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car\Desktop\RPA\FPFinalVer\FinalProjectUiPath-main\assets\"/>
    </mc:Choice>
  </mc:AlternateContent>
  <xr:revisionPtr revIDLastSave="0" documentId="13_ncr:1_{1ED1234B-589F-4009-A548-3D4BB1B06C0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eferenciaStock" sheetId="1" r:id="rId1"/>
    <sheet name="BalanceProductos" sheetId="16" r:id="rId2"/>
    <sheet name="BalanceDiario" sheetId="15" r:id="rId3"/>
    <sheet name="Distribuidor" sheetId="13" r:id="rId4"/>
    <sheet name="Cliente1" sheetId="2" r:id="rId5"/>
    <sheet name="Cliente2" sheetId="4" r:id="rId6"/>
    <sheet name="Cliente3" sheetId="5" r:id="rId7"/>
    <sheet name="Cliente4" sheetId="6" r:id="rId8"/>
    <sheet name="Cliente5" sheetId="7" r:id="rId9"/>
    <sheet name="Cliente6" sheetId="8" r:id="rId10"/>
    <sheet name="Cliente7" sheetId="11" r:id="rId11"/>
  </sheets>
  <calcPr calcId="181029"/>
</workbook>
</file>

<file path=xl/calcChain.xml><?xml version="1.0" encoding="utf-8"?>
<calcChain xmlns="http://schemas.openxmlformats.org/spreadsheetml/2006/main">
  <c r="D10" i="16" l="1"/>
  <c r="D6" i="16"/>
  <c r="D3" i="16"/>
  <c r="D19" i="16"/>
  <c r="D7" i="16"/>
  <c r="D31" i="16"/>
  <c r="D39" i="16"/>
  <c r="D9" i="16"/>
  <c r="D11" i="16"/>
  <c r="D8" i="16"/>
  <c r="D46" i="16"/>
  <c r="D51" i="16"/>
  <c r="D49" i="16"/>
  <c r="D20" i="16"/>
  <c r="D17" i="16"/>
  <c r="D12" i="16"/>
  <c r="D25" i="16"/>
  <c r="D18" i="16"/>
  <c r="D16" i="16"/>
  <c r="D23" i="16"/>
  <c r="D34" i="16"/>
  <c r="D24" i="16"/>
  <c r="D21" i="16"/>
  <c r="D26" i="16"/>
  <c r="D38" i="16"/>
  <c r="D27" i="16"/>
  <c r="D22" i="16"/>
  <c r="D14" i="16"/>
  <c r="D40" i="16"/>
  <c r="D32" i="16"/>
  <c r="D42" i="16"/>
  <c r="D30" i="16"/>
  <c r="D15" i="16"/>
  <c r="D13" i="16"/>
  <c r="D33" i="16"/>
  <c r="D36" i="16"/>
  <c r="D29" i="16"/>
  <c r="D28" i="16"/>
  <c r="D35" i="16"/>
  <c r="D37" i="16"/>
  <c r="D47" i="16"/>
  <c r="D2" i="16"/>
  <c r="D44" i="16"/>
  <c r="D43" i="16"/>
  <c r="D4" i="16"/>
  <c r="D5" i="16"/>
  <c r="D48" i="16"/>
  <c r="D45" i="16"/>
  <c r="D41" i="16"/>
  <c r="D50" i="16"/>
  <c r="C2" i="13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B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2" i="4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1" i="6"/>
</calcChain>
</file>

<file path=xl/sharedStrings.xml><?xml version="1.0" encoding="utf-8"?>
<sst xmlns="http://schemas.openxmlformats.org/spreadsheetml/2006/main" count="486" uniqueCount="73">
  <si>
    <t>Producto</t>
  </si>
  <si>
    <t>Stock</t>
  </si>
  <si>
    <t>Tipo de producto</t>
  </si>
  <si>
    <t xml:space="preserve"> Colgate Plax Fresh &amp; Protect</t>
  </si>
  <si>
    <t>Higiene</t>
  </si>
  <si>
    <t>Abrillantardor lavavajillas FINISH 3 en 1</t>
  </si>
  <si>
    <t>Limpieza</t>
  </si>
  <si>
    <t>Aceite oliva virgen extra Carbonell</t>
  </si>
  <si>
    <t>Alimentación</t>
  </si>
  <si>
    <t>Agua de Colonia Nenuco Fragancia Original 650 ml</t>
  </si>
  <si>
    <t>Droguería</t>
  </si>
  <si>
    <t>Agua Solán de Cabras 1,5L</t>
  </si>
  <si>
    <t>Bebidas</t>
  </si>
  <si>
    <t>All i Oli Chovi</t>
  </si>
  <si>
    <t>Batido Chocolate Cacaolat 1L</t>
  </si>
  <si>
    <t>Café molido natural Saimaza bolsa 250 g</t>
  </si>
  <si>
    <t>Caldo casero de pollo 100% natural Gallina Blanca pack de 2 brik 1 l</t>
  </si>
  <si>
    <t xml:space="preserve">Caldo vegetal Knorr caja 12 unidades
</t>
  </si>
  <si>
    <t>Champú anticaspa classic H&amp;S 625 ml</t>
  </si>
  <si>
    <t>Chocolate Milka</t>
  </si>
  <si>
    <t>Compresas Evax</t>
  </si>
  <si>
    <t>Crema de manos Nivea Q10</t>
  </si>
  <si>
    <t>Crema Nocilla 360g</t>
  </si>
  <si>
    <t>Croissants con chocolate la bella easo</t>
  </si>
  <si>
    <t>Cuchillas Gillete Blue II Plus 5+1</t>
  </si>
  <si>
    <t>Desodorante Axe Dark Templation</t>
  </si>
  <si>
    <t>Escalopin de lomo de cerdo fresco marinado El Pozo Extratiernos 600 g</t>
  </si>
  <si>
    <t xml:space="preserve">Alimentación </t>
  </si>
  <si>
    <t>Fabada litoral asturiana</t>
  </si>
  <si>
    <t>Fairy (aloe vera y pepino)</t>
  </si>
  <si>
    <t>Filetes de merluza sin piel baby Pescanova bolsa 500 g</t>
  </si>
  <si>
    <t>Galletas dinosaurus 411g</t>
  </si>
  <si>
    <t>Galletas Oreo</t>
  </si>
  <si>
    <t>Helado cookie dough Ben &amp; Jerry's tarrina 406</t>
  </si>
  <si>
    <t>Helado de nata con gotas de chocolate Nestlé Maxibon</t>
  </si>
  <si>
    <t>Kellogs Choco Krispies</t>
  </si>
  <si>
    <t>La piara crema de pollo natural</t>
  </si>
  <si>
    <t>Leche Asturiana</t>
  </si>
  <si>
    <t>Listerine Mentol</t>
  </si>
  <si>
    <t>Lubricante durex fresa</t>
  </si>
  <si>
    <t>Mahonesa Ligeresa</t>
  </si>
  <si>
    <t>Mahou Clásica</t>
  </si>
  <si>
    <t xml:space="preserve">Natillas de vainilla Danet pack 4 x 120 g
</t>
  </si>
  <si>
    <t>Nestlé 125g Extrafino Pack de 3</t>
  </si>
  <si>
    <t>Pan estilo artesano Bimbo</t>
  </si>
  <si>
    <t>Papel higiénico Scottex 9 rollos</t>
  </si>
  <si>
    <t>Pechuga de pavo braseado Campofrío sobre 75 g</t>
  </si>
  <si>
    <t>Pizza 4 quesos Dr Oetker</t>
  </si>
  <si>
    <t>Pizza jamón serrano Casa Tarradellas</t>
  </si>
  <si>
    <t>Pizza jamón y queso Casa Tarradellas 405g</t>
  </si>
  <si>
    <t>Plumas gallo n3</t>
  </si>
  <si>
    <t>Ron Bacardi 70 cl</t>
  </si>
  <si>
    <t>Salchichas cocidas frankfurt Campofrío bolsa 4 x 140 g</t>
  </si>
  <si>
    <t>Tallarines carbonara Gallina Blanca sobre 143 g</t>
  </si>
  <si>
    <t>Tallarines parmesana Gallina Blanca</t>
  </si>
  <si>
    <t>Tampones super Tampax 24 unidades</t>
  </si>
  <si>
    <t xml:space="preserve">Tinte retoca raíces negro L'Oréal </t>
  </si>
  <si>
    <t>Cosmética</t>
  </si>
  <si>
    <t>Turrón Sudchard</t>
  </si>
  <si>
    <t>Yogur desnatado proteína stracciatella Danone sin azucar</t>
  </si>
  <si>
    <t>Cantidad pedido</t>
  </si>
  <si>
    <t>Precios</t>
  </si>
  <si>
    <t>Precio</t>
  </si>
  <si>
    <t>Unidades por paquete</t>
  </si>
  <si>
    <t>Referencia</t>
  </si>
  <si>
    <t xml:space="preserve">Tinte retoca raíces negro LOréal </t>
  </si>
  <si>
    <t>Helado cookie dough Ben &amp; Jerrys tarrina 406</t>
  </si>
  <si>
    <t>Venta Total</t>
  </si>
  <si>
    <t>Precio Ud</t>
  </si>
  <si>
    <t>Beneficios</t>
  </si>
  <si>
    <t>Pérdidas</t>
  </si>
  <si>
    <t>precio unitario</t>
  </si>
  <si>
    <t>Importe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</si>
</sst>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ECIFont"/>
    </font>
    <font>
      <sz val="11"/>
      <color rgb="FF000000"/>
      <name val="Calibri"/>
      <family val="2"/>
    </font>
    <font>
      <sz val="10"/>
      <color rgb="FF121212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2" xfId="0" applyFont="1" applyBorder="1"/>
    <xf numFmtId="0" fontId="2" fillId="2" borderId="2" xfId="0" applyFont="1" applyFill="1" applyBorder="1" applyAlignment="1">
      <alignment horizontal="left"/>
    </xf>
    <xf numFmtId="0" fontId="2" fillId="0" borderId="2" xfId="0" applyFont="1" applyBorder="1"/>
    <xf numFmtId="0" fontId="5" fillId="0" borderId="2" xfId="0" applyFont="1" applyBorder="1"/>
    <xf numFmtId="0" fontId="6" fillId="0" borderId="2" xfId="0" applyFont="1" applyBorder="1" applyAlignment="1">
      <alignment horizontal="left"/>
    </xf>
    <xf numFmtId="1" fontId="1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7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" fontId="1" fillId="0" borderId="8" xfId="0" applyNumberFormat="1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66"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Importe 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25000"/>
                </a:schemeClr>
              </a:solidFill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BalanceProductos!$B$2:$B$51</c:f>
              <c:numCache>
                <c:formatCode>0</c:formatCode>
                <c:ptCount val="50"/>
                <c:pt idx="0">
                  <c:v>8410010260042</c:v>
                </c:pt>
                <c:pt idx="1">
                  <c:v>8700216266628</c:v>
                </c:pt>
                <c:pt idx="2">
                  <c:v>5052197040548</c:v>
                </c:pt>
                <c:pt idx="3">
                  <c:v>5010677012744</c:v>
                </c:pt>
                <c:pt idx="4">
                  <c:v>8410063088181</c:v>
                </c:pt>
                <c:pt idx="5">
                  <c:v>8711327373105</c:v>
                </c:pt>
                <c:pt idx="6">
                  <c:v>7613035902985</c:v>
                </c:pt>
                <c:pt idx="7">
                  <c:v>8411327031127</c:v>
                </c:pt>
                <c:pt idx="8">
                  <c:v>3600524146146</c:v>
                </c:pt>
                <c:pt idx="9">
                  <c:v>8412101026001</c:v>
                </c:pt>
                <c:pt idx="10">
                  <c:v>5029053038650</c:v>
                </c:pt>
                <c:pt idx="11">
                  <c:v>8410022115828</c:v>
                </c:pt>
                <c:pt idx="12">
                  <c:v>8410014477743</c:v>
                </c:pt>
                <c:pt idx="13">
                  <c:v>8410762220646</c:v>
                </c:pt>
                <c:pt idx="14">
                  <c:v>7613035265271</c:v>
                </c:pt>
                <c:pt idx="15">
                  <c:v>8718951179042</c:v>
                </c:pt>
                <c:pt idx="16">
                  <c:v>3141360052005</c:v>
                </c:pt>
                <c:pt idx="17">
                  <c:v>8428076006795</c:v>
                </c:pt>
                <c:pt idx="18">
                  <c:v>8410843060451</c:v>
                </c:pt>
                <c:pt idx="19">
                  <c:v>5059319024714</c:v>
                </c:pt>
                <c:pt idx="20">
                  <c:v>8001090370587</c:v>
                </c:pt>
                <c:pt idx="21">
                  <c:v>8711000527474</c:v>
                </c:pt>
                <c:pt idx="22">
                  <c:v>4015400804376</c:v>
                </c:pt>
                <c:pt idx="23">
                  <c:v>4005900704924</c:v>
                </c:pt>
                <c:pt idx="24">
                  <c:v>7622202039133</c:v>
                </c:pt>
                <c:pt idx="25">
                  <c:v>4001724038870</c:v>
                </c:pt>
                <c:pt idx="26">
                  <c:v>8410300101307</c:v>
                </c:pt>
                <c:pt idx="27">
                  <c:v>8720181029363</c:v>
                </c:pt>
                <c:pt idx="28">
                  <c:v>8410762220059</c:v>
                </c:pt>
                <c:pt idx="29">
                  <c:v>8412500910604</c:v>
                </c:pt>
                <c:pt idx="30">
                  <c:v>8720182381804</c:v>
                </c:pt>
                <c:pt idx="31">
                  <c:v>8700216460750</c:v>
                </c:pt>
                <c:pt idx="32">
                  <c:v>8410300100492</c:v>
                </c:pt>
                <c:pt idx="33">
                  <c:v>8410500029159</c:v>
                </c:pt>
                <c:pt idx="34">
                  <c:v>8412700130468</c:v>
                </c:pt>
                <c:pt idx="35">
                  <c:v>8410500010614</c:v>
                </c:pt>
                <c:pt idx="36">
                  <c:v>8410180225087</c:v>
                </c:pt>
                <c:pt idx="37">
                  <c:v>8410300349129</c:v>
                </c:pt>
                <c:pt idx="38">
                  <c:v>3014260294625</c:v>
                </c:pt>
                <c:pt idx="39">
                  <c:v>7622300281182</c:v>
                </c:pt>
                <c:pt idx="40">
                  <c:v>8412600028568</c:v>
                </c:pt>
                <c:pt idx="41">
                  <c:v>7613287816825</c:v>
                </c:pt>
                <c:pt idx="42">
                  <c:v>8410172652525</c:v>
                </c:pt>
                <c:pt idx="43">
                  <c:v>8410297111150</c:v>
                </c:pt>
                <c:pt idx="44">
                  <c:v>8410069018939</c:v>
                </c:pt>
                <c:pt idx="45">
                  <c:v>8410320127363</c:v>
                </c:pt>
                <c:pt idx="46">
                  <c:v>8412200020504</c:v>
                </c:pt>
                <c:pt idx="47">
                  <c:v>8410320398206</c:v>
                </c:pt>
                <c:pt idx="48">
                  <c:v>8410422111048</c:v>
                </c:pt>
                <c:pt idx="49">
                  <c:v>8411547001085</c:v>
                </c:pt>
              </c:numCache>
            </c:numRef>
          </c:cat>
          <c:val>
            <c:numRef>
              <c:f>BalanceProductos!$D$2:$D$51</c:f>
              <c:numCache>
                <c:formatCode>#,##0.00\ "€"</c:formatCode>
                <c:ptCount val="50"/>
                <c:pt idx="0">
                  <c:v>1428.9</c:v>
                </c:pt>
                <c:pt idx="1">
                  <c:v>817.46999999999991</c:v>
                </c:pt>
                <c:pt idx="2">
                  <c:v>783.75</c:v>
                </c:pt>
                <c:pt idx="3">
                  <c:v>738.07999999999993</c:v>
                </c:pt>
                <c:pt idx="4">
                  <c:v>669.76</c:v>
                </c:pt>
                <c:pt idx="5">
                  <c:v>579.96</c:v>
                </c:pt>
                <c:pt idx="6">
                  <c:v>534.89</c:v>
                </c:pt>
                <c:pt idx="7">
                  <c:v>497.59999999999997</c:v>
                </c:pt>
                <c:pt idx="8">
                  <c:v>444.15</c:v>
                </c:pt>
                <c:pt idx="9">
                  <c:v>439.83</c:v>
                </c:pt>
                <c:pt idx="10">
                  <c:v>425.03999999999996</c:v>
                </c:pt>
                <c:pt idx="11">
                  <c:v>416.5</c:v>
                </c:pt>
                <c:pt idx="12">
                  <c:v>411.95</c:v>
                </c:pt>
                <c:pt idx="13">
                  <c:v>407.5</c:v>
                </c:pt>
                <c:pt idx="14">
                  <c:v>374.01000000000005</c:v>
                </c:pt>
                <c:pt idx="15">
                  <c:v>371.7</c:v>
                </c:pt>
                <c:pt idx="16">
                  <c:v>359.49</c:v>
                </c:pt>
                <c:pt idx="17">
                  <c:v>344.25</c:v>
                </c:pt>
                <c:pt idx="18">
                  <c:v>337.68</c:v>
                </c:pt>
                <c:pt idx="19">
                  <c:v>326.69</c:v>
                </c:pt>
                <c:pt idx="20">
                  <c:v>304.2</c:v>
                </c:pt>
                <c:pt idx="21">
                  <c:v>302.12</c:v>
                </c:pt>
                <c:pt idx="22">
                  <c:v>297.92</c:v>
                </c:pt>
                <c:pt idx="23">
                  <c:v>295.36</c:v>
                </c:pt>
                <c:pt idx="24">
                  <c:v>279.3</c:v>
                </c:pt>
                <c:pt idx="25">
                  <c:v>277.92</c:v>
                </c:pt>
                <c:pt idx="26">
                  <c:v>257.74</c:v>
                </c:pt>
                <c:pt idx="27">
                  <c:v>236.67000000000002</c:v>
                </c:pt>
                <c:pt idx="28">
                  <c:v>234.71999999999997</c:v>
                </c:pt>
                <c:pt idx="29">
                  <c:v>234.07999999999998</c:v>
                </c:pt>
                <c:pt idx="30">
                  <c:v>233.51999999999998</c:v>
                </c:pt>
                <c:pt idx="31">
                  <c:v>224.7</c:v>
                </c:pt>
                <c:pt idx="32">
                  <c:v>220.92</c:v>
                </c:pt>
                <c:pt idx="33">
                  <c:v>210.94</c:v>
                </c:pt>
                <c:pt idx="34">
                  <c:v>204.92999999999998</c:v>
                </c:pt>
                <c:pt idx="35">
                  <c:v>202.98</c:v>
                </c:pt>
                <c:pt idx="36">
                  <c:v>199.36</c:v>
                </c:pt>
                <c:pt idx="37">
                  <c:v>199.28</c:v>
                </c:pt>
                <c:pt idx="38">
                  <c:v>195.92999999999998</c:v>
                </c:pt>
                <c:pt idx="39">
                  <c:v>195.16</c:v>
                </c:pt>
                <c:pt idx="40">
                  <c:v>193.89000000000001</c:v>
                </c:pt>
                <c:pt idx="41">
                  <c:v>192.5</c:v>
                </c:pt>
                <c:pt idx="42">
                  <c:v>187.95000000000002</c:v>
                </c:pt>
                <c:pt idx="43">
                  <c:v>144.99</c:v>
                </c:pt>
                <c:pt idx="44">
                  <c:v>127.39999999999999</c:v>
                </c:pt>
                <c:pt idx="45">
                  <c:v>126</c:v>
                </c:pt>
                <c:pt idx="46">
                  <c:v>121.44000000000001</c:v>
                </c:pt>
                <c:pt idx="47">
                  <c:v>116</c:v>
                </c:pt>
                <c:pt idx="48">
                  <c:v>94.5</c:v>
                </c:pt>
                <c:pt idx="49">
                  <c:v>70.47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80A-4035-A3ED-2E8FF0AB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410480"/>
        <c:axId val="291413360"/>
        <c:extLst/>
      </c:barChart>
      <c:catAx>
        <c:axId val="2914104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413360"/>
        <c:crosses val="autoZero"/>
        <c:auto val="1"/>
        <c:lblAlgn val="ctr"/>
        <c:lblOffset val="100"/>
        <c:noMultiLvlLbl val="0"/>
      </c:catAx>
      <c:valAx>
        <c:axId val="2914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4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Balance diario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BalanceDiario!$A$2:$A$8</c:f>
              <c:numCache>
                <c:formatCode>General</c:formatCode>
                <c:ptCount val="7"/>
                <c:pt idx="0">
                  <c:v>2297.2600000000002</c:v>
                </c:pt>
                <c:pt idx="1">
                  <c:v>2476.1999999999994</c:v>
                </c:pt>
                <c:pt idx="2">
                  <c:v>2436.9999999999973</c:v>
                </c:pt>
                <c:pt idx="3">
                  <c:v>2388.3099999999968</c:v>
                </c:pt>
                <c:pt idx="4">
                  <c:v>2448.859999999996</c:v>
                </c:pt>
                <c:pt idx="5">
                  <c:v>2395.3299999999977</c:v>
                </c:pt>
                <c:pt idx="6">
                  <c:v>2449.1299999999983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7-4F1A-B7B2-9A3AE82731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BalanceDiario!$B$2:$B$8</c:f>
              <c:numCache>
                <c:formatCode>General</c:formatCode>
                <c:ptCount val="7"/>
                <c:pt idx="0">
                  <c:v>1742.6100000000004</c:v>
                </c:pt>
                <c:pt idx="1">
                  <c:v>1603.420000000001</c:v>
                </c:pt>
                <c:pt idx="2">
                  <c:v>1315.3200000000004</c:v>
                </c:pt>
                <c:pt idx="3">
                  <c:v>1435.7400000000005</c:v>
                </c:pt>
                <c:pt idx="4">
                  <c:v>1599.3100000000004</c:v>
                </c:pt>
                <c:pt idx="5">
                  <c:v>1314.6000000000004</c:v>
                </c:pt>
                <c:pt idx="6">
                  <c:v>1374.0400000000004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7-4F1A-B7B2-9A3AE82731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0297440"/>
        <c:axId val="1290310880"/>
      </c:barChart>
      <c:catAx>
        <c:axId val="12902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310880"/>
        <c:crosses val="autoZero"/>
        <c:auto val="1"/>
        <c:lblAlgn val="ctr"/>
        <c:lblOffset val="100"/>
        <c:noMultiLvlLbl val="0"/>
      </c:catAx>
      <c:valAx>
        <c:axId val="1290310880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2974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Balance diario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BalanceDiario!$A$2:$A$8</c:f>
              <c:numCache>
                <c:formatCode>General</c:formatCode>
                <c:ptCount val="7"/>
                <c:pt idx="0">
                  <c:v>2297.2600000000002</c:v>
                </c:pt>
                <c:pt idx="1">
                  <c:v>2476.1999999999994</c:v>
                </c:pt>
                <c:pt idx="2">
                  <c:v>2436.9999999999973</c:v>
                </c:pt>
                <c:pt idx="3">
                  <c:v>2388.3099999999968</c:v>
                </c:pt>
                <c:pt idx="4">
                  <c:v>2448.859999999996</c:v>
                </c:pt>
                <c:pt idx="5">
                  <c:v>2395.3299999999977</c:v>
                </c:pt>
                <c:pt idx="6">
                  <c:v>2449.1299999999983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C-4EDA-AD2B-D0D435F854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BalanceDiario!$B$2:$B$8</c:f>
              <c:numCache>
                <c:formatCode>General</c:formatCode>
                <c:ptCount val="7"/>
                <c:pt idx="0">
                  <c:v>1742.6100000000004</c:v>
                </c:pt>
                <c:pt idx="1">
                  <c:v>1603.420000000001</c:v>
                </c:pt>
                <c:pt idx="2">
                  <c:v>1315.3200000000004</c:v>
                </c:pt>
                <c:pt idx="3">
                  <c:v>1435.7400000000005</c:v>
                </c:pt>
                <c:pt idx="4">
                  <c:v>1599.3100000000004</c:v>
                </c:pt>
                <c:pt idx="5">
                  <c:v>1314.6000000000004</c:v>
                </c:pt>
                <c:pt idx="6">
                  <c:v>1374.0400000000004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C-4EDA-AD2B-D0D435F854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6366063"/>
        <c:axId val="436366543"/>
      </c:barChart>
      <c:catAx>
        <c:axId val="436366063"/>
        <c:scaling>
          <c:orientation val="minMax"/>
        </c:scaling>
        <c:delete val="0"/>
        <c:axPos val="b"/>
        <c:majorTickMark val="out"/>
        <c:minorTickMark val="none"/>
        <c:tickLblPos val="nextTo"/>
        <c:crossAx val="436366543"/>
        <c:crosses val="autoZero"/>
        <c:auto val="1"/>
        <c:lblAlgn val="ctr"/>
        <c:lblOffset val="100"/>
        <c:noMultiLvlLbl val="0"/>
      </c:catAx>
      <c:valAx>
        <c:axId val="436366543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36606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Balance diario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BalanceDiario!$A$2:$A$8</c:f>
              <c:numCache>
                <c:formatCode>General</c:formatCode>
                <c:ptCount val="7"/>
                <c:pt idx="0">
                  <c:v>2297.2600000000002</c:v>
                </c:pt>
                <c:pt idx="1">
                  <c:v>2476.1999999999994</c:v>
                </c:pt>
                <c:pt idx="2">
                  <c:v>2436.9999999999973</c:v>
                </c:pt>
                <c:pt idx="3">
                  <c:v>2388.3099999999968</c:v>
                </c:pt>
                <c:pt idx="4">
                  <c:v>2448.859999999996</c:v>
                </c:pt>
                <c:pt idx="5">
                  <c:v>2395.3299999999977</c:v>
                </c:pt>
                <c:pt idx="6">
                  <c:v>2449.1299999999983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FE0-996D-7F036079ED6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BalanceDiario!$B$2:$B$8</c:f>
              <c:numCache>
                <c:formatCode>General</c:formatCode>
                <c:ptCount val="7"/>
                <c:pt idx="0">
                  <c:v>1742.6100000000004</c:v>
                </c:pt>
                <c:pt idx="1">
                  <c:v>1603.420000000001</c:v>
                </c:pt>
                <c:pt idx="2">
                  <c:v>1315.3200000000004</c:v>
                </c:pt>
                <c:pt idx="3">
                  <c:v>1435.7400000000005</c:v>
                </c:pt>
                <c:pt idx="4">
                  <c:v>1599.3100000000004</c:v>
                </c:pt>
                <c:pt idx="5">
                  <c:v>1314.6000000000004</c:v>
                </c:pt>
                <c:pt idx="6">
                  <c:v>1374.0400000000004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B-4FE0-996D-7F036079ED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6141007"/>
        <c:axId val="436143887"/>
      </c:barChart>
      <c:catAx>
        <c:axId val="436141007"/>
        <c:scaling>
          <c:orientation val="minMax"/>
        </c:scaling>
        <c:delete val="0"/>
        <c:axPos val="b"/>
        <c:majorTickMark val="out"/>
        <c:minorTickMark val="none"/>
        <c:tickLblPos val="nextTo"/>
        <c:crossAx val="436143887"/>
        <c:crosses val="autoZero"/>
        <c:auto val="1"/>
        <c:lblAlgn val="ctr"/>
        <c:lblOffset val="100"/>
        <c:noMultiLvlLbl val="0"/>
      </c:catAx>
      <c:valAx>
        <c:axId val="436143887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410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Balance diario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BalanceDiario!$A$2:$A$8</c:f>
              <c:numCache>
                <c:formatCode>General</c:formatCode>
                <c:ptCount val="7"/>
                <c:pt idx="0">
                  <c:v>2297.2600000000002</c:v>
                </c:pt>
                <c:pt idx="1">
                  <c:v>2476.1999999999994</c:v>
                </c:pt>
                <c:pt idx="2">
                  <c:v>2436.9999999999973</c:v>
                </c:pt>
                <c:pt idx="3">
                  <c:v>2388.3099999999968</c:v>
                </c:pt>
                <c:pt idx="4">
                  <c:v>2448.859999999996</c:v>
                </c:pt>
                <c:pt idx="5">
                  <c:v>2395.3299999999977</c:v>
                </c:pt>
                <c:pt idx="6">
                  <c:v>2449.1299999999983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4-4EF7-9573-7FD5503CC3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BalanceDiario!$B$2:$B$8</c:f>
              <c:numCache>
                <c:formatCode>General</c:formatCode>
                <c:ptCount val="7"/>
                <c:pt idx="0">
                  <c:v>1742.6100000000004</c:v>
                </c:pt>
                <c:pt idx="1">
                  <c:v>1603.420000000001</c:v>
                </c:pt>
                <c:pt idx="2">
                  <c:v>1315.3200000000004</c:v>
                </c:pt>
                <c:pt idx="3">
                  <c:v>1435.7400000000005</c:v>
                </c:pt>
                <c:pt idx="4">
                  <c:v>1599.3100000000004</c:v>
                </c:pt>
                <c:pt idx="5">
                  <c:v>1314.6000000000004</c:v>
                </c:pt>
                <c:pt idx="6">
                  <c:v>1374.0400000000004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4-4EF7-9573-7FD5503CC3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958255"/>
        <c:axId val="437948175"/>
      </c:barChart>
      <c:catAx>
        <c:axId val="437958255"/>
        <c:scaling>
          <c:orientation val="minMax"/>
        </c:scaling>
        <c:delete val="0"/>
        <c:axPos val="b"/>
        <c:majorTickMark val="out"/>
        <c:minorTickMark val="none"/>
        <c:tickLblPos val="nextTo"/>
        <c:crossAx val="437948175"/>
        <c:crosses val="autoZero"/>
        <c:auto val="1"/>
        <c:lblAlgn val="ctr"/>
        <c:lblOffset val="100"/>
        <c:noMultiLvlLbl val="0"/>
      </c:catAx>
      <c:valAx>
        <c:axId val="437948175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95825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9525</xdr:rowOff>
    </xdr:from>
    <xdr:to>
      <xdr:col>30</xdr:col>
      <xdr:colOff>19050</xdr:colOff>
      <xdr:row>66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E65929-1CBC-3A16-18D4-A9CE0CCB7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9388</xdr:colOff>
      <xdr:row>1</xdr:row>
      <xdr:rowOff>92075</xdr:rowOff>
    </xdr:from>
    <xdr:to>
      <xdr:col>8</xdr:col>
      <xdr:colOff>707888</xdr:colOff>
      <xdr:row>18</xdr:row>
      <xdr:rowOff>19050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2CE9F22-5A8F-BB6A-86BA-A8C98B9B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</xdr:colOff>
      <xdr:row>1</xdr:row>
      <xdr:rowOff>92075</xdr:rowOff>
    </xdr:from>
    <xdr:to>
      <xdr:col>8</xdr:col>
      <xdr:colOff>749300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426E72-4503-91C8-9C3B-56C3D4FED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</xdr:colOff>
      <xdr:row>1</xdr:row>
      <xdr:rowOff>92075</xdr:rowOff>
    </xdr:from>
    <xdr:to>
      <xdr:col>8</xdr:col>
      <xdr:colOff>749300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4F9FC-FC64-DD71-FC7E-7325D9F1E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50800</xdr:colOff>
      <xdr:row>1</xdr:row>
      <xdr:rowOff>92075</xdr:rowOff>
    </xdr:from>
    <xdr:to>
      <xdr:col>8</xdr:col>
      <xdr:colOff>749300</xdr:colOff>
      <xdr:row>18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FE0B00-347A-5AA8-E796-C5E178946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C9538F-5A91-4F24-B433-A1E122AA7FA0}" name="Tabla3" displayName="Tabla3" ref="A1:E51" totalsRowShown="0" headerRowDxfId="65" tableBorderDxfId="64">
  <autoFilter ref="A1:E51" xr:uid="{29C9538F-5A91-4F24-B433-A1E122AA7FA0}"/>
  <sortState xmlns:xlrd2="http://schemas.microsoft.com/office/spreadsheetml/2017/richdata2" ref="A2:E51">
    <sortCondition ref="D1:D51"/>
  </sortState>
  <tableColumns count="5">
    <tableColumn id="1" xr3:uid="{3F6F97E8-FB31-4742-BFC9-D466FCE6B9A6}" name="Producto" dataDxfId="63"/>
    <tableColumn id="2" xr3:uid="{DB6E3F36-B918-410D-9421-227B493B1341}" name="Stock" dataDxfId="62"/>
    <tableColumn id="3" xr3:uid="{5588EEE3-82F2-46F2-BF33-11BEB1135C54}" name="Tipo de producto" dataDxfId="61"/>
    <tableColumn id="4" xr3:uid="{0C125DA8-BE33-4EEF-9D4A-74C29D47B5A6}" name="Referencia" dataDxfId="60"/>
    <tableColumn id="5" xr3:uid="{65199318-577C-4943-B43C-54E7913310BE}" name="Precios" dataDxfId="5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16A327A-328B-4812-B835-9D17CCA38B7B}" name="Tabla12" displayName="Tabla12" ref="A1:C51" totalsRowShown="0" headerRowDxfId="8" headerRowBorderDxfId="7" tableBorderDxfId="6" totalsRowBorderDxfId="5">
  <autoFilter ref="A1:C51" xr:uid="{A16A327A-328B-4812-B835-9D17CCA38B7B}"/>
  <tableColumns count="3">
    <tableColumn id="1" xr3:uid="{30F29262-2967-4701-8740-F52068E282B1}" name="Producto" dataDxfId="4"/>
    <tableColumn id="2" xr3:uid="{4C745CCF-D577-426A-8D99-67D027E36760}" name="Cantidad pedido" dataDxfId="3">
      <calculatedColumnFormula>RANDBETWEEN(0, 4)</calculatedColumnFormula>
    </tableColumn>
    <tableColumn id="3" xr3:uid="{A09F61AA-634F-41C2-86F9-1A64A485CE37}" name="Referencia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8B772-CD54-4407-A149-043FC22EFB74}" name="Tabla1" displayName="Tabla1" ref="A1:D51" totalsRowShown="0" headerRowDxfId="58">
  <autoFilter ref="A1:D51" xr:uid="{6938B772-CD54-4407-A149-043FC22EFB74}"/>
  <sortState xmlns:xlrd2="http://schemas.microsoft.com/office/spreadsheetml/2017/richdata2" ref="A2:D51">
    <sortCondition descending="1" ref="D1:D51"/>
  </sortState>
  <tableColumns count="4">
    <tableColumn id="1" xr3:uid="{EB03AA23-6F9B-4BAF-95EC-5DC9AE607A41}" name="Venta Total" dataDxfId="57"/>
    <tableColumn id="2" xr3:uid="{ED1AE0C5-3C7C-4D45-8C13-75F3AA48F180}" name="Referencia" dataDxfId="56"/>
    <tableColumn id="3" xr3:uid="{8796B3F2-3D75-418F-9C2D-B034AAA5359A}" name="precio unitario" dataDxfId="1"/>
    <tableColumn id="4" xr3:uid="{7B7DC68A-07AB-4934-A0BE-B51CCE348609}" name="Importe total" dataDxfId="0">
      <calculatedColumnFormula>Tabla1[[#This Row],[precio unitario]]*Tabla1[[#This Row],[Venta Total]]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F9B496-06F0-40FB-9A6B-5D325A5785F5}" name="Tabla5" displayName="Tabla5" ref="A1:D51" totalsRowShown="0" tableBorderDxfId="55">
  <autoFilter ref="A1:D51" xr:uid="{D2F9B496-06F0-40FB-9A6B-5D325A5785F5}"/>
  <sortState xmlns:xlrd2="http://schemas.microsoft.com/office/spreadsheetml/2017/richdata2" ref="A2:C51">
    <sortCondition ref="B1:B51"/>
  </sortState>
  <tableColumns count="4">
    <tableColumn id="1" xr3:uid="{78CE611E-E321-446B-8902-10B78F957081}" name="Unidades por paquete" dataDxfId="54"/>
    <tableColumn id="2" xr3:uid="{5CA21B6A-8592-4C91-A2D4-93FF6F0DC6A7}" name="Referencia" dataDxfId="53"/>
    <tableColumn id="3" xr3:uid="{4153DA15-F001-4641-89BF-1DC6C34C3D47}" name="Precio" dataDxfId="52">
      <calculatedColumnFormula>Tabla5[[#This Row],[Unidades por paquete]]*D2</calculatedColumnFormula>
    </tableColumn>
    <tableColumn id="4" xr3:uid="{6A9AEC86-228B-4FF2-8051-855D518F430D}" name="Precio Ud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D34C9B-2E0C-4E1A-9D3B-DED6C31C6FE0}" name="Tabla73" displayName="Tabla73" ref="A1:C51" totalsRowShown="0" headerRowDxfId="50" headerRowBorderDxfId="49" tableBorderDxfId="48" totalsRowBorderDxfId="47">
  <autoFilter ref="A1:C51" xr:uid="{B0D34C9B-2E0C-4E1A-9D3B-DED6C31C6FE0}"/>
  <tableColumns count="3">
    <tableColumn id="1" xr3:uid="{075EDF13-9CCD-4306-962F-163FA2582F5E}" name="Producto" dataDxfId="46"/>
    <tableColumn id="2" xr3:uid="{6F2E8EBE-5275-4C97-AE41-BCDEA280522E}" name="Cantidad pedido" dataDxfId="45">
      <calculatedColumnFormula>RANDBETWEEN(0, 3)</calculatedColumnFormula>
    </tableColumn>
    <tableColumn id="3" xr3:uid="{E9F1273A-3B94-45A9-A4B2-F2E79A7E5A0F}" name="Referencia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D0E150-30E2-42D1-B9D1-92B768088F71}" name="Tabla7" displayName="Tabla7" ref="A1:C51" totalsRowShown="0" headerRowDxfId="43" headerRowBorderDxfId="42" tableBorderDxfId="41" totalsRowBorderDxfId="40">
  <autoFilter ref="A1:C51" xr:uid="{D6D0E150-30E2-42D1-B9D1-92B768088F71}"/>
  <tableColumns count="3">
    <tableColumn id="1" xr3:uid="{262258CB-F2B9-41C5-BF81-ECF8AA896EAD}" name="Producto" dataDxfId="39"/>
    <tableColumn id="2" xr3:uid="{AD24579B-29B8-4AA9-AB8B-65D761F4B3D1}" name="Cantidad pedido" dataDxfId="38">
      <calculatedColumnFormula>RANDBETWEEN(0, 3)</calculatedColumnFormula>
    </tableColumn>
    <tableColumn id="3" xr3:uid="{C08776BB-FF68-430E-9A35-2BE4296961B1}" name="Referencia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2D5CC2-B21D-4153-A357-D9E69255C2C7}" name="Tabla8" displayName="Tabla8" ref="A1:C51" totalsRowShown="0" headerRowDxfId="36" headerRowBorderDxfId="35" tableBorderDxfId="34" totalsRowBorderDxfId="33">
  <autoFilter ref="A1:C51" xr:uid="{A32D5CC2-B21D-4153-A357-D9E69255C2C7}"/>
  <tableColumns count="3">
    <tableColumn id="1" xr3:uid="{386AAB13-C2BA-4A57-AFEA-BB64D1BA6553}" name="Producto" dataDxfId="32"/>
    <tableColumn id="2" xr3:uid="{A8B87821-395B-44CE-93F2-F678D07CE348}" name="Cantidad pedido" dataDxfId="31">
      <calculatedColumnFormula>RANDBETWEEN(0, 3)</calculatedColumnFormula>
    </tableColumn>
    <tableColumn id="3" xr3:uid="{67CF9032-B54F-485A-8316-D020D5B21D4C}" name="Referencia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E7A761-4E01-4E85-8017-BAC88B71189D}" name="Tabla9" displayName="Tabla9" ref="A1:C51" totalsRowShown="0" headerRowDxfId="29" headerRowBorderDxfId="28" tableBorderDxfId="27" totalsRowBorderDxfId="26">
  <autoFilter ref="A1:C51" xr:uid="{75E7A761-4E01-4E85-8017-BAC88B71189D}"/>
  <tableColumns count="3">
    <tableColumn id="1" xr3:uid="{E1DC0344-4C37-4BAF-AE9C-E0C8B9DFFF70}" name="Producto" dataDxfId="25"/>
    <tableColumn id="2" xr3:uid="{1AEA0936-EDB0-4CA1-B325-5F4E4CB5EB57}" name="Cantidad pedido" dataDxfId="24"/>
    <tableColumn id="3" xr3:uid="{769B255E-5E3C-414B-9E51-E1BA5ACDED7F}" name="Referencia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AA5441-9096-43D0-889D-2285B60A2326}" name="Tabla10" displayName="Tabla10" ref="A1:C51" totalsRowShown="0" headerRowDxfId="22" headerRowBorderDxfId="21" tableBorderDxfId="20" totalsRowBorderDxfId="19">
  <autoFilter ref="A1:C51" xr:uid="{19AA5441-9096-43D0-889D-2285B60A2326}"/>
  <tableColumns count="3">
    <tableColumn id="1" xr3:uid="{AE5349AA-AEA7-4408-949C-7CBB09F94F5F}" name="Producto" dataDxfId="18"/>
    <tableColumn id="2" xr3:uid="{8E4ACF0B-D210-4A57-8629-D368C65A4231}" name="Cantidad pedido" dataDxfId="17">
      <calculatedColumnFormula>RANDBETWEEN(0, 4)</calculatedColumnFormula>
    </tableColumn>
    <tableColumn id="3" xr3:uid="{222AD88B-ECF0-4CF9-A33A-4165CB471B58}" name="Referencia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D668F6-52F4-4D05-8DFD-1E2D6F93D781}" name="Tabla11" displayName="Tabla11" ref="A1:C51" totalsRowShown="0" headerRowDxfId="15" headerRowBorderDxfId="14" tableBorderDxfId="13" totalsRowBorderDxfId="12">
  <autoFilter ref="A1:C51" xr:uid="{84D668F6-52F4-4D05-8DFD-1E2D6F93D781}"/>
  <tableColumns count="3">
    <tableColumn id="1" xr3:uid="{BA88F6BC-63FA-47FF-AAC2-7683E3EEA72C}" name="Producto" dataDxfId="11"/>
    <tableColumn id="2" xr3:uid="{CEF49D0D-9541-43BD-8ADE-D94C743DA0A2}" name="Cantidad pedido" dataDxfId="10">
      <calculatedColumnFormula>RANDBETWEEN(0, 4)</calculatedColumnFormula>
    </tableColumn>
    <tableColumn id="3" xr3:uid="{37560805-1854-4AD3-B8D1-3474FB2415D0}" name="Referencia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1"/>
  <sheetViews>
    <sheetView workbookViewId="0">
      <pane ySplit="1" topLeftCell="A2" activePane="bottomLeft" state="frozen"/>
      <selection pane="bottomLeft" activeCell="D35" sqref="D35"/>
    </sheetView>
  </sheetViews>
  <sheetFormatPr baseColWidth="10" defaultColWidth="12.5703125" defaultRowHeight="15.75" customHeight="1"/>
  <cols>
    <col min="1" max="1" width="55.42578125" customWidth="1"/>
    <col min="2" max="2" width="9.85546875" customWidth="1"/>
    <col min="3" max="3" width="18.5703125" customWidth="1"/>
    <col min="4" max="4" width="19" customWidth="1"/>
  </cols>
  <sheetData>
    <row r="1" spans="1:7" ht="12.75">
      <c r="A1" s="11" t="s">
        <v>0</v>
      </c>
      <c r="B1" s="2" t="s">
        <v>1</v>
      </c>
      <c r="C1" s="2" t="s">
        <v>2</v>
      </c>
      <c r="D1" s="2" t="s">
        <v>64</v>
      </c>
      <c r="E1" s="2" t="s">
        <v>61</v>
      </c>
    </row>
    <row r="2" spans="1:7" ht="17.25" customHeight="1">
      <c r="A2" s="11" t="s">
        <v>24</v>
      </c>
      <c r="B2" s="2">
        <v>17</v>
      </c>
      <c r="C2" s="2" t="s">
        <v>4</v>
      </c>
      <c r="D2" s="5">
        <v>3014260294625</v>
      </c>
      <c r="E2" s="24">
        <v>3.11</v>
      </c>
    </row>
    <row r="3" spans="1:7" ht="12.75">
      <c r="A3" s="12" t="s">
        <v>5</v>
      </c>
      <c r="B3" s="2">
        <v>17</v>
      </c>
      <c r="C3" s="2" t="s">
        <v>6</v>
      </c>
      <c r="D3" s="5">
        <v>3141360052005</v>
      </c>
      <c r="E3" s="24">
        <v>5.21</v>
      </c>
      <c r="G3" s="1"/>
    </row>
    <row r="4" spans="1:7" ht="12.75">
      <c r="A4" s="11" t="s">
        <v>65</v>
      </c>
      <c r="B4" s="2">
        <v>15</v>
      </c>
      <c r="C4" s="2" t="s">
        <v>57</v>
      </c>
      <c r="D4" s="5">
        <v>3600524146146</v>
      </c>
      <c r="E4" s="23">
        <v>7.05</v>
      </c>
    </row>
    <row r="5" spans="1:7" ht="12.75">
      <c r="A5" s="11" t="s">
        <v>47</v>
      </c>
      <c r="B5" s="2">
        <v>7</v>
      </c>
      <c r="C5" s="2" t="s">
        <v>8</v>
      </c>
      <c r="D5" s="5">
        <v>4001724038870</v>
      </c>
      <c r="E5" s="23">
        <v>3.86</v>
      </c>
    </row>
    <row r="6" spans="1:7" ht="12.75">
      <c r="A6" s="11" t="s">
        <v>21</v>
      </c>
      <c r="B6" s="2">
        <v>20</v>
      </c>
      <c r="C6" s="2" t="s">
        <v>4</v>
      </c>
      <c r="D6" s="5">
        <v>4005900704924</v>
      </c>
      <c r="E6" s="24">
        <v>4.16</v>
      </c>
    </row>
    <row r="7" spans="1:7" ht="12.75">
      <c r="A7" s="11" t="s">
        <v>55</v>
      </c>
      <c r="B7" s="2">
        <v>14</v>
      </c>
      <c r="C7" s="2" t="s">
        <v>4</v>
      </c>
      <c r="D7" s="5">
        <v>4015400804376</v>
      </c>
      <c r="E7" s="23">
        <v>5.32</v>
      </c>
    </row>
    <row r="8" spans="1:7" ht="12.75">
      <c r="A8" s="11" t="s">
        <v>51</v>
      </c>
      <c r="B8" s="2">
        <v>19</v>
      </c>
      <c r="C8" s="2" t="s">
        <v>12</v>
      </c>
      <c r="D8" s="5">
        <v>5010677012744</v>
      </c>
      <c r="E8" s="24">
        <v>13.18</v>
      </c>
    </row>
    <row r="9" spans="1:7" ht="12.75">
      <c r="A9" s="11" t="s">
        <v>45</v>
      </c>
      <c r="B9" s="2">
        <v>20</v>
      </c>
      <c r="C9" s="2" t="s">
        <v>4</v>
      </c>
      <c r="D9" s="5">
        <v>5029053038650</v>
      </c>
      <c r="E9" s="24">
        <v>5.0599999999999996</v>
      </c>
    </row>
    <row r="10" spans="1:7" ht="12.75">
      <c r="A10" s="11" t="s">
        <v>39</v>
      </c>
      <c r="B10" s="2">
        <v>13</v>
      </c>
      <c r="C10" s="2" t="s">
        <v>4</v>
      </c>
      <c r="D10" s="5">
        <v>5052197040548</v>
      </c>
      <c r="E10" s="23">
        <v>10.45</v>
      </c>
    </row>
    <row r="11" spans="1:7" ht="12.75">
      <c r="A11" s="11" t="s">
        <v>35</v>
      </c>
      <c r="B11" s="2">
        <v>15</v>
      </c>
      <c r="C11" s="2" t="s">
        <v>8</v>
      </c>
      <c r="D11" s="5">
        <v>5059319024714</v>
      </c>
      <c r="E11" s="23">
        <v>3.59</v>
      </c>
    </row>
    <row r="12" spans="1:7" ht="12.75">
      <c r="A12" s="13" t="s">
        <v>43</v>
      </c>
      <c r="B12" s="2">
        <v>15</v>
      </c>
      <c r="C12" s="2" t="s">
        <v>8</v>
      </c>
      <c r="D12" s="5">
        <v>7613035265271</v>
      </c>
      <c r="E12" s="23">
        <v>4.1100000000000003</v>
      </c>
    </row>
    <row r="13" spans="1:7" ht="12.75">
      <c r="A13" s="11" t="s">
        <v>34</v>
      </c>
      <c r="B13" s="2">
        <v>20</v>
      </c>
      <c r="C13" s="2" t="s">
        <v>8</v>
      </c>
      <c r="D13" s="5">
        <v>7613035902985</v>
      </c>
      <c r="E13" s="24">
        <v>6.01</v>
      </c>
    </row>
    <row r="14" spans="1:7" ht="12.75">
      <c r="A14" s="11" t="s">
        <v>28</v>
      </c>
      <c r="B14" s="2">
        <v>18</v>
      </c>
      <c r="C14" s="2" t="s">
        <v>8</v>
      </c>
      <c r="D14" s="5">
        <v>7613287816825</v>
      </c>
      <c r="E14" s="24">
        <v>2.5</v>
      </c>
    </row>
    <row r="15" spans="1:7" ht="15">
      <c r="A15" s="14" t="s">
        <v>58</v>
      </c>
      <c r="B15" s="7">
        <v>16</v>
      </c>
      <c r="C15" s="6" t="s">
        <v>8</v>
      </c>
      <c r="D15" s="5">
        <v>7622202039133</v>
      </c>
      <c r="E15" s="24">
        <v>3.99</v>
      </c>
    </row>
    <row r="16" spans="1:7" ht="12.75">
      <c r="A16" s="11" t="s">
        <v>32</v>
      </c>
      <c r="B16" s="2">
        <v>16</v>
      </c>
      <c r="C16" s="2" t="s">
        <v>8</v>
      </c>
      <c r="D16" s="5">
        <v>7622300281182</v>
      </c>
      <c r="E16" s="24">
        <v>1.64</v>
      </c>
    </row>
    <row r="17" spans="1:7" ht="15">
      <c r="A17" s="14" t="s">
        <v>20</v>
      </c>
      <c r="B17" s="7">
        <v>12</v>
      </c>
      <c r="C17" s="6" t="s">
        <v>4</v>
      </c>
      <c r="D17" s="5">
        <v>8001090370587</v>
      </c>
      <c r="E17" s="23">
        <v>3.38</v>
      </c>
    </row>
    <row r="18" spans="1:7" ht="21.75" customHeight="1">
      <c r="A18" s="11" t="s">
        <v>7</v>
      </c>
      <c r="B18" s="2">
        <v>20</v>
      </c>
      <c r="C18" s="2" t="s">
        <v>8</v>
      </c>
      <c r="D18" s="5">
        <v>8410010260042</v>
      </c>
      <c r="E18" s="24">
        <v>12.99</v>
      </c>
    </row>
    <row r="19" spans="1:7" ht="19.5" customHeight="1">
      <c r="A19" s="11" t="s">
        <v>22</v>
      </c>
      <c r="B19" s="2">
        <v>16</v>
      </c>
      <c r="C19" s="2" t="s">
        <v>8</v>
      </c>
      <c r="D19" s="5">
        <v>8410014477743</v>
      </c>
      <c r="E19" s="24">
        <v>3.85</v>
      </c>
    </row>
    <row r="20" spans="1:7" ht="12.75">
      <c r="A20" s="11" t="s">
        <v>23</v>
      </c>
      <c r="B20" s="2">
        <v>23</v>
      </c>
      <c r="C20" s="2" t="s">
        <v>8</v>
      </c>
      <c r="D20" s="3">
        <v>8410022115828</v>
      </c>
      <c r="E20" s="24">
        <v>3.5</v>
      </c>
    </row>
    <row r="21" spans="1:7" ht="12.75">
      <c r="A21" s="11" t="s">
        <v>30</v>
      </c>
      <c r="B21" s="2">
        <v>17</v>
      </c>
      <c r="C21" s="2" t="s">
        <v>8</v>
      </c>
      <c r="D21" s="5">
        <v>8410063088181</v>
      </c>
      <c r="E21" s="24">
        <v>7.36</v>
      </c>
    </row>
    <row r="22" spans="1:7" ht="12.75">
      <c r="A22" s="11" t="s">
        <v>50</v>
      </c>
      <c r="B22" s="2">
        <v>18</v>
      </c>
      <c r="C22" s="2" t="s">
        <v>8</v>
      </c>
      <c r="D22" s="5">
        <v>8410069018939</v>
      </c>
      <c r="E22" s="24">
        <v>1.4</v>
      </c>
    </row>
    <row r="23" spans="1:7" ht="12.75">
      <c r="A23" s="11" t="s">
        <v>19</v>
      </c>
      <c r="B23" s="2">
        <v>13</v>
      </c>
      <c r="C23" s="2" t="s">
        <v>8</v>
      </c>
      <c r="D23" s="5">
        <v>8410172652525</v>
      </c>
      <c r="E23" s="23">
        <v>1.79</v>
      </c>
    </row>
    <row r="24" spans="1:7" ht="12.75">
      <c r="A24" s="11" t="s">
        <v>31</v>
      </c>
      <c r="B24" s="2">
        <v>11</v>
      </c>
      <c r="C24" s="2" t="s">
        <v>8</v>
      </c>
      <c r="D24" s="5">
        <v>8410180225087</v>
      </c>
      <c r="E24" s="23">
        <v>3.56</v>
      </c>
    </row>
    <row r="25" spans="1:7" ht="12.75">
      <c r="A25" s="11" t="s">
        <v>37</v>
      </c>
      <c r="B25" s="2">
        <v>24</v>
      </c>
      <c r="C25" s="2" t="s">
        <v>8</v>
      </c>
      <c r="D25" s="5">
        <v>8410297111150</v>
      </c>
      <c r="E25" s="24">
        <v>1.79</v>
      </c>
    </row>
    <row r="26" spans="1:7" ht="12.75">
      <c r="A26" s="11" t="s">
        <v>54</v>
      </c>
      <c r="B26" s="2">
        <v>22</v>
      </c>
      <c r="C26" s="2" t="s">
        <v>8</v>
      </c>
      <c r="D26" s="5">
        <v>8410300100492</v>
      </c>
      <c r="E26" s="24">
        <v>2.63</v>
      </c>
    </row>
    <row r="27" spans="1:7" ht="12.75">
      <c r="A27" s="11" t="s">
        <v>53</v>
      </c>
      <c r="B27" s="2">
        <v>22</v>
      </c>
      <c r="C27" s="2" t="s">
        <v>8</v>
      </c>
      <c r="D27" s="5">
        <v>8410300101307</v>
      </c>
      <c r="E27" s="24">
        <v>2.63</v>
      </c>
    </row>
    <row r="28" spans="1:7" ht="12.75">
      <c r="A28" s="13" t="s">
        <v>16</v>
      </c>
      <c r="B28" s="2">
        <v>13</v>
      </c>
      <c r="C28" s="2" t="s">
        <v>8</v>
      </c>
      <c r="D28" s="5">
        <v>8410300349129</v>
      </c>
      <c r="E28" s="23">
        <v>4.24</v>
      </c>
    </row>
    <row r="29" spans="1:7" ht="12.75">
      <c r="A29" s="11" t="s">
        <v>52</v>
      </c>
      <c r="B29" s="2">
        <v>24</v>
      </c>
      <c r="C29" s="2" t="s">
        <v>27</v>
      </c>
      <c r="D29" s="5">
        <v>8410320127363</v>
      </c>
      <c r="E29" s="24">
        <v>2.25</v>
      </c>
    </row>
    <row r="30" spans="1:7" ht="12.75">
      <c r="A30" s="11" t="s">
        <v>46</v>
      </c>
      <c r="B30" s="2">
        <v>20</v>
      </c>
      <c r="C30" s="2" t="s">
        <v>8</v>
      </c>
      <c r="D30" s="5">
        <v>8410320398206</v>
      </c>
      <c r="E30" s="24">
        <v>1</v>
      </c>
    </row>
    <row r="31" spans="1:7" ht="12.75">
      <c r="A31" s="11" t="s">
        <v>13</v>
      </c>
      <c r="B31" s="2">
        <v>16</v>
      </c>
      <c r="C31" s="2" t="s">
        <v>8</v>
      </c>
      <c r="D31" s="5">
        <v>8410422111048</v>
      </c>
      <c r="E31" s="24">
        <v>1.35</v>
      </c>
    </row>
    <row r="32" spans="1:7" ht="12.75">
      <c r="A32" s="11" t="s">
        <v>42</v>
      </c>
      <c r="B32" s="2">
        <v>19</v>
      </c>
      <c r="C32" s="2" t="s">
        <v>8</v>
      </c>
      <c r="D32" s="5">
        <v>8410500010614</v>
      </c>
      <c r="E32" s="24">
        <v>1.99</v>
      </c>
      <c r="G32" s="1"/>
    </row>
    <row r="33" spans="1:7" ht="16.5" customHeight="1">
      <c r="A33" s="11" t="s">
        <v>59</v>
      </c>
      <c r="B33" s="2">
        <v>10</v>
      </c>
      <c r="C33" s="2" t="s">
        <v>27</v>
      </c>
      <c r="D33" s="5">
        <v>8410500029159</v>
      </c>
      <c r="E33" s="23">
        <v>1.99</v>
      </c>
    </row>
    <row r="34" spans="1:7" ht="24.75" customHeight="1">
      <c r="A34" s="11" t="s">
        <v>49</v>
      </c>
      <c r="B34" s="2">
        <v>12</v>
      </c>
      <c r="C34" s="2" t="s">
        <v>8</v>
      </c>
      <c r="D34" s="5">
        <v>8410762220059</v>
      </c>
      <c r="E34" s="23">
        <v>3.26</v>
      </c>
    </row>
    <row r="35" spans="1:7" ht="12.75">
      <c r="A35" s="11" t="s">
        <v>48</v>
      </c>
      <c r="B35" s="2">
        <v>12</v>
      </c>
      <c r="C35" s="2" t="s">
        <v>27</v>
      </c>
      <c r="D35" s="5">
        <v>8410762220646</v>
      </c>
      <c r="E35" s="23">
        <v>3.26</v>
      </c>
    </row>
    <row r="36" spans="1:7" ht="12.75">
      <c r="A36" s="15" t="s">
        <v>26</v>
      </c>
      <c r="B36" s="2">
        <v>16</v>
      </c>
      <c r="C36" s="2" t="s">
        <v>27</v>
      </c>
      <c r="D36" s="5">
        <v>8410843060451</v>
      </c>
      <c r="E36" s="24">
        <v>5.36</v>
      </c>
    </row>
    <row r="37" spans="1:7" ht="15">
      <c r="A37" s="14" t="s">
        <v>41</v>
      </c>
      <c r="B37" s="7">
        <v>17</v>
      </c>
      <c r="C37" s="6" t="s">
        <v>12</v>
      </c>
      <c r="D37" s="5">
        <v>8411327031127</v>
      </c>
      <c r="E37" s="24">
        <v>6.22</v>
      </c>
    </row>
    <row r="38" spans="1:7" ht="12.75">
      <c r="A38" s="11" t="s">
        <v>11</v>
      </c>
      <c r="B38" s="2">
        <v>22</v>
      </c>
      <c r="C38" s="2" t="s">
        <v>12</v>
      </c>
      <c r="D38" s="4">
        <v>8411547001085</v>
      </c>
      <c r="E38" s="24">
        <v>0.87</v>
      </c>
    </row>
    <row r="39" spans="1:7" ht="15">
      <c r="A39" s="14" t="s">
        <v>38</v>
      </c>
      <c r="B39" s="7">
        <v>10</v>
      </c>
      <c r="C39" s="6" t="s">
        <v>4</v>
      </c>
      <c r="D39" s="5">
        <v>8412101026001</v>
      </c>
      <c r="E39" s="23">
        <v>5.43</v>
      </c>
    </row>
    <row r="40" spans="1:7" ht="12.75">
      <c r="A40" s="11" t="s">
        <v>17</v>
      </c>
      <c r="B40" s="2">
        <v>20</v>
      </c>
      <c r="C40" s="2" t="s">
        <v>8</v>
      </c>
      <c r="D40" s="5">
        <v>8412200020504</v>
      </c>
      <c r="E40" s="24">
        <v>1.84</v>
      </c>
    </row>
    <row r="41" spans="1:7" ht="12.75">
      <c r="A41" s="11" t="s">
        <v>36</v>
      </c>
      <c r="B41" s="2">
        <v>18</v>
      </c>
      <c r="C41" s="2" t="s">
        <v>27</v>
      </c>
      <c r="D41" s="5">
        <v>8412500910604</v>
      </c>
      <c r="E41" s="24">
        <v>4.18</v>
      </c>
    </row>
    <row r="42" spans="1:7" ht="12.75">
      <c r="A42" s="11" t="s">
        <v>44</v>
      </c>
      <c r="B42" s="2">
        <v>17</v>
      </c>
      <c r="C42" s="2" t="s">
        <v>8</v>
      </c>
      <c r="D42" s="5">
        <v>8412600028568</v>
      </c>
      <c r="E42" s="24">
        <v>2.81</v>
      </c>
    </row>
    <row r="43" spans="1:7" ht="12.75">
      <c r="A43" s="11" t="s">
        <v>14</v>
      </c>
      <c r="B43" s="2">
        <v>9</v>
      </c>
      <c r="C43" s="2" t="s">
        <v>8</v>
      </c>
      <c r="D43" s="5">
        <v>8412700130468</v>
      </c>
      <c r="E43" s="23">
        <v>2.5299999999999998</v>
      </c>
    </row>
    <row r="44" spans="1:7" ht="12.75">
      <c r="A44" s="11" t="s">
        <v>9</v>
      </c>
      <c r="B44" s="2">
        <v>10</v>
      </c>
      <c r="C44" s="2" t="s">
        <v>10</v>
      </c>
      <c r="D44" s="5">
        <v>8428076006795</v>
      </c>
      <c r="E44" s="23">
        <v>4.25</v>
      </c>
    </row>
    <row r="45" spans="1:7" ht="12.75">
      <c r="A45" s="11" t="s">
        <v>18</v>
      </c>
      <c r="B45" s="2">
        <v>12</v>
      </c>
      <c r="C45" s="2" t="s">
        <v>4</v>
      </c>
      <c r="D45" s="5">
        <v>8700216266628</v>
      </c>
      <c r="E45" s="23">
        <v>8.7899999999999991</v>
      </c>
      <c r="G45" s="1"/>
    </row>
    <row r="46" spans="1:7" ht="12.75">
      <c r="A46" s="13" t="s">
        <v>29</v>
      </c>
      <c r="B46" s="2">
        <v>12</v>
      </c>
      <c r="C46" s="2" t="s">
        <v>6</v>
      </c>
      <c r="D46" s="5">
        <v>8700216460750</v>
      </c>
      <c r="E46" s="23">
        <v>3.21</v>
      </c>
    </row>
    <row r="47" spans="1:7" ht="12.75">
      <c r="A47" s="11" t="s">
        <v>15</v>
      </c>
      <c r="B47" s="2">
        <v>14</v>
      </c>
      <c r="C47" s="2" t="s">
        <v>8</v>
      </c>
      <c r="D47" s="5">
        <v>8711000527474</v>
      </c>
      <c r="E47" s="23">
        <v>3.32</v>
      </c>
    </row>
    <row r="48" spans="1:7" ht="12.75">
      <c r="A48" s="11" t="s">
        <v>66</v>
      </c>
      <c r="B48" s="2">
        <v>20</v>
      </c>
      <c r="C48" s="2" t="s">
        <v>8</v>
      </c>
      <c r="D48" s="5">
        <v>8711327373105</v>
      </c>
      <c r="E48" s="24">
        <v>7.16</v>
      </c>
    </row>
    <row r="49" spans="1:5" ht="12.75">
      <c r="A49" s="11" t="s">
        <v>3</v>
      </c>
      <c r="B49" s="2">
        <v>18</v>
      </c>
      <c r="C49" s="2" t="s">
        <v>4</v>
      </c>
      <c r="D49" s="5">
        <v>8718951179042</v>
      </c>
      <c r="E49" s="24">
        <v>5.31</v>
      </c>
    </row>
    <row r="50" spans="1:5" ht="12.75">
      <c r="A50" s="11" t="s">
        <v>25</v>
      </c>
      <c r="B50" s="2">
        <v>18</v>
      </c>
      <c r="C50" s="2" t="s">
        <v>4</v>
      </c>
      <c r="D50" s="5">
        <v>8720181029363</v>
      </c>
      <c r="E50" s="24">
        <v>3.43</v>
      </c>
    </row>
    <row r="51" spans="1:5" ht="15">
      <c r="A51" s="14" t="s">
        <v>40</v>
      </c>
      <c r="B51" s="7">
        <v>21</v>
      </c>
      <c r="C51" s="6" t="s">
        <v>8</v>
      </c>
      <c r="D51" s="5">
        <v>8720182381804</v>
      </c>
      <c r="E51" s="24">
        <v>2.78</v>
      </c>
    </row>
  </sheetData>
  <sortState xmlns:xlrd2="http://schemas.microsoft.com/office/spreadsheetml/2017/richdata2" ref="A2:D51">
    <sortCondition ref="B1:B51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BF9D-3625-4443-9953-6BD1E298C75B}">
  <dimension ref="A1:C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8.140625" customWidth="1"/>
    <col min="3" max="3" width="26.85546875" customWidth="1"/>
  </cols>
  <sheetData>
    <row r="1" spans="1:3">
      <c r="A1" s="18" t="s">
        <v>0</v>
      </c>
      <c r="B1" s="19" t="s">
        <v>60</v>
      </c>
      <c r="C1" s="19" t="s">
        <v>64</v>
      </c>
    </row>
    <row r="2" spans="1:3">
      <c r="A2" s="11" t="s">
        <v>3</v>
      </c>
      <c r="B2" s="2">
        <f ca="1">RANDBETWEEN(0, 4)</f>
        <v>2</v>
      </c>
      <c r="C2" s="16">
        <v>8718951179042</v>
      </c>
    </row>
    <row r="3" spans="1:3">
      <c r="A3" s="12" t="s">
        <v>5</v>
      </c>
      <c r="B3" s="2">
        <f t="shared" ref="B3:B51" ca="1" si="0">RANDBETWEEN(0, 4)</f>
        <v>2</v>
      </c>
      <c r="C3" s="16">
        <v>3141360052005</v>
      </c>
    </row>
    <row r="4" spans="1:3">
      <c r="A4" s="11" t="s">
        <v>7</v>
      </c>
      <c r="B4" s="2">
        <f t="shared" ca="1" si="0"/>
        <v>1</v>
      </c>
      <c r="C4" s="16">
        <v>8410010260042</v>
      </c>
    </row>
    <row r="5" spans="1:3">
      <c r="A5" s="11" t="s">
        <v>9</v>
      </c>
      <c r="B5" s="2">
        <f t="shared" ca="1" si="0"/>
        <v>3</v>
      </c>
      <c r="C5" s="16">
        <v>8428076006795</v>
      </c>
    </row>
    <row r="6" spans="1:3">
      <c r="A6" s="11" t="s">
        <v>11</v>
      </c>
      <c r="B6" s="2">
        <f t="shared" ca="1" si="0"/>
        <v>2</v>
      </c>
      <c r="C6" s="16">
        <v>8411547001085</v>
      </c>
    </row>
    <row r="7" spans="1:3">
      <c r="A7" s="11" t="s">
        <v>13</v>
      </c>
      <c r="B7" s="2">
        <f t="shared" ca="1" si="0"/>
        <v>4</v>
      </c>
      <c r="C7" s="16">
        <v>8410422111048</v>
      </c>
    </row>
    <row r="8" spans="1:3">
      <c r="A8" s="11" t="s">
        <v>14</v>
      </c>
      <c r="B8" s="2">
        <f t="shared" ca="1" si="0"/>
        <v>1</v>
      </c>
      <c r="C8" s="16">
        <v>8412700130468</v>
      </c>
    </row>
    <row r="9" spans="1:3">
      <c r="A9" s="11" t="s">
        <v>15</v>
      </c>
      <c r="B9" s="2">
        <f t="shared" ca="1" si="0"/>
        <v>2</v>
      </c>
      <c r="C9" s="16">
        <v>8711000527474</v>
      </c>
    </row>
    <row r="10" spans="1:3">
      <c r="A10" s="13" t="s">
        <v>16</v>
      </c>
      <c r="B10" s="2">
        <f t="shared" ca="1" si="0"/>
        <v>0</v>
      </c>
      <c r="C10" s="16">
        <v>8410300349129</v>
      </c>
    </row>
    <row r="11" spans="1:3">
      <c r="A11" s="11" t="s">
        <v>17</v>
      </c>
      <c r="B11" s="2">
        <f t="shared" ca="1" si="0"/>
        <v>2</v>
      </c>
      <c r="C11" s="16">
        <v>8412200020504</v>
      </c>
    </row>
    <row r="12" spans="1:3">
      <c r="A12" s="11" t="s">
        <v>18</v>
      </c>
      <c r="B12" s="2">
        <f t="shared" ca="1" si="0"/>
        <v>0</v>
      </c>
      <c r="C12" s="16">
        <v>8700216266628</v>
      </c>
    </row>
    <row r="13" spans="1:3">
      <c r="A13" s="11" t="s">
        <v>19</v>
      </c>
      <c r="B13" s="2">
        <f t="shared" ca="1" si="0"/>
        <v>1</v>
      </c>
      <c r="C13" s="16">
        <v>8410172652525</v>
      </c>
    </row>
    <row r="14" spans="1:3" ht="15">
      <c r="A14" s="14" t="s">
        <v>20</v>
      </c>
      <c r="B14" s="2">
        <f t="shared" ca="1" si="0"/>
        <v>1</v>
      </c>
      <c r="C14" s="16">
        <v>8001090370587</v>
      </c>
    </row>
    <row r="15" spans="1:3">
      <c r="A15" s="11" t="s">
        <v>21</v>
      </c>
      <c r="B15" s="2">
        <f t="shared" ca="1" si="0"/>
        <v>0</v>
      </c>
      <c r="C15" s="16">
        <v>4005900704924</v>
      </c>
    </row>
    <row r="16" spans="1:3">
      <c r="A16" s="11" t="s">
        <v>22</v>
      </c>
      <c r="B16" s="2">
        <f t="shared" ca="1" si="0"/>
        <v>1</v>
      </c>
      <c r="C16" s="16">
        <v>8410014477743</v>
      </c>
    </row>
    <row r="17" spans="1:3">
      <c r="A17" s="11" t="s">
        <v>23</v>
      </c>
      <c r="B17" s="2">
        <f t="shared" ca="1" si="0"/>
        <v>2</v>
      </c>
      <c r="C17" s="16">
        <v>8410022115828</v>
      </c>
    </row>
    <row r="18" spans="1:3">
      <c r="A18" s="11" t="s">
        <v>24</v>
      </c>
      <c r="B18" s="2">
        <f t="shared" ca="1" si="0"/>
        <v>1</v>
      </c>
      <c r="C18" s="16">
        <v>3014260294625</v>
      </c>
    </row>
    <row r="19" spans="1:3">
      <c r="A19" s="11" t="s">
        <v>25</v>
      </c>
      <c r="B19" s="2">
        <f t="shared" ca="1" si="0"/>
        <v>1</v>
      </c>
      <c r="C19" s="16">
        <v>8720181029363</v>
      </c>
    </row>
    <row r="20" spans="1:3">
      <c r="A20" s="15" t="s">
        <v>26</v>
      </c>
      <c r="B20" s="2">
        <f t="shared" ca="1" si="0"/>
        <v>3</v>
      </c>
      <c r="C20" s="16">
        <v>8410843060451</v>
      </c>
    </row>
    <row r="21" spans="1:3">
      <c r="A21" s="11" t="s">
        <v>28</v>
      </c>
      <c r="B21" s="2">
        <f t="shared" ca="1" si="0"/>
        <v>4</v>
      </c>
      <c r="C21" s="16">
        <v>7613287816825</v>
      </c>
    </row>
    <row r="22" spans="1:3">
      <c r="A22" s="13" t="s">
        <v>29</v>
      </c>
      <c r="B22" s="2">
        <f t="shared" ca="1" si="0"/>
        <v>0</v>
      </c>
      <c r="C22" s="16">
        <v>8700216460750</v>
      </c>
    </row>
    <row r="23" spans="1:3">
      <c r="A23" s="11" t="s">
        <v>30</v>
      </c>
      <c r="B23" s="2">
        <f t="shared" ca="1" si="0"/>
        <v>4</v>
      </c>
      <c r="C23" s="16">
        <v>8410063088181</v>
      </c>
    </row>
    <row r="24" spans="1:3">
      <c r="A24" s="11" t="s">
        <v>31</v>
      </c>
      <c r="B24" s="2">
        <f t="shared" ca="1" si="0"/>
        <v>4</v>
      </c>
      <c r="C24" s="16">
        <v>8410180225087</v>
      </c>
    </row>
    <row r="25" spans="1:3">
      <c r="A25" s="11" t="s">
        <v>32</v>
      </c>
      <c r="B25" s="2">
        <f t="shared" ca="1" si="0"/>
        <v>4</v>
      </c>
      <c r="C25" s="16">
        <v>7622300281182</v>
      </c>
    </row>
    <row r="26" spans="1:3">
      <c r="A26" s="11" t="s">
        <v>33</v>
      </c>
      <c r="B26" s="2">
        <f t="shared" ca="1" si="0"/>
        <v>4</v>
      </c>
      <c r="C26" s="16">
        <v>8711327373105</v>
      </c>
    </row>
    <row r="27" spans="1:3">
      <c r="A27" s="11" t="s">
        <v>34</v>
      </c>
      <c r="B27" s="2">
        <f t="shared" ca="1" si="0"/>
        <v>1</v>
      </c>
      <c r="C27" s="16">
        <v>7613035902985</v>
      </c>
    </row>
    <row r="28" spans="1:3">
      <c r="A28" s="11" t="s">
        <v>35</v>
      </c>
      <c r="B28" s="2">
        <f t="shared" ca="1" si="0"/>
        <v>2</v>
      </c>
      <c r="C28" s="16">
        <v>5059319024714</v>
      </c>
    </row>
    <row r="29" spans="1:3">
      <c r="A29" s="11" t="s">
        <v>36</v>
      </c>
      <c r="B29" s="2">
        <f t="shared" ca="1" si="0"/>
        <v>0</v>
      </c>
      <c r="C29" s="16">
        <v>8412500910604</v>
      </c>
    </row>
    <row r="30" spans="1:3">
      <c r="A30" s="11" t="s">
        <v>37</v>
      </c>
      <c r="B30" s="2">
        <f t="shared" ca="1" si="0"/>
        <v>0</v>
      </c>
      <c r="C30" s="16">
        <v>8410297111150</v>
      </c>
    </row>
    <row r="31" spans="1:3" ht="15">
      <c r="A31" s="14" t="s">
        <v>38</v>
      </c>
      <c r="B31" s="2">
        <f t="shared" ca="1" si="0"/>
        <v>4</v>
      </c>
      <c r="C31" s="16">
        <v>8412101026001</v>
      </c>
    </row>
    <row r="32" spans="1:3">
      <c r="A32" s="11" t="s">
        <v>39</v>
      </c>
      <c r="B32" s="2">
        <f t="shared" ca="1" si="0"/>
        <v>1</v>
      </c>
      <c r="C32" s="16">
        <v>5052197040548</v>
      </c>
    </row>
    <row r="33" spans="1:3" ht="15">
      <c r="A33" s="14" t="s">
        <v>40</v>
      </c>
      <c r="B33" s="2">
        <f t="shared" ca="1" si="0"/>
        <v>4</v>
      </c>
      <c r="C33" s="16">
        <v>8720182381804</v>
      </c>
    </row>
    <row r="34" spans="1:3" ht="15">
      <c r="A34" s="14" t="s">
        <v>41</v>
      </c>
      <c r="B34" s="2">
        <f t="shared" ca="1" si="0"/>
        <v>2</v>
      </c>
      <c r="C34" s="16">
        <v>8411327031127</v>
      </c>
    </row>
    <row r="35" spans="1:3">
      <c r="A35" s="11" t="s">
        <v>42</v>
      </c>
      <c r="B35" s="2">
        <f t="shared" ca="1" si="0"/>
        <v>3</v>
      </c>
      <c r="C35" s="16">
        <v>8410500010614</v>
      </c>
    </row>
    <row r="36" spans="1:3">
      <c r="A36" s="13" t="s">
        <v>43</v>
      </c>
      <c r="B36" s="2">
        <f t="shared" ca="1" si="0"/>
        <v>1</v>
      </c>
      <c r="C36" s="16">
        <v>7613035265271</v>
      </c>
    </row>
    <row r="37" spans="1:3">
      <c r="A37" s="11" t="s">
        <v>44</v>
      </c>
      <c r="B37" s="2">
        <f t="shared" ca="1" si="0"/>
        <v>0</v>
      </c>
      <c r="C37" s="16">
        <v>8412600028568</v>
      </c>
    </row>
    <row r="38" spans="1:3">
      <c r="A38" s="11" t="s">
        <v>45</v>
      </c>
      <c r="B38" s="2">
        <f t="shared" ca="1" si="0"/>
        <v>0</v>
      </c>
      <c r="C38" s="16">
        <v>5029053038650</v>
      </c>
    </row>
    <row r="39" spans="1:3">
      <c r="A39" s="11" t="s">
        <v>46</v>
      </c>
      <c r="B39" s="2">
        <f t="shared" ca="1" si="0"/>
        <v>4</v>
      </c>
      <c r="C39" s="16">
        <v>8410320398206</v>
      </c>
    </row>
    <row r="40" spans="1:3">
      <c r="A40" s="11" t="s">
        <v>47</v>
      </c>
      <c r="B40" s="2">
        <f t="shared" ca="1" si="0"/>
        <v>0</v>
      </c>
      <c r="C40" s="16">
        <v>4001724038870</v>
      </c>
    </row>
    <row r="41" spans="1:3">
      <c r="A41" s="11" t="s">
        <v>48</v>
      </c>
      <c r="B41" s="2">
        <f t="shared" ca="1" si="0"/>
        <v>0</v>
      </c>
      <c r="C41" s="16">
        <v>8410762220646</v>
      </c>
    </row>
    <row r="42" spans="1:3">
      <c r="A42" s="11" t="s">
        <v>49</v>
      </c>
      <c r="B42" s="2">
        <f t="shared" ca="1" si="0"/>
        <v>0</v>
      </c>
      <c r="C42" s="16">
        <v>8410762220059</v>
      </c>
    </row>
    <row r="43" spans="1:3">
      <c r="A43" s="11" t="s">
        <v>50</v>
      </c>
      <c r="B43" s="2">
        <f t="shared" ca="1" si="0"/>
        <v>3</v>
      </c>
      <c r="C43" s="16">
        <v>8410069018939</v>
      </c>
    </row>
    <row r="44" spans="1:3">
      <c r="A44" s="11" t="s">
        <v>51</v>
      </c>
      <c r="B44" s="2">
        <f t="shared" ca="1" si="0"/>
        <v>0</v>
      </c>
      <c r="C44" s="16">
        <v>5010677012744</v>
      </c>
    </row>
    <row r="45" spans="1:3">
      <c r="A45" s="11" t="s">
        <v>52</v>
      </c>
      <c r="B45" s="2">
        <f t="shared" ca="1" si="0"/>
        <v>3</v>
      </c>
      <c r="C45" s="16">
        <v>8410320127363</v>
      </c>
    </row>
    <row r="46" spans="1:3">
      <c r="A46" s="11" t="s">
        <v>53</v>
      </c>
      <c r="B46" s="2">
        <f t="shared" ca="1" si="0"/>
        <v>3</v>
      </c>
      <c r="C46" s="16">
        <v>8410300101307</v>
      </c>
    </row>
    <row r="47" spans="1:3">
      <c r="A47" s="11" t="s">
        <v>54</v>
      </c>
      <c r="B47" s="2">
        <f t="shared" ca="1" si="0"/>
        <v>0</v>
      </c>
      <c r="C47" s="16">
        <v>8410300100492</v>
      </c>
    </row>
    <row r="48" spans="1:3">
      <c r="A48" s="11" t="s">
        <v>55</v>
      </c>
      <c r="B48" s="2">
        <f t="shared" ca="1" si="0"/>
        <v>2</v>
      </c>
      <c r="C48" s="17">
        <v>4015400804376</v>
      </c>
    </row>
    <row r="49" spans="1:3">
      <c r="A49" s="11" t="s">
        <v>56</v>
      </c>
      <c r="B49" s="2">
        <f t="shared" ca="1" si="0"/>
        <v>4</v>
      </c>
      <c r="C49" s="16">
        <v>3600524146146</v>
      </c>
    </row>
    <row r="50" spans="1:3" ht="15">
      <c r="A50" s="14" t="s">
        <v>58</v>
      </c>
      <c r="B50" s="2">
        <f t="shared" ca="1" si="0"/>
        <v>4</v>
      </c>
      <c r="C50" s="16">
        <v>7622202039133</v>
      </c>
    </row>
    <row r="51" spans="1:3">
      <c r="A51" s="20" t="s">
        <v>59</v>
      </c>
      <c r="B51" s="21">
        <f t="shared" ca="1" si="0"/>
        <v>4</v>
      </c>
      <c r="C51" s="22">
        <v>8410500029159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1463-06EF-4EB4-B0AC-003DE0CD0ADA}">
  <dimension ref="A1:C51"/>
  <sheetViews>
    <sheetView workbookViewId="0">
      <selection activeCell="C51" sqref="A1:C51"/>
    </sheetView>
  </sheetViews>
  <sheetFormatPr baseColWidth="10" defaultRowHeight="12.75"/>
  <cols>
    <col min="1" max="1" width="50.7109375" customWidth="1"/>
    <col min="2" max="2" width="18.140625" customWidth="1"/>
    <col min="3" max="3" width="26.85546875" customWidth="1"/>
    <col min="4" max="4" width="14" customWidth="1"/>
  </cols>
  <sheetData>
    <row r="1" spans="1:3">
      <c r="A1" s="18" t="s">
        <v>0</v>
      </c>
      <c r="B1" s="19" t="s">
        <v>60</v>
      </c>
      <c r="C1" s="19" t="s">
        <v>64</v>
      </c>
    </row>
    <row r="2" spans="1:3">
      <c r="A2" s="11" t="s">
        <v>3</v>
      </c>
      <c r="B2" s="2">
        <f ca="1">RANDBETWEEN(0, 4)</f>
        <v>2</v>
      </c>
      <c r="C2" s="16">
        <v>8718951179042</v>
      </c>
    </row>
    <row r="3" spans="1:3">
      <c r="A3" s="12" t="s">
        <v>5</v>
      </c>
      <c r="B3" s="2">
        <f t="shared" ref="B3:B51" ca="1" si="0">RANDBETWEEN(0, 4)</f>
        <v>1</v>
      </c>
      <c r="C3" s="16">
        <v>3141360052005</v>
      </c>
    </row>
    <row r="4" spans="1:3">
      <c r="A4" s="11" t="s">
        <v>7</v>
      </c>
      <c r="B4" s="2">
        <f t="shared" ca="1" si="0"/>
        <v>0</v>
      </c>
      <c r="C4" s="16">
        <v>8410010260042</v>
      </c>
    </row>
    <row r="5" spans="1:3">
      <c r="A5" s="11" t="s">
        <v>9</v>
      </c>
      <c r="B5" s="2">
        <f t="shared" ca="1" si="0"/>
        <v>2</v>
      </c>
      <c r="C5" s="16">
        <v>8428076006795</v>
      </c>
    </row>
    <row r="6" spans="1:3">
      <c r="A6" s="11" t="s">
        <v>11</v>
      </c>
      <c r="B6" s="2">
        <f t="shared" ca="1" si="0"/>
        <v>1</v>
      </c>
      <c r="C6" s="16">
        <v>8411547001085</v>
      </c>
    </row>
    <row r="7" spans="1:3">
      <c r="A7" s="11" t="s">
        <v>13</v>
      </c>
      <c r="B7" s="2">
        <f t="shared" ca="1" si="0"/>
        <v>2</v>
      </c>
      <c r="C7" s="16">
        <v>8410422111048</v>
      </c>
    </row>
    <row r="8" spans="1:3">
      <c r="A8" s="11" t="s">
        <v>14</v>
      </c>
      <c r="B8" s="2">
        <f t="shared" ca="1" si="0"/>
        <v>3</v>
      </c>
      <c r="C8" s="16">
        <v>8412700130468</v>
      </c>
    </row>
    <row r="9" spans="1:3">
      <c r="A9" s="11" t="s">
        <v>15</v>
      </c>
      <c r="B9" s="2">
        <f t="shared" ca="1" si="0"/>
        <v>3</v>
      </c>
      <c r="C9" s="16">
        <v>8711000527474</v>
      </c>
    </row>
    <row r="10" spans="1:3">
      <c r="A10" s="13" t="s">
        <v>16</v>
      </c>
      <c r="B10" s="2">
        <f t="shared" ca="1" si="0"/>
        <v>2</v>
      </c>
      <c r="C10" s="16">
        <v>8410300349129</v>
      </c>
    </row>
    <row r="11" spans="1:3">
      <c r="A11" s="11" t="s">
        <v>17</v>
      </c>
      <c r="B11" s="2">
        <f t="shared" ca="1" si="0"/>
        <v>3</v>
      </c>
      <c r="C11" s="16">
        <v>8412200020504</v>
      </c>
    </row>
    <row r="12" spans="1:3">
      <c r="A12" s="11" t="s">
        <v>18</v>
      </c>
      <c r="B12" s="2">
        <f t="shared" ca="1" si="0"/>
        <v>4</v>
      </c>
      <c r="C12" s="16">
        <v>8700216266628</v>
      </c>
    </row>
    <row r="13" spans="1:3">
      <c r="A13" s="11" t="s">
        <v>19</v>
      </c>
      <c r="B13" s="2">
        <f t="shared" ca="1" si="0"/>
        <v>1</v>
      </c>
      <c r="C13" s="16">
        <v>8410172652525</v>
      </c>
    </row>
    <row r="14" spans="1:3" ht="15">
      <c r="A14" s="14" t="s">
        <v>20</v>
      </c>
      <c r="B14" s="2">
        <f t="shared" ca="1" si="0"/>
        <v>2</v>
      </c>
      <c r="C14" s="16">
        <v>8001090370587</v>
      </c>
    </row>
    <row r="15" spans="1:3">
      <c r="A15" s="11" t="s">
        <v>21</v>
      </c>
      <c r="B15" s="2">
        <f t="shared" ca="1" si="0"/>
        <v>2</v>
      </c>
      <c r="C15" s="16">
        <v>4005900704924</v>
      </c>
    </row>
    <row r="16" spans="1:3">
      <c r="A16" s="11" t="s">
        <v>22</v>
      </c>
      <c r="B16" s="2">
        <f t="shared" ca="1" si="0"/>
        <v>2</v>
      </c>
      <c r="C16" s="16">
        <v>8410014477743</v>
      </c>
    </row>
    <row r="17" spans="1:3">
      <c r="A17" s="11" t="s">
        <v>23</v>
      </c>
      <c r="B17" s="2">
        <f t="shared" ca="1" si="0"/>
        <v>2</v>
      </c>
      <c r="C17" s="16">
        <v>8410022115828</v>
      </c>
    </row>
    <row r="18" spans="1:3">
      <c r="A18" s="11" t="s">
        <v>24</v>
      </c>
      <c r="B18" s="2">
        <f t="shared" ca="1" si="0"/>
        <v>0</v>
      </c>
      <c r="C18" s="16">
        <v>3014260294625</v>
      </c>
    </row>
    <row r="19" spans="1:3">
      <c r="A19" s="11" t="s">
        <v>25</v>
      </c>
      <c r="B19" s="2">
        <f t="shared" ca="1" si="0"/>
        <v>2</v>
      </c>
      <c r="C19" s="16">
        <v>8720181029363</v>
      </c>
    </row>
    <row r="20" spans="1:3">
      <c r="A20" s="15" t="s">
        <v>26</v>
      </c>
      <c r="B20" s="2">
        <f t="shared" ca="1" si="0"/>
        <v>0</v>
      </c>
      <c r="C20" s="16">
        <v>8410843060451</v>
      </c>
    </row>
    <row r="21" spans="1:3">
      <c r="A21" s="11" t="s">
        <v>28</v>
      </c>
      <c r="B21" s="2">
        <f t="shared" ca="1" si="0"/>
        <v>3</v>
      </c>
      <c r="C21" s="16">
        <v>7613287816825</v>
      </c>
    </row>
    <row r="22" spans="1:3">
      <c r="A22" s="13" t="s">
        <v>29</v>
      </c>
      <c r="B22" s="2">
        <f t="shared" ca="1" si="0"/>
        <v>2</v>
      </c>
      <c r="C22" s="16">
        <v>8700216460750</v>
      </c>
    </row>
    <row r="23" spans="1:3">
      <c r="A23" s="11" t="s">
        <v>30</v>
      </c>
      <c r="B23" s="2">
        <f t="shared" ca="1" si="0"/>
        <v>1</v>
      </c>
      <c r="C23" s="16">
        <v>8410063088181</v>
      </c>
    </row>
    <row r="24" spans="1:3">
      <c r="A24" s="11" t="s">
        <v>31</v>
      </c>
      <c r="B24" s="2">
        <f t="shared" ca="1" si="0"/>
        <v>2</v>
      </c>
      <c r="C24" s="16">
        <v>8410180225087</v>
      </c>
    </row>
    <row r="25" spans="1:3">
      <c r="A25" s="11" t="s">
        <v>32</v>
      </c>
      <c r="B25" s="2">
        <f t="shared" ca="1" si="0"/>
        <v>3</v>
      </c>
      <c r="C25" s="16">
        <v>7622300281182</v>
      </c>
    </row>
    <row r="26" spans="1:3">
      <c r="A26" s="11" t="s">
        <v>33</v>
      </c>
      <c r="B26" s="2">
        <f t="shared" ca="1" si="0"/>
        <v>0</v>
      </c>
      <c r="C26" s="16">
        <v>8711327373105</v>
      </c>
    </row>
    <row r="27" spans="1:3">
      <c r="A27" s="11" t="s">
        <v>34</v>
      </c>
      <c r="B27" s="2">
        <f t="shared" ca="1" si="0"/>
        <v>4</v>
      </c>
      <c r="C27" s="16">
        <v>7613035902985</v>
      </c>
    </row>
    <row r="28" spans="1:3">
      <c r="A28" s="11" t="s">
        <v>35</v>
      </c>
      <c r="B28" s="2">
        <f t="shared" ca="1" si="0"/>
        <v>0</v>
      </c>
      <c r="C28" s="16">
        <v>5059319024714</v>
      </c>
    </row>
    <row r="29" spans="1:3">
      <c r="A29" s="11" t="s">
        <v>36</v>
      </c>
      <c r="B29" s="2">
        <f t="shared" ca="1" si="0"/>
        <v>2</v>
      </c>
      <c r="C29" s="16">
        <v>8412500910604</v>
      </c>
    </row>
    <row r="30" spans="1:3">
      <c r="A30" s="11" t="s">
        <v>37</v>
      </c>
      <c r="B30" s="2">
        <f t="shared" ca="1" si="0"/>
        <v>0</v>
      </c>
      <c r="C30" s="16">
        <v>8410297111150</v>
      </c>
    </row>
    <row r="31" spans="1:3" ht="15">
      <c r="A31" s="14" t="s">
        <v>38</v>
      </c>
      <c r="B31" s="2">
        <f t="shared" ca="1" si="0"/>
        <v>1</v>
      </c>
      <c r="C31" s="16">
        <v>8412101026001</v>
      </c>
    </row>
    <row r="32" spans="1:3">
      <c r="A32" s="11" t="s">
        <v>39</v>
      </c>
      <c r="B32" s="2">
        <f t="shared" ca="1" si="0"/>
        <v>2</v>
      </c>
      <c r="C32" s="16">
        <v>5052197040548</v>
      </c>
    </row>
    <row r="33" spans="1:3" ht="15">
      <c r="A33" s="14" t="s">
        <v>40</v>
      </c>
      <c r="B33" s="2">
        <f t="shared" ca="1" si="0"/>
        <v>0</v>
      </c>
      <c r="C33" s="16">
        <v>8720182381804</v>
      </c>
    </row>
    <row r="34" spans="1:3" ht="15">
      <c r="A34" s="14" t="s">
        <v>41</v>
      </c>
      <c r="B34" s="2">
        <f t="shared" ca="1" si="0"/>
        <v>4</v>
      </c>
      <c r="C34" s="16">
        <v>8411327031127</v>
      </c>
    </row>
    <row r="35" spans="1:3">
      <c r="A35" s="11" t="s">
        <v>42</v>
      </c>
      <c r="B35" s="2">
        <f t="shared" ca="1" si="0"/>
        <v>4</v>
      </c>
      <c r="C35" s="16">
        <v>8410500010614</v>
      </c>
    </row>
    <row r="36" spans="1:3">
      <c r="A36" s="13" t="s">
        <v>43</v>
      </c>
      <c r="B36" s="2">
        <f t="shared" ca="1" si="0"/>
        <v>3</v>
      </c>
      <c r="C36" s="16">
        <v>7613035265271</v>
      </c>
    </row>
    <row r="37" spans="1:3">
      <c r="A37" s="11" t="s">
        <v>44</v>
      </c>
      <c r="B37" s="2">
        <f t="shared" ca="1" si="0"/>
        <v>0</v>
      </c>
      <c r="C37" s="16">
        <v>8412600028568</v>
      </c>
    </row>
    <row r="38" spans="1:3">
      <c r="A38" s="11" t="s">
        <v>45</v>
      </c>
      <c r="B38" s="2">
        <f t="shared" ca="1" si="0"/>
        <v>1</v>
      </c>
      <c r="C38" s="16">
        <v>5029053038650</v>
      </c>
    </row>
    <row r="39" spans="1:3">
      <c r="A39" s="11" t="s">
        <v>46</v>
      </c>
      <c r="B39" s="2">
        <f t="shared" ca="1" si="0"/>
        <v>4</v>
      </c>
      <c r="C39" s="16">
        <v>8410320398206</v>
      </c>
    </row>
    <row r="40" spans="1:3">
      <c r="A40" s="11" t="s">
        <v>47</v>
      </c>
      <c r="B40" s="2">
        <f t="shared" ca="1" si="0"/>
        <v>2</v>
      </c>
      <c r="C40" s="16">
        <v>4001724038870</v>
      </c>
    </row>
    <row r="41" spans="1:3">
      <c r="A41" s="11" t="s">
        <v>48</v>
      </c>
      <c r="B41" s="2">
        <f t="shared" ca="1" si="0"/>
        <v>0</v>
      </c>
      <c r="C41" s="16">
        <v>8410762220646</v>
      </c>
    </row>
    <row r="42" spans="1:3">
      <c r="A42" s="11" t="s">
        <v>49</v>
      </c>
      <c r="B42" s="2">
        <f t="shared" ca="1" si="0"/>
        <v>3</v>
      </c>
      <c r="C42" s="16">
        <v>8410762220059</v>
      </c>
    </row>
    <row r="43" spans="1:3">
      <c r="A43" s="11" t="s">
        <v>50</v>
      </c>
      <c r="B43" s="2">
        <f t="shared" ca="1" si="0"/>
        <v>1</v>
      </c>
      <c r="C43" s="16">
        <v>8410069018939</v>
      </c>
    </row>
    <row r="44" spans="1:3">
      <c r="A44" s="11" t="s">
        <v>51</v>
      </c>
      <c r="B44" s="2">
        <f t="shared" ca="1" si="0"/>
        <v>1</v>
      </c>
      <c r="C44" s="16">
        <v>5010677012744</v>
      </c>
    </row>
    <row r="45" spans="1:3">
      <c r="A45" s="11" t="s">
        <v>52</v>
      </c>
      <c r="B45" s="2">
        <f t="shared" ca="1" si="0"/>
        <v>0</v>
      </c>
      <c r="C45" s="16">
        <v>8410320127363</v>
      </c>
    </row>
    <row r="46" spans="1:3">
      <c r="A46" s="11" t="s">
        <v>53</v>
      </c>
      <c r="B46" s="2">
        <f t="shared" ca="1" si="0"/>
        <v>2</v>
      </c>
      <c r="C46" s="16">
        <v>8410300101307</v>
      </c>
    </row>
    <row r="47" spans="1:3">
      <c r="A47" s="11" t="s">
        <v>54</v>
      </c>
      <c r="B47" s="2">
        <f t="shared" ca="1" si="0"/>
        <v>2</v>
      </c>
      <c r="C47" s="16">
        <v>8410300100492</v>
      </c>
    </row>
    <row r="48" spans="1:3">
      <c r="A48" s="11" t="s">
        <v>55</v>
      </c>
      <c r="B48" s="2">
        <f t="shared" ca="1" si="0"/>
        <v>4</v>
      </c>
      <c r="C48" s="17">
        <v>4015400804376</v>
      </c>
    </row>
    <row r="49" spans="1:3">
      <c r="A49" s="11" t="s">
        <v>56</v>
      </c>
      <c r="B49" s="2">
        <f t="shared" ca="1" si="0"/>
        <v>3</v>
      </c>
      <c r="C49" s="16">
        <v>3600524146146</v>
      </c>
    </row>
    <row r="50" spans="1:3" ht="15">
      <c r="A50" s="14" t="s">
        <v>58</v>
      </c>
      <c r="B50" s="2">
        <f t="shared" ca="1" si="0"/>
        <v>3</v>
      </c>
      <c r="C50" s="16">
        <v>7622202039133</v>
      </c>
    </row>
    <row r="51" spans="1:3">
      <c r="A51" s="20" t="s">
        <v>59</v>
      </c>
      <c r="B51" s="21">
        <f t="shared" ca="1" si="0"/>
        <v>0</v>
      </c>
      <c r="C51" s="22">
        <v>8410500029159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233A-8C81-4176-8DA8-C1C1EDA82F4A}">
  <dimension ref="A1:D51"/>
  <sheetViews>
    <sheetView tabSelected="1" workbookViewId="0">
      <selection activeCell="B15" sqref="B15"/>
    </sheetView>
  </sheetViews>
  <sheetFormatPr baseColWidth="10" defaultRowHeight="12.75"/>
  <cols>
    <col min="1" max="1" width="14" bestFit="1" customWidth="1"/>
    <col min="2" max="2" width="22.28515625" customWidth="1"/>
  </cols>
  <sheetData>
    <row r="1" spans="1:4">
      <c r="A1" s="10" t="s">
        <v>67</v>
      </c>
      <c r="B1" s="10" t="s">
        <v>64</v>
      </c>
      <c r="C1" s="10" t="s">
        <v>71</v>
      </c>
      <c r="D1" s="10" t="s">
        <v>72</v>
      </c>
    </row>
    <row r="2" spans="1:4">
      <c r="A2" s="9">
        <v>110</v>
      </c>
      <c r="B2" s="9">
        <v>8410010260042</v>
      </c>
      <c r="C2" s="27">
        <v>12.99</v>
      </c>
      <c r="D2" s="27">
        <f>Tabla1[[#This Row],[precio unitario]]*Tabla1[[#This Row],[Venta Total]]</f>
        <v>1428.9</v>
      </c>
    </row>
    <row r="3" spans="1:4">
      <c r="A3" s="9">
        <v>93</v>
      </c>
      <c r="B3" s="9">
        <v>8700216266628</v>
      </c>
      <c r="C3" s="27">
        <v>8.7899999999999991</v>
      </c>
      <c r="D3" s="27">
        <f>Tabla1[[#This Row],[precio unitario]]*Tabla1[[#This Row],[Venta Total]]</f>
        <v>817.46999999999991</v>
      </c>
    </row>
    <row r="4" spans="1:4">
      <c r="A4" s="9">
        <v>75</v>
      </c>
      <c r="B4" s="9">
        <v>5052197040548</v>
      </c>
      <c r="C4" s="27">
        <v>10.45</v>
      </c>
      <c r="D4" s="27">
        <f>Tabla1[[#This Row],[precio unitario]]*Tabla1[[#This Row],[Venta Total]]</f>
        <v>783.75</v>
      </c>
    </row>
    <row r="5" spans="1:4">
      <c r="A5" s="9">
        <v>56</v>
      </c>
      <c r="B5" s="9">
        <v>5010677012744</v>
      </c>
      <c r="C5" s="27">
        <v>13.18</v>
      </c>
      <c r="D5" s="27">
        <f>Tabla1[[#This Row],[precio unitario]]*Tabla1[[#This Row],[Venta Total]]</f>
        <v>738.07999999999993</v>
      </c>
    </row>
    <row r="6" spans="1:4">
      <c r="A6" s="9">
        <v>91</v>
      </c>
      <c r="B6" s="9">
        <v>8410063088181</v>
      </c>
      <c r="C6" s="27">
        <v>7.36</v>
      </c>
      <c r="D6" s="27">
        <f>Tabla1[[#This Row],[precio unitario]]*Tabla1[[#This Row],[Venta Total]]</f>
        <v>669.76</v>
      </c>
    </row>
    <row r="7" spans="1:4">
      <c r="A7" s="9">
        <v>81</v>
      </c>
      <c r="B7" s="9">
        <v>8711327373105</v>
      </c>
      <c r="C7" s="27">
        <v>7.16</v>
      </c>
      <c r="D7" s="27">
        <f>Tabla1[[#This Row],[precio unitario]]*Tabla1[[#This Row],[Venta Total]]</f>
        <v>579.96</v>
      </c>
    </row>
    <row r="8" spans="1:4">
      <c r="A8" s="9">
        <v>89</v>
      </c>
      <c r="B8" s="9">
        <v>7613035902985</v>
      </c>
      <c r="C8" s="27">
        <v>6.01</v>
      </c>
      <c r="D8" s="27">
        <f>Tabla1[[#This Row],[precio unitario]]*Tabla1[[#This Row],[Venta Total]]</f>
        <v>534.89</v>
      </c>
    </row>
    <row r="9" spans="1:4">
      <c r="A9" s="9">
        <v>80</v>
      </c>
      <c r="B9" s="9">
        <v>8411327031127</v>
      </c>
      <c r="C9" s="27">
        <v>6.22</v>
      </c>
      <c r="D9" s="27">
        <f>Tabla1[[#This Row],[precio unitario]]*Tabla1[[#This Row],[Venta Total]]</f>
        <v>497.59999999999997</v>
      </c>
    </row>
    <row r="10" spans="1:4">
      <c r="A10" s="9">
        <v>63</v>
      </c>
      <c r="B10" s="9">
        <v>3600524146146</v>
      </c>
      <c r="C10" s="27">
        <v>7.05</v>
      </c>
      <c r="D10" s="27">
        <f>Tabla1[[#This Row],[precio unitario]]*Tabla1[[#This Row],[Venta Total]]</f>
        <v>444.15</v>
      </c>
    </row>
    <row r="11" spans="1:4">
      <c r="A11" s="9">
        <v>81</v>
      </c>
      <c r="B11" s="9">
        <v>8412101026001</v>
      </c>
      <c r="C11" s="27">
        <v>5.43</v>
      </c>
      <c r="D11" s="27">
        <f>Tabla1[[#This Row],[precio unitario]]*Tabla1[[#This Row],[Venta Total]]</f>
        <v>439.83</v>
      </c>
    </row>
    <row r="12" spans="1:4">
      <c r="A12" s="9">
        <v>84</v>
      </c>
      <c r="B12" s="9">
        <v>5029053038650</v>
      </c>
      <c r="C12" s="27">
        <v>5.0599999999999996</v>
      </c>
      <c r="D12" s="27">
        <f>Tabla1[[#This Row],[precio unitario]]*Tabla1[[#This Row],[Venta Total]]</f>
        <v>425.03999999999996</v>
      </c>
    </row>
    <row r="13" spans="1:4">
      <c r="A13" s="9">
        <v>119</v>
      </c>
      <c r="B13" s="9">
        <v>8410022115828</v>
      </c>
      <c r="C13" s="27">
        <v>3.5</v>
      </c>
      <c r="D13" s="27">
        <f>Tabla1[[#This Row],[precio unitario]]*Tabla1[[#This Row],[Venta Total]]</f>
        <v>416.5</v>
      </c>
    </row>
    <row r="14" spans="1:4">
      <c r="A14" s="9">
        <v>107</v>
      </c>
      <c r="B14" s="9">
        <v>8410014477743</v>
      </c>
      <c r="C14" s="27">
        <v>3.85</v>
      </c>
      <c r="D14" s="27">
        <f>Tabla1[[#This Row],[precio unitario]]*Tabla1[[#This Row],[Venta Total]]</f>
        <v>411.95</v>
      </c>
    </row>
    <row r="15" spans="1:4">
      <c r="A15" s="9">
        <v>125</v>
      </c>
      <c r="B15" s="9">
        <v>8410762220646</v>
      </c>
      <c r="C15" s="27">
        <v>3.26</v>
      </c>
      <c r="D15" s="27">
        <f>Tabla1[[#This Row],[precio unitario]]*Tabla1[[#This Row],[Venta Total]]</f>
        <v>407.5</v>
      </c>
    </row>
    <row r="16" spans="1:4">
      <c r="A16" s="9">
        <v>91</v>
      </c>
      <c r="B16" s="9">
        <v>7613035265271</v>
      </c>
      <c r="C16" s="27">
        <v>4.1100000000000003</v>
      </c>
      <c r="D16" s="27">
        <f>Tabla1[[#This Row],[precio unitario]]*Tabla1[[#This Row],[Venta Total]]</f>
        <v>374.01000000000005</v>
      </c>
    </row>
    <row r="17" spans="1:4">
      <c r="A17" s="9">
        <v>70</v>
      </c>
      <c r="B17" s="9">
        <v>8718951179042</v>
      </c>
      <c r="C17" s="27">
        <v>5.31</v>
      </c>
      <c r="D17" s="27">
        <f>Tabla1[[#This Row],[precio unitario]]*Tabla1[[#This Row],[Venta Total]]</f>
        <v>371.7</v>
      </c>
    </row>
    <row r="18" spans="1:4">
      <c r="A18" s="9">
        <v>69</v>
      </c>
      <c r="B18" s="9">
        <v>3141360052005</v>
      </c>
      <c r="C18" s="27">
        <v>5.21</v>
      </c>
      <c r="D18" s="27">
        <f>Tabla1[[#This Row],[precio unitario]]*Tabla1[[#This Row],[Venta Total]]</f>
        <v>359.49</v>
      </c>
    </row>
    <row r="19" spans="1:4">
      <c r="A19" s="9">
        <v>81</v>
      </c>
      <c r="B19" s="9">
        <v>8428076006795</v>
      </c>
      <c r="C19" s="27">
        <v>4.25</v>
      </c>
      <c r="D19" s="27">
        <f>Tabla1[[#This Row],[precio unitario]]*Tabla1[[#This Row],[Venta Total]]</f>
        <v>344.25</v>
      </c>
    </row>
    <row r="20" spans="1:4">
      <c r="A20" s="9">
        <v>63</v>
      </c>
      <c r="B20" s="9">
        <v>8410843060451</v>
      </c>
      <c r="C20" s="27">
        <v>5.36</v>
      </c>
      <c r="D20" s="27">
        <f>Tabla1[[#This Row],[precio unitario]]*Tabla1[[#This Row],[Venta Total]]</f>
        <v>337.68</v>
      </c>
    </row>
    <row r="21" spans="1:4">
      <c r="A21" s="9">
        <v>91</v>
      </c>
      <c r="B21" s="9">
        <v>5059319024714</v>
      </c>
      <c r="C21" s="27">
        <v>3.59</v>
      </c>
      <c r="D21" s="27">
        <f>Tabla1[[#This Row],[precio unitario]]*Tabla1[[#This Row],[Venta Total]]</f>
        <v>326.69</v>
      </c>
    </row>
    <row r="22" spans="1:4">
      <c r="A22" s="9">
        <v>90</v>
      </c>
      <c r="B22" s="9">
        <v>8001090370587</v>
      </c>
      <c r="C22" s="27">
        <v>3.38</v>
      </c>
      <c r="D22" s="27">
        <f>Tabla1[[#This Row],[precio unitario]]*Tabla1[[#This Row],[Venta Total]]</f>
        <v>304.2</v>
      </c>
    </row>
    <row r="23" spans="1:4">
      <c r="A23" s="9">
        <v>91</v>
      </c>
      <c r="B23" s="9">
        <v>8711000527474</v>
      </c>
      <c r="C23" s="27">
        <v>3.32</v>
      </c>
      <c r="D23" s="27">
        <f>Tabla1[[#This Row],[precio unitario]]*Tabla1[[#This Row],[Venta Total]]</f>
        <v>302.12</v>
      </c>
    </row>
    <row r="24" spans="1:4">
      <c r="A24" s="9">
        <v>56</v>
      </c>
      <c r="B24" s="9">
        <v>4015400804376</v>
      </c>
      <c r="C24" s="27">
        <v>5.32</v>
      </c>
      <c r="D24" s="27">
        <f>Tabla1[[#This Row],[precio unitario]]*Tabla1[[#This Row],[Venta Total]]</f>
        <v>297.92</v>
      </c>
    </row>
    <row r="25" spans="1:4">
      <c r="A25" s="9">
        <v>71</v>
      </c>
      <c r="B25" s="9">
        <v>4005900704924</v>
      </c>
      <c r="C25" s="27">
        <v>4.16</v>
      </c>
      <c r="D25" s="27">
        <f>Tabla1[[#This Row],[precio unitario]]*Tabla1[[#This Row],[Venta Total]]</f>
        <v>295.36</v>
      </c>
    </row>
    <row r="26" spans="1:4">
      <c r="A26" s="9">
        <v>70</v>
      </c>
      <c r="B26" s="9">
        <v>7622202039133</v>
      </c>
      <c r="C26" s="27">
        <v>3.99</v>
      </c>
      <c r="D26" s="27">
        <f>Tabla1[[#This Row],[precio unitario]]*Tabla1[[#This Row],[Venta Total]]</f>
        <v>279.3</v>
      </c>
    </row>
    <row r="27" spans="1:4">
      <c r="A27" s="9">
        <v>72</v>
      </c>
      <c r="B27" s="9">
        <v>4001724038870</v>
      </c>
      <c r="C27" s="27">
        <v>3.86</v>
      </c>
      <c r="D27" s="27">
        <f>Tabla1[[#This Row],[precio unitario]]*Tabla1[[#This Row],[Venta Total]]</f>
        <v>277.92</v>
      </c>
    </row>
    <row r="28" spans="1:4">
      <c r="A28" s="9">
        <v>98</v>
      </c>
      <c r="B28" s="9">
        <v>8410300101307</v>
      </c>
      <c r="C28" s="27">
        <v>2.63</v>
      </c>
      <c r="D28" s="27">
        <f>Tabla1[[#This Row],[precio unitario]]*Tabla1[[#This Row],[Venta Total]]</f>
        <v>257.74</v>
      </c>
    </row>
    <row r="29" spans="1:4">
      <c r="A29" s="9">
        <v>69</v>
      </c>
      <c r="B29" s="9">
        <v>8720181029363</v>
      </c>
      <c r="C29" s="27">
        <v>3.43</v>
      </c>
      <c r="D29" s="27">
        <f>Tabla1[[#This Row],[precio unitario]]*Tabla1[[#This Row],[Venta Total]]</f>
        <v>236.67000000000002</v>
      </c>
    </row>
    <row r="30" spans="1:4">
      <c r="A30" s="9">
        <v>72</v>
      </c>
      <c r="B30" s="9">
        <v>8410762220059</v>
      </c>
      <c r="C30" s="27">
        <v>3.26</v>
      </c>
      <c r="D30" s="27">
        <f>Tabla1[[#This Row],[precio unitario]]*Tabla1[[#This Row],[Venta Total]]</f>
        <v>234.71999999999997</v>
      </c>
    </row>
    <row r="31" spans="1:4">
      <c r="A31" s="9">
        <v>56</v>
      </c>
      <c r="B31" s="9">
        <v>8412500910604</v>
      </c>
      <c r="C31" s="27">
        <v>4.18</v>
      </c>
      <c r="D31" s="27">
        <f>Tabla1[[#This Row],[precio unitario]]*Tabla1[[#This Row],[Venta Total]]</f>
        <v>234.07999999999998</v>
      </c>
    </row>
    <row r="32" spans="1:4">
      <c r="A32" s="9">
        <v>84</v>
      </c>
      <c r="B32" s="9">
        <v>8720182381804</v>
      </c>
      <c r="C32" s="27">
        <v>2.78</v>
      </c>
      <c r="D32" s="27">
        <f>Tabla1[[#This Row],[precio unitario]]*Tabla1[[#This Row],[Venta Total]]</f>
        <v>233.51999999999998</v>
      </c>
    </row>
    <row r="33" spans="1:4">
      <c r="A33" s="9">
        <v>70</v>
      </c>
      <c r="B33" s="9">
        <v>8700216460750</v>
      </c>
      <c r="C33" s="27">
        <v>3.21</v>
      </c>
      <c r="D33" s="27">
        <f>Tabla1[[#This Row],[precio unitario]]*Tabla1[[#This Row],[Venta Total]]</f>
        <v>224.7</v>
      </c>
    </row>
    <row r="34" spans="1:4">
      <c r="A34" s="9">
        <v>84</v>
      </c>
      <c r="B34" s="9">
        <v>8410300100492</v>
      </c>
      <c r="C34" s="27">
        <v>2.63</v>
      </c>
      <c r="D34" s="27">
        <f>Tabla1[[#This Row],[precio unitario]]*Tabla1[[#This Row],[Venta Total]]</f>
        <v>220.92</v>
      </c>
    </row>
    <row r="35" spans="1:4">
      <c r="A35" s="9">
        <v>106</v>
      </c>
      <c r="B35" s="9">
        <v>8410500029159</v>
      </c>
      <c r="C35" s="27">
        <v>1.99</v>
      </c>
      <c r="D35" s="27">
        <f>Tabla1[[#This Row],[precio unitario]]*Tabla1[[#This Row],[Venta Total]]</f>
        <v>210.94</v>
      </c>
    </row>
    <row r="36" spans="1:4">
      <c r="A36" s="9">
        <v>81</v>
      </c>
      <c r="B36" s="9">
        <v>8412700130468</v>
      </c>
      <c r="C36" s="27">
        <v>2.5299999999999998</v>
      </c>
      <c r="D36" s="27">
        <f>Tabla1[[#This Row],[precio unitario]]*Tabla1[[#This Row],[Venta Total]]</f>
        <v>204.92999999999998</v>
      </c>
    </row>
    <row r="37" spans="1:4">
      <c r="A37" s="9">
        <v>102</v>
      </c>
      <c r="B37" s="9">
        <v>8410500010614</v>
      </c>
      <c r="C37" s="27">
        <v>1.99</v>
      </c>
      <c r="D37" s="27">
        <f>Tabla1[[#This Row],[precio unitario]]*Tabla1[[#This Row],[Venta Total]]</f>
        <v>202.98</v>
      </c>
    </row>
    <row r="38" spans="1:4">
      <c r="A38" s="9">
        <v>56</v>
      </c>
      <c r="B38" s="9">
        <v>8410180225087</v>
      </c>
      <c r="C38" s="27">
        <v>3.56</v>
      </c>
      <c r="D38" s="27">
        <f>Tabla1[[#This Row],[precio unitario]]*Tabla1[[#This Row],[Venta Total]]</f>
        <v>199.36</v>
      </c>
    </row>
    <row r="39" spans="1:4">
      <c r="A39" s="9">
        <v>47</v>
      </c>
      <c r="B39" s="9">
        <v>8410300349129</v>
      </c>
      <c r="C39" s="27">
        <v>4.24</v>
      </c>
      <c r="D39" s="27">
        <f>Tabla1[[#This Row],[precio unitario]]*Tabla1[[#This Row],[Venta Total]]</f>
        <v>199.28</v>
      </c>
    </row>
    <row r="40" spans="1:4">
      <c r="A40" s="9">
        <v>63</v>
      </c>
      <c r="B40" s="9">
        <v>3014260294625</v>
      </c>
      <c r="C40" s="27">
        <v>3.11</v>
      </c>
      <c r="D40" s="27">
        <f>Tabla1[[#This Row],[precio unitario]]*Tabla1[[#This Row],[Venta Total]]</f>
        <v>195.92999999999998</v>
      </c>
    </row>
    <row r="41" spans="1:4">
      <c r="A41" s="9">
        <v>119</v>
      </c>
      <c r="B41" s="9">
        <v>7622300281182</v>
      </c>
      <c r="C41" s="27">
        <v>1.64</v>
      </c>
      <c r="D41" s="27">
        <f>Tabla1[[#This Row],[precio unitario]]*Tabla1[[#This Row],[Venta Total]]</f>
        <v>195.16</v>
      </c>
    </row>
    <row r="42" spans="1:4">
      <c r="A42" s="9">
        <v>69</v>
      </c>
      <c r="B42" s="9">
        <v>8412600028568</v>
      </c>
      <c r="C42" s="27">
        <v>2.81</v>
      </c>
      <c r="D42" s="27">
        <f>Tabla1[[#This Row],[precio unitario]]*Tabla1[[#This Row],[Venta Total]]</f>
        <v>193.89000000000001</v>
      </c>
    </row>
    <row r="43" spans="1:4">
      <c r="A43" s="9">
        <v>77</v>
      </c>
      <c r="B43" s="9">
        <v>7613287816825</v>
      </c>
      <c r="C43" s="27">
        <v>2.5</v>
      </c>
      <c r="D43" s="27">
        <f>Tabla1[[#This Row],[precio unitario]]*Tabla1[[#This Row],[Venta Total]]</f>
        <v>192.5</v>
      </c>
    </row>
    <row r="44" spans="1:4">
      <c r="A44" s="9">
        <v>105</v>
      </c>
      <c r="B44" s="9">
        <v>8410172652525</v>
      </c>
      <c r="C44" s="27">
        <v>1.79</v>
      </c>
      <c r="D44" s="27">
        <f>Tabla1[[#This Row],[precio unitario]]*Tabla1[[#This Row],[Venta Total]]</f>
        <v>187.95000000000002</v>
      </c>
    </row>
    <row r="45" spans="1:4">
      <c r="A45" s="9">
        <v>81</v>
      </c>
      <c r="B45" s="9">
        <v>8410297111150</v>
      </c>
      <c r="C45" s="27">
        <v>1.79</v>
      </c>
      <c r="D45" s="27">
        <f>Tabla1[[#This Row],[precio unitario]]*Tabla1[[#This Row],[Venta Total]]</f>
        <v>144.99</v>
      </c>
    </row>
    <row r="46" spans="1:4">
      <c r="A46" s="9">
        <v>91</v>
      </c>
      <c r="B46" s="9">
        <v>8410069018939</v>
      </c>
      <c r="C46" s="27">
        <v>1.4</v>
      </c>
      <c r="D46" s="27">
        <f>Tabla1[[#This Row],[precio unitario]]*Tabla1[[#This Row],[Venta Total]]</f>
        <v>127.39999999999999</v>
      </c>
    </row>
    <row r="47" spans="1:4">
      <c r="A47" s="9">
        <v>56</v>
      </c>
      <c r="B47" s="9">
        <v>8410320127363</v>
      </c>
      <c r="C47" s="27">
        <v>2.25</v>
      </c>
      <c r="D47" s="27">
        <f>Tabla1[[#This Row],[precio unitario]]*Tabla1[[#This Row],[Venta Total]]</f>
        <v>126</v>
      </c>
    </row>
    <row r="48" spans="1:4">
      <c r="A48" s="9">
        <v>66</v>
      </c>
      <c r="B48" s="9">
        <v>8412200020504</v>
      </c>
      <c r="C48" s="27">
        <v>1.84</v>
      </c>
      <c r="D48" s="27">
        <f>Tabla1[[#This Row],[precio unitario]]*Tabla1[[#This Row],[Venta Total]]</f>
        <v>121.44000000000001</v>
      </c>
    </row>
    <row r="49" spans="1:4">
      <c r="A49" s="9">
        <v>116</v>
      </c>
      <c r="B49" s="9">
        <v>8410320398206</v>
      </c>
      <c r="C49" s="27">
        <v>1</v>
      </c>
      <c r="D49" s="27">
        <f>Tabla1[[#This Row],[precio unitario]]*Tabla1[[#This Row],[Venta Total]]</f>
        <v>116</v>
      </c>
    </row>
    <row r="50" spans="1:4">
      <c r="A50" s="9">
        <v>70</v>
      </c>
      <c r="B50" s="9">
        <v>8410422111048</v>
      </c>
      <c r="C50" s="27">
        <v>1.35</v>
      </c>
      <c r="D50" s="27">
        <f>Tabla1[[#This Row],[precio unitario]]*Tabla1[[#This Row],[Venta Total]]</f>
        <v>94.5</v>
      </c>
    </row>
    <row r="51" spans="1:4">
      <c r="A51" s="9">
        <v>81</v>
      </c>
      <c r="B51" s="9">
        <v>8411547001085</v>
      </c>
      <c r="C51" s="27">
        <v>0.87</v>
      </c>
      <c r="D51" s="27">
        <f>Tabla1[[#This Row],[precio unitario]]*Tabla1[[#This Row],[Venta Total]]</f>
        <v>70.47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8AFD-CBD3-4F0E-BA5A-5600A8959900}">
  <dimension ref="A1:B8"/>
  <sheetViews>
    <sheetView zoomScale="115" zoomScaleNormal="115" workbookViewId="0">
      <selection activeCell="C11" sqref="C11"/>
    </sheetView>
  </sheetViews>
  <sheetFormatPr baseColWidth="10" defaultRowHeight="12.75"/>
  <cols>
    <col min="1" max="1" width="12.5703125" customWidth="1"/>
  </cols>
  <sheetData>
    <row r="1" spans="1:2">
      <c r="A1" t="s">
        <v>69</v>
      </c>
      <c r="B1" t="s">
        <v>70</v>
      </c>
    </row>
    <row r="2" spans="1:2">
      <c r="A2">
        <v>2297.2600000000002</v>
      </c>
      <c r="B2">
        <v>1742.6100000000004</v>
      </c>
    </row>
    <row r="3" spans="1:2">
      <c r="A3">
        <v>2476.1999999999994</v>
      </c>
      <c r="B3">
        <v>1603.420000000001</v>
      </c>
    </row>
    <row r="4" spans="1:2">
      <c r="A4">
        <v>2436.9999999999973</v>
      </c>
      <c r="B4">
        <v>1315.3200000000004</v>
      </c>
    </row>
    <row r="5" spans="1:2">
      <c r="A5">
        <v>2388.3099999999968</v>
      </c>
      <c r="B5">
        <v>1435.7400000000005</v>
      </c>
    </row>
    <row r="6" spans="1:2">
      <c r="A6">
        <v>2448.859999999996</v>
      </c>
      <c r="B6">
        <v>1599.3100000000004</v>
      </c>
    </row>
    <row r="7" spans="1:2">
      <c r="A7">
        <v>2395.3299999999977</v>
      </c>
      <c r="B7">
        <v>1314.6000000000004</v>
      </c>
    </row>
    <row r="8" spans="1:2">
      <c r="A8">
        <v>2449.1299999999983</v>
      </c>
      <c r="B8">
        <v>1374.0400000000004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38B7-A5E8-442E-9930-0244ACCE91C5}">
  <dimension ref="A1:D51"/>
  <sheetViews>
    <sheetView workbookViewId="0">
      <selection activeCell="D2" sqref="D2"/>
    </sheetView>
  </sheetViews>
  <sheetFormatPr baseColWidth="10" defaultRowHeight="12.75"/>
  <cols>
    <col min="1" max="1" width="24.7109375" customWidth="1"/>
    <col min="2" max="2" width="16.7109375" style="9" bestFit="1" customWidth="1"/>
    <col min="3" max="3" width="15.140625" customWidth="1"/>
    <col min="4" max="4" width="23.42578125" customWidth="1"/>
    <col min="5" max="5" width="26.85546875" customWidth="1"/>
    <col min="6" max="6" width="14" customWidth="1"/>
  </cols>
  <sheetData>
    <row r="1" spans="1:4">
      <c r="A1" s="11" t="s">
        <v>63</v>
      </c>
      <c r="B1" s="11" t="s">
        <v>64</v>
      </c>
      <c r="C1" s="11" t="s">
        <v>62</v>
      </c>
      <c r="D1" s="11" t="s">
        <v>68</v>
      </c>
    </row>
    <row r="2" spans="1:4">
      <c r="A2" s="11">
        <v>30</v>
      </c>
      <c r="B2" s="4">
        <v>3014260294625</v>
      </c>
      <c r="C2" s="8">
        <f>Tabla5[[#This Row],[Unidades por paquete]]*D2</f>
        <v>55.979999999999698</v>
      </c>
      <c r="D2" s="27">
        <v>1.8659999999999899</v>
      </c>
    </row>
    <row r="3" spans="1:4">
      <c r="A3" s="25">
        <v>5</v>
      </c>
      <c r="B3" s="4">
        <v>3141360052005</v>
      </c>
      <c r="C3" s="8">
        <f>Tabla5[[#This Row],[Unidades por paquete]]*D3</f>
        <v>15.629999999999999</v>
      </c>
      <c r="D3" s="27">
        <v>3.1259999999999999</v>
      </c>
    </row>
    <row r="4" spans="1:4">
      <c r="A4" s="11">
        <v>6</v>
      </c>
      <c r="B4" s="4">
        <v>3600524146146</v>
      </c>
      <c r="C4" s="8">
        <f>Tabla5[[#This Row],[Unidades por paquete]]*D4</f>
        <v>25.379999999999939</v>
      </c>
      <c r="D4" s="27">
        <v>4.2299999999999898</v>
      </c>
    </row>
    <row r="5" spans="1:4">
      <c r="A5" s="11">
        <v>6</v>
      </c>
      <c r="B5" s="4">
        <v>4001724038870</v>
      </c>
      <c r="C5" s="8">
        <f>Tabla5[[#This Row],[Unidades por paquete]]*D5</f>
        <v>13.895999999999999</v>
      </c>
      <c r="D5" s="27">
        <v>2.3159999999999998</v>
      </c>
    </row>
    <row r="6" spans="1:4">
      <c r="A6" s="11">
        <v>3</v>
      </c>
      <c r="B6" s="4">
        <v>4005900704924</v>
      </c>
      <c r="C6" s="8">
        <f>Tabla5[[#This Row],[Unidades por paquete]]*D6</f>
        <v>7.4879999999999995</v>
      </c>
      <c r="D6" s="27">
        <v>2.496</v>
      </c>
    </row>
    <row r="7" spans="1:4">
      <c r="A7" s="11">
        <v>8</v>
      </c>
      <c r="B7" s="4">
        <v>4015400804376</v>
      </c>
      <c r="C7" s="8">
        <f>Tabla5[[#This Row],[Unidades por paquete]]*D7</f>
        <v>25.536000000000001</v>
      </c>
      <c r="D7" s="27">
        <v>3.1920000000000002</v>
      </c>
    </row>
    <row r="8" spans="1:4">
      <c r="A8" s="11">
        <v>4</v>
      </c>
      <c r="B8" s="4">
        <v>5010677012744</v>
      </c>
      <c r="C8" s="8">
        <f>Tabla5[[#This Row],[Unidades por paquete]]*D8</f>
        <v>31.631999999999959</v>
      </c>
      <c r="D8" s="27">
        <v>7.9079999999999897</v>
      </c>
    </row>
    <row r="9" spans="1:4">
      <c r="A9" s="11">
        <v>12</v>
      </c>
      <c r="B9" s="4">
        <v>5029053038650</v>
      </c>
      <c r="C9" s="8">
        <f>Tabla5[[#This Row],[Unidades por paquete]]*D9</f>
        <v>36.431999999999874</v>
      </c>
      <c r="D9" s="27">
        <v>3.0359999999999898</v>
      </c>
    </row>
    <row r="10" spans="1:4">
      <c r="A10" s="11">
        <v>4</v>
      </c>
      <c r="B10" s="4">
        <v>5052197040548</v>
      </c>
      <c r="C10" s="8">
        <f>Tabla5[[#This Row],[Unidades por paquete]]*D10</f>
        <v>25.08</v>
      </c>
      <c r="D10" s="27">
        <v>6.27</v>
      </c>
    </row>
    <row r="11" spans="1:4">
      <c r="A11" s="11">
        <v>10</v>
      </c>
      <c r="B11" s="4">
        <v>5059319024714</v>
      </c>
      <c r="C11" s="8">
        <f>Tabla5[[#This Row],[Unidades por paquete]]*D11</f>
        <v>21.54</v>
      </c>
      <c r="D11" s="27">
        <v>2.1539999999999999</v>
      </c>
    </row>
    <row r="12" spans="1:4">
      <c r="A12" s="13">
        <v>10</v>
      </c>
      <c r="B12" s="4">
        <v>7613035265271</v>
      </c>
      <c r="C12" s="8">
        <f>Tabla5[[#This Row],[Unidades por paquete]]*D12</f>
        <v>24.660000000000004</v>
      </c>
      <c r="D12" s="27">
        <v>2.4660000000000002</v>
      </c>
    </row>
    <row r="13" spans="1:4">
      <c r="A13" s="11">
        <v>6</v>
      </c>
      <c r="B13" s="4">
        <v>7613035902985</v>
      </c>
      <c r="C13" s="8">
        <f>Tabla5[[#This Row],[Unidades por paquete]]*D13</f>
        <v>21.635999999999999</v>
      </c>
      <c r="D13" s="27">
        <v>3.6059999999999999</v>
      </c>
    </row>
    <row r="14" spans="1:4">
      <c r="A14" s="11">
        <v>10</v>
      </c>
      <c r="B14" s="4">
        <v>7613287816825</v>
      </c>
      <c r="C14" s="8">
        <f>Tabla5[[#This Row],[Unidades por paquete]]*D14</f>
        <v>15</v>
      </c>
      <c r="D14" s="27">
        <v>1.5</v>
      </c>
    </row>
    <row r="15" spans="1:4" ht="15">
      <c r="A15" s="14">
        <v>12</v>
      </c>
      <c r="B15" s="4">
        <v>7622202039133</v>
      </c>
      <c r="C15" s="8">
        <f>Tabla5[[#This Row],[Unidades por paquete]]*D15</f>
        <v>28.728000000000002</v>
      </c>
      <c r="D15" s="27">
        <v>2.3940000000000001</v>
      </c>
    </row>
    <row r="16" spans="1:4">
      <c r="A16" s="11">
        <v>14</v>
      </c>
      <c r="B16" s="4">
        <v>7622300281182</v>
      </c>
      <c r="C16" s="8">
        <f>Tabla5[[#This Row],[Unidades por paquete]]*D16</f>
        <v>13.775999999999986</v>
      </c>
      <c r="D16" s="27">
        <v>0.98399999999999899</v>
      </c>
    </row>
    <row r="17" spans="1:4" ht="15">
      <c r="A17" s="14">
        <v>20</v>
      </c>
      <c r="B17" s="4">
        <v>8001090370587</v>
      </c>
      <c r="C17" s="8">
        <f>Tabla5[[#This Row],[Unidades por paquete]]*D17</f>
        <v>40.56</v>
      </c>
      <c r="D17" s="27">
        <v>2.028</v>
      </c>
    </row>
    <row r="18" spans="1:4">
      <c r="A18" s="11">
        <v>8</v>
      </c>
      <c r="B18" s="4">
        <v>8410010260042</v>
      </c>
      <c r="C18" s="8">
        <f>Tabla5[[#This Row],[Unidades por paquete]]*D18</f>
        <v>62.351999999999997</v>
      </c>
      <c r="D18" s="27">
        <v>7.7939999999999996</v>
      </c>
    </row>
    <row r="19" spans="1:4">
      <c r="A19" s="11">
        <v>8</v>
      </c>
      <c r="B19" s="4">
        <v>8410014477743</v>
      </c>
      <c r="C19" s="8">
        <f>Tabla5[[#This Row],[Unidades por paquete]]*D19</f>
        <v>18.48</v>
      </c>
      <c r="D19" s="27">
        <v>2.31</v>
      </c>
    </row>
    <row r="20" spans="1:4">
      <c r="A20" s="11">
        <v>14</v>
      </c>
      <c r="B20" s="4">
        <v>8410022115828</v>
      </c>
      <c r="C20" s="8">
        <f>Tabla5[[#This Row],[Unidades por paquete]]*D20</f>
        <v>29.400000000000002</v>
      </c>
      <c r="D20" s="27">
        <v>2.1</v>
      </c>
    </row>
    <row r="21" spans="1:4">
      <c r="A21" s="11">
        <v>10</v>
      </c>
      <c r="B21" s="4">
        <v>8410063088181</v>
      </c>
      <c r="C21" s="8">
        <f>Tabla5[[#This Row],[Unidades por paquete]]*D21</f>
        <v>44.160000000000004</v>
      </c>
      <c r="D21" s="27">
        <v>4.4160000000000004</v>
      </c>
    </row>
    <row r="22" spans="1:4">
      <c r="A22" s="11">
        <v>10</v>
      </c>
      <c r="B22" s="4">
        <v>8410069018939</v>
      </c>
      <c r="C22" s="8">
        <f>Tabla5[[#This Row],[Unidades por paquete]]*D22</f>
        <v>8.4</v>
      </c>
      <c r="D22" s="27">
        <v>0.84</v>
      </c>
    </row>
    <row r="23" spans="1:4">
      <c r="A23" s="11">
        <v>12</v>
      </c>
      <c r="B23" s="4">
        <v>8410172652525</v>
      </c>
      <c r="C23" s="8">
        <f>Tabla5[[#This Row],[Unidades por paquete]]*D23</f>
        <v>12.888000000000002</v>
      </c>
      <c r="D23" s="27">
        <v>1.0740000000000001</v>
      </c>
    </row>
    <row r="24" spans="1:4">
      <c r="A24" s="11">
        <v>8</v>
      </c>
      <c r="B24" s="4">
        <v>8410180225087</v>
      </c>
      <c r="C24" s="8">
        <f>Tabla5[[#This Row],[Unidades por paquete]]*D24</f>
        <v>17.088000000000001</v>
      </c>
      <c r="D24" s="27">
        <v>2.1360000000000001</v>
      </c>
    </row>
    <row r="25" spans="1:4">
      <c r="A25" s="11">
        <v>6</v>
      </c>
      <c r="B25" s="4">
        <v>8410297111150</v>
      </c>
      <c r="C25" s="8">
        <f>Tabla5[[#This Row],[Unidades por paquete]]*D25</f>
        <v>6.4440000000000008</v>
      </c>
      <c r="D25" s="27">
        <v>1.0740000000000001</v>
      </c>
    </row>
    <row r="26" spans="1:4">
      <c r="A26" s="11">
        <v>10</v>
      </c>
      <c r="B26" s="4">
        <v>8410300100492</v>
      </c>
      <c r="C26" s="8">
        <f>Tabla5[[#This Row],[Unidades por paquete]]*D26</f>
        <v>15.779999999999902</v>
      </c>
      <c r="D26" s="27">
        <v>1.5779999999999901</v>
      </c>
    </row>
    <row r="27" spans="1:4">
      <c r="A27" s="11">
        <v>10</v>
      </c>
      <c r="B27" s="4">
        <v>8410300101307</v>
      </c>
      <c r="C27" s="8">
        <f>Tabla5[[#This Row],[Unidades por paquete]]*D27</f>
        <v>15.779999999999902</v>
      </c>
      <c r="D27" s="27">
        <v>1.5779999999999901</v>
      </c>
    </row>
    <row r="28" spans="1:4">
      <c r="A28" s="13">
        <v>10</v>
      </c>
      <c r="B28" s="4">
        <v>8410300349129</v>
      </c>
      <c r="C28" s="8">
        <f>Tabla5[[#This Row],[Unidades por paquete]]*D28</f>
        <v>25.44</v>
      </c>
      <c r="D28" s="27">
        <v>2.544</v>
      </c>
    </row>
    <row r="29" spans="1:4">
      <c r="A29" s="11">
        <v>16</v>
      </c>
      <c r="B29" s="4">
        <v>8410320127363</v>
      </c>
      <c r="C29" s="8">
        <f>Tabla5[[#This Row],[Unidades por paquete]]*D29</f>
        <v>21.599999999999842</v>
      </c>
      <c r="D29" s="27">
        <v>1.3499999999999901</v>
      </c>
    </row>
    <row r="30" spans="1:4">
      <c r="A30" s="11">
        <v>12</v>
      </c>
      <c r="B30" s="4">
        <v>8410320398206</v>
      </c>
      <c r="C30" s="8">
        <f>Tabla5[[#This Row],[Unidades por paquete]]*D30</f>
        <v>7.1999999999999993</v>
      </c>
      <c r="D30" s="27">
        <v>0.6</v>
      </c>
    </row>
    <row r="31" spans="1:4">
      <c r="A31" s="11">
        <v>10</v>
      </c>
      <c r="B31" s="4">
        <v>8410422111048</v>
      </c>
      <c r="C31" s="8">
        <f>Tabla5[[#This Row],[Unidades por paquete]]*D31</f>
        <v>8.1000000000000014</v>
      </c>
      <c r="D31" s="27">
        <v>0.81</v>
      </c>
    </row>
    <row r="32" spans="1:4">
      <c r="A32" s="11">
        <v>8</v>
      </c>
      <c r="B32" s="4">
        <v>8410500010614</v>
      </c>
      <c r="C32" s="8">
        <f>Tabla5[[#This Row],[Unidades por paquete]]*D32</f>
        <v>9.5519999999999996</v>
      </c>
      <c r="D32" s="27">
        <v>1.194</v>
      </c>
    </row>
    <row r="33" spans="1:4">
      <c r="A33" s="11">
        <v>6</v>
      </c>
      <c r="B33" s="4">
        <v>8410500029159</v>
      </c>
      <c r="C33" s="8">
        <f>Tabla5[[#This Row],[Unidades por paquete]]*D33</f>
        <v>7.1639999999999997</v>
      </c>
      <c r="D33" s="27">
        <v>1.194</v>
      </c>
    </row>
    <row r="34" spans="1:4">
      <c r="A34" s="11">
        <v>6</v>
      </c>
      <c r="B34" s="4">
        <v>8410762220059</v>
      </c>
      <c r="C34" s="8">
        <f>Tabla5[[#This Row],[Unidades por paquete]]*D34</f>
        <v>11.73599999999994</v>
      </c>
      <c r="D34" s="27">
        <v>1.95599999999999</v>
      </c>
    </row>
    <row r="35" spans="1:4">
      <c r="A35" s="11">
        <v>6</v>
      </c>
      <c r="B35" s="4">
        <v>8410762220646</v>
      </c>
      <c r="C35" s="8">
        <f>Tabla5[[#This Row],[Unidades por paquete]]*D35</f>
        <v>11.73599999999994</v>
      </c>
      <c r="D35" s="27">
        <v>1.95599999999999</v>
      </c>
    </row>
    <row r="36" spans="1:4">
      <c r="A36" s="26">
        <v>8</v>
      </c>
      <c r="B36" s="4">
        <v>8410843060451</v>
      </c>
      <c r="C36" s="8">
        <f>Tabla5[[#This Row],[Unidades por paquete]]*D36</f>
        <v>25.728000000000002</v>
      </c>
      <c r="D36" s="27">
        <v>3.2160000000000002</v>
      </c>
    </row>
    <row r="37" spans="1:4" ht="15">
      <c r="A37" s="14">
        <v>24</v>
      </c>
      <c r="B37" s="4">
        <v>8411327031127</v>
      </c>
      <c r="C37" s="8">
        <f>Tabla5[[#This Row],[Unidades por paquete]]*D37</f>
        <v>89.567999999999756</v>
      </c>
      <c r="D37" s="27">
        <v>3.73199999999999</v>
      </c>
    </row>
    <row r="38" spans="1:4">
      <c r="A38" s="11">
        <v>6</v>
      </c>
      <c r="B38" s="4">
        <v>8411547001085</v>
      </c>
      <c r="C38" s="8">
        <f>Tabla5[[#This Row],[Unidades por paquete]]*D38</f>
        <v>3.1320000000000001</v>
      </c>
      <c r="D38" s="27">
        <v>0.52200000000000002</v>
      </c>
    </row>
    <row r="39" spans="1:4" ht="15">
      <c r="A39" s="14">
        <v>6</v>
      </c>
      <c r="B39" s="4">
        <v>8412101026001</v>
      </c>
      <c r="C39" s="8">
        <f>Tabla5[[#This Row],[Unidades por paquete]]*D39</f>
        <v>19.547999999999938</v>
      </c>
      <c r="D39" s="27">
        <v>3.2579999999999898</v>
      </c>
    </row>
    <row r="40" spans="1:4">
      <c r="A40" s="11">
        <v>16</v>
      </c>
      <c r="B40" s="4">
        <v>8412200020504</v>
      </c>
      <c r="C40" s="8">
        <f>Tabla5[[#This Row],[Unidades por paquete]]*D40</f>
        <v>17.664000000000001</v>
      </c>
      <c r="D40" s="27">
        <v>1.1040000000000001</v>
      </c>
    </row>
    <row r="41" spans="1:4">
      <c r="A41" s="11">
        <v>8</v>
      </c>
      <c r="B41" s="4">
        <v>8412500910604</v>
      </c>
      <c r="C41" s="8">
        <f>Tabla5[[#This Row],[Unidades por paquete]]*D41</f>
        <v>20.063999999999918</v>
      </c>
      <c r="D41" s="27">
        <v>2.5079999999999898</v>
      </c>
    </row>
    <row r="42" spans="1:4">
      <c r="A42" s="11">
        <v>6</v>
      </c>
      <c r="B42" s="4">
        <v>8412600028568</v>
      </c>
      <c r="C42" s="8">
        <f>Tabla5[[#This Row],[Unidades por paquete]]*D42</f>
        <v>10.116</v>
      </c>
      <c r="D42" s="27">
        <v>1.6859999999999999</v>
      </c>
    </row>
    <row r="43" spans="1:4">
      <c r="A43" s="11">
        <v>6</v>
      </c>
      <c r="B43" s="4">
        <v>8412700130468</v>
      </c>
      <c r="C43" s="8">
        <f>Tabla5[[#This Row],[Unidades por paquete]]*D43</f>
        <v>9.1079999999999401</v>
      </c>
      <c r="D43" s="27">
        <v>1.51799999999999</v>
      </c>
    </row>
    <row r="44" spans="1:4">
      <c r="A44" s="11">
        <v>6</v>
      </c>
      <c r="B44" s="5">
        <v>8428076006795</v>
      </c>
      <c r="C44" s="8">
        <f>Tabla5[[#This Row],[Unidades por paquete]]*D44</f>
        <v>15.299999999999999</v>
      </c>
      <c r="D44" s="27">
        <v>2.5499999999999998</v>
      </c>
    </row>
    <row r="45" spans="1:4">
      <c r="A45" s="11">
        <v>8</v>
      </c>
      <c r="B45" s="5">
        <v>8700216266628</v>
      </c>
      <c r="C45" s="8">
        <f>Tabla5[[#This Row],[Unidades por paquete]]*D45</f>
        <v>42.191999999999922</v>
      </c>
      <c r="D45" s="27">
        <v>5.2739999999999903</v>
      </c>
    </row>
    <row r="46" spans="1:4">
      <c r="A46" s="13">
        <v>12</v>
      </c>
      <c r="B46" s="5">
        <v>8700216460750</v>
      </c>
      <c r="C46" s="8">
        <f>Tabla5[[#This Row],[Unidades por paquete]]*D46</f>
        <v>23.111999999999998</v>
      </c>
      <c r="D46" s="27">
        <v>1.9259999999999999</v>
      </c>
    </row>
    <row r="47" spans="1:4">
      <c r="A47" s="11">
        <v>15</v>
      </c>
      <c r="B47" s="5">
        <v>8711000527474</v>
      </c>
      <c r="C47" s="8">
        <f>Tabla5[[#This Row],[Unidades por paquete]]*D47</f>
        <v>29.87999999999985</v>
      </c>
      <c r="D47" s="27">
        <v>1.99199999999999</v>
      </c>
    </row>
    <row r="48" spans="1:4">
      <c r="A48" s="11">
        <v>6</v>
      </c>
      <c r="B48" s="5">
        <v>8711327373105</v>
      </c>
      <c r="C48" s="8">
        <f>Tabla5[[#This Row],[Unidades por paquete]]*D48</f>
        <v>25.776000000000003</v>
      </c>
      <c r="D48" s="27">
        <v>4.2960000000000003</v>
      </c>
    </row>
    <row r="49" spans="1:4">
      <c r="A49" s="11">
        <v>10</v>
      </c>
      <c r="B49" s="5">
        <v>8718951179042</v>
      </c>
      <c r="C49" s="8">
        <f>Tabla5[[#This Row],[Unidades por paquete]]*D49</f>
        <v>31.8599999999999</v>
      </c>
      <c r="D49" s="27">
        <v>3.1859999999999902</v>
      </c>
    </row>
    <row r="50" spans="1:4">
      <c r="A50" s="11">
        <v>6</v>
      </c>
      <c r="B50" s="5">
        <v>8720181029363</v>
      </c>
      <c r="C50" s="8">
        <f>Tabla5[[#This Row],[Unidades por paquete]]*D50</f>
        <v>12.347999999999999</v>
      </c>
      <c r="D50" s="27">
        <v>2.0579999999999998</v>
      </c>
    </row>
    <row r="51" spans="1:4" ht="15">
      <c r="A51" s="14">
        <v>10</v>
      </c>
      <c r="B51" s="5">
        <v>8720182381804</v>
      </c>
      <c r="C51" s="8">
        <f>Tabla5[[#This Row],[Unidades por paquete]]*D51</f>
        <v>16.68</v>
      </c>
      <c r="D51" s="27">
        <v>1.6679999999999999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1F0E-92AD-4E2C-8021-CE635DC09BE1}">
  <dimension ref="A1:C51"/>
  <sheetViews>
    <sheetView workbookViewId="0">
      <selection activeCell="F30" sqref="F30"/>
    </sheetView>
  </sheetViews>
  <sheetFormatPr baseColWidth="10" defaultRowHeight="12.75"/>
  <cols>
    <col min="1" max="1" width="45.140625" customWidth="1"/>
    <col min="2" max="2" width="18.140625" customWidth="1"/>
    <col min="3" max="3" width="26.85546875" customWidth="1"/>
  </cols>
  <sheetData>
    <row r="1" spans="1:3">
      <c r="A1" s="18" t="s">
        <v>0</v>
      </c>
      <c r="B1" s="19" t="s">
        <v>60</v>
      </c>
      <c r="C1" s="19" t="s">
        <v>64</v>
      </c>
    </row>
    <row r="2" spans="1:3">
      <c r="A2" s="11" t="s">
        <v>3</v>
      </c>
      <c r="B2" s="2">
        <f ca="1">RANDBETWEEN(0, 3)</f>
        <v>3</v>
      </c>
      <c r="C2" s="16">
        <v>8718951179042</v>
      </c>
    </row>
    <row r="3" spans="1:3">
      <c r="A3" s="12" t="s">
        <v>5</v>
      </c>
      <c r="B3" s="2">
        <f t="shared" ref="B3:B51" ca="1" si="0">RANDBETWEEN(0, 3)</f>
        <v>1</v>
      </c>
      <c r="C3" s="16">
        <v>3141360052005</v>
      </c>
    </row>
    <row r="4" spans="1:3">
      <c r="A4" s="11" t="s">
        <v>7</v>
      </c>
      <c r="B4" s="2">
        <f t="shared" ca="1" si="0"/>
        <v>3</v>
      </c>
      <c r="C4" s="16">
        <v>8410010260042</v>
      </c>
    </row>
    <row r="5" spans="1:3">
      <c r="A5" s="11" t="s">
        <v>9</v>
      </c>
      <c r="B5" s="2">
        <f t="shared" ca="1" si="0"/>
        <v>0</v>
      </c>
      <c r="C5" s="16">
        <v>8428076006795</v>
      </c>
    </row>
    <row r="6" spans="1:3">
      <c r="A6" s="11" t="s">
        <v>11</v>
      </c>
      <c r="B6" s="2">
        <f t="shared" ca="1" si="0"/>
        <v>0</v>
      </c>
      <c r="C6" s="16">
        <v>8411547001085</v>
      </c>
    </row>
    <row r="7" spans="1:3">
      <c r="A7" s="11" t="s">
        <v>13</v>
      </c>
      <c r="B7" s="2">
        <f t="shared" ca="1" si="0"/>
        <v>1</v>
      </c>
      <c r="C7" s="16">
        <v>8410422111048</v>
      </c>
    </row>
    <row r="8" spans="1:3">
      <c r="A8" s="11" t="s">
        <v>14</v>
      </c>
      <c r="B8" s="2">
        <f t="shared" ca="1" si="0"/>
        <v>0</v>
      </c>
      <c r="C8" s="16">
        <v>8412700130468</v>
      </c>
    </row>
    <row r="9" spans="1:3">
      <c r="A9" s="11" t="s">
        <v>15</v>
      </c>
      <c r="B9" s="2">
        <f t="shared" ca="1" si="0"/>
        <v>2</v>
      </c>
      <c r="C9" s="16">
        <v>8711000527474</v>
      </c>
    </row>
    <row r="10" spans="1:3">
      <c r="A10" s="13" t="s">
        <v>16</v>
      </c>
      <c r="B10" s="2">
        <f t="shared" ca="1" si="0"/>
        <v>1</v>
      </c>
      <c r="C10" s="16">
        <v>8410300349129</v>
      </c>
    </row>
    <row r="11" spans="1:3">
      <c r="A11" s="11" t="s">
        <v>17</v>
      </c>
      <c r="B11" s="2">
        <f t="shared" ca="1" si="0"/>
        <v>3</v>
      </c>
      <c r="C11" s="16">
        <v>8412200020504</v>
      </c>
    </row>
    <row r="12" spans="1:3">
      <c r="A12" s="11" t="s">
        <v>18</v>
      </c>
      <c r="B12" s="2">
        <f t="shared" ca="1" si="0"/>
        <v>0</v>
      </c>
      <c r="C12" s="16">
        <v>8700216266628</v>
      </c>
    </row>
    <row r="13" spans="1:3">
      <c r="A13" s="11" t="s">
        <v>19</v>
      </c>
      <c r="B13" s="2">
        <f t="shared" ca="1" si="0"/>
        <v>3</v>
      </c>
      <c r="C13" s="16">
        <v>8410172652525</v>
      </c>
    </row>
    <row r="14" spans="1:3" ht="15">
      <c r="A14" s="14" t="s">
        <v>20</v>
      </c>
      <c r="B14" s="2">
        <f t="shared" ca="1" si="0"/>
        <v>2</v>
      </c>
      <c r="C14" s="16">
        <v>8001090370587</v>
      </c>
    </row>
    <row r="15" spans="1:3">
      <c r="A15" s="11" t="s">
        <v>21</v>
      </c>
      <c r="B15" s="2">
        <f t="shared" ca="1" si="0"/>
        <v>1</v>
      </c>
      <c r="C15" s="16">
        <v>4005900704924</v>
      </c>
    </row>
    <row r="16" spans="1:3">
      <c r="A16" s="11" t="s">
        <v>22</v>
      </c>
      <c r="B16" s="2">
        <f t="shared" ca="1" si="0"/>
        <v>1</v>
      </c>
      <c r="C16" s="16">
        <v>8410014477743</v>
      </c>
    </row>
    <row r="17" spans="1:3">
      <c r="A17" s="11" t="s">
        <v>23</v>
      </c>
      <c r="B17" s="2">
        <f t="shared" ca="1" si="0"/>
        <v>0</v>
      </c>
      <c r="C17" s="16">
        <v>8410022115828</v>
      </c>
    </row>
    <row r="18" spans="1:3">
      <c r="A18" s="11" t="s">
        <v>24</v>
      </c>
      <c r="B18" s="2">
        <f t="shared" ca="1" si="0"/>
        <v>3</v>
      </c>
      <c r="C18" s="16">
        <v>3014260294625</v>
      </c>
    </row>
    <row r="19" spans="1:3">
      <c r="A19" s="11" t="s">
        <v>25</v>
      </c>
      <c r="B19" s="2">
        <f t="shared" ca="1" si="0"/>
        <v>3</v>
      </c>
      <c r="C19" s="16">
        <v>8720181029363</v>
      </c>
    </row>
    <row r="20" spans="1:3">
      <c r="A20" s="15" t="s">
        <v>26</v>
      </c>
      <c r="B20" s="2">
        <f t="shared" ca="1" si="0"/>
        <v>1</v>
      </c>
      <c r="C20" s="16">
        <v>8410843060451</v>
      </c>
    </row>
    <row r="21" spans="1:3">
      <c r="A21" s="11" t="s">
        <v>28</v>
      </c>
      <c r="B21" s="2">
        <f t="shared" ca="1" si="0"/>
        <v>2</v>
      </c>
      <c r="C21" s="16">
        <v>7613287816825</v>
      </c>
    </row>
    <row r="22" spans="1:3">
      <c r="A22" s="13" t="s">
        <v>29</v>
      </c>
      <c r="B22" s="2">
        <f t="shared" ca="1" si="0"/>
        <v>2</v>
      </c>
      <c r="C22" s="16">
        <v>8700216460750</v>
      </c>
    </row>
    <row r="23" spans="1:3">
      <c r="A23" s="11" t="s">
        <v>30</v>
      </c>
      <c r="B23" s="2">
        <f t="shared" ca="1" si="0"/>
        <v>1</v>
      </c>
      <c r="C23" s="16">
        <v>8410063088181</v>
      </c>
    </row>
    <row r="24" spans="1:3">
      <c r="A24" s="11" t="s">
        <v>31</v>
      </c>
      <c r="B24" s="2">
        <f t="shared" ca="1" si="0"/>
        <v>3</v>
      </c>
      <c r="C24" s="16">
        <v>8410180225087</v>
      </c>
    </row>
    <row r="25" spans="1:3">
      <c r="A25" s="11" t="s">
        <v>32</v>
      </c>
      <c r="B25" s="2">
        <f t="shared" ca="1" si="0"/>
        <v>1</v>
      </c>
      <c r="C25" s="16">
        <v>7622300281182</v>
      </c>
    </row>
    <row r="26" spans="1:3">
      <c r="A26" s="11" t="s">
        <v>33</v>
      </c>
      <c r="B26" s="2">
        <f t="shared" ca="1" si="0"/>
        <v>0</v>
      </c>
      <c r="C26" s="16">
        <v>8711327373105</v>
      </c>
    </row>
    <row r="27" spans="1:3">
      <c r="A27" s="11" t="s">
        <v>34</v>
      </c>
      <c r="B27" s="2">
        <f t="shared" ca="1" si="0"/>
        <v>0</v>
      </c>
      <c r="C27" s="16">
        <v>7613035902985</v>
      </c>
    </row>
    <row r="28" spans="1:3">
      <c r="A28" s="11" t="s">
        <v>35</v>
      </c>
      <c r="B28" s="2">
        <f t="shared" ca="1" si="0"/>
        <v>2</v>
      </c>
      <c r="C28" s="16">
        <v>5059319024714</v>
      </c>
    </row>
    <row r="29" spans="1:3">
      <c r="A29" s="11" t="s">
        <v>36</v>
      </c>
      <c r="B29" s="2">
        <f t="shared" ca="1" si="0"/>
        <v>3</v>
      </c>
      <c r="C29" s="16">
        <v>8412500910604</v>
      </c>
    </row>
    <row r="30" spans="1:3">
      <c r="A30" s="11" t="s">
        <v>37</v>
      </c>
      <c r="B30" s="2">
        <f t="shared" ca="1" si="0"/>
        <v>3</v>
      </c>
      <c r="C30" s="16">
        <v>8410297111150</v>
      </c>
    </row>
    <row r="31" spans="1:3" ht="15">
      <c r="A31" s="14" t="s">
        <v>38</v>
      </c>
      <c r="B31" s="2">
        <f t="shared" ca="1" si="0"/>
        <v>3</v>
      </c>
      <c r="C31" s="16">
        <v>8412101026001</v>
      </c>
    </row>
    <row r="32" spans="1:3">
      <c r="A32" s="11" t="s">
        <v>39</v>
      </c>
      <c r="B32" s="2">
        <f t="shared" ca="1" si="0"/>
        <v>1</v>
      </c>
      <c r="C32" s="16">
        <v>5052197040548</v>
      </c>
    </row>
    <row r="33" spans="1:3" ht="15">
      <c r="A33" s="14" t="s">
        <v>40</v>
      </c>
      <c r="B33" s="2">
        <f t="shared" ca="1" si="0"/>
        <v>1</v>
      </c>
      <c r="C33" s="16">
        <v>8720182381804</v>
      </c>
    </row>
    <row r="34" spans="1:3" ht="15">
      <c r="A34" s="14" t="s">
        <v>41</v>
      </c>
      <c r="B34" s="2">
        <f t="shared" ca="1" si="0"/>
        <v>0</v>
      </c>
      <c r="C34" s="16">
        <v>8411327031127</v>
      </c>
    </row>
    <row r="35" spans="1:3">
      <c r="A35" s="11" t="s">
        <v>42</v>
      </c>
      <c r="B35" s="2">
        <f t="shared" ca="1" si="0"/>
        <v>1</v>
      </c>
      <c r="C35" s="16">
        <v>8410500010614</v>
      </c>
    </row>
    <row r="36" spans="1:3">
      <c r="A36" s="13" t="s">
        <v>43</v>
      </c>
      <c r="B36" s="2">
        <f t="shared" ca="1" si="0"/>
        <v>0</v>
      </c>
      <c r="C36" s="16">
        <v>7613035265271</v>
      </c>
    </row>
    <row r="37" spans="1:3">
      <c r="A37" s="11" t="s">
        <v>44</v>
      </c>
      <c r="B37" s="2">
        <f t="shared" ca="1" si="0"/>
        <v>1</v>
      </c>
      <c r="C37" s="16">
        <v>8412600028568</v>
      </c>
    </row>
    <row r="38" spans="1:3">
      <c r="A38" s="11" t="s">
        <v>45</v>
      </c>
      <c r="B38" s="2">
        <f t="shared" ca="1" si="0"/>
        <v>2</v>
      </c>
      <c r="C38" s="16">
        <v>5029053038650</v>
      </c>
    </row>
    <row r="39" spans="1:3">
      <c r="A39" s="11" t="s">
        <v>46</v>
      </c>
      <c r="B39" s="2">
        <f t="shared" ca="1" si="0"/>
        <v>1</v>
      </c>
      <c r="C39" s="16">
        <v>8410320398206</v>
      </c>
    </row>
    <row r="40" spans="1:3">
      <c r="A40" s="11" t="s">
        <v>47</v>
      </c>
      <c r="B40" s="2">
        <f t="shared" ca="1" si="0"/>
        <v>0</v>
      </c>
      <c r="C40" s="16">
        <v>4001724038870</v>
      </c>
    </row>
    <row r="41" spans="1:3">
      <c r="A41" s="11" t="s">
        <v>48</v>
      </c>
      <c r="B41" s="2">
        <f t="shared" ca="1" si="0"/>
        <v>0</v>
      </c>
      <c r="C41" s="16">
        <v>8410762220646</v>
      </c>
    </row>
    <row r="42" spans="1:3">
      <c r="A42" s="11" t="s">
        <v>49</v>
      </c>
      <c r="B42" s="2">
        <f t="shared" ca="1" si="0"/>
        <v>0</v>
      </c>
      <c r="C42" s="16">
        <v>8410762220059</v>
      </c>
    </row>
    <row r="43" spans="1:3">
      <c r="A43" s="11" t="s">
        <v>50</v>
      </c>
      <c r="B43" s="2">
        <f t="shared" ca="1" si="0"/>
        <v>2</v>
      </c>
      <c r="C43" s="16">
        <v>8410069018939</v>
      </c>
    </row>
    <row r="44" spans="1:3">
      <c r="A44" s="11" t="s">
        <v>51</v>
      </c>
      <c r="B44" s="2">
        <f t="shared" ca="1" si="0"/>
        <v>1</v>
      </c>
      <c r="C44" s="16">
        <v>5010677012744</v>
      </c>
    </row>
    <row r="45" spans="1:3">
      <c r="A45" s="11" t="s">
        <v>52</v>
      </c>
      <c r="B45" s="2">
        <f t="shared" ca="1" si="0"/>
        <v>0</v>
      </c>
      <c r="C45" s="16">
        <v>8410320127363</v>
      </c>
    </row>
    <row r="46" spans="1:3">
      <c r="A46" s="11" t="s">
        <v>53</v>
      </c>
      <c r="B46" s="2">
        <f t="shared" ca="1" si="0"/>
        <v>2</v>
      </c>
      <c r="C46" s="16">
        <v>8410300101307</v>
      </c>
    </row>
    <row r="47" spans="1:3">
      <c r="A47" s="11" t="s">
        <v>54</v>
      </c>
      <c r="B47" s="2">
        <f t="shared" ca="1" si="0"/>
        <v>1</v>
      </c>
      <c r="C47" s="16">
        <v>8410300100492</v>
      </c>
    </row>
    <row r="48" spans="1:3">
      <c r="A48" s="11" t="s">
        <v>55</v>
      </c>
      <c r="B48" s="2">
        <f t="shared" ca="1" si="0"/>
        <v>0</v>
      </c>
      <c r="C48" s="17">
        <v>4015400804376</v>
      </c>
    </row>
    <row r="49" spans="1:3">
      <c r="A49" s="11" t="s">
        <v>56</v>
      </c>
      <c r="B49" s="2">
        <f t="shared" ca="1" si="0"/>
        <v>0</v>
      </c>
      <c r="C49" s="16">
        <v>3600524146146</v>
      </c>
    </row>
    <row r="50" spans="1:3" ht="15">
      <c r="A50" s="14" t="s">
        <v>58</v>
      </c>
      <c r="B50" s="2">
        <f ca="1">RANDBETWEEN(0, 3)</f>
        <v>0</v>
      </c>
      <c r="C50" s="16">
        <v>7622202039133</v>
      </c>
    </row>
    <row r="51" spans="1:3">
      <c r="A51" s="20" t="s">
        <v>59</v>
      </c>
      <c r="B51" s="21">
        <f t="shared" ca="1" si="0"/>
        <v>2</v>
      </c>
      <c r="C51" s="22">
        <v>8410500029159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3640-784D-42D0-87AB-0DD72751A82C}">
  <dimension ref="A1:C51"/>
  <sheetViews>
    <sheetView workbookViewId="0">
      <selection activeCell="C51" sqref="A1:C51"/>
    </sheetView>
  </sheetViews>
  <sheetFormatPr baseColWidth="10" defaultRowHeight="12.75"/>
  <cols>
    <col min="1" max="1" width="45.140625" customWidth="1"/>
    <col min="2" max="2" width="18.140625" customWidth="1"/>
    <col min="3" max="3" width="26.85546875" customWidth="1"/>
  </cols>
  <sheetData>
    <row r="1" spans="1:3">
      <c r="A1" s="18" t="s">
        <v>0</v>
      </c>
      <c r="B1" s="19" t="s">
        <v>60</v>
      </c>
      <c r="C1" s="19" t="s">
        <v>64</v>
      </c>
    </row>
    <row r="2" spans="1:3">
      <c r="A2" s="11" t="s">
        <v>3</v>
      </c>
      <c r="B2" s="2">
        <f ca="1">RANDBETWEEN(0, 3)</f>
        <v>3</v>
      </c>
      <c r="C2" s="16">
        <v>8718951179042</v>
      </c>
    </row>
    <row r="3" spans="1:3">
      <c r="A3" s="12" t="s">
        <v>5</v>
      </c>
      <c r="B3" s="2">
        <f t="shared" ref="B3:B51" ca="1" si="0">RANDBETWEEN(0, 3)</f>
        <v>1</v>
      </c>
      <c r="C3" s="16">
        <v>3141360052005</v>
      </c>
    </row>
    <row r="4" spans="1:3">
      <c r="A4" s="11" t="s">
        <v>7</v>
      </c>
      <c r="B4" s="2">
        <f t="shared" ca="1" si="0"/>
        <v>3</v>
      </c>
      <c r="C4" s="16">
        <v>8410010260042</v>
      </c>
    </row>
    <row r="5" spans="1:3">
      <c r="A5" s="11" t="s">
        <v>9</v>
      </c>
      <c r="B5" s="2">
        <f t="shared" ca="1" si="0"/>
        <v>2</v>
      </c>
      <c r="C5" s="16">
        <v>8428076006795</v>
      </c>
    </row>
    <row r="6" spans="1:3">
      <c r="A6" s="11" t="s">
        <v>11</v>
      </c>
      <c r="B6" s="2">
        <f t="shared" ca="1" si="0"/>
        <v>1</v>
      </c>
      <c r="C6" s="16">
        <v>8411547001085</v>
      </c>
    </row>
    <row r="7" spans="1:3">
      <c r="A7" s="11" t="s">
        <v>13</v>
      </c>
      <c r="B7" s="2">
        <f t="shared" ca="1" si="0"/>
        <v>1</v>
      </c>
      <c r="C7" s="16">
        <v>8410422111048</v>
      </c>
    </row>
    <row r="8" spans="1:3">
      <c r="A8" s="11" t="s">
        <v>14</v>
      </c>
      <c r="B8" s="2">
        <f t="shared" ca="1" si="0"/>
        <v>2</v>
      </c>
      <c r="C8" s="16">
        <v>8412700130468</v>
      </c>
    </row>
    <row r="9" spans="1:3">
      <c r="A9" s="11" t="s">
        <v>15</v>
      </c>
      <c r="B9" s="2">
        <f t="shared" ca="1" si="0"/>
        <v>3</v>
      </c>
      <c r="C9" s="16">
        <v>8711000527474</v>
      </c>
    </row>
    <row r="10" spans="1:3">
      <c r="A10" s="13" t="s">
        <v>16</v>
      </c>
      <c r="B10" s="2">
        <f t="shared" ca="1" si="0"/>
        <v>1</v>
      </c>
      <c r="C10" s="16">
        <v>8410300349129</v>
      </c>
    </row>
    <row r="11" spans="1:3">
      <c r="A11" s="11" t="s">
        <v>17</v>
      </c>
      <c r="B11" s="2">
        <f t="shared" ca="1" si="0"/>
        <v>3</v>
      </c>
      <c r="C11" s="16">
        <v>8412200020504</v>
      </c>
    </row>
    <row r="12" spans="1:3">
      <c r="A12" s="11" t="s">
        <v>18</v>
      </c>
      <c r="B12" s="2">
        <f t="shared" ca="1" si="0"/>
        <v>3</v>
      </c>
      <c r="C12" s="16">
        <v>8700216266628</v>
      </c>
    </row>
    <row r="13" spans="1:3">
      <c r="A13" s="11" t="s">
        <v>19</v>
      </c>
      <c r="B13" s="2">
        <f t="shared" ca="1" si="0"/>
        <v>2</v>
      </c>
      <c r="C13" s="16">
        <v>8410172652525</v>
      </c>
    </row>
    <row r="14" spans="1:3" ht="15">
      <c r="A14" s="14" t="s">
        <v>20</v>
      </c>
      <c r="B14" s="2">
        <f t="shared" ca="1" si="0"/>
        <v>3</v>
      </c>
      <c r="C14" s="16">
        <v>8001090370587</v>
      </c>
    </row>
    <row r="15" spans="1:3">
      <c r="A15" s="11" t="s">
        <v>21</v>
      </c>
      <c r="B15" s="2">
        <f t="shared" ca="1" si="0"/>
        <v>2</v>
      </c>
      <c r="C15" s="16">
        <v>4005900704924</v>
      </c>
    </row>
    <row r="16" spans="1:3">
      <c r="A16" s="11" t="s">
        <v>22</v>
      </c>
      <c r="B16" s="2">
        <f t="shared" ca="1" si="0"/>
        <v>0</v>
      </c>
      <c r="C16" s="16">
        <v>8410014477743</v>
      </c>
    </row>
    <row r="17" spans="1:3">
      <c r="A17" s="11" t="s">
        <v>23</v>
      </c>
      <c r="B17" s="2">
        <f t="shared" ca="1" si="0"/>
        <v>0</v>
      </c>
      <c r="C17" s="16">
        <v>8410022115828</v>
      </c>
    </row>
    <row r="18" spans="1:3">
      <c r="A18" s="11" t="s">
        <v>24</v>
      </c>
      <c r="B18" s="2">
        <f t="shared" ca="1" si="0"/>
        <v>1</v>
      </c>
      <c r="C18" s="16">
        <v>3014260294625</v>
      </c>
    </row>
    <row r="19" spans="1:3">
      <c r="A19" s="11" t="s">
        <v>25</v>
      </c>
      <c r="B19" s="2">
        <f t="shared" ca="1" si="0"/>
        <v>3</v>
      </c>
      <c r="C19" s="16">
        <v>8720181029363</v>
      </c>
    </row>
    <row r="20" spans="1:3">
      <c r="A20" s="15" t="s">
        <v>26</v>
      </c>
      <c r="B20" s="2">
        <f t="shared" ca="1" si="0"/>
        <v>0</v>
      </c>
      <c r="C20" s="16">
        <v>8410843060451</v>
      </c>
    </row>
    <row r="21" spans="1:3">
      <c r="A21" s="11" t="s">
        <v>28</v>
      </c>
      <c r="B21" s="2">
        <f t="shared" ca="1" si="0"/>
        <v>2</v>
      </c>
      <c r="C21" s="16">
        <v>7613287816825</v>
      </c>
    </row>
    <row r="22" spans="1:3">
      <c r="A22" s="13" t="s">
        <v>29</v>
      </c>
      <c r="B22" s="2">
        <f t="shared" ca="1" si="0"/>
        <v>3</v>
      </c>
      <c r="C22" s="16">
        <v>8700216460750</v>
      </c>
    </row>
    <row r="23" spans="1:3">
      <c r="A23" s="11" t="s">
        <v>30</v>
      </c>
      <c r="B23" s="2">
        <f t="shared" ca="1" si="0"/>
        <v>0</v>
      </c>
      <c r="C23" s="16">
        <v>8410063088181</v>
      </c>
    </row>
    <row r="24" spans="1:3">
      <c r="A24" s="11" t="s">
        <v>31</v>
      </c>
      <c r="B24" s="2">
        <f t="shared" ca="1" si="0"/>
        <v>3</v>
      </c>
      <c r="C24" s="16">
        <v>8410180225087</v>
      </c>
    </row>
    <row r="25" spans="1:3">
      <c r="A25" s="11" t="s">
        <v>32</v>
      </c>
      <c r="B25" s="2">
        <f t="shared" ca="1" si="0"/>
        <v>3</v>
      </c>
      <c r="C25" s="16">
        <v>7622300281182</v>
      </c>
    </row>
    <row r="26" spans="1:3">
      <c r="A26" s="11" t="s">
        <v>33</v>
      </c>
      <c r="B26" s="2">
        <f t="shared" ca="1" si="0"/>
        <v>3</v>
      </c>
      <c r="C26" s="16">
        <v>8711327373105</v>
      </c>
    </row>
    <row r="27" spans="1:3">
      <c r="A27" s="11" t="s">
        <v>34</v>
      </c>
      <c r="B27" s="2">
        <f t="shared" ca="1" si="0"/>
        <v>2</v>
      </c>
      <c r="C27" s="16">
        <v>7613035902985</v>
      </c>
    </row>
    <row r="28" spans="1:3">
      <c r="A28" s="11" t="s">
        <v>35</v>
      </c>
      <c r="B28" s="2">
        <f t="shared" ca="1" si="0"/>
        <v>1</v>
      </c>
      <c r="C28" s="16">
        <v>5059319024714</v>
      </c>
    </row>
    <row r="29" spans="1:3">
      <c r="A29" s="11" t="s">
        <v>36</v>
      </c>
      <c r="B29" s="2">
        <f t="shared" ca="1" si="0"/>
        <v>2</v>
      </c>
      <c r="C29" s="16">
        <v>8412500910604</v>
      </c>
    </row>
    <row r="30" spans="1:3">
      <c r="A30" s="11" t="s">
        <v>37</v>
      </c>
      <c r="B30" s="2">
        <f t="shared" ca="1" si="0"/>
        <v>2</v>
      </c>
      <c r="C30" s="16">
        <v>8410297111150</v>
      </c>
    </row>
    <row r="31" spans="1:3" ht="15">
      <c r="A31" s="14" t="s">
        <v>38</v>
      </c>
      <c r="B31" s="2">
        <f t="shared" ca="1" si="0"/>
        <v>0</v>
      </c>
      <c r="C31" s="16">
        <v>8412101026001</v>
      </c>
    </row>
    <row r="32" spans="1:3">
      <c r="A32" s="11" t="s">
        <v>39</v>
      </c>
      <c r="B32" s="2">
        <f t="shared" ca="1" si="0"/>
        <v>0</v>
      </c>
      <c r="C32" s="16">
        <v>5052197040548</v>
      </c>
    </row>
    <row r="33" spans="1:3" ht="15">
      <c r="A33" s="14" t="s">
        <v>40</v>
      </c>
      <c r="B33" s="2">
        <f t="shared" ca="1" si="0"/>
        <v>1</v>
      </c>
      <c r="C33" s="16">
        <v>8720182381804</v>
      </c>
    </row>
    <row r="34" spans="1:3" ht="15">
      <c r="A34" s="14" t="s">
        <v>41</v>
      </c>
      <c r="B34" s="2">
        <f t="shared" ca="1" si="0"/>
        <v>0</v>
      </c>
      <c r="C34" s="16">
        <v>8411327031127</v>
      </c>
    </row>
    <row r="35" spans="1:3">
      <c r="A35" s="11" t="s">
        <v>42</v>
      </c>
      <c r="B35" s="2">
        <f t="shared" ca="1" si="0"/>
        <v>3</v>
      </c>
      <c r="C35" s="16">
        <v>8410500010614</v>
      </c>
    </row>
    <row r="36" spans="1:3">
      <c r="A36" s="13" t="s">
        <v>43</v>
      </c>
      <c r="B36" s="2">
        <f t="shared" ca="1" si="0"/>
        <v>1</v>
      </c>
      <c r="C36" s="16">
        <v>7613035265271</v>
      </c>
    </row>
    <row r="37" spans="1:3">
      <c r="A37" s="11" t="s">
        <v>44</v>
      </c>
      <c r="B37" s="2">
        <f t="shared" ca="1" si="0"/>
        <v>0</v>
      </c>
      <c r="C37" s="16">
        <v>8412600028568</v>
      </c>
    </row>
    <row r="38" spans="1:3">
      <c r="A38" s="11" t="s">
        <v>45</v>
      </c>
      <c r="B38" s="2">
        <f t="shared" ca="1" si="0"/>
        <v>0</v>
      </c>
      <c r="C38" s="16">
        <v>5029053038650</v>
      </c>
    </row>
    <row r="39" spans="1:3">
      <c r="A39" s="11" t="s">
        <v>46</v>
      </c>
      <c r="B39" s="2">
        <f t="shared" ca="1" si="0"/>
        <v>1</v>
      </c>
      <c r="C39" s="16">
        <v>8410320398206</v>
      </c>
    </row>
    <row r="40" spans="1:3">
      <c r="A40" s="11" t="s">
        <v>47</v>
      </c>
      <c r="B40" s="2">
        <f t="shared" ca="1" si="0"/>
        <v>0</v>
      </c>
      <c r="C40" s="16">
        <v>4001724038870</v>
      </c>
    </row>
    <row r="41" spans="1:3">
      <c r="A41" s="11" t="s">
        <v>48</v>
      </c>
      <c r="B41" s="2">
        <f t="shared" ca="1" si="0"/>
        <v>1</v>
      </c>
      <c r="C41" s="16">
        <v>8410762220646</v>
      </c>
    </row>
    <row r="42" spans="1:3">
      <c r="A42" s="11" t="s">
        <v>49</v>
      </c>
      <c r="B42" s="2">
        <f t="shared" ca="1" si="0"/>
        <v>2</v>
      </c>
      <c r="C42" s="16">
        <v>8410762220059</v>
      </c>
    </row>
    <row r="43" spans="1:3">
      <c r="A43" s="11" t="s">
        <v>50</v>
      </c>
      <c r="B43" s="2">
        <f t="shared" ca="1" si="0"/>
        <v>1</v>
      </c>
      <c r="C43" s="16">
        <v>8410069018939</v>
      </c>
    </row>
    <row r="44" spans="1:3">
      <c r="A44" s="11" t="s">
        <v>51</v>
      </c>
      <c r="B44" s="2">
        <f t="shared" ca="1" si="0"/>
        <v>3</v>
      </c>
      <c r="C44" s="16">
        <v>5010677012744</v>
      </c>
    </row>
    <row r="45" spans="1:3">
      <c r="A45" s="11" t="s">
        <v>52</v>
      </c>
      <c r="B45" s="2">
        <f t="shared" ca="1" si="0"/>
        <v>1</v>
      </c>
      <c r="C45" s="16">
        <v>8410320127363</v>
      </c>
    </row>
    <row r="46" spans="1:3">
      <c r="A46" s="11" t="s">
        <v>53</v>
      </c>
      <c r="B46" s="2">
        <f t="shared" ca="1" si="0"/>
        <v>0</v>
      </c>
      <c r="C46" s="16">
        <v>8410300101307</v>
      </c>
    </row>
    <row r="47" spans="1:3">
      <c r="A47" s="11" t="s">
        <v>54</v>
      </c>
      <c r="B47" s="2">
        <f t="shared" ca="1" si="0"/>
        <v>1</v>
      </c>
      <c r="C47" s="16">
        <v>8410300100492</v>
      </c>
    </row>
    <row r="48" spans="1:3">
      <c r="A48" s="11" t="s">
        <v>55</v>
      </c>
      <c r="B48" s="2">
        <f t="shared" ca="1" si="0"/>
        <v>1</v>
      </c>
      <c r="C48" s="17">
        <v>4015400804376</v>
      </c>
    </row>
    <row r="49" spans="1:3">
      <c r="A49" s="11" t="s">
        <v>56</v>
      </c>
      <c r="B49" s="2">
        <f t="shared" ca="1" si="0"/>
        <v>2</v>
      </c>
      <c r="C49" s="16">
        <v>3600524146146</v>
      </c>
    </row>
    <row r="50" spans="1:3" ht="15">
      <c r="A50" s="14" t="s">
        <v>58</v>
      </c>
      <c r="B50" s="2">
        <f ca="1">RANDBETWEEN(0, 3)</f>
        <v>1</v>
      </c>
      <c r="C50" s="16">
        <v>7622202039133</v>
      </c>
    </row>
    <row r="51" spans="1:3">
      <c r="A51" s="20" t="s">
        <v>59</v>
      </c>
      <c r="B51" s="21">
        <f t="shared" ca="1" si="0"/>
        <v>1</v>
      </c>
      <c r="C51" s="22">
        <v>8410500029159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52BE-B8E6-41E3-A886-CDA87CA234FE}">
  <dimension ref="A1:C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8.140625" customWidth="1"/>
    <col min="3" max="3" width="26.85546875" customWidth="1"/>
  </cols>
  <sheetData>
    <row r="1" spans="1:3">
      <c r="A1" s="18" t="s">
        <v>0</v>
      </c>
      <c r="B1" s="19" t="s">
        <v>60</v>
      </c>
      <c r="C1" s="19" t="s">
        <v>64</v>
      </c>
    </row>
    <row r="2" spans="1:3">
      <c r="A2" s="11" t="s">
        <v>3</v>
      </c>
      <c r="B2" s="2">
        <f ca="1">RANDBETWEEN(0, 3)</f>
        <v>0</v>
      </c>
      <c r="C2" s="16">
        <v>8718951179042</v>
      </c>
    </row>
    <row r="3" spans="1:3">
      <c r="A3" s="12" t="s">
        <v>5</v>
      </c>
      <c r="B3" s="2">
        <f t="shared" ref="B3:B51" ca="1" si="0">RANDBETWEEN(0, 3)</f>
        <v>0</v>
      </c>
      <c r="C3" s="16">
        <v>3141360052005</v>
      </c>
    </row>
    <row r="4" spans="1:3">
      <c r="A4" s="11" t="s">
        <v>7</v>
      </c>
      <c r="B4" s="2">
        <f t="shared" ca="1" si="0"/>
        <v>1</v>
      </c>
      <c r="C4" s="16">
        <v>8410010260042</v>
      </c>
    </row>
    <row r="5" spans="1:3">
      <c r="A5" s="11" t="s">
        <v>9</v>
      </c>
      <c r="B5" s="2">
        <f t="shared" ca="1" si="0"/>
        <v>1</v>
      </c>
      <c r="C5" s="16">
        <v>8428076006795</v>
      </c>
    </row>
    <row r="6" spans="1:3">
      <c r="A6" s="11" t="s">
        <v>11</v>
      </c>
      <c r="B6" s="2">
        <f t="shared" ca="1" si="0"/>
        <v>0</v>
      </c>
      <c r="C6" s="16">
        <v>8411547001085</v>
      </c>
    </row>
    <row r="7" spans="1:3">
      <c r="A7" s="11" t="s">
        <v>13</v>
      </c>
      <c r="B7" s="2">
        <f t="shared" ca="1" si="0"/>
        <v>2</v>
      </c>
      <c r="C7" s="16">
        <v>8410422111048</v>
      </c>
    </row>
    <row r="8" spans="1:3">
      <c r="A8" s="11" t="s">
        <v>14</v>
      </c>
      <c r="B8" s="2">
        <f t="shared" ca="1" si="0"/>
        <v>3</v>
      </c>
      <c r="C8" s="16">
        <v>8412700130468</v>
      </c>
    </row>
    <row r="9" spans="1:3">
      <c r="A9" s="11" t="s">
        <v>15</v>
      </c>
      <c r="B9" s="2">
        <f t="shared" ca="1" si="0"/>
        <v>1</v>
      </c>
      <c r="C9" s="16">
        <v>8711000527474</v>
      </c>
    </row>
    <row r="10" spans="1:3">
      <c r="A10" s="13" t="s">
        <v>16</v>
      </c>
      <c r="B10" s="2">
        <f t="shared" ca="1" si="0"/>
        <v>2</v>
      </c>
      <c r="C10" s="16">
        <v>8410300349129</v>
      </c>
    </row>
    <row r="11" spans="1:3">
      <c r="A11" s="11" t="s">
        <v>17</v>
      </c>
      <c r="B11" s="2">
        <f t="shared" ca="1" si="0"/>
        <v>2</v>
      </c>
      <c r="C11" s="16">
        <v>8412200020504</v>
      </c>
    </row>
    <row r="12" spans="1:3">
      <c r="A12" s="11" t="s">
        <v>18</v>
      </c>
      <c r="B12" s="2">
        <f t="shared" ca="1" si="0"/>
        <v>2</v>
      </c>
      <c r="C12" s="16">
        <v>8700216266628</v>
      </c>
    </row>
    <row r="13" spans="1:3">
      <c r="A13" s="11" t="s">
        <v>19</v>
      </c>
      <c r="B13" s="2">
        <f t="shared" ca="1" si="0"/>
        <v>2</v>
      </c>
      <c r="C13" s="16">
        <v>8410172652525</v>
      </c>
    </row>
    <row r="14" spans="1:3" ht="15">
      <c r="A14" s="14" t="s">
        <v>20</v>
      </c>
      <c r="B14" s="2">
        <f t="shared" ca="1" si="0"/>
        <v>1</v>
      </c>
      <c r="C14" s="16">
        <v>8001090370587</v>
      </c>
    </row>
    <row r="15" spans="1:3">
      <c r="A15" s="11" t="s">
        <v>21</v>
      </c>
      <c r="B15" s="2">
        <f t="shared" ca="1" si="0"/>
        <v>2</v>
      </c>
      <c r="C15" s="16">
        <v>4005900704924</v>
      </c>
    </row>
    <row r="16" spans="1:3">
      <c r="A16" s="11" t="s">
        <v>22</v>
      </c>
      <c r="B16" s="2">
        <f t="shared" ca="1" si="0"/>
        <v>1</v>
      </c>
      <c r="C16" s="16">
        <v>8410014477743</v>
      </c>
    </row>
    <row r="17" spans="1:3">
      <c r="A17" s="11" t="s">
        <v>23</v>
      </c>
      <c r="B17" s="2">
        <f t="shared" ca="1" si="0"/>
        <v>1</v>
      </c>
      <c r="C17" s="16">
        <v>8410022115828</v>
      </c>
    </row>
    <row r="18" spans="1:3">
      <c r="A18" s="11" t="s">
        <v>24</v>
      </c>
      <c r="B18" s="2">
        <f t="shared" ca="1" si="0"/>
        <v>3</v>
      </c>
      <c r="C18" s="16">
        <v>3014260294625</v>
      </c>
    </row>
    <row r="19" spans="1:3">
      <c r="A19" s="11" t="s">
        <v>25</v>
      </c>
      <c r="B19" s="2">
        <f t="shared" ca="1" si="0"/>
        <v>3</v>
      </c>
      <c r="C19" s="16">
        <v>8720181029363</v>
      </c>
    </row>
    <row r="20" spans="1:3">
      <c r="A20" s="15" t="s">
        <v>26</v>
      </c>
      <c r="B20" s="2">
        <f t="shared" ca="1" si="0"/>
        <v>2</v>
      </c>
      <c r="C20" s="16">
        <v>8410843060451</v>
      </c>
    </row>
    <row r="21" spans="1:3">
      <c r="A21" s="11" t="s">
        <v>28</v>
      </c>
      <c r="B21" s="2">
        <f t="shared" ca="1" si="0"/>
        <v>3</v>
      </c>
      <c r="C21" s="16">
        <v>7613287816825</v>
      </c>
    </row>
    <row r="22" spans="1:3">
      <c r="A22" s="13" t="s">
        <v>29</v>
      </c>
      <c r="B22" s="2">
        <f t="shared" ca="1" si="0"/>
        <v>2</v>
      </c>
      <c r="C22" s="16">
        <v>8700216460750</v>
      </c>
    </row>
    <row r="23" spans="1:3">
      <c r="A23" s="11" t="s">
        <v>30</v>
      </c>
      <c r="B23" s="2">
        <f t="shared" ca="1" si="0"/>
        <v>3</v>
      </c>
      <c r="C23" s="16">
        <v>8410063088181</v>
      </c>
    </row>
    <row r="24" spans="1:3">
      <c r="A24" s="11" t="s">
        <v>31</v>
      </c>
      <c r="B24" s="2">
        <f t="shared" ca="1" si="0"/>
        <v>0</v>
      </c>
      <c r="C24" s="16">
        <v>8410180225087</v>
      </c>
    </row>
    <row r="25" spans="1:3">
      <c r="A25" s="11" t="s">
        <v>32</v>
      </c>
      <c r="B25" s="2">
        <f ca="1">RANDBETWEEN(0, 3)</f>
        <v>2</v>
      </c>
      <c r="C25" s="16">
        <v>7622300281182</v>
      </c>
    </row>
    <row r="26" spans="1:3">
      <c r="A26" s="11" t="s">
        <v>33</v>
      </c>
      <c r="B26" s="2">
        <f t="shared" ca="1" si="0"/>
        <v>2</v>
      </c>
      <c r="C26" s="16">
        <v>8711327373105</v>
      </c>
    </row>
    <row r="27" spans="1:3">
      <c r="A27" s="11" t="s">
        <v>34</v>
      </c>
      <c r="B27" s="2">
        <f t="shared" ca="1" si="0"/>
        <v>0</v>
      </c>
      <c r="C27" s="16">
        <v>7613035902985</v>
      </c>
    </row>
    <row r="28" spans="1:3">
      <c r="A28" s="11" t="s">
        <v>35</v>
      </c>
      <c r="B28" s="2">
        <f t="shared" ca="1" si="0"/>
        <v>3</v>
      </c>
      <c r="C28" s="16">
        <v>5059319024714</v>
      </c>
    </row>
    <row r="29" spans="1:3">
      <c r="A29" s="11" t="s">
        <v>36</v>
      </c>
      <c r="B29" s="2">
        <f t="shared" ca="1" si="0"/>
        <v>1</v>
      </c>
      <c r="C29" s="16">
        <v>8412500910604</v>
      </c>
    </row>
    <row r="30" spans="1:3">
      <c r="A30" s="11" t="s">
        <v>37</v>
      </c>
      <c r="B30" s="2">
        <f t="shared" ca="1" si="0"/>
        <v>2</v>
      </c>
      <c r="C30" s="16">
        <v>8410297111150</v>
      </c>
    </row>
    <row r="31" spans="1:3" ht="15">
      <c r="A31" s="14" t="s">
        <v>38</v>
      </c>
      <c r="B31" s="2">
        <f t="shared" ca="1" si="0"/>
        <v>0</v>
      </c>
      <c r="C31" s="16">
        <v>8412101026001</v>
      </c>
    </row>
    <row r="32" spans="1:3">
      <c r="A32" s="11" t="s">
        <v>39</v>
      </c>
      <c r="B32" s="2">
        <f t="shared" ca="1" si="0"/>
        <v>1</v>
      </c>
      <c r="C32" s="16">
        <v>5052197040548</v>
      </c>
    </row>
    <row r="33" spans="1:3" ht="15">
      <c r="A33" s="14" t="s">
        <v>40</v>
      </c>
      <c r="B33" s="2">
        <f t="shared" ca="1" si="0"/>
        <v>0</v>
      </c>
      <c r="C33" s="16">
        <v>8720182381804</v>
      </c>
    </row>
    <row r="34" spans="1:3" ht="15">
      <c r="A34" s="14" t="s">
        <v>41</v>
      </c>
      <c r="B34" s="2">
        <f t="shared" ca="1" si="0"/>
        <v>3</v>
      </c>
      <c r="C34" s="16">
        <v>8411327031127</v>
      </c>
    </row>
    <row r="35" spans="1:3">
      <c r="A35" s="11" t="s">
        <v>42</v>
      </c>
      <c r="B35" s="2">
        <f t="shared" ca="1" si="0"/>
        <v>3</v>
      </c>
      <c r="C35" s="16">
        <v>8410500010614</v>
      </c>
    </row>
    <row r="36" spans="1:3">
      <c r="A36" s="13" t="s">
        <v>43</v>
      </c>
      <c r="B36" s="2">
        <f t="shared" ca="1" si="0"/>
        <v>2</v>
      </c>
      <c r="C36" s="16">
        <v>7613035265271</v>
      </c>
    </row>
    <row r="37" spans="1:3">
      <c r="A37" s="11" t="s">
        <v>44</v>
      </c>
      <c r="B37" s="2">
        <f t="shared" ca="1" si="0"/>
        <v>0</v>
      </c>
      <c r="C37" s="16">
        <v>8412600028568</v>
      </c>
    </row>
    <row r="38" spans="1:3">
      <c r="A38" s="11" t="s">
        <v>45</v>
      </c>
      <c r="B38" s="2">
        <f t="shared" ca="1" si="0"/>
        <v>3</v>
      </c>
      <c r="C38" s="16">
        <v>5029053038650</v>
      </c>
    </row>
    <row r="39" spans="1:3">
      <c r="A39" s="11" t="s">
        <v>46</v>
      </c>
      <c r="B39" s="2">
        <f t="shared" ca="1" si="0"/>
        <v>2</v>
      </c>
      <c r="C39" s="16">
        <v>8410320398206</v>
      </c>
    </row>
    <row r="40" spans="1:3">
      <c r="A40" s="11" t="s">
        <v>47</v>
      </c>
      <c r="B40" s="2">
        <f t="shared" ca="1" si="0"/>
        <v>1</v>
      </c>
      <c r="C40" s="16">
        <v>4001724038870</v>
      </c>
    </row>
    <row r="41" spans="1:3">
      <c r="A41" s="11" t="s">
        <v>48</v>
      </c>
      <c r="B41" s="2">
        <f t="shared" ca="1" si="0"/>
        <v>0</v>
      </c>
      <c r="C41" s="16">
        <v>8410762220646</v>
      </c>
    </row>
    <row r="42" spans="1:3">
      <c r="A42" s="11" t="s">
        <v>49</v>
      </c>
      <c r="B42" s="2">
        <f t="shared" ca="1" si="0"/>
        <v>0</v>
      </c>
      <c r="C42" s="16">
        <v>8410762220059</v>
      </c>
    </row>
    <row r="43" spans="1:3">
      <c r="A43" s="11" t="s">
        <v>50</v>
      </c>
      <c r="B43" s="2">
        <f t="shared" ca="1" si="0"/>
        <v>1</v>
      </c>
      <c r="C43" s="16">
        <v>8410069018939</v>
      </c>
    </row>
    <row r="44" spans="1:3">
      <c r="A44" s="11" t="s">
        <v>51</v>
      </c>
      <c r="B44" s="2">
        <f t="shared" ca="1" si="0"/>
        <v>1</v>
      </c>
      <c r="C44" s="16">
        <v>5010677012744</v>
      </c>
    </row>
    <row r="45" spans="1:3">
      <c r="A45" s="11" t="s">
        <v>52</v>
      </c>
      <c r="B45" s="2">
        <f t="shared" ca="1" si="0"/>
        <v>0</v>
      </c>
      <c r="C45" s="16">
        <v>8410320127363</v>
      </c>
    </row>
    <row r="46" spans="1:3">
      <c r="A46" s="11" t="s">
        <v>53</v>
      </c>
      <c r="B46" s="2">
        <f t="shared" ca="1" si="0"/>
        <v>3</v>
      </c>
      <c r="C46" s="16">
        <v>8410300101307</v>
      </c>
    </row>
    <row r="47" spans="1:3">
      <c r="A47" s="11" t="s">
        <v>54</v>
      </c>
      <c r="B47" s="2">
        <f t="shared" ca="1" si="0"/>
        <v>3</v>
      </c>
      <c r="C47" s="16">
        <v>8410300100492</v>
      </c>
    </row>
    <row r="48" spans="1:3">
      <c r="A48" s="11" t="s">
        <v>55</v>
      </c>
      <c r="B48" s="2">
        <f t="shared" ca="1" si="0"/>
        <v>0</v>
      </c>
      <c r="C48" s="17">
        <v>4015400804376</v>
      </c>
    </row>
    <row r="49" spans="1:3">
      <c r="A49" s="11" t="s">
        <v>56</v>
      </c>
      <c r="B49" s="2">
        <f t="shared" ca="1" si="0"/>
        <v>0</v>
      </c>
      <c r="C49" s="16">
        <v>3600524146146</v>
      </c>
    </row>
    <row r="50" spans="1:3" ht="15">
      <c r="A50" s="14" t="s">
        <v>58</v>
      </c>
      <c r="B50" s="2">
        <f t="shared" ca="1" si="0"/>
        <v>3</v>
      </c>
      <c r="C50" s="16">
        <v>7622202039133</v>
      </c>
    </row>
    <row r="51" spans="1:3">
      <c r="A51" s="20" t="s">
        <v>59</v>
      </c>
      <c r="B51" s="21">
        <f t="shared" ca="1" si="0"/>
        <v>0</v>
      </c>
      <c r="C51" s="22">
        <v>8410500029159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31B9-201A-477A-8CD9-95EDE04CE759}">
  <dimension ref="A1:C51"/>
  <sheetViews>
    <sheetView workbookViewId="0">
      <selection activeCell="C1" sqref="C1"/>
    </sheetView>
  </sheetViews>
  <sheetFormatPr baseColWidth="10" defaultRowHeight="12.75"/>
  <cols>
    <col min="1" max="1" width="45.140625" customWidth="1"/>
    <col min="2" max="2" width="18.140625" customWidth="1"/>
    <col min="3" max="3" width="26.85546875" customWidth="1"/>
  </cols>
  <sheetData>
    <row r="1" spans="1:3">
      <c r="A1" s="18" t="s">
        <v>0</v>
      </c>
      <c r="B1" s="19" t="s">
        <v>60</v>
      </c>
      <c r="C1" s="19" t="s">
        <v>64</v>
      </c>
    </row>
    <row r="2" spans="1:3">
      <c r="A2" s="11" t="s">
        <v>3</v>
      </c>
      <c r="B2" s="2">
        <f ca="1">RANDBETWEEN(0, 3)</f>
        <v>0</v>
      </c>
      <c r="C2" s="16">
        <v>8718951179042</v>
      </c>
    </row>
    <row r="3" spans="1:3">
      <c r="A3" s="12" t="s">
        <v>5</v>
      </c>
      <c r="B3" s="2">
        <f t="shared" ref="B3:B50" ca="1" si="0">RANDBETWEEN(0, 3)</f>
        <v>2</v>
      </c>
      <c r="C3" s="16">
        <v>3141360052005</v>
      </c>
    </row>
    <row r="4" spans="1:3">
      <c r="A4" s="11" t="s">
        <v>7</v>
      </c>
      <c r="B4" s="2">
        <f t="shared" ca="1" si="0"/>
        <v>3</v>
      </c>
      <c r="C4" s="16">
        <v>8410010260042</v>
      </c>
    </row>
    <row r="5" spans="1:3">
      <c r="A5" s="11" t="s">
        <v>9</v>
      </c>
      <c r="B5" s="2">
        <f t="shared" ca="1" si="0"/>
        <v>2</v>
      </c>
      <c r="C5" s="16">
        <v>8428076006795</v>
      </c>
    </row>
    <row r="6" spans="1:3">
      <c r="A6" s="11" t="s">
        <v>11</v>
      </c>
      <c r="B6" s="2">
        <f t="shared" ca="1" si="0"/>
        <v>0</v>
      </c>
      <c r="C6" s="16">
        <v>8411547001085</v>
      </c>
    </row>
    <row r="7" spans="1:3">
      <c r="A7" s="11" t="s">
        <v>13</v>
      </c>
      <c r="B7" s="2">
        <f t="shared" ca="1" si="0"/>
        <v>1</v>
      </c>
      <c r="C7" s="16">
        <v>8410422111048</v>
      </c>
    </row>
    <row r="8" spans="1:3">
      <c r="A8" s="11" t="s">
        <v>14</v>
      </c>
      <c r="B8" s="2">
        <f t="shared" ca="1" si="0"/>
        <v>2</v>
      </c>
      <c r="C8" s="16">
        <v>8412700130468</v>
      </c>
    </row>
    <row r="9" spans="1:3">
      <c r="A9" s="11" t="s">
        <v>15</v>
      </c>
      <c r="B9" s="2">
        <f t="shared" ca="1" si="0"/>
        <v>0</v>
      </c>
      <c r="C9" s="16">
        <v>8711000527474</v>
      </c>
    </row>
    <row r="10" spans="1:3">
      <c r="A10" s="13" t="s">
        <v>16</v>
      </c>
      <c r="B10" s="2">
        <f t="shared" ca="1" si="0"/>
        <v>3</v>
      </c>
      <c r="C10" s="16">
        <v>8410300349129</v>
      </c>
    </row>
    <row r="11" spans="1:3">
      <c r="A11" s="11" t="s">
        <v>17</v>
      </c>
      <c r="B11" s="2">
        <f t="shared" ca="1" si="0"/>
        <v>2</v>
      </c>
      <c r="C11" s="16">
        <v>8412200020504</v>
      </c>
    </row>
    <row r="12" spans="1:3">
      <c r="A12" s="11" t="s">
        <v>18</v>
      </c>
      <c r="B12" s="2">
        <f t="shared" ca="1" si="0"/>
        <v>1</v>
      </c>
      <c r="C12" s="16">
        <v>8700216266628</v>
      </c>
    </row>
    <row r="13" spans="1:3">
      <c r="A13" s="11" t="s">
        <v>19</v>
      </c>
      <c r="B13" s="2">
        <f t="shared" ca="1" si="0"/>
        <v>1</v>
      </c>
      <c r="C13" s="16">
        <v>8410172652525</v>
      </c>
    </row>
    <row r="14" spans="1:3" ht="15">
      <c r="A14" s="14" t="s">
        <v>20</v>
      </c>
      <c r="B14" s="2">
        <f t="shared" ca="1" si="0"/>
        <v>3</v>
      </c>
      <c r="C14" s="16">
        <v>8001090370587</v>
      </c>
    </row>
    <row r="15" spans="1:3">
      <c r="A15" s="11" t="s">
        <v>21</v>
      </c>
      <c r="B15" s="2">
        <f t="shared" ca="1" si="0"/>
        <v>2</v>
      </c>
      <c r="C15" s="16">
        <v>4005900704924</v>
      </c>
    </row>
    <row r="16" spans="1:3">
      <c r="A16" s="11" t="s">
        <v>22</v>
      </c>
      <c r="B16" s="2">
        <f t="shared" ca="1" si="0"/>
        <v>0</v>
      </c>
      <c r="C16" s="16">
        <v>8410014477743</v>
      </c>
    </row>
    <row r="17" spans="1:3">
      <c r="A17" s="11" t="s">
        <v>23</v>
      </c>
      <c r="B17" s="2">
        <f t="shared" ca="1" si="0"/>
        <v>0</v>
      </c>
      <c r="C17" s="16">
        <v>8410022115828</v>
      </c>
    </row>
    <row r="18" spans="1:3">
      <c r="A18" s="11" t="s">
        <v>24</v>
      </c>
      <c r="B18" s="2">
        <f t="shared" ca="1" si="0"/>
        <v>1</v>
      </c>
      <c r="C18" s="16">
        <v>3014260294625</v>
      </c>
    </row>
    <row r="19" spans="1:3">
      <c r="A19" s="11" t="s">
        <v>25</v>
      </c>
      <c r="B19" s="2">
        <f t="shared" ca="1" si="0"/>
        <v>1</v>
      </c>
      <c r="C19" s="16">
        <v>8720181029363</v>
      </c>
    </row>
    <row r="20" spans="1:3">
      <c r="A20" s="15" t="s">
        <v>26</v>
      </c>
      <c r="B20" s="2">
        <f t="shared" ca="1" si="0"/>
        <v>2</v>
      </c>
      <c r="C20" s="16">
        <v>8410843060451</v>
      </c>
    </row>
    <row r="21" spans="1:3">
      <c r="A21" s="11" t="s">
        <v>28</v>
      </c>
      <c r="B21" s="2">
        <f t="shared" ca="1" si="0"/>
        <v>3</v>
      </c>
      <c r="C21" s="16">
        <v>7613287816825</v>
      </c>
    </row>
    <row r="22" spans="1:3">
      <c r="A22" s="13" t="s">
        <v>29</v>
      </c>
      <c r="B22" s="2">
        <f t="shared" ca="1" si="0"/>
        <v>0</v>
      </c>
      <c r="C22" s="16">
        <v>8700216460750</v>
      </c>
    </row>
    <row r="23" spans="1:3">
      <c r="A23" s="11" t="s">
        <v>30</v>
      </c>
      <c r="B23" s="2">
        <f t="shared" ca="1" si="0"/>
        <v>1</v>
      </c>
      <c r="C23" s="16">
        <v>8410063088181</v>
      </c>
    </row>
    <row r="24" spans="1:3">
      <c r="A24" s="11" t="s">
        <v>31</v>
      </c>
      <c r="B24" s="2">
        <f t="shared" ca="1" si="0"/>
        <v>0</v>
      </c>
      <c r="C24" s="16">
        <v>8410180225087</v>
      </c>
    </row>
    <row r="25" spans="1:3">
      <c r="A25" s="11" t="s">
        <v>32</v>
      </c>
      <c r="B25" s="2">
        <f t="shared" ca="1" si="0"/>
        <v>3</v>
      </c>
      <c r="C25" s="16">
        <v>7622300281182</v>
      </c>
    </row>
    <row r="26" spans="1:3">
      <c r="A26" s="11" t="s">
        <v>33</v>
      </c>
      <c r="B26" s="2">
        <f t="shared" ca="1" si="0"/>
        <v>1</v>
      </c>
      <c r="C26" s="16">
        <v>8711327373105</v>
      </c>
    </row>
    <row r="27" spans="1:3">
      <c r="A27" s="11" t="s">
        <v>34</v>
      </c>
      <c r="B27" s="2">
        <f t="shared" ca="1" si="0"/>
        <v>2</v>
      </c>
      <c r="C27" s="16">
        <v>7613035902985</v>
      </c>
    </row>
    <row r="28" spans="1:3">
      <c r="A28" s="11" t="s">
        <v>35</v>
      </c>
      <c r="B28" s="2">
        <f t="shared" ca="1" si="0"/>
        <v>1</v>
      </c>
      <c r="C28" s="16">
        <v>5059319024714</v>
      </c>
    </row>
    <row r="29" spans="1:3">
      <c r="A29" s="11" t="s">
        <v>36</v>
      </c>
      <c r="B29" s="2">
        <f t="shared" ca="1" si="0"/>
        <v>3</v>
      </c>
      <c r="C29" s="16">
        <v>8412500910604</v>
      </c>
    </row>
    <row r="30" spans="1:3">
      <c r="A30" s="11" t="s">
        <v>37</v>
      </c>
      <c r="B30" s="2">
        <f t="shared" ca="1" si="0"/>
        <v>3</v>
      </c>
      <c r="C30" s="16">
        <v>8410297111150</v>
      </c>
    </row>
    <row r="31" spans="1:3" ht="15">
      <c r="A31" s="14" t="s">
        <v>38</v>
      </c>
      <c r="B31" s="2">
        <f t="shared" ca="1" si="0"/>
        <v>3</v>
      </c>
      <c r="C31" s="16">
        <v>8412101026001</v>
      </c>
    </row>
    <row r="32" spans="1:3">
      <c r="A32" s="11" t="s">
        <v>39</v>
      </c>
      <c r="B32" s="2">
        <f t="shared" ca="1" si="0"/>
        <v>1</v>
      </c>
      <c r="C32" s="16">
        <v>5052197040548</v>
      </c>
    </row>
    <row r="33" spans="1:3" ht="15">
      <c r="A33" s="14" t="s">
        <v>40</v>
      </c>
      <c r="B33" s="2">
        <f t="shared" ca="1" si="0"/>
        <v>2</v>
      </c>
      <c r="C33" s="16">
        <v>8720182381804</v>
      </c>
    </row>
    <row r="34" spans="1:3" ht="15">
      <c r="A34" s="14" t="s">
        <v>41</v>
      </c>
      <c r="B34" s="2">
        <f t="shared" ca="1" si="0"/>
        <v>3</v>
      </c>
      <c r="C34" s="16">
        <v>8411327031127</v>
      </c>
    </row>
    <row r="35" spans="1:3">
      <c r="A35" s="11" t="s">
        <v>42</v>
      </c>
      <c r="B35" s="2">
        <f t="shared" ca="1" si="0"/>
        <v>0</v>
      </c>
      <c r="C35" s="16">
        <v>8410500010614</v>
      </c>
    </row>
    <row r="36" spans="1:3">
      <c r="A36" s="13" t="s">
        <v>43</v>
      </c>
      <c r="B36" s="2">
        <f t="shared" ca="1" si="0"/>
        <v>0</v>
      </c>
      <c r="C36" s="16">
        <v>7613035265271</v>
      </c>
    </row>
    <row r="37" spans="1:3">
      <c r="A37" s="11" t="s">
        <v>44</v>
      </c>
      <c r="B37" s="2">
        <f t="shared" ca="1" si="0"/>
        <v>0</v>
      </c>
      <c r="C37" s="16">
        <v>8412600028568</v>
      </c>
    </row>
    <row r="38" spans="1:3">
      <c r="A38" s="11" t="s">
        <v>45</v>
      </c>
      <c r="B38" s="2">
        <f t="shared" ca="1" si="0"/>
        <v>3</v>
      </c>
      <c r="C38" s="16">
        <v>5029053038650</v>
      </c>
    </row>
    <row r="39" spans="1:3">
      <c r="A39" s="11" t="s">
        <v>46</v>
      </c>
      <c r="B39" s="2">
        <f t="shared" ca="1" si="0"/>
        <v>0</v>
      </c>
      <c r="C39" s="16">
        <v>8410320398206</v>
      </c>
    </row>
    <row r="40" spans="1:3">
      <c r="A40" s="11" t="s">
        <v>47</v>
      </c>
      <c r="B40" s="2">
        <f t="shared" ca="1" si="0"/>
        <v>3</v>
      </c>
      <c r="C40" s="16">
        <v>4001724038870</v>
      </c>
    </row>
    <row r="41" spans="1:3">
      <c r="A41" s="11" t="s">
        <v>48</v>
      </c>
      <c r="B41" s="2">
        <f t="shared" ca="1" si="0"/>
        <v>1</v>
      </c>
      <c r="C41" s="16">
        <v>8410762220646</v>
      </c>
    </row>
    <row r="42" spans="1:3">
      <c r="A42" s="11" t="s">
        <v>49</v>
      </c>
      <c r="B42" s="2">
        <f t="shared" ca="1" si="0"/>
        <v>3</v>
      </c>
      <c r="C42" s="16">
        <v>8410762220059</v>
      </c>
    </row>
    <row r="43" spans="1:3">
      <c r="A43" s="11" t="s">
        <v>50</v>
      </c>
      <c r="B43" s="2">
        <f t="shared" ca="1" si="0"/>
        <v>3</v>
      </c>
      <c r="C43" s="16">
        <v>8410069018939</v>
      </c>
    </row>
    <row r="44" spans="1:3">
      <c r="A44" s="11" t="s">
        <v>51</v>
      </c>
      <c r="B44" s="2">
        <f t="shared" ca="1" si="0"/>
        <v>3</v>
      </c>
      <c r="C44" s="16">
        <v>5010677012744</v>
      </c>
    </row>
    <row r="45" spans="1:3">
      <c r="A45" s="11" t="s">
        <v>52</v>
      </c>
      <c r="B45" s="2">
        <f t="shared" ca="1" si="0"/>
        <v>3</v>
      </c>
      <c r="C45" s="16">
        <v>8410320127363</v>
      </c>
    </row>
    <row r="46" spans="1:3">
      <c r="A46" s="11" t="s">
        <v>53</v>
      </c>
      <c r="B46" s="2">
        <f t="shared" ca="1" si="0"/>
        <v>3</v>
      </c>
      <c r="C46" s="16">
        <v>8410300101307</v>
      </c>
    </row>
    <row r="47" spans="1:3">
      <c r="A47" s="11" t="s">
        <v>54</v>
      </c>
      <c r="B47" s="2">
        <f t="shared" ca="1" si="0"/>
        <v>1</v>
      </c>
      <c r="C47" s="16">
        <v>8410300100492</v>
      </c>
    </row>
    <row r="48" spans="1:3">
      <c r="A48" s="11" t="s">
        <v>55</v>
      </c>
      <c r="B48" s="2">
        <f t="shared" ca="1" si="0"/>
        <v>0</v>
      </c>
      <c r="C48" s="17">
        <v>4015400804376</v>
      </c>
    </row>
    <row r="49" spans="1:3">
      <c r="A49" s="11" t="s">
        <v>56</v>
      </c>
      <c r="B49" s="2">
        <f t="shared" ca="1" si="0"/>
        <v>3</v>
      </c>
      <c r="C49" s="16">
        <v>3600524146146</v>
      </c>
    </row>
    <row r="50" spans="1:3" ht="15">
      <c r="A50" s="14" t="s">
        <v>58</v>
      </c>
      <c r="B50" s="2">
        <f t="shared" ca="1" si="0"/>
        <v>0</v>
      </c>
      <c r="C50" s="16">
        <v>7622202039133</v>
      </c>
    </row>
    <row r="51" spans="1:3">
      <c r="A51" s="20" t="s">
        <v>59</v>
      </c>
      <c r="B51" s="21">
        <f t="shared" ref="B51" ca="1" si="1">RANDBETWEEN(0, 4)</f>
        <v>2</v>
      </c>
      <c r="C51" s="22">
        <v>8410500029159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A2C-E720-4F42-AD47-A639E7D0A292}">
  <dimension ref="A1:C51"/>
  <sheetViews>
    <sheetView workbookViewId="0">
      <selection activeCell="D45" sqref="D45"/>
    </sheetView>
  </sheetViews>
  <sheetFormatPr baseColWidth="10" defaultRowHeight="12.75"/>
  <cols>
    <col min="1" max="1" width="45.140625" customWidth="1"/>
    <col min="2" max="2" width="18.140625" customWidth="1"/>
    <col min="3" max="3" width="26.85546875" customWidth="1"/>
  </cols>
  <sheetData>
    <row r="1" spans="1:3">
      <c r="A1" s="18" t="s">
        <v>0</v>
      </c>
      <c r="B1" s="19" t="s">
        <v>60</v>
      </c>
      <c r="C1" s="5" t="s">
        <v>64</v>
      </c>
    </row>
    <row r="2" spans="1:3">
      <c r="A2" s="11" t="s">
        <v>3</v>
      </c>
      <c r="B2" s="2">
        <f ca="1">RANDBETWEEN(0, 2)</f>
        <v>1</v>
      </c>
      <c r="C2" s="5">
        <v>8718951179042</v>
      </c>
    </row>
    <row r="3" spans="1:3">
      <c r="A3" s="12" t="s">
        <v>5</v>
      </c>
      <c r="B3" s="2">
        <f t="shared" ref="B3:B51" ca="1" si="0">RANDBETWEEN(0, 4)</f>
        <v>2</v>
      </c>
      <c r="C3" s="5">
        <v>3141360052005</v>
      </c>
    </row>
    <row r="4" spans="1:3">
      <c r="A4" s="11" t="s">
        <v>7</v>
      </c>
      <c r="B4" s="2">
        <f t="shared" ca="1" si="0"/>
        <v>2</v>
      </c>
      <c r="C4" s="5">
        <v>8410010260042</v>
      </c>
    </row>
    <row r="5" spans="1:3">
      <c r="A5" s="11" t="s">
        <v>9</v>
      </c>
      <c r="B5" s="2">
        <f t="shared" ca="1" si="0"/>
        <v>1</v>
      </c>
      <c r="C5" s="5">
        <v>8428076006795</v>
      </c>
    </row>
    <row r="6" spans="1:3">
      <c r="A6" s="11" t="s">
        <v>11</v>
      </c>
      <c r="B6" s="2">
        <f t="shared" ca="1" si="0"/>
        <v>2</v>
      </c>
      <c r="C6" s="5">
        <v>8411547001085</v>
      </c>
    </row>
    <row r="7" spans="1:3">
      <c r="A7" s="11" t="s">
        <v>13</v>
      </c>
      <c r="B7" s="2">
        <f t="shared" ca="1" si="0"/>
        <v>4</v>
      </c>
      <c r="C7" s="5">
        <v>8410422111048</v>
      </c>
    </row>
    <row r="8" spans="1:3">
      <c r="A8" s="11" t="s">
        <v>14</v>
      </c>
      <c r="B8" s="2">
        <f t="shared" ca="1" si="0"/>
        <v>2</v>
      </c>
      <c r="C8" s="5">
        <v>8412700130468</v>
      </c>
    </row>
    <row r="9" spans="1:3">
      <c r="A9" s="11" t="s">
        <v>15</v>
      </c>
      <c r="B9" s="2">
        <f t="shared" ca="1" si="0"/>
        <v>4</v>
      </c>
      <c r="C9" s="5">
        <v>8711000527474</v>
      </c>
    </row>
    <row r="10" spans="1:3">
      <c r="A10" s="13" t="s">
        <v>16</v>
      </c>
      <c r="B10" s="2">
        <f t="shared" ca="1" si="0"/>
        <v>1</v>
      </c>
      <c r="C10" s="5">
        <v>8410300349129</v>
      </c>
    </row>
    <row r="11" spans="1:3">
      <c r="A11" s="11" t="s">
        <v>17</v>
      </c>
      <c r="B11" s="2">
        <f t="shared" ca="1" si="0"/>
        <v>3</v>
      </c>
      <c r="C11" s="5">
        <v>8412200020504</v>
      </c>
    </row>
    <row r="12" spans="1:3">
      <c r="A12" s="11" t="s">
        <v>18</v>
      </c>
      <c r="B12" s="2">
        <f t="shared" ca="1" si="0"/>
        <v>4</v>
      </c>
      <c r="C12" s="5">
        <v>8700216266628</v>
      </c>
    </row>
    <row r="13" spans="1:3">
      <c r="A13" s="11" t="s">
        <v>19</v>
      </c>
      <c r="B13" s="2">
        <f t="shared" ca="1" si="0"/>
        <v>1</v>
      </c>
      <c r="C13" s="5">
        <v>8410172652525</v>
      </c>
    </row>
    <row r="14" spans="1:3" ht="15">
      <c r="A14" s="14" t="s">
        <v>20</v>
      </c>
      <c r="B14" s="2">
        <f t="shared" ca="1" si="0"/>
        <v>3</v>
      </c>
      <c r="C14" s="5">
        <v>8001090370587</v>
      </c>
    </row>
    <row r="15" spans="1:3">
      <c r="A15" s="11" t="s">
        <v>21</v>
      </c>
      <c r="B15" s="2">
        <f t="shared" ca="1" si="0"/>
        <v>1</v>
      </c>
      <c r="C15" s="5">
        <v>4005900704924</v>
      </c>
    </row>
    <row r="16" spans="1:3">
      <c r="A16" s="11" t="s">
        <v>22</v>
      </c>
      <c r="B16" s="2">
        <f t="shared" ca="1" si="0"/>
        <v>2</v>
      </c>
      <c r="C16" s="5">
        <v>8410014477743</v>
      </c>
    </row>
    <row r="17" spans="1:3">
      <c r="A17" s="11" t="s">
        <v>23</v>
      </c>
      <c r="B17" s="2">
        <f t="shared" ca="1" si="0"/>
        <v>1</v>
      </c>
      <c r="C17" s="5">
        <v>8410022115828</v>
      </c>
    </row>
    <row r="18" spans="1:3">
      <c r="A18" s="11" t="s">
        <v>24</v>
      </c>
      <c r="B18" s="2">
        <f t="shared" ca="1" si="0"/>
        <v>3</v>
      </c>
      <c r="C18" s="5">
        <v>3014260294625</v>
      </c>
    </row>
    <row r="19" spans="1:3">
      <c r="A19" s="11" t="s">
        <v>25</v>
      </c>
      <c r="B19" s="2">
        <f t="shared" ca="1" si="0"/>
        <v>1</v>
      </c>
      <c r="C19" s="5">
        <v>8720181029363</v>
      </c>
    </row>
    <row r="20" spans="1:3">
      <c r="A20" s="15" t="s">
        <v>26</v>
      </c>
      <c r="B20" s="2">
        <f t="shared" ca="1" si="0"/>
        <v>3</v>
      </c>
      <c r="C20" s="5">
        <v>8410843060451</v>
      </c>
    </row>
    <row r="21" spans="1:3">
      <c r="A21" s="11" t="s">
        <v>28</v>
      </c>
      <c r="B21" s="2">
        <f t="shared" ca="1" si="0"/>
        <v>4</v>
      </c>
      <c r="C21" s="5">
        <v>7613287816825</v>
      </c>
    </row>
    <row r="22" spans="1:3">
      <c r="A22" s="13" t="s">
        <v>29</v>
      </c>
      <c r="B22" s="2">
        <f t="shared" ca="1" si="0"/>
        <v>2</v>
      </c>
      <c r="C22" s="5">
        <v>8700216460750</v>
      </c>
    </row>
    <row r="23" spans="1:3">
      <c r="A23" s="11" t="s">
        <v>30</v>
      </c>
      <c r="B23" s="2">
        <f t="shared" ca="1" si="0"/>
        <v>3</v>
      </c>
      <c r="C23" s="5">
        <v>8410063088181</v>
      </c>
    </row>
    <row r="24" spans="1:3">
      <c r="A24" s="11" t="s">
        <v>31</v>
      </c>
      <c r="B24" s="2">
        <f t="shared" ca="1" si="0"/>
        <v>3</v>
      </c>
      <c r="C24" s="5">
        <v>8410180225087</v>
      </c>
    </row>
    <row r="25" spans="1:3">
      <c r="A25" s="11" t="s">
        <v>32</v>
      </c>
      <c r="B25" s="2">
        <f t="shared" ca="1" si="0"/>
        <v>2</v>
      </c>
      <c r="C25" s="5">
        <v>7622300281182</v>
      </c>
    </row>
    <row r="26" spans="1:3">
      <c r="A26" s="11" t="s">
        <v>33</v>
      </c>
      <c r="B26" s="2">
        <f t="shared" ca="1" si="0"/>
        <v>2</v>
      </c>
      <c r="C26" s="5">
        <v>8711327373105</v>
      </c>
    </row>
    <row r="27" spans="1:3">
      <c r="A27" s="11" t="s">
        <v>34</v>
      </c>
      <c r="B27" s="2">
        <f t="shared" ca="1" si="0"/>
        <v>1</v>
      </c>
      <c r="C27" s="5">
        <v>7613035902985</v>
      </c>
    </row>
    <row r="28" spans="1:3">
      <c r="A28" s="11" t="s">
        <v>35</v>
      </c>
      <c r="B28" s="2">
        <f t="shared" ca="1" si="0"/>
        <v>0</v>
      </c>
      <c r="C28" s="5">
        <v>5059319024714</v>
      </c>
    </row>
    <row r="29" spans="1:3">
      <c r="A29" s="11" t="s">
        <v>36</v>
      </c>
      <c r="B29" s="2">
        <f t="shared" ca="1" si="0"/>
        <v>1</v>
      </c>
      <c r="C29" s="5">
        <v>8412500910604</v>
      </c>
    </row>
    <row r="30" spans="1:3">
      <c r="A30" s="11" t="s">
        <v>37</v>
      </c>
      <c r="B30" s="2">
        <f t="shared" ca="1" si="0"/>
        <v>4</v>
      </c>
      <c r="C30" s="5">
        <v>8410297111150</v>
      </c>
    </row>
    <row r="31" spans="1:3" ht="15">
      <c r="A31" s="14" t="s">
        <v>38</v>
      </c>
      <c r="B31" s="2">
        <f t="shared" ca="1" si="0"/>
        <v>2</v>
      </c>
      <c r="C31" s="5">
        <v>8412101026001</v>
      </c>
    </row>
    <row r="32" spans="1:3">
      <c r="A32" s="11" t="s">
        <v>39</v>
      </c>
      <c r="B32" s="2">
        <f t="shared" ca="1" si="0"/>
        <v>1</v>
      </c>
      <c r="C32" s="5">
        <v>5052197040548</v>
      </c>
    </row>
    <row r="33" spans="1:3" ht="15">
      <c r="A33" s="14" t="s">
        <v>40</v>
      </c>
      <c r="B33" s="2">
        <f t="shared" ca="1" si="0"/>
        <v>3</v>
      </c>
      <c r="C33" s="5">
        <v>8720182381804</v>
      </c>
    </row>
    <row r="34" spans="1:3" ht="15">
      <c r="A34" s="14" t="s">
        <v>41</v>
      </c>
      <c r="B34" s="2">
        <f t="shared" ca="1" si="0"/>
        <v>0</v>
      </c>
      <c r="C34" s="5">
        <v>8411327031127</v>
      </c>
    </row>
    <row r="35" spans="1:3">
      <c r="A35" s="11" t="s">
        <v>42</v>
      </c>
      <c r="B35" s="2">
        <f t="shared" ca="1" si="0"/>
        <v>4</v>
      </c>
      <c r="C35" s="5">
        <v>8410500010614</v>
      </c>
    </row>
    <row r="36" spans="1:3">
      <c r="A36" s="13" t="s">
        <v>43</v>
      </c>
      <c r="B36" s="2">
        <f t="shared" ca="1" si="0"/>
        <v>1</v>
      </c>
      <c r="C36" s="5">
        <v>7613035265271</v>
      </c>
    </row>
    <row r="37" spans="1:3">
      <c r="A37" s="11" t="s">
        <v>44</v>
      </c>
      <c r="B37" s="2">
        <f t="shared" ca="1" si="0"/>
        <v>1</v>
      </c>
      <c r="C37" s="5">
        <v>8412600028568</v>
      </c>
    </row>
    <row r="38" spans="1:3">
      <c r="A38" s="11" t="s">
        <v>45</v>
      </c>
      <c r="B38" s="2">
        <f t="shared" ca="1" si="0"/>
        <v>0</v>
      </c>
      <c r="C38" s="5">
        <v>5029053038650</v>
      </c>
    </row>
    <row r="39" spans="1:3">
      <c r="A39" s="11" t="s">
        <v>46</v>
      </c>
      <c r="B39" s="2">
        <f t="shared" ca="1" si="0"/>
        <v>1</v>
      </c>
      <c r="C39" s="5">
        <v>8410320398206</v>
      </c>
    </row>
    <row r="40" spans="1:3">
      <c r="A40" s="11" t="s">
        <v>47</v>
      </c>
      <c r="B40" s="2">
        <f t="shared" ca="1" si="0"/>
        <v>1</v>
      </c>
      <c r="C40" s="5">
        <v>4001724038870</v>
      </c>
    </row>
    <row r="41" spans="1:3">
      <c r="A41" s="11" t="s">
        <v>48</v>
      </c>
      <c r="B41" s="2">
        <f t="shared" ca="1" si="0"/>
        <v>4</v>
      </c>
      <c r="C41" s="5">
        <v>8410762220646</v>
      </c>
    </row>
    <row r="42" spans="1:3">
      <c r="A42" s="11" t="s">
        <v>49</v>
      </c>
      <c r="B42" s="2">
        <f t="shared" ca="1" si="0"/>
        <v>1</v>
      </c>
      <c r="C42" s="5">
        <v>8410762220059</v>
      </c>
    </row>
    <row r="43" spans="1:3">
      <c r="A43" s="11" t="s">
        <v>50</v>
      </c>
      <c r="B43" s="2">
        <f t="shared" ca="1" si="0"/>
        <v>4</v>
      </c>
      <c r="C43" s="16">
        <v>8410069018939</v>
      </c>
    </row>
    <row r="44" spans="1:3">
      <c r="A44" s="11" t="s">
        <v>51</v>
      </c>
      <c r="B44" s="2">
        <f t="shared" ca="1" si="0"/>
        <v>0</v>
      </c>
      <c r="C44" s="5">
        <v>5010677012744</v>
      </c>
    </row>
    <row r="45" spans="1:3">
      <c r="A45" s="11" t="s">
        <v>52</v>
      </c>
      <c r="B45" s="2">
        <f t="shared" ca="1" si="0"/>
        <v>1</v>
      </c>
      <c r="C45" s="16">
        <v>8410320127363</v>
      </c>
    </row>
    <row r="46" spans="1:3">
      <c r="A46" s="11" t="s">
        <v>53</v>
      </c>
      <c r="B46" s="2">
        <f t="shared" ca="1" si="0"/>
        <v>3</v>
      </c>
      <c r="C46" s="16">
        <v>8410300101307</v>
      </c>
    </row>
    <row r="47" spans="1:3">
      <c r="A47" s="11" t="s">
        <v>54</v>
      </c>
      <c r="B47" s="2">
        <f t="shared" ca="1" si="0"/>
        <v>0</v>
      </c>
      <c r="C47" s="16">
        <v>8410300100492</v>
      </c>
    </row>
    <row r="48" spans="1:3">
      <c r="A48" s="11" t="s">
        <v>55</v>
      </c>
      <c r="B48" s="2">
        <f t="shared" ca="1" si="0"/>
        <v>3</v>
      </c>
      <c r="C48" s="17">
        <v>4015400804376</v>
      </c>
    </row>
    <row r="49" spans="1:3">
      <c r="A49" s="11" t="s">
        <v>56</v>
      </c>
      <c r="B49" s="2">
        <f t="shared" ca="1" si="0"/>
        <v>0</v>
      </c>
      <c r="C49" s="16">
        <v>3600524146146</v>
      </c>
    </row>
    <row r="50" spans="1:3" ht="15">
      <c r="A50" s="14" t="s">
        <v>58</v>
      </c>
      <c r="B50" s="2">
        <f t="shared" ca="1" si="0"/>
        <v>3</v>
      </c>
      <c r="C50" s="16">
        <v>7622202039133</v>
      </c>
    </row>
    <row r="51" spans="1:3">
      <c r="A51" s="20" t="s">
        <v>59</v>
      </c>
      <c r="B51" s="21">
        <f t="shared" ca="1" si="0"/>
        <v>0</v>
      </c>
      <c r="C51" s="22">
        <v>8410500029159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ReferenciaStock</vt:lpstr>
      <vt:lpstr>BalanceProductos</vt:lpstr>
      <vt:lpstr>BalanceDiario</vt:lpstr>
      <vt:lpstr>Distribuidor</vt:lpstr>
      <vt:lpstr>Cliente1</vt:lpstr>
      <vt:lpstr>Cliente2</vt:lpstr>
      <vt:lpstr>Cliente3</vt:lpstr>
      <vt:lpstr>Cliente4</vt:lpstr>
      <vt:lpstr>Cliente5</vt:lpstr>
      <vt:lpstr>Cliente6</vt:lpstr>
      <vt:lpstr>Cliente7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Óscar Díaz</cp:lastModifiedBy>
  <dcterms:created xsi:type="dcterms:W3CDTF">2024-11-20T16:10:29Z</dcterms:created>
  <dcterms:modified xsi:type="dcterms:W3CDTF">2024-12-03T18:16:36Z</dcterms:modified>
</cp:coreProperties>
</file>