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ocuments\UNAL\Regresion\Poster\"/>
    </mc:Choice>
  </mc:AlternateContent>
  <bookViews>
    <workbookView xWindow="0" yWindow="0" windowWidth="20490" windowHeight="6945"/>
  </bookViews>
  <sheets>
    <sheet name="Datos" sheetId="1" r:id="rId1"/>
    <sheet name="Glosario de términos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1" i="1"/>
  <c r="U12" i="1"/>
  <c r="U13" i="1"/>
  <c r="U14" i="1"/>
  <c r="U15" i="1"/>
  <c r="U16" i="1"/>
  <c r="U18" i="1"/>
  <c r="U19" i="1"/>
  <c r="U20" i="1"/>
  <c r="U22" i="1"/>
  <c r="U23" i="1"/>
  <c r="U24" i="1"/>
  <c r="U25" i="1"/>
  <c r="U26" i="1"/>
  <c r="U28" i="1"/>
  <c r="U29" i="1"/>
  <c r="U30" i="1"/>
  <c r="U31" i="1"/>
  <c r="U32" i="1"/>
  <c r="U33" i="1"/>
  <c r="U34" i="1"/>
  <c r="U35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2" i="1"/>
  <c r="U74" i="1"/>
  <c r="U75" i="1"/>
  <c r="U76" i="1"/>
  <c r="U77" i="1"/>
  <c r="U78" i="1"/>
  <c r="U79" i="1"/>
  <c r="U80" i="1"/>
  <c r="U81" i="1"/>
  <c r="U82" i="1"/>
  <c r="U83" i="1"/>
  <c r="U84" i="1"/>
  <c r="U86" i="1"/>
  <c r="U87" i="1"/>
  <c r="U89" i="1"/>
  <c r="U90" i="1"/>
  <c r="U91" i="1"/>
  <c r="U92" i="1"/>
  <c r="U93" i="1"/>
  <c r="U96" i="1"/>
  <c r="U97" i="1"/>
  <c r="U98" i="1"/>
  <c r="U99" i="1"/>
  <c r="U100" i="1"/>
  <c r="U101" i="1"/>
  <c r="U102" i="1"/>
  <c r="U103" i="1"/>
  <c r="U104" i="1"/>
  <c r="U106" i="1"/>
  <c r="U108" i="1"/>
  <c r="U109" i="1"/>
  <c r="U110" i="1"/>
  <c r="U111" i="1"/>
  <c r="U112" i="1"/>
  <c r="U113" i="1"/>
  <c r="U115" i="1"/>
  <c r="U2" i="1"/>
</calcChain>
</file>

<file path=xl/sharedStrings.xml><?xml version="1.0" encoding="utf-8"?>
<sst xmlns="http://schemas.openxmlformats.org/spreadsheetml/2006/main" count="380" uniqueCount="225">
  <si>
    <t>Abejorral</t>
  </si>
  <si>
    <t>Abriaquí</t>
  </si>
  <si>
    <t>Alejandría</t>
  </si>
  <si>
    <t>Amagá</t>
  </si>
  <si>
    <t>Amalfi</t>
  </si>
  <si>
    <t>Andes</t>
  </si>
  <si>
    <t>Angelópolis</t>
  </si>
  <si>
    <t>Angostura</t>
  </si>
  <si>
    <t>Anorí</t>
  </si>
  <si>
    <t>Anzá</t>
  </si>
  <si>
    <t>Apartadó</t>
  </si>
  <si>
    <t>Arboletes</t>
  </si>
  <si>
    <t>Argelia</t>
  </si>
  <si>
    <t>Armenia</t>
  </si>
  <si>
    <t>Belmira</t>
  </si>
  <si>
    <t>Betania</t>
  </si>
  <si>
    <t>Betulia</t>
  </si>
  <si>
    <t>Briceño</t>
  </si>
  <si>
    <t>Buriticá</t>
  </si>
  <si>
    <t>Cáceres</t>
  </si>
  <si>
    <t>Caicedo</t>
  </si>
  <si>
    <t>Campamento</t>
  </si>
  <si>
    <t>Cañasgordas</t>
  </si>
  <si>
    <t>Caracolí</t>
  </si>
  <si>
    <t>Caramanta</t>
  </si>
  <si>
    <t>Carepa</t>
  </si>
  <si>
    <t>Caucasia</t>
  </si>
  <si>
    <t>Chigorodó</t>
  </si>
  <si>
    <t>Cisneros</t>
  </si>
  <si>
    <t>Ciudad Bolívar</t>
  </si>
  <si>
    <t>Cocorná</t>
  </si>
  <si>
    <t>Concepción</t>
  </si>
  <si>
    <t>Concordia</t>
  </si>
  <si>
    <t>Dabeiba</t>
  </si>
  <si>
    <t>Donmatías</t>
  </si>
  <si>
    <t>Ebéjico</t>
  </si>
  <si>
    <t>El Bagre</t>
  </si>
  <si>
    <t>El Carmen de Viboral</t>
  </si>
  <si>
    <t>El Peñol</t>
  </si>
  <si>
    <t>El Retiro</t>
  </si>
  <si>
    <t>El Santuario</t>
  </si>
  <si>
    <t>Entrerríos</t>
  </si>
  <si>
    <t>Fredonia</t>
  </si>
  <si>
    <t>Frontino</t>
  </si>
  <si>
    <t>Giraldo</t>
  </si>
  <si>
    <t>Gómez Plata</t>
  </si>
  <si>
    <t>Guadalupe</t>
  </si>
  <si>
    <t>Guarne</t>
  </si>
  <si>
    <t>Guatapé</t>
  </si>
  <si>
    <t>Heliconia</t>
  </si>
  <si>
    <t>Hispania</t>
  </si>
  <si>
    <t>Ituango</t>
  </si>
  <si>
    <t>Jardín</t>
  </si>
  <si>
    <t>Jericó</t>
  </si>
  <si>
    <t>La Ceja del Tambo</t>
  </si>
  <si>
    <t>La Pintada</t>
  </si>
  <si>
    <t>La Unión</t>
  </si>
  <si>
    <t>Maceo</t>
  </si>
  <si>
    <t>Marinilla</t>
  </si>
  <si>
    <t>Montebello</t>
  </si>
  <si>
    <t>Murindó</t>
  </si>
  <si>
    <t>Mutatá</t>
  </si>
  <si>
    <t>Nechí</t>
  </si>
  <si>
    <t>Necoclí</t>
  </si>
  <si>
    <t>Olaya</t>
  </si>
  <si>
    <t>Peque</t>
  </si>
  <si>
    <t>Pueblorrico</t>
  </si>
  <si>
    <t>Puerto Berrío</t>
  </si>
  <si>
    <t>Puerto Triunfo</t>
  </si>
  <si>
    <t>Remedios</t>
  </si>
  <si>
    <t>Rionegro</t>
  </si>
  <si>
    <t>Salgar</t>
  </si>
  <si>
    <t>San Andrés de Cuerquia</t>
  </si>
  <si>
    <t>San Carlos</t>
  </si>
  <si>
    <t>San Francisco</t>
  </si>
  <si>
    <t>San Jerónimo</t>
  </si>
  <si>
    <t>San José de la Montaña</t>
  </si>
  <si>
    <t>San Juan de Urabá</t>
  </si>
  <si>
    <t>San Luis</t>
  </si>
  <si>
    <t>San Pedro de los Milagros</t>
  </si>
  <si>
    <t>San Pedro de Urabá</t>
  </si>
  <si>
    <t>San Rafael</t>
  </si>
  <si>
    <t>San Roque</t>
  </si>
  <si>
    <t>San Vicente Ferrer</t>
  </si>
  <si>
    <t>Santa Bárbara</t>
  </si>
  <si>
    <t>Santa Fe de Antioquia</t>
  </si>
  <si>
    <t>Santa Rosa de Osos</t>
  </si>
  <si>
    <t>Santo Domingo</t>
  </si>
  <si>
    <t>Segovia</t>
  </si>
  <si>
    <t>Sonsón</t>
  </si>
  <si>
    <t>Sopetrán</t>
  </si>
  <si>
    <t>Támesis</t>
  </si>
  <si>
    <t>Tarazá</t>
  </si>
  <si>
    <t>Tarso</t>
  </si>
  <si>
    <t>Titiribí</t>
  </si>
  <si>
    <t>Toledo</t>
  </si>
  <si>
    <t>Turbo</t>
  </si>
  <si>
    <t>Uramita</t>
  </si>
  <si>
    <t>Urrao</t>
  </si>
  <si>
    <t>Valdivia</t>
  </si>
  <si>
    <t>Valparaíso</t>
  </si>
  <si>
    <t>Vegachí</t>
  </si>
  <si>
    <t>Venecia</t>
  </si>
  <si>
    <t>Vigía del Fuerte</t>
  </si>
  <si>
    <t>Yalí</t>
  </si>
  <si>
    <t>Yarumal</t>
  </si>
  <si>
    <t>Yolombó</t>
  </si>
  <si>
    <t>Yondó</t>
  </si>
  <si>
    <t>Zaragoza</t>
  </si>
  <si>
    <t>Bajo Cauca</t>
  </si>
  <si>
    <t>Nordeste</t>
  </si>
  <si>
    <t>Norte</t>
  </si>
  <si>
    <t>Occidente</t>
  </si>
  <si>
    <t>Oriente</t>
  </si>
  <si>
    <t>Suroeste</t>
  </si>
  <si>
    <t>Uraba</t>
  </si>
  <si>
    <t>Municipio de antioquia</t>
  </si>
  <si>
    <t>Subregión a la cual pertenece el municipio</t>
  </si>
  <si>
    <t>MUNICIPIO</t>
  </si>
  <si>
    <t>SUBREGION</t>
  </si>
  <si>
    <t>Extensión del municipio, en km²</t>
  </si>
  <si>
    <t>EXT_MUN</t>
  </si>
  <si>
    <t>ALT_MAR</t>
  </si>
  <si>
    <t>Altura del municipio al nivel del mar, en metros</t>
  </si>
  <si>
    <t>PAPROM</t>
  </si>
  <si>
    <t>Temperatura promedio anual del municipio, en °C</t>
  </si>
  <si>
    <t>TEMP</t>
  </si>
  <si>
    <t>POBLA</t>
  </si>
  <si>
    <t>Población del municipio</t>
  </si>
  <si>
    <t>Población Gitana (Rom) en el municipio</t>
  </si>
  <si>
    <t>Población Raizal en el municipio</t>
  </si>
  <si>
    <t>Población Indígena en el municipio</t>
  </si>
  <si>
    <t>Población Afrodescendiente en el municipio</t>
  </si>
  <si>
    <t>POB_INDG</t>
  </si>
  <si>
    <t>POB_ROM</t>
  </si>
  <si>
    <t>POB_RAIZ</t>
  </si>
  <si>
    <t>POB_AFRO</t>
  </si>
  <si>
    <t>POB_OTRO</t>
  </si>
  <si>
    <t>DEF</t>
  </si>
  <si>
    <t>Muertes en el municipio</t>
  </si>
  <si>
    <t>Muertes de hombres en el municipio</t>
  </si>
  <si>
    <t>Muertes de mujeres en el municipio</t>
  </si>
  <si>
    <t>DEF_HOM</t>
  </si>
  <si>
    <t>DEF_MUJ</t>
  </si>
  <si>
    <t>TASA_CREC</t>
  </si>
  <si>
    <t>AFI_REG_SUB</t>
  </si>
  <si>
    <t>Afiliados al régimen subsidiado en salud en el municipio</t>
  </si>
  <si>
    <t>Población discapacitada en el municipio</t>
  </si>
  <si>
    <t>Total empleados hombres en el municipio</t>
  </si>
  <si>
    <t>Total empleados mujeres en el municipio</t>
  </si>
  <si>
    <t>Total empleados oficiales hombres en el municipio</t>
  </si>
  <si>
    <t>Total empleados oficiales muejres en el municipio</t>
  </si>
  <si>
    <t>Total ODS hombres en el municipio</t>
  </si>
  <si>
    <t>Total ODS mujeres en el municipio</t>
  </si>
  <si>
    <t>POB_DISC</t>
  </si>
  <si>
    <t>EMP_HOM</t>
  </si>
  <si>
    <t>EMP_MUJ</t>
  </si>
  <si>
    <t>OFI_HOM</t>
  </si>
  <si>
    <t>OFI_MUJ</t>
  </si>
  <si>
    <t>ODS_HOM</t>
  </si>
  <si>
    <t>ODS_MUJ</t>
  </si>
  <si>
    <t>TOT_EMP_ODS</t>
  </si>
  <si>
    <t>TOT_NIN_PREJ</t>
  </si>
  <si>
    <t>TOT_NIN_JARD</t>
  </si>
  <si>
    <t>Total empleados y ODS en el municipio</t>
  </si>
  <si>
    <t>Tiotal de niños en prejardín en el municipio</t>
  </si>
  <si>
    <t>Total niños en jardín en el municipio</t>
  </si>
  <si>
    <t>Total niños en transición en el municipio</t>
  </si>
  <si>
    <t>Total niños en preescolar en el municipio</t>
  </si>
  <si>
    <t>Total estudiantes en básica primaria en el municipio</t>
  </si>
  <si>
    <t>Total estudiantes hombres graduados de pregrado, universidades públicas en el municipio</t>
  </si>
  <si>
    <t>Total estudiantes mujeres graduadas de pregrado, universidades públicas en el municipio</t>
  </si>
  <si>
    <t>Total estudiantes hombres graduados de pregrado, universidades privadas en el municipio</t>
  </si>
  <si>
    <t>Total estudiantes mujeres graduadas de pregrado, universidades privadas en el municipio</t>
  </si>
  <si>
    <t>Total estudiantes graduados en el municipio</t>
  </si>
  <si>
    <t>TOT_NIN_TRAN</t>
  </si>
  <si>
    <t>TOT_NIN_PREE</t>
  </si>
  <si>
    <t>TOT_EST_PRIM</t>
  </si>
  <si>
    <t>GRA_HOM_PUB</t>
  </si>
  <si>
    <t>GRA_MUJ_PUB</t>
  </si>
  <si>
    <t>GRA_HOM_PRI</t>
  </si>
  <si>
    <t>GRA_MUJ_PRI</t>
  </si>
  <si>
    <t>TOT_GRAD</t>
  </si>
  <si>
    <t>PIB del municipio, proyectado del 2015 en miles de millones de pesos</t>
  </si>
  <si>
    <t>PIB</t>
  </si>
  <si>
    <t>Consumo Energia Electrica Residencial en el municipio</t>
  </si>
  <si>
    <t>Consumo Energia Electrica Comercial en el municipio</t>
  </si>
  <si>
    <t>Consumo Energia Electrica Industrial en el municipio</t>
  </si>
  <si>
    <t>Consumo Energia Electrica Otros en el municipio</t>
  </si>
  <si>
    <t>CON_ELE_RES</t>
  </si>
  <si>
    <t>CON_ELE_COM</t>
  </si>
  <si>
    <t>CON_ELE_IND</t>
  </si>
  <si>
    <t>CON_ELE_OTRO</t>
  </si>
  <si>
    <t>TOT_ELE_URB</t>
  </si>
  <si>
    <t>Total consumo de energía urbano en el municipio</t>
  </si>
  <si>
    <t>Total viviendas con agua potable en el municipio</t>
  </si>
  <si>
    <t>TOT_AGUA_POT</t>
  </si>
  <si>
    <t>Porcentaje de viviendas con agua potable en el municipio</t>
  </si>
  <si>
    <t>Porcentaje de viviendas con acueducto en el municipio</t>
  </si>
  <si>
    <t>POR_AGUA_POT</t>
  </si>
  <si>
    <t>Porcentaje de viviendas con gas en el municipio</t>
  </si>
  <si>
    <t>Total de viviendas con gas en el municipio</t>
  </si>
  <si>
    <t>Total de viviendas con acueducto en el municipio</t>
  </si>
  <si>
    <t>Total de Hurtos en el municipio</t>
  </si>
  <si>
    <t>TOT_ACUE</t>
  </si>
  <si>
    <t>POR_ACUE</t>
  </si>
  <si>
    <t>TOT_GAS</t>
  </si>
  <si>
    <t>POR_GAS</t>
  </si>
  <si>
    <t>HURTO</t>
  </si>
  <si>
    <t>Variable</t>
  </si>
  <si>
    <t>Descripción</t>
  </si>
  <si>
    <t>Precipitación anual promedio, en mm, en el municipio</t>
  </si>
  <si>
    <t>Resto de la población en el municipio</t>
  </si>
  <si>
    <t>No. Var</t>
  </si>
  <si>
    <t>Tasa de crecimiento poblacional en el municipio</t>
  </si>
  <si>
    <t>TOT_EMP</t>
  </si>
  <si>
    <t xml:space="preserve">TOT_EMP </t>
  </si>
  <si>
    <t>Total empleados en el municipio</t>
  </si>
  <si>
    <t>Magdale Medio</t>
  </si>
  <si>
    <t>Caroli del Príncipe</t>
  </si>
  <si>
    <t>Grada</t>
  </si>
  <si>
    <t>Libori</t>
  </si>
  <si>
    <t>riño</t>
  </si>
  <si>
    <t>Puerto re</t>
  </si>
  <si>
    <t>Sabalarga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</si>
</sst>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1" fontId="3" fillId="0" borderId="0" xfId="0" applyNumberFormat="1" applyFont="1" applyAlignment="1">
      <alignment horizontal="left" vertical="center" wrapText="1"/>
    </xf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16"/>
  <sheetViews>
    <sheetView tabSelected="1" workbookViewId="0">
      <selection activeCell="A129" sqref="A129"/>
    </sheetView>
  </sheetViews>
  <sheetFormatPr baseColWidth="10" defaultRowHeight="15" x14ac:dyDescent="0.25"/>
  <cols>
    <col min="1" max="1" width="23.85546875" bestFit="1" customWidth="1"/>
    <col min="2" max="2" width="17" customWidth="1"/>
    <col min="3" max="3" width="9.85546875" style="4" bestFit="1" customWidth="1"/>
    <col min="4" max="4" width="9.42578125" style="4" bestFit="1" customWidth="1"/>
    <col min="5" max="5" width="9" bestFit="1" customWidth="1"/>
    <col min="6" max="6" width="6" style="4" bestFit="1" customWidth="1"/>
    <col min="7" max="7" width="8" style="4" bestFit="1" customWidth="1"/>
    <col min="8" max="8" width="11.85546875" style="4" customWidth="1"/>
    <col min="9" max="9" width="10.140625" style="4" bestFit="1" customWidth="1"/>
    <col min="10" max="10" width="9.7109375" style="4" bestFit="1" customWidth="1"/>
    <col min="11" max="11" width="10.5703125" style="4" bestFit="1" customWidth="1"/>
    <col min="12" max="12" width="10.7109375" style="4" bestFit="1" customWidth="1"/>
    <col min="13" max="13" width="6" style="4" bestFit="1" customWidth="1"/>
    <col min="14" max="14" width="9.85546875" style="4" bestFit="1" customWidth="1"/>
    <col min="15" max="15" width="9.28515625" style="4" bestFit="1" customWidth="1"/>
    <col min="16" max="16" width="11" style="4" bestFit="1" customWidth="1"/>
    <col min="17" max="17" width="13.28515625" customWidth="1"/>
    <col min="18" max="18" width="9.7109375" bestFit="1" customWidth="1"/>
    <col min="19" max="19" width="10.5703125" bestFit="1" customWidth="1"/>
    <col min="20" max="20" width="10" bestFit="1" customWidth="1"/>
    <col min="21" max="21" width="10" customWidth="1"/>
    <col min="22" max="22" width="9.5703125" bestFit="1" customWidth="1"/>
    <col min="23" max="23" width="9" bestFit="1" customWidth="1"/>
    <col min="24" max="24" width="10.28515625" bestFit="1" customWidth="1"/>
    <col min="25" max="25" width="9.7109375" bestFit="1" customWidth="1"/>
    <col min="26" max="26" width="15.5703125" customWidth="1"/>
    <col min="27" max="27" width="15" style="4" customWidth="1"/>
    <col min="28" max="28" width="15.28515625" style="4" customWidth="1"/>
    <col min="29" max="29" width="14.85546875" style="4" customWidth="1"/>
    <col min="30" max="31" width="14.140625" style="4" bestFit="1" customWidth="1"/>
    <col min="32" max="32" width="15.140625" bestFit="1" customWidth="1"/>
    <col min="33" max="33" width="14.5703125" customWidth="1"/>
    <col min="34" max="34" width="14.28515625" bestFit="1" customWidth="1"/>
    <col min="35" max="35" width="13.7109375" bestFit="1" customWidth="1"/>
    <col min="36" max="36" width="10.5703125" customWidth="1"/>
    <col min="37" max="37" width="6" style="4" bestFit="1" customWidth="1"/>
    <col min="38" max="38" width="13" style="4" bestFit="1" customWidth="1"/>
    <col min="39" max="39" width="14.28515625" style="4" bestFit="1" customWidth="1"/>
    <col min="40" max="40" width="13.140625" style="4" bestFit="1" customWidth="1"/>
    <col min="41" max="41" width="14.85546875" style="4" bestFit="1" customWidth="1"/>
    <col min="42" max="42" width="13" style="4" bestFit="1" customWidth="1"/>
    <col min="43" max="43" width="15.42578125" style="4" bestFit="1" customWidth="1"/>
    <col min="44" max="44" width="15.7109375" style="4" bestFit="1" customWidth="1"/>
    <col min="45" max="45" width="10.28515625" style="4" bestFit="1" customWidth="1"/>
    <col min="46" max="46" width="10.5703125" style="4" bestFit="1" customWidth="1"/>
    <col min="47" max="47" width="9.140625" bestFit="1" customWidth="1"/>
    <col min="48" max="48" width="9.42578125" bestFit="1" customWidth="1"/>
    <col min="49" max="49" width="7.28515625" style="4" bestFit="1" customWidth="1"/>
  </cols>
  <sheetData>
    <row r="1" spans="1:49" s="4" customFormat="1" ht="21" customHeight="1" x14ac:dyDescent="0.25">
      <c r="A1" s="2" t="s">
        <v>118</v>
      </c>
      <c r="B1" s="2" t="s">
        <v>119</v>
      </c>
      <c r="C1" s="2" t="s">
        <v>121</v>
      </c>
      <c r="D1" s="2" t="s">
        <v>122</v>
      </c>
      <c r="E1" s="2" t="s">
        <v>124</v>
      </c>
      <c r="F1" s="2" t="s">
        <v>126</v>
      </c>
      <c r="G1" s="2" t="s">
        <v>127</v>
      </c>
      <c r="H1" s="2" t="s">
        <v>133</v>
      </c>
      <c r="I1" s="2" t="s">
        <v>134</v>
      </c>
      <c r="J1" s="2" t="s">
        <v>135</v>
      </c>
      <c r="K1" s="2" t="s">
        <v>136</v>
      </c>
      <c r="L1" s="2" t="s">
        <v>137</v>
      </c>
      <c r="M1" s="2" t="s">
        <v>138</v>
      </c>
      <c r="N1" s="2" t="s">
        <v>142</v>
      </c>
      <c r="O1" s="2" t="s">
        <v>143</v>
      </c>
      <c r="P1" s="2" t="s">
        <v>144</v>
      </c>
      <c r="Q1" s="2" t="s">
        <v>145</v>
      </c>
      <c r="R1" s="2" t="s">
        <v>154</v>
      </c>
      <c r="S1" s="2" t="s">
        <v>155</v>
      </c>
      <c r="T1" s="2" t="s">
        <v>156</v>
      </c>
      <c r="U1" s="2" t="s">
        <v>215</v>
      </c>
      <c r="V1" s="2" t="s">
        <v>157</v>
      </c>
      <c r="W1" s="2" t="s">
        <v>158</v>
      </c>
      <c r="X1" s="2" t="s">
        <v>159</v>
      </c>
      <c r="Y1" s="2" t="s">
        <v>160</v>
      </c>
      <c r="Z1" s="2" t="s">
        <v>161</v>
      </c>
      <c r="AA1" s="2" t="s">
        <v>162</v>
      </c>
      <c r="AB1" s="2" t="s">
        <v>163</v>
      </c>
      <c r="AC1" s="2" t="s">
        <v>175</v>
      </c>
      <c r="AD1" s="2" t="s">
        <v>176</v>
      </c>
      <c r="AE1" s="2" t="s">
        <v>177</v>
      </c>
      <c r="AF1" s="2" t="s">
        <v>178</v>
      </c>
      <c r="AG1" s="2" t="s">
        <v>179</v>
      </c>
      <c r="AH1" s="2" t="s">
        <v>180</v>
      </c>
      <c r="AI1" s="2" t="s">
        <v>181</v>
      </c>
      <c r="AJ1" s="2" t="s">
        <v>182</v>
      </c>
      <c r="AK1" s="8" t="s">
        <v>184</v>
      </c>
      <c r="AL1" s="2" t="s">
        <v>189</v>
      </c>
      <c r="AM1" s="2" t="s">
        <v>190</v>
      </c>
      <c r="AN1" s="2" t="s">
        <v>191</v>
      </c>
      <c r="AO1" s="2" t="s">
        <v>192</v>
      </c>
      <c r="AP1" s="2" t="s">
        <v>193</v>
      </c>
      <c r="AQ1" s="2" t="s">
        <v>196</v>
      </c>
      <c r="AR1" s="2" t="s">
        <v>199</v>
      </c>
      <c r="AS1" s="2" t="s">
        <v>204</v>
      </c>
      <c r="AT1" s="2" t="s">
        <v>205</v>
      </c>
      <c r="AU1" s="2" t="s">
        <v>206</v>
      </c>
      <c r="AV1" s="2" t="s">
        <v>207</v>
      </c>
      <c r="AW1" s="2" t="s">
        <v>208</v>
      </c>
    </row>
    <row r="2" spans="1:49" x14ac:dyDescent="0.25">
      <c r="A2" s="3" t="s">
        <v>0</v>
      </c>
      <c r="B2" s="3" t="s">
        <v>113</v>
      </c>
      <c r="C2" s="6">
        <v>497</v>
      </c>
      <c r="D2" s="6">
        <v>2125</v>
      </c>
      <c r="E2" s="6">
        <v>2390</v>
      </c>
      <c r="F2" s="1">
        <v>17.46</v>
      </c>
      <c r="G2" s="6">
        <v>19893</v>
      </c>
      <c r="H2" s="1">
        <v>2</v>
      </c>
      <c r="I2" s="1">
        <v>0</v>
      </c>
      <c r="J2" s="1">
        <v>0</v>
      </c>
      <c r="K2" s="6">
        <v>79</v>
      </c>
      <c r="L2" s="6">
        <v>19812</v>
      </c>
      <c r="M2" s="7">
        <v>155</v>
      </c>
      <c r="N2" s="7">
        <v>91</v>
      </c>
      <c r="O2" s="7">
        <v>64</v>
      </c>
      <c r="P2" s="1">
        <v>-0.49</v>
      </c>
      <c r="Q2" s="6">
        <v>13034</v>
      </c>
      <c r="R2" s="6">
        <v>928</v>
      </c>
      <c r="S2" s="6">
        <v>30</v>
      </c>
      <c r="T2" s="6">
        <v>15</v>
      </c>
      <c r="U2" s="6">
        <f>S2+T2</f>
        <v>45</v>
      </c>
      <c r="V2" s="6">
        <v>4</v>
      </c>
      <c r="W2" s="6">
        <v>1</v>
      </c>
      <c r="X2" s="6">
        <v>71</v>
      </c>
      <c r="Y2" s="6">
        <v>79</v>
      </c>
      <c r="Z2" s="6">
        <v>200</v>
      </c>
      <c r="AA2" s="6">
        <v>0</v>
      </c>
      <c r="AB2" s="6">
        <v>0</v>
      </c>
      <c r="AC2" s="6">
        <v>253</v>
      </c>
      <c r="AD2" s="6">
        <v>253</v>
      </c>
      <c r="AE2" s="6">
        <v>1703</v>
      </c>
      <c r="AF2" s="6">
        <v>11</v>
      </c>
      <c r="AG2" s="6">
        <v>39</v>
      </c>
      <c r="AH2" s="6">
        <v>0</v>
      </c>
      <c r="AI2" s="6">
        <v>0</v>
      </c>
      <c r="AJ2" s="6">
        <v>50</v>
      </c>
      <c r="AK2" s="6">
        <v>207.26</v>
      </c>
      <c r="AL2" s="6">
        <v>3283201.19</v>
      </c>
      <c r="AM2" s="6">
        <v>898108</v>
      </c>
      <c r="AN2" s="6">
        <v>135586</v>
      </c>
      <c r="AO2" s="6">
        <v>687257.4</v>
      </c>
      <c r="AP2" s="6">
        <v>5004152.59</v>
      </c>
      <c r="AQ2" s="6">
        <v>2261.52</v>
      </c>
      <c r="AR2" s="1">
        <v>31.69</v>
      </c>
      <c r="AS2" s="6">
        <v>4355.43</v>
      </c>
      <c r="AT2" s="1">
        <v>61.03</v>
      </c>
      <c r="AU2" s="6">
        <v>1450.82</v>
      </c>
      <c r="AV2" s="1">
        <v>20.329999999999998</v>
      </c>
      <c r="AW2" s="6">
        <v>31</v>
      </c>
    </row>
    <row r="3" spans="1:49" x14ac:dyDescent="0.25">
      <c r="A3" s="3" t="s">
        <v>1</v>
      </c>
      <c r="B3" s="3" t="s">
        <v>112</v>
      </c>
      <c r="C3" s="6">
        <v>293</v>
      </c>
      <c r="D3" s="6">
        <v>1920</v>
      </c>
      <c r="E3" s="6">
        <v>2350</v>
      </c>
      <c r="F3" s="1">
        <v>14.84</v>
      </c>
      <c r="G3" s="6">
        <v>2173</v>
      </c>
      <c r="H3" s="1">
        <v>0</v>
      </c>
      <c r="I3" s="1">
        <v>0</v>
      </c>
      <c r="J3" s="1">
        <v>0</v>
      </c>
      <c r="K3" s="6">
        <v>4</v>
      </c>
      <c r="L3" s="6">
        <v>2169</v>
      </c>
      <c r="M3" s="7">
        <v>28</v>
      </c>
      <c r="N3" s="7">
        <v>13</v>
      </c>
      <c r="O3" s="7">
        <v>15</v>
      </c>
      <c r="P3" s="1">
        <v>-2.52</v>
      </c>
      <c r="Q3" s="6">
        <v>1363</v>
      </c>
      <c r="R3" s="6">
        <v>225</v>
      </c>
      <c r="S3" s="6">
        <v>6</v>
      </c>
      <c r="T3" s="6">
        <v>9</v>
      </c>
      <c r="U3" s="6">
        <f t="shared" ref="U3:U58" si="0">S3+T3</f>
        <v>15</v>
      </c>
      <c r="V3" s="6">
        <v>0</v>
      </c>
      <c r="W3" s="6">
        <v>0</v>
      </c>
      <c r="X3" s="6">
        <v>14</v>
      </c>
      <c r="Y3" s="6">
        <v>17</v>
      </c>
      <c r="Z3" s="6">
        <v>46</v>
      </c>
      <c r="AA3" s="6">
        <v>0</v>
      </c>
      <c r="AB3" s="6">
        <v>0</v>
      </c>
      <c r="AC3" s="6">
        <v>33</v>
      </c>
      <c r="AD3" s="6">
        <v>33</v>
      </c>
      <c r="AE3" s="6">
        <v>207</v>
      </c>
      <c r="AF3" s="6">
        <v>0</v>
      </c>
      <c r="AG3" s="6">
        <v>0</v>
      </c>
      <c r="AH3" s="6">
        <v>0</v>
      </c>
      <c r="AI3" s="6">
        <v>0</v>
      </c>
      <c r="AJ3" s="6">
        <v>0</v>
      </c>
      <c r="AK3" s="6">
        <v>37.89</v>
      </c>
      <c r="AL3" s="6">
        <v>264568</v>
      </c>
      <c r="AM3" s="6">
        <v>94296</v>
      </c>
      <c r="AN3" s="6">
        <v>18586</v>
      </c>
      <c r="AO3" s="6">
        <v>42623</v>
      </c>
      <c r="AP3" s="6">
        <v>420073</v>
      </c>
      <c r="AQ3" s="6">
        <v>353</v>
      </c>
      <c r="AR3" s="1">
        <v>40.020000000000003</v>
      </c>
      <c r="AS3" s="6">
        <v>583.05999999999995</v>
      </c>
      <c r="AT3" s="1">
        <v>66.11</v>
      </c>
      <c r="AU3" s="6">
        <v>0</v>
      </c>
      <c r="AV3" s="1">
        <v>0</v>
      </c>
      <c r="AW3" s="6">
        <v>1</v>
      </c>
    </row>
    <row r="4" spans="1:49" x14ac:dyDescent="0.25">
      <c r="A4" s="3" t="s">
        <v>2</v>
      </c>
      <c r="B4" s="3" t="s">
        <v>113</v>
      </c>
      <c r="C4" s="6">
        <v>151</v>
      </c>
      <c r="D4" s="6">
        <v>1650</v>
      </c>
      <c r="E4" s="6">
        <v>5074</v>
      </c>
      <c r="F4" s="1">
        <v>20.02</v>
      </c>
      <c r="G4" s="6">
        <v>3730</v>
      </c>
      <c r="H4" s="1">
        <v>1</v>
      </c>
      <c r="I4" s="1">
        <v>0</v>
      </c>
      <c r="J4" s="1">
        <v>1</v>
      </c>
      <c r="K4" s="6">
        <v>13</v>
      </c>
      <c r="L4" s="6">
        <v>3715</v>
      </c>
      <c r="M4" s="7">
        <v>34</v>
      </c>
      <c r="N4" s="7">
        <v>20</v>
      </c>
      <c r="O4" s="7">
        <v>14</v>
      </c>
      <c r="P4" s="1">
        <v>-0.9</v>
      </c>
      <c r="Q4" s="6">
        <v>2933</v>
      </c>
      <c r="R4" s="6">
        <v>242</v>
      </c>
      <c r="S4" s="6">
        <v>11</v>
      </c>
      <c r="T4" s="6">
        <v>11</v>
      </c>
      <c r="U4" s="6">
        <f t="shared" si="0"/>
        <v>22</v>
      </c>
      <c r="V4" s="6">
        <v>0</v>
      </c>
      <c r="W4" s="6">
        <v>0</v>
      </c>
      <c r="X4" s="6"/>
      <c r="Y4" s="6"/>
      <c r="Z4" s="6">
        <v>22</v>
      </c>
      <c r="AA4" s="6">
        <v>0</v>
      </c>
      <c r="AB4" s="6">
        <v>0</v>
      </c>
      <c r="AC4" s="6">
        <v>65</v>
      </c>
      <c r="AD4" s="6">
        <v>65</v>
      </c>
      <c r="AE4" s="6">
        <v>361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60.25</v>
      </c>
      <c r="AL4" s="6">
        <v>916488</v>
      </c>
      <c r="AM4" s="6">
        <v>422917</v>
      </c>
      <c r="AN4" s="6">
        <v>56605</v>
      </c>
      <c r="AO4" s="6">
        <v>59038</v>
      </c>
      <c r="AP4" s="6">
        <v>1455048</v>
      </c>
      <c r="AQ4" s="6">
        <v>958</v>
      </c>
      <c r="AR4" s="1">
        <v>50.61</v>
      </c>
      <c r="AS4" s="6">
        <v>1311.74</v>
      </c>
      <c r="AT4" s="1">
        <v>69.290000000000006</v>
      </c>
      <c r="AU4" s="6">
        <v>0</v>
      </c>
      <c r="AV4" s="1">
        <v>0</v>
      </c>
      <c r="AW4" s="6">
        <v>5</v>
      </c>
    </row>
    <row r="5" spans="1:49" x14ac:dyDescent="0.25">
      <c r="A5" s="3" t="s">
        <v>3</v>
      </c>
      <c r="B5" s="3" t="s">
        <v>114</v>
      </c>
      <c r="C5" s="6">
        <v>85</v>
      </c>
      <c r="D5" s="6">
        <v>1400</v>
      </c>
      <c r="E5" s="6"/>
      <c r="F5" s="1">
        <v>20.170000000000002</v>
      </c>
      <c r="G5" s="6">
        <v>27115</v>
      </c>
      <c r="H5" s="1">
        <v>1</v>
      </c>
      <c r="I5" s="1">
        <v>0</v>
      </c>
      <c r="J5" s="1">
        <v>0</v>
      </c>
      <c r="K5" s="6">
        <v>76</v>
      </c>
      <c r="L5" s="6">
        <v>27038</v>
      </c>
      <c r="M5" s="7">
        <v>151</v>
      </c>
      <c r="N5" s="7">
        <v>87</v>
      </c>
      <c r="O5" s="7">
        <v>64</v>
      </c>
      <c r="P5" s="1">
        <v>0.72</v>
      </c>
      <c r="Q5" s="6">
        <v>9272</v>
      </c>
      <c r="R5" s="6">
        <v>1044</v>
      </c>
      <c r="S5" s="6">
        <v>21</v>
      </c>
      <c r="T5" s="6">
        <v>27</v>
      </c>
      <c r="U5" s="6">
        <f t="shared" si="0"/>
        <v>48</v>
      </c>
      <c r="V5" s="6">
        <v>2</v>
      </c>
      <c r="W5" s="6">
        <v>0</v>
      </c>
      <c r="X5" s="6">
        <v>52</v>
      </c>
      <c r="Y5" s="6">
        <v>44</v>
      </c>
      <c r="Z5" s="6">
        <v>146</v>
      </c>
      <c r="AA5" s="6">
        <v>0</v>
      </c>
      <c r="AB5" s="6">
        <v>0</v>
      </c>
      <c r="AC5" s="6">
        <v>286</v>
      </c>
      <c r="AD5" s="6">
        <v>286</v>
      </c>
      <c r="AE5" s="6">
        <v>2097</v>
      </c>
      <c r="AF5" s="6">
        <v>1</v>
      </c>
      <c r="AG5" s="6">
        <v>0</v>
      </c>
      <c r="AH5" s="6">
        <v>0</v>
      </c>
      <c r="AI5" s="6">
        <v>0</v>
      </c>
      <c r="AJ5" s="6">
        <v>1</v>
      </c>
      <c r="AK5" s="6">
        <v>391.98</v>
      </c>
      <c r="AL5" s="6">
        <v>5674957.5899999999</v>
      </c>
      <c r="AM5" s="6">
        <v>2398355.33</v>
      </c>
      <c r="AN5" s="6">
        <v>41147</v>
      </c>
      <c r="AO5" s="6">
        <v>332048</v>
      </c>
      <c r="AP5" s="6">
        <v>8446507.9199999999</v>
      </c>
      <c r="AQ5" s="6">
        <v>4428</v>
      </c>
      <c r="AR5" s="1">
        <v>46.92</v>
      </c>
      <c r="AS5" s="6">
        <v>9282.16</v>
      </c>
      <c r="AT5" s="1">
        <v>98.35</v>
      </c>
      <c r="AU5" s="6">
        <v>4537.53</v>
      </c>
      <c r="AV5" s="1">
        <v>48.08</v>
      </c>
      <c r="AW5" s="6">
        <v>73</v>
      </c>
    </row>
    <row r="6" spans="1:49" x14ac:dyDescent="0.25">
      <c r="A6" s="3" t="s">
        <v>4</v>
      </c>
      <c r="B6" s="3" t="s">
        <v>110</v>
      </c>
      <c r="C6" s="6">
        <v>1224</v>
      </c>
      <c r="D6" s="6">
        <v>1550</v>
      </c>
      <c r="E6" s="6"/>
      <c r="F6" s="1">
        <v>22.68</v>
      </c>
      <c r="G6" s="6">
        <v>20302</v>
      </c>
      <c r="H6" s="1">
        <v>6</v>
      </c>
      <c r="I6" s="1">
        <v>0</v>
      </c>
      <c r="J6" s="1">
        <v>0</v>
      </c>
      <c r="K6" s="6">
        <v>58</v>
      </c>
      <c r="L6" s="6">
        <v>20238</v>
      </c>
      <c r="M6" s="7">
        <v>94</v>
      </c>
      <c r="N6" s="7">
        <v>57</v>
      </c>
      <c r="O6" s="7">
        <v>37</v>
      </c>
      <c r="P6" s="1">
        <v>0.74</v>
      </c>
      <c r="Q6" s="6">
        <v>15971</v>
      </c>
      <c r="R6" s="6">
        <v>743</v>
      </c>
      <c r="S6" s="6">
        <v>21</v>
      </c>
      <c r="T6" s="6">
        <v>24</v>
      </c>
      <c r="U6" s="6">
        <f t="shared" si="0"/>
        <v>45</v>
      </c>
      <c r="V6" s="6">
        <v>0</v>
      </c>
      <c r="W6" s="6">
        <v>0</v>
      </c>
      <c r="X6" s="6">
        <v>79</v>
      </c>
      <c r="Y6" s="6">
        <v>57</v>
      </c>
      <c r="Z6" s="6">
        <v>181</v>
      </c>
      <c r="AA6" s="6">
        <v>0</v>
      </c>
      <c r="AB6" s="6">
        <v>0</v>
      </c>
      <c r="AC6" s="6">
        <v>335</v>
      </c>
      <c r="AD6" s="6">
        <v>335</v>
      </c>
      <c r="AE6" s="6">
        <v>2873</v>
      </c>
      <c r="AF6" s="6">
        <v>17</v>
      </c>
      <c r="AG6" s="6">
        <v>29</v>
      </c>
      <c r="AH6" s="6">
        <v>0</v>
      </c>
      <c r="AI6" s="6">
        <v>0</v>
      </c>
      <c r="AJ6" s="6">
        <v>46</v>
      </c>
      <c r="AK6" s="6">
        <v>363.69</v>
      </c>
      <c r="AL6" s="6">
        <v>4895535.99</v>
      </c>
      <c r="AM6" s="6">
        <v>1448497</v>
      </c>
      <c r="AN6" s="6">
        <v>217277</v>
      </c>
      <c r="AO6" s="6">
        <v>408223.39</v>
      </c>
      <c r="AP6" s="6">
        <v>6969533.3799999999</v>
      </c>
      <c r="AQ6" s="6">
        <v>3804</v>
      </c>
      <c r="AR6" s="1">
        <v>50.42</v>
      </c>
      <c r="AS6" s="6">
        <v>4250.97</v>
      </c>
      <c r="AT6" s="1">
        <v>56.34</v>
      </c>
      <c r="AU6" s="6">
        <v>2436.64</v>
      </c>
      <c r="AV6" s="1">
        <v>32.29</v>
      </c>
      <c r="AW6" s="6">
        <v>31</v>
      </c>
    </row>
    <row r="7" spans="1:49" x14ac:dyDescent="0.25">
      <c r="A7" s="3" t="s">
        <v>5</v>
      </c>
      <c r="B7" s="3" t="s">
        <v>114</v>
      </c>
      <c r="C7" s="6">
        <v>449</v>
      </c>
      <c r="D7" s="6">
        <v>1350</v>
      </c>
      <c r="E7" s="6"/>
      <c r="F7" s="1">
        <v>16.5</v>
      </c>
      <c r="G7" s="6">
        <v>41491</v>
      </c>
      <c r="H7" s="1">
        <v>76</v>
      </c>
      <c r="I7" s="1">
        <v>0</v>
      </c>
      <c r="J7" s="1">
        <v>0</v>
      </c>
      <c r="K7" s="6">
        <v>681</v>
      </c>
      <c r="L7" s="6">
        <v>40734</v>
      </c>
      <c r="M7" s="7">
        <v>240</v>
      </c>
      <c r="N7" s="7">
        <v>155</v>
      </c>
      <c r="O7" s="7">
        <v>85</v>
      </c>
      <c r="P7" s="1">
        <v>0.88</v>
      </c>
      <c r="Q7" s="6">
        <v>29040</v>
      </c>
      <c r="R7" s="6">
        <v>991</v>
      </c>
      <c r="S7" s="6">
        <v>14</v>
      </c>
      <c r="T7" s="6">
        <v>13</v>
      </c>
      <c r="U7" s="6">
        <f t="shared" si="0"/>
        <v>27</v>
      </c>
      <c r="V7" s="6">
        <v>0</v>
      </c>
      <c r="W7" s="6">
        <v>0</v>
      </c>
      <c r="X7" s="6"/>
      <c r="Y7" s="6"/>
      <c r="Z7" s="6">
        <v>27</v>
      </c>
      <c r="AA7" s="6">
        <v>0</v>
      </c>
      <c r="AB7" s="6">
        <v>0</v>
      </c>
      <c r="AC7" s="6">
        <v>556</v>
      </c>
      <c r="AD7" s="6">
        <v>556</v>
      </c>
      <c r="AE7" s="6">
        <v>3860</v>
      </c>
      <c r="AF7" s="6">
        <v>59</v>
      </c>
      <c r="AG7" s="6">
        <v>100</v>
      </c>
      <c r="AH7" s="6">
        <v>0</v>
      </c>
      <c r="AI7" s="6">
        <v>0</v>
      </c>
      <c r="AJ7" s="6">
        <v>159</v>
      </c>
      <c r="AK7" s="6">
        <v>462.97</v>
      </c>
      <c r="AL7" s="6">
        <v>7663437.9100000001</v>
      </c>
      <c r="AM7" s="6">
        <v>4313783.5</v>
      </c>
      <c r="AN7" s="6">
        <v>2069960.2</v>
      </c>
      <c r="AO7" s="6">
        <v>637802.23</v>
      </c>
      <c r="AP7" s="6">
        <v>14684983.84</v>
      </c>
      <c r="AQ7" s="6">
        <v>7137.76</v>
      </c>
      <c r="AR7" s="1">
        <v>53.04</v>
      </c>
      <c r="AS7" s="6">
        <v>9149.3700000000008</v>
      </c>
      <c r="AT7" s="1">
        <v>67.989999999999995</v>
      </c>
      <c r="AU7" s="6">
        <v>1628</v>
      </c>
      <c r="AV7" s="1">
        <v>12.1</v>
      </c>
      <c r="AW7" s="6">
        <v>54</v>
      </c>
    </row>
    <row r="8" spans="1:49" x14ac:dyDescent="0.25">
      <c r="A8" s="3" t="s">
        <v>6</v>
      </c>
      <c r="B8" s="3" t="s">
        <v>114</v>
      </c>
      <c r="C8" s="6">
        <v>87</v>
      </c>
      <c r="D8" s="6">
        <v>1900</v>
      </c>
      <c r="E8" s="6"/>
      <c r="F8" s="1">
        <v>18.04</v>
      </c>
      <c r="G8" s="6">
        <v>7648</v>
      </c>
      <c r="H8" s="1">
        <v>5</v>
      </c>
      <c r="I8" s="1">
        <v>0</v>
      </c>
      <c r="J8" s="1">
        <v>0</v>
      </c>
      <c r="K8" s="6">
        <v>9</v>
      </c>
      <c r="L8" s="6">
        <v>7634</v>
      </c>
      <c r="M8" s="7">
        <v>35</v>
      </c>
      <c r="N8" s="7">
        <v>29</v>
      </c>
      <c r="O8" s="7">
        <v>6</v>
      </c>
      <c r="P8" s="1">
        <v>1.51</v>
      </c>
      <c r="Q8" s="6">
        <v>2703</v>
      </c>
      <c r="R8" s="6">
        <v>235</v>
      </c>
      <c r="S8" s="6">
        <v>14</v>
      </c>
      <c r="T8" s="6">
        <v>19</v>
      </c>
      <c r="U8" s="6">
        <f t="shared" si="0"/>
        <v>33</v>
      </c>
      <c r="V8" s="6">
        <v>0</v>
      </c>
      <c r="W8" s="6">
        <v>0</v>
      </c>
      <c r="X8" s="6">
        <v>21</v>
      </c>
      <c r="Y8" s="6">
        <v>14</v>
      </c>
      <c r="Z8" s="6">
        <v>68</v>
      </c>
      <c r="AA8" s="6">
        <v>0</v>
      </c>
      <c r="AB8" s="6">
        <v>0</v>
      </c>
      <c r="AC8" s="6">
        <v>94</v>
      </c>
      <c r="AD8" s="6">
        <v>94</v>
      </c>
      <c r="AE8" s="6">
        <v>498</v>
      </c>
      <c r="AF8" s="6">
        <v>1</v>
      </c>
      <c r="AG8" s="6">
        <v>5</v>
      </c>
      <c r="AH8" s="6">
        <v>0</v>
      </c>
      <c r="AI8" s="6">
        <v>0</v>
      </c>
      <c r="AJ8" s="6">
        <v>6</v>
      </c>
      <c r="AK8" s="6">
        <v>149.68</v>
      </c>
      <c r="AL8" s="6">
        <v>721741</v>
      </c>
      <c r="AM8" s="6">
        <v>245075</v>
      </c>
      <c r="AN8" s="6">
        <v>99002</v>
      </c>
      <c r="AO8" s="6">
        <v>82522</v>
      </c>
      <c r="AP8" s="6">
        <v>1148340</v>
      </c>
      <c r="AQ8" s="6">
        <v>890</v>
      </c>
      <c r="AR8" s="1">
        <v>45.69</v>
      </c>
      <c r="AS8" s="6">
        <v>1359</v>
      </c>
      <c r="AT8" s="1">
        <v>69.760000000000005</v>
      </c>
      <c r="AU8" s="6">
        <v>600</v>
      </c>
      <c r="AV8" s="1">
        <v>30.8</v>
      </c>
      <c r="AW8" s="6">
        <v>4</v>
      </c>
    </row>
    <row r="9" spans="1:49" x14ac:dyDescent="0.25">
      <c r="A9" s="3" t="s">
        <v>7</v>
      </c>
      <c r="B9" s="3" t="s">
        <v>111</v>
      </c>
      <c r="C9" s="6">
        <v>392</v>
      </c>
      <c r="D9" s="6">
        <v>1675</v>
      </c>
      <c r="E9" s="6"/>
      <c r="F9" s="1">
        <v>16.829999999999998</v>
      </c>
      <c r="G9" s="6">
        <v>12371</v>
      </c>
      <c r="H9" s="1">
        <v>0</v>
      </c>
      <c r="I9" s="1">
        <v>0</v>
      </c>
      <c r="J9" s="1">
        <v>0</v>
      </c>
      <c r="K9" s="6">
        <v>2880</v>
      </c>
      <c r="L9" s="6">
        <v>9491</v>
      </c>
      <c r="M9" s="7">
        <v>45</v>
      </c>
      <c r="N9" s="7">
        <v>27</v>
      </c>
      <c r="O9" s="7">
        <v>18</v>
      </c>
      <c r="P9" s="1">
        <v>-1.01</v>
      </c>
      <c r="Q9" s="6">
        <v>8820</v>
      </c>
      <c r="R9" s="6">
        <v>748</v>
      </c>
      <c r="S9" s="6">
        <v>6</v>
      </c>
      <c r="T9" s="6">
        <v>10</v>
      </c>
      <c r="U9" s="6">
        <f t="shared" si="0"/>
        <v>16</v>
      </c>
      <c r="V9" s="6">
        <v>0</v>
      </c>
      <c r="W9" s="6">
        <v>1</v>
      </c>
      <c r="X9" s="6">
        <v>30</v>
      </c>
      <c r="Y9" s="6">
        <v>26</v>
      </c>
      <c r="Z9" s="6">
        <v>73</v>
      </c>
      <c r="AA9" s="6">
        <v>0</v>
      </c>
      <c r="AB9" s="6">
        <v>0</v>
      </c>
      <c r="AC9" s="6">
        <v>142</v>
      </c>
      <c r="AD9" s="6">
        <v>142</v>
      </c>
      <c r="AE9" s="6">
        <v>1154</v>
      </c>
      <c r="AF9" s="6">
        <v>7</v>
      </c>
      <c r="AG9" s="6">
        <v>6</v>
      </c>
      <c r="AH9" s="6">
        <v>0</v>
      </c>
      <c r="AI9" s="6">
        <v>0</v>
      </c>
      <c r="AJ9" s="6">
        <v>13</v>
      </c>
      <c r="AK9" s="6">
        <v>137.19999999999999</v>
      </c>
      <c r="AL9" s="6">
        <v>1021632</v>
      </c>
      <c r="AM9" s="6">
        <v>324709</v>
      </c>
      <c r="AN9" s="6">
        <v>261</v>
      </c>
      <c r="AO9" s="6">
        <v>241194</v>
      </c>
      <c r="AP9" s="6">
        <v>1587796</v>
      </c>
      <c r="AQ9" s="6">
        <v>865</v>
      </c>
      <c r="AR9" s="1">
        <v>20.43</v>
      </c>
      <c r="AS9" s="6">
        <v>2620</v>
      </c>
      <c r="AT9" s="1">
        <v>61.89</v>
      </c>
      <c r="AU9" s="6">
        <v>0</v>
      </c>
      <c r="AV9" s="1">
        <v>0</v>
      </c>
      <c r="AW9" s="6">
        <v>11</v>
      </c>
    </row>
    <row r="10" spans="1:49" x14ac:dyDescent="0.25">
      <c r="A10" s="3" t="s">
        <v>8</v>
      </c>
      <c r="B10" s="3" t="s">
        <v>110</v>
      </c>
      <c r="C10" s="6">
        <v>1447</v>
      </c>
      <c r="D10" s="6">
        <v>1535</v>
      </c>
      <c r="E10" s="6"/>
      <c r="F10" s="1">
        <v>23.79</v>
      </c>
      <c r="G10" s="6">
        <v>9638</v>
      </c>
      <c r="H10" s="1">
        <v>18</v>
      </c>
      <c r="I10" s="1">
        <v>0</v>
      </c>
      <c r="J10" s="1">
        <v>2</v>
      </c>
      <c r="K10" s="6">
        <v>357</v>
      </c>
      <c r="L10" s="6">
        <v>9261</v>
      </c>
      <c r="M10" s="7">
        <v>60</v>
      </c>
      <c r="N10" s="7">
        <v>41</v>
      </c>
      <c r="O10" s="7">
        <v>19</v>
      </c>
      <c r="P10" s="1">
        <v>1.27</v>
      </c>
      <c r="Q10" s="6">
        <v>13524</v>
      </c>
      <c r="R10" s="6">
        <v>502</v>
      </c>
      <c r="S10" s="6"/>
      <c r="T10" s="6"/>
      <c r="U10" s="6"/>
      <c r="V10" s="6"/>
      <c r="W10" s="6"/>
      <c r="X10" s="6"/>
      <c r="Y10" s="6"/>
      <c r="Z10" s="6"/>
      <c r="AA10" s="6">
        <v>0</v>
      </c>
      <c r="AB10" s="6">
        <v>0</v>
      </c>
      <c r="AC10" s="6">
        <v>287</v>
      </c>
      <c r="AD10" s="6">
        <v>287</v>
      </c>
      <c r="AE10" s="6">
        <v>1933</v>
      </c>
      <c r="AF10" s="6">
        <v>1</v>
      </c>
      <c r="AG10" s="6">
        <v>0</v>
      </c>
      <c r="AH10" s="6">
        <v>0</v>
      </c>
      <c r="AI10" s="6">
        <v>0</v>
      </c>
      <c r="AJ10" s="6">
        <v>1</v>
      </c>
      <c r="AK10" s="6">
        <v>494.26</v>
      </c>
      <c r="AL10" s="6">
        <v>2103237.96</v>
      </c>
      <c r="AM10" s="6">
        <v>828473</v>
      </c>
      <c r="AN10" s="6">
        <v>79946</v>
      </c>
      <c r="AO10" s="6">
        <v>206822.9</v>
      </c>
      <c r="AP10" s="6">
        <v>3218479.86</v>
      </c>
      <c r="AQ10" s="6">
        <v>1629</v>
      </c>
      <c r="AR10" s="1">
        <v>37.659999999999997</v>
      </c>
      <c r="AS10" s="6">
        <v>2176</v>
      </c>
      <c r="AT10" s="1">
        <v>50.3</v>
      </c>
      <c r="AU10" s="6">
        <v>0</v>
      </c>
      <c r="AV10" s="1">
        <v>0</v>
      </c>
      <c r="AW10" s="6">
        <v>14</v>
      </c>
    </row>
    <row r="11" spans="1:49" x14ac:dyDescent="0.25">
      <c r="A11" s="3" t="s">
        <v>9</v>
      </c>
      <c r="B11" s="3" t="s">
        <v>112</v>
      </c>
      <c r="C11" s="6">
        <v>256</v>
      </c>
      <c r="D11" s="6">
        <v>625</v>
      </c>
      <c r="E11" s="6"/>
      <c r="F11" s="1">
        <v>20.8</v>
      </c>
      <c r="G11" s="6">
        <v>7371</v>
      </c>
      <c r="H11" s="1">
        <v>0</v>
      </c>
      <c r="I11" s="1">
        <v>0</v>
      </c>
      <c r="J11" s="1">
        <v>0</v>
      </c>
      <c r="K11" s="6">
        <v>38</v>
      </c>
      <c r="L11" s="6">
        <v>7333</v>
      </c>
      <c r="M11" s="7">
        <v>35</v>
      </c>
      <c r="N11" s="7">
        <v>24</v>
      </c>
      <c r="O11" s="7">
        <v>11</v>
      </c>
      <c r="P11" s="1">
        <v>0.16</v>
      </c>
      <c r="Q11" s="6">
        <v>16763</v>
      </c>
      <c r="R11" s="6">
        <v>353</v>
      </c>
      <c r="S11" s="6">
        <v>11</v>
      </c>
      <c r="T11" s="6">
        <v>9</v>
      </c>
      <c r="U11" s="6">
        <f t="shared" si="0"/>
        <v>20</v>
      </c>
      <c r="V11" s="6">
        <v>33</v>
      </c>
      <c r="W11" s="6">
        <v>19</v>
      </c>
      <c r="X11" s="6">
        <v>22</v>
      </c>
      <c r="Y11" s="6">
        <v>10</v>
      </c>
      <c r="Z11" s="6">
        <v>104</v>
      </c>
      <c r="AA11" s="6">
        <v>0</v>
      </c>
      <c r="AB11" s="6">
        <v>0</v>
      </c>
      <c r="AC11" s="6">
        <v>89</v>
      </c>
      <c r="AD11" s="6">
        <v>89</v>
      </c>
      <c r="AE11" s="6">
        <v>775</v>
      </c>
      <c r="AF11" s="6">
        <v>0</v>
      </c>
      <c r="AG11" s="6">
        <v>1</v>
      </c>
      <c r="AH11" s="6">
        <v>0</v>
      </c>
      <c r="AI11" s="6">
        <v>0</v>
      </c>
      <c r="AJ11" s="6">
        <v>1</v>
      </c>
      <c r="AK11" s="6">
        <v>75.290000000000006</v>
      </c>
      <c r="AL11" s="6">
        <v>830819.01</v>
      </c>
      <c r="AM11" s="6">
        <v>340903</v>
      </c>
      <c r="AN11" s="6">
        <v>19442</v>
      </c>
      <c r="AO11" s="6">
        <v>184822</v>
      </c>
      <c r="AP11" s="6">
        <v>1375986.01</v>
      </c>
      <c r="AQ11" s="6">
        <v>453</v>
      </c>
      <c r="AR11" s="1">
        <v>17.38</v>
      </c>
      <c r="AS11" s="6">
        <v>1594</v>
      </c>
      <c r="AT11" s="1">
        <v>61.14</v>
      </c>
      <c r="AU11" s="6">
        <v>0</v>
      </c>
      <c r="AV11" s="1">
        <v>0</v>
      </c>
      <c r="AW11" s="6">
        <v>3</v>
      </c>
    </row>
    <row r="12" spans="1:49" x14ac:dyDescent="0.25">
      <c r="A12" s="3" t="s">
        <v>10</v>
      </c>
      <c r="B12" s="3" t="s">
        <v>115</v>
      </c>
      <c r="C12" s="6">
        <v>607</v>
      </c>
      <c r="D12" s="6">
        <v>25</v>
      </c>
      <c r="E12" s="6">
        <v>2600</v>
      </c>
      <c r="F12" s="1">
        <v>27.6</v>
      </c>
      <c r="G12" s="6">
        <v>134572</v>
      </c>
      <c r="H12" s="1">
        <v>824</v>
      </c>
      <c r="I12" s="1">
        <v>1</v>
      </c>
      <c r="J12" s="1">
        <v>32</v>
      </c>
      <c r="K12" s="6">
        <v>54052</v>
      </c>
      <c r="L12" s="6">
        <v>79663</v>
      </c>
      <c r="M12" s="7">
        <v>428</v>
      </c>
      <c r="N12" s="7">
        <v>254</v>
      </c>
      <c r="O12" s="7">
        <v>174</v>
      </c>
      <c r="P12" s="1">
        <v>3.02</v>
      </c>
      <c r="Q12" s="6">
        <v>47085</v>
      </c>
      <c r="R12" s="6">
        <v>1545</v>
      </c>
      <c r="S12" s="6">
        <v>39</v>
      </c>
      <c r="T12" s="6">
        <v>36</v>
      </c>
      <c r="U12" s="6">
        <f t="shared" si="0"/>
        <v>75</v>
      </c>
      <c r="V12" s="6">
        <v>10</v>
      </c>
      <c r="W12" s="6">
        <v>2</v>
      </c>
      <c r="X12" s="6"/>
      <c r="Y12" s="6"/>
      <c r="Z12" s="6">
        <v>87</v>
      </c>
      <c r="AA12" s="6">
        <v>38</v>
      </c>
      <c r="AB12" s="6">
        <v>62</v>
      </c>
      <c r="AC12" s="6">
        <v>1996</v>
      </c>
      <c r="AD12" s="6">
        <v>2096</v>
      </c>
      <c r="AE12" s="6">
        <v>16345</v>
      </c>
      <c r="AF12" s="6">
        <v>300</v>
      </c>
      <c r="AG12" s="6">
        <v>462</v>
      </c>
      <c r="AH12" s="6">
        <v>156</v>
      </c>
      <c r="AI12" s="6">
        <v>254</v>
      </c>
      <c r="AJ12" s="6">
        <v>1172</v>
      </c>
      <c r="AK12" s="6">
        <v>1819.62</v>
      </c>
      <c r="AL12" s="6">
        <v>63018416</v>
      </c>
      <c r="AM12" s="6">
        <v>36970623.380000003</v>
      </c>
      <c r="AN12" s="6">
        <v>7305728.3099999996</v>
      </c>
      <c r="AO12" s="6">
        <v>6549170.3300000001</v>
      </c>
      <c r="AP12" s="6">
        <v>113843938.01000001</v>
      </c>
      <c r="AQ12" s="6">
        <v>27725.37</v>
      </c>
      <c r="AR12" s="1">
        <v>82.31</v>
      </c>
      <c r="AS12" s="6">
        <v>29174.81</v>
      </c>
      <c r="AT12" s="1">
        <v>86.61</v>
      </c>
      <c r="AU12" s="6">
        <v>15750.78</v>
      </c>
      <c r="AV12" s="1">
        <v>46.76</v>
      </c>
      <c r="AW12" s="6">
        <v>243</v>
      </c>
    </row>
    <row r="13" spans="1:49" x14ac:dyDescent="0.25">
      <c r="A13" s="3" t="s">
        <v>11</v>
      </c>
      <c r="B13" s="3" t="s">
        <v>115</v>
      </c>
      <c r="C13" s="6">
        <v>718</v>
      </c>
      <c r="D13" s="6">
        <v>4</v>
      </c>
      <c r="E13" s="6">
        <v>1600</v>
      </c>
      <c r="F13" s="1">
        <v>28.84</v>
      </c>
      <c r="G13" s="6">
        <v>31039</v>
      </c>
      <c r="H13" s="1">
        <v>702</v>
      </c>
      <c r="I13" s="1">
        <v>0</v>
      </c>
      <c r="J13" s="1">
        <v>5</v>
      </c>
      <c r="K13" s="6">
        <v>10351</v>
      </c>
      <c r="L13" s="6">
        <v>19981</v>
      </c>
      <c r="M13" s="7">
        <v>73</v>
      </c>
      <c r="N13" s="7">
        <v>41</v>
      </c>
      <c r="O13" s="7">
        <v>32</v>
      </c>
      <c r="P13" s="1">
        <v>2.61</v>
      </c>
      <c r="Q13" s="6">
        <v>25511</v>
      </c>
      <c r="R13" s="6">
        <v>830</v>
      </c>
      <c r="S13" s="6">
        <v>15</v>
      </c>
      <c r="T13" s="6">
        <v>28</v>
      </c>
      <c r="U13" s="6">
        <f t="shared" si="0"/>
        <v>43</v>
      </c>
      <c r="V13" s="6">
        <v>0</v>
      </c>
      <c r="W13" s="6">
        <v>0</v>
      </c>
      <c r="X13" s="6">
        <v>37</v>
      </c>
      <c r="Y13" s="6">
        <v>18</v>
      </c>
      <c r="Z13" s="6">
        <v>98</v>
      </c>
      <c r="AA13" s="6">
        <v>13</v>
      </c>
      <c r="AB13" s="6">
        <v>7</v>
      </c>
      <c r="AC13" s="6">
        <v>581</v>
      </c>
      <c r="AD13" s="6">
        <v>601</v>
      </c>
      <c r="AE13" s="6">
        <v>4497</v>
      </c>
      <c r="AF13" s="6">
        <v>33</v>
      </c>
      <c r="AG13" s="6">
        <v>31</v>
      </c>
      <c r="AH13" s="6">
        <v>0</v>
      </c>
      <c r="AI13" s="6">
        <v>0</v>
      </c>
      <c r="AJ13" s="6">
        <v>64</v>
      </c>
      <c r="AK13" s="6">
        <v>266.75</v>
      </c>
      <c r="AL13" s="6">
        <v>5729162.8399999999</v>
      </c>
      <c r="AM13" s="6">
        <v>1923871.48</v>
      </c>
      <c r="AN13" s="6">
        <v>209488</v>
      </c>
      <c r="AO13" s="6">
        <v>592643.97</v>
      </c>
      <c r="AP13" s="6">
        <v>8455166.2899999991</v>
      </c>
      <c r="AQ13" s="6">
        <v>2671.02</v>
      </c>
      <c r="AR13" s="1">
        <v>32.479999999999997</v>
      </c>
      <c r="AS13" s="6">
        <v>4465.0200000000004</v>
      </c>
      <c r="AT13" s="1">
        <v>54.29</v>
      </c>
      <c r="AU13" s="6">
        <v>1604</v>
      </c>
      <c r="AV13" s="1">
        <v>19.5</v>
      </c>
      <c r="AW13" s="6">
        <v>8</v>
      </c>
    </row>
    <row r="14" spans="1:49" x14ac:dyDescent="0.25">
      <c r="A14" s="3" t="s">
        <v>12</v>
      </c>
      <c r="B14" s="3" t="s">
        <v>113</v>
      </c>
      <c r="C14" s="6">
        <v>257</v>
      </c>
      <c r="D14" s="6">
        <v>1750</v>
      </c>
      <c r="E14" s="6">
        <v>4194</v>
      </c>
      <c r="F14" s="1">
        <v>21.4</v>
      </c>
      <c r="G14" s="6">
        <v>6823</v>
      </c>
      <c r="H14" s="1">
        <v>33</v>
      </c>
      <c r="I14" s="1">
        <v>0</v>
      </c>
      <c r="J14" s="1">
        <v>0</v>
      </c>
      <c r="K14" s="6">
        <v>12</v>
      </c>
      <c r="L14" s="6">
        <v>6778</v>
      </c>
      <c r="M14" s="7">
        <v>29</v>
      </c>
      <c r="N14" s="7">
        <v>23</v>
      </c>
      <c r="O14" s="7">
        <v>6</v>
      </c>
      <c r="P14" s="1">
        <v>-1.4</v>
      </c>
      <c r="Q14" s="6">
        <v>6560</v>
      </c>
      <c r="R14" s="6">
        <v>469</v>
      </c>
      <c r="S14" s="6">
        <v>9</v>
      </c>
      <c r="T14" s="6">
        <v>5</v>
      </c>
      <c r="U14" s="6">
        <f t="shared" si="0"/>
        <v>14</v>
      </c>
      <c r="V14" s="6"/>
      <c r="W14" s="6"/>
      <c r="X14" s="6"/>
      <c r="Y14" s="6"/>
      <c r="Z14" s="6">
        <v>14</v>
      </c>
      <c r="AA14" s="6">
        <v>0</v>
      </c>
      <c r="AB14" s="6">
        <v>0</v>
      </c>
      <c r="AC14" s="6">
        <v>133</v>
      </c>
      <c r="AD14" s="6">
        <v>133</v>
      </c>
      <c r="AE14" s="6">
        <v>837</v>
      </c>
      <c r="AF14" s="6">
        <v>0</v>
      </c>
      <c r="AG14" s="6">
        <v>0</v>
      </c>
      <c r="AH14" s="6">
        <v>0</v>
      </c>
      <c r="AI14" s="6">
        <v>0</v>
      </c>
      <c r="AJ14" s="6">
        <v>0</v>
      </c>
      <c r="AK14" s="6">
        <v>65.67</v>
      </c>
      <c r="AL14" s="6">
        <v>1073741.1200000001</v>
      </c>
      <c r="AM14" s="6">
        <v>286846</v>
      </c>
      <c r="AN14" s="6">
        <v>59306</v>
      </c>
      <c r="AO14" s="6">
        <v>82489.600000000006</v>
      </c>
      <c r="AP14" s="6">
        <v>1502382.72</v>
      </c>
      <c r="AQ14" s="6">
        <v>0</v>
      </c>
      <c r="AR14" s="1">
        <v>0</v>
      </c>
      <c r="AS14" s="6">
        <v>1808.5</v>
      </c>
      <c r="AT14" s="1">
        <v>64.959999999999994</v>
      </c>
      <c r="AU14" s="6">
        <v>0</v>
      </c>
      <c r="AV14" s="1">
        <v>0</v>
      </c>
      <c r="AW14" s="6">
        <v>5</v>
      </c>
    </row>
    <row r="15" spans="1:49" x14ac:dyDescent="0.25">
      <c r="A15" s="3" t="s">
        <v>13</v>
      </c>
      <c r="B15" s="3" t="s">
        <v>112</v>
      </c>
      <c r="C15" s="6">
        <v>111</v>
      </c>
      <c r="D15" s="6">
        <v>1800</v>
      </c>
      <c r="E15" s="6"/>
      <c r="F15" s="1">
        <v>22.86</v>
      </c>
      <c r="G15" s="6">
        <v>5096</v>
      </c>
      <c r="H15" s="1">
        <v>0</v>
      </c>
      <c r="I15" s="1">
        <v>0</v>
      </c>
      <c r="J15" s="1">
        <v>0</v>
      </c>
      <c r="K15" s="6">
        <v>199</v>
      </c>
      <c r="L15" s="6">
        <v>4897</v>
      </c>
      <c r="M15" s="7">
        <v>30</v>
      </c>
      <c r="N15" s="7">
        <v>21</v>
      </c>
      <c r="O15" s="7">
        <v>9</v>
      </c>
      <c r="P15" s="1">
        <v>-2.4</v>
      </c>
      <c r="Q15" s="6">
        <v>5323</v>
      </c>
      <c r="R15" s="6">
        <v>186</v>
      </c>
      <c r="S15" s="6">
        <v>8</v>
      </c>
      <c r="T15" s="6">
        <v>6</v>
      </c>
      <c r="U15" s="6">
        <f t="shared" si="0"/>
        <v>14</v>
      </c>
      <c r="V15" s="6">
        <v>0</v>
      </c>
      <c r="W15" s="6">
        <v>0</v>
      </c>
      <c r="X15" s="6">
        <v>32</v>
      </c>
      <c r="Y15" s="6">
        <v>21</v>
      </c>
      <c r="Z15" s="6">
        <v>67</v>
      </c>
      <c r="AA15" s="6">
        <v>0</v>
      </c>
      <c r="AB15" s="6">
        <v>0</v>
      </c>
      <c r="AC15" s="6">
        <v>50</v>
      </c>
      <c r="AD15" s="6">
        <v>50</v>
      </c>
      <c r="AE15" s="6">
        <v>320</v>
      </c>
      <c r="AF15" s="6">
        <v>0</v>
      </c>
      <c r="AG15" s="6">
        <v>0</v>
      </c>
      <c r="AH15" s="6">
        <v>26</v>
      </c>
      <c r="AI15" s="6">
        <v>41</v>
      </c>
      <c r="AJ15" s="6">
        <v>67</v>
      </c>
      <c r="AK15" s="6">
        <v>49.62</v>
      </c>
      <c r="AL15" s="6">
        <v>578972.24</v>
      </c>
      <c r="AM15" s="6">
        <v>175302</v>
      </c>
      <c r="AN15" s="6">
        <v>29591</v>
      </c>
      <c r="AO15" s="6">
        <v>64874.8</v>
      </c>
      <c r="AP15" s="6">
        <v>848740.04</v>
      </c>
      <c r="AQ15" s="6">
        <v>584</v>
      </c>
      <c r="AR15" s="1">
        <v>33.58</v>
      </c>
      <c r="AS15" s="6">
        <v>1289.9100000000001</v>
      </c>
      <c r="AT15" s="1">
        <v>74.180000000000007</v>
      </c>
      <c r="AU15" s="6">
        <v>0</v>
      </c>
      <c r="AV15" s="1">
        <v>0</v>
      </c>
      <c r="AW15" s="6">
        <v>7</v>
      </c>
    </row>
    <row r="16" spans="1:49" x14ac:dyDescent="0.25">
      <c r="A16" s="3" t="s">
        <v>14</v>
      </c>
      <c r="B16" s="3" t="s">
        <v>111</v>
      </c>
      <c r="C16" s="6">
        <v>279</v>
      </c>
      <c r="D16" s="6">
        <v>2550</v>
      </c>
      <c r="E16" s="6"/>
      <c r="F16" s="1">
        <v>12.44</v>
      </c>
      <c r="G16" s="6">
        <v>6196</v>
      </c>
      <c r="H16" s="1">
        <v>0</v>
      </c>
      <c r="I16" s="1">
        <v>0</v>
      </c>
      <c r="J16" s="1">
        <v>3</v>
      </c>
      <c r="K16" s="6">
        <v>1285</v>
      </c>
      <c r="L16" s="6">
        <v>4908</v>
      </c>
      <c r="M16" s="7">
        <v>20</v>
      </c>
      <c r="N16" s="7">
        <v>15</v>
      </c>
      <c r="O16" s="7">
        <v>5</v>
      </c>
      <c r="P16" s="1">
        <v>0.93</v>
      </c>
      <c r="Q16" s="6">
        <v>2978</v>
      </c>
      <c r="R16" s="6">
        <v>324</v>
      </c>
      <c r="S16" s="6">
        <v>4</v>
      </c>
      <c r="T16" s="6">
        <v>10</v>
      </c>
      <c r="U16" s="6">
        <f t="shared" si="0"/>
        <v>14</v>
      </c>
      <c r="V16" s="6">
        <v>0</v>
      </c>
      <c r="W16" s="6">
        <v>0</v>
      </c>
      <c r="X16" s="6">
        <v>53</v>
      </c>
      <c r="Y16" s="6">
        <v>55</v>
      </c>
      <c r="Z16" s="6">
        <v>122</v>
      </c>
      <c r="AA16" s="6">
        <v>0</v>
      </c>
      <c r="AB16" s="6">
        <v>0</v>
      </c>
      <c r="AC16" s="6">
        <v>100</v>
      </c>
      <c r="AD16" s="6">
        <v>100</v>
      </c>
      <c r="AE16" s="6">
        <v>705</v>
      </c>
      <c r="AF16" s="6">
        <v>0</v>
      </c>
      <c r="AG16" s="6">
        <v>3</v>
      </c>
      <c r="AH16" s="6">
        <v>0</v>
      </c>
      <c r="AI16" s="6">
        <v>0</v>
      </c>
      <c r="AJ16" s="6">
        <v>3</v>
      </c>
      <c r="AK16" s="6">
        <v>76.13</v>
      </c>
      <c r="AL16" s="6">
        <v>917075.89</v>
      </c>
      <c r="AM16" s="6">
        <v>325458</v>
      </c>
      <c r="AN16" s="6">
        <v>95120</v>
      </c>
      <c r="AO16" s="6">
        <v>102921.9</v>
      </c>
      <c r="AP16" s="6">
        <v>1440575.79</v>
      </c>
      <c r="AQ16" s="6">
        <v>672.28</v>
      </c>
      <c r="AR16" s="1">
        <v>34.04</v>
      </c>
      <c r="AS16" s="6">
        <v>1315.28</v>
      </c>
      <c r="AT16" s="1">
        <v>66.599999999999994</v>
      </c>
      <c r="AU16" s="6">
        <v>203</v>
      </c>
      <c r="AV16" s="1">
        <v>10.28</v>
      </c>
      <c r="AW16" s="6">
        <v>2</v>
      </c>
    </row>
    <row r="17" spans="1:49" x14ac:dyDescent="0.25">
      <c r="A17" s="3" t="s">
        <v>15</v>
      </c>
      <c r="B17" s="3" t="s">
        <v>114</v>
      </c>
      <c r="C17" s="6">
        <v>170</v>
      </c>
      <c r="D17" s="6">
        <v>1550</v>
      </c>
      <c r="E17" s="6"/>
      <c r="F17" s="1">
        <v>17.760000000000002</v>
      </c>
      <c r="G17" s="6">
        <v>10120</v>
      </c>
      <c r="H17" s="1">
        <v>15</v>
      </c>
      <c r="I17" s="1">
        <v>0</v>
      </c>
      <c r="J17" s="1">
        <v>0</v>
      </c>
      <c r="K17" s="6">
        <v>287</v>
      </c>
      <c r="L17" s="6">
        <v>9818</v>
      </c>
      <c r="M17" s="7">
        <v>56</v>
      </c>
      <c r="N17" s="7">
        <v>40</v>
      </c>
      <c r="O17" s="7">
        <v>16</v>
      </c>
      <c r="P17" s="1">
        <v>-1.06</v>
      </c>
      <c r="Q17" s="6">
        <v>6655</v>
      </c>
      <c r="R17" s="6">
        <v>331</v>
      </c>
      <c r="S17" s="6"/>
      <c r="T17" s="6"/>
      <c r="U17" s="6"/>
      <c r="V17" s="6"/>
      <c r="W17" s="6"/>
      <c r="X17" s="6"/>
      <c r="Y17" s="6"/>
      <c r="Z17" s="6"/>
      <c r="AA17" s="6">
        <v>0</v>
      </c>
      <c r="AB17" s="6">
        <v>0</v>
      </c>
      <c r="AC17" s="6">
        <v>116</v>
      </c>
      <c r="AD17" s="6">
        <v>116</v>
      </c>
      <c r="AE17" s="6">
        <v>994</v>
      </c>
      <c r="AF17" s="6">
        <v>3</v>
      </c>
      <c r="AG17" s="6">
        <v>21</v>
      </c>
      <c r="AH17" s="6">
        <v>0</v>
      </c>
      <c r="AI17" s="6">
        <v>0</v>
      </c>
      <c r="AJ17" s="6">
        <v>24</v>
      </c>
      <c r="AK17" s="6">
        <v>153.83000000000001</v>
      </c>
      <c r="AL17" s="6">
        <v>1374509.19</v>
      </c>
      <c r="AM17" s="6">
        <v>575931</v>
      </c>
      <c r="AN17" s="6">
        <v>77482</v>
      </c>
      <c r="AO17" s="6">
        <v>110489</v>
      </c>
      <c r="AP17" s="6">
        <v>2138411.19</v>
      </c>
      <c r="AQ17" s="6">
        <v>0</v>
      </c>
      <c r="AR17" s="1">
        <v>0</v>
      </c>
      <c r="AS17" s="6">
        <v>1743.55</v>
      </c>
      <c r="AT17" s="1">
        <v>60.84</v>
      </c>
      <c r="AU17" s="6">
        <v>1029.77</v>
      </c>
      <c r="AV17" s="1">
        <v>35.93</v>
      </c>
      <c r="AW17" s="6">
        <v>4</v>
      </c>
    </row>
    <row r="18" spans="1:49" x14ac:dyDescent="0.25">
      <c r="A18" s="3" t="s">
        <v>16</v>
      </c>
      <c r="B18" s="3" t="s">
        <v>114</v>
      </c>
      <c r="C18" s="6">
        <v>255</v>
      </c>
      <c r="D18" s="6">
        <v>1600</v>
      </c>
      <c r="E18" s="6"/>
      <c r="F18" s="1">
        <v>19.62</v>
      </c>
      <c r="G18" s="6">
        <v>16665</v>
      </c>
      <c r="H18" s="1">
        <v>40</v>
      </c>
      <c r="I18" s="1">
        <v>0</v>
      </c>
      <c r="J18" s="1">
        <v>0</v>
      </c>
      <c r="K18" s="6">
        <v>467</v>
      </c>
      <c r="L18" s="6">
        <v>16158</v>
      </c>
      <c r="M18" s="7">
        <v>91</v>
      </c>
      <c r="N18" s="7">
        <v>47</v>
      </c>
      <c r="O18" s="7">
        <v>44</v>
      </c>
      <c r="P18" s="1">
        <v>0.36</v>
      </c>
      <c r="Q18" s="6">
        <v>13902</v>
      </c>
      <c r="R18" s="6">
        <v>706</v>
      </c>
      <c r="S18" s="6">
        <v>13</v>
      </c>
      <c r="T18" s="6">
        <v>9</v>
      </c>
      <c r="U18" s="6">
        <f t="shared" si="0"/>
        <v>22</v>
      </c>
      <c r="V18" s="6">
        <v>6</v>
      </c>
      <c r="W18" s="6">
        <v>0</v>
      </c>
      <c r="X18" s="6">
        <v>35</v>
      </c>
      <c r="Y18" s="6">
        <v>21</v>
      </c>
      <c r="Z18" s="6">
        <v>84</v>
      </c>
      <c r="AA18" s="6">
        <v>0</v>
      </c>
      <c r="AB18" s="6">
        <v>0</v>
      </c>
      <c r="AC18" s="6">
        <v>251</v>
      </c>
      <c r="AD18" s="6">
        <v>251</v>
      </c>
      <c r="AE18" s="6">
        <v>1747</v>
      </c>
      <c r="AF18" s="6">
        <v>13</v>
      </c>
      <c r="AG18" s="6">
        <v>11</v>
      </c>
      <c r="AH18" s="6">
        <v>0</v>
      </c>
      <c r="AI18" s="6">
        <v>0</v>
      </c>
      <c r="AJ18" s="6">
        <v>24</v>
      </c>
      <c r="AK18" s="6">
        <v>154.01</v>
      </c>
      <c r="AL18" s="6">
        <v>2030159</v>
      </c>
      <c r="AM18" s="6">
        <v>991406</v>
      </c>
      <c r="AN18" s="6">
        <v>214740</v>
      </c>
      <c r="AO18" s="6">
        <v>199659.51999999999</v>
      </c>
      <c r="AP18" s="6">
        <v>3435964.52</v>
      </c>
      <c r="AQ18" s="6">
        <v>2733</v>
      </c>
      <c r="AR18" s="1">
        <v>45.75</v>
      </c>
      <c r="AS18" s="6">
        <v>4692.88</v>
      </c>
      <c r="AT18" s="1">
        <v>78.56</v>
      </c>
      <c r="AU18" s="6">
        <v>1380.43</v>
      </c>
      <c r="AV18" s="1">
        <v>23.11</v>
      </c>
      <c r="AW18" s="6">
        <v>16</v>
      </c>
    </row>
    <row r="19" spans="1:49" x14ac:dyDescent="0.25">
      <c r="A19" s="3" t="s">
        <v>17</v>
      </c>
      <c r="B19" s="3" t="s">
        <v>111</v>
      </c>
      <c r="C19" s="6">
        <v>406</v>
      </c>
      <c r="D19" s="6">
        <v>1200</v>
      </c>
      <c r="E19" s="6"/>
      <c r="F19" s="1">
        <v>21.29</v>
      </c>
      <c r="G19" s="6">
        <v>7953</v>
      </c>
      <c r="H19" s="1">
        <v>0</v>
      </c>
      <c r="I19" s="1">
        <v>0</v>
      </c>
      <c r="J19" s="1">
        <v>0</v>
      </c>
      <c r="K19" s="6">
        <v>940</v>
      </c>
      <c r="L19" s="6">
        <v>7013</v>
      </c>
      <c r="M19" s="7">
        <v>40</v>
      </c>
      <c r="N19" s="7">
        <v>31</v>
      </c>
      <c r="O19" s="7">
        <v>9</v>
      </c>
      <c r="P19" s="1">
        <v>-0.11</v>
      </c>
      <c r="Q19" s="6">
        <v>5837</v>
      </c>
      <c r="R19" s="6">
        <v>366</v>
      </c>
      <c r="S19" s="6">
        <v>10</v>
      </c>
      <c r="T19" s="6">
        <v>12</v>
      </c>
      <c r="U19" s="6">
        <f t="shared" si="0"/>
        <v>22</v>
      </c>
      <c r="V19" s="6">
        <v>0</v>
      </c>
      <c r="W19" s="6">
        <v>0</v>
      </c>
      <c r="X19" s="6">
        <v>58</v>
      </c>
      <c r="Y19" s="6">
        <v>51</v>
      </c>
      <c r="Z19" s="6">
        <v>131</v>
      </c>
      <c r="AA19" s="6">
        <v>0</v>
      </c>
      <c r="AB19" s="6">
        <v>0</v>
      </c>
      <c r="AC19" s="6">
        <v>149</v>
      </c>
      <c r="AD19" s="6">
        <v>149</v>
      </c>
      <c r="AE19" s="6">
        <v>1038</v>
      </c>
      <c r="AF19" s="6">
        <v>0</v>
      </c>
      <c r="AG19" s="6">
        <v>0</v>
      </c>
      <c r="AH19" s="6">
        <v>0</v>
      </c>
      <c r="AI19" s="6">
        <v>0</v>
      </c>
      <c r="AJ19" s="6">
        <v>0</v>
      </c>
      <c r="AK19" s="6">
        <v>70.52</v>
      </c>
      <c r="AL19" s="6">
        <v>820939.96</v>
      </c>
      <c r="AM19" s="6">
        <v>337765</v>
      </c>
      <c r="AN19" s="6">
        <v>37053</v>
      </c>
      <c r="AO19" s="6">
        <v>93317</v>
      </c>
      <c r="AP19" s="6">
        <v>1289074.95</v>
      </c>
      <c r="AQ19" s="6">
        <v>942.76</v>
      </c>
      <c r="AR19" s="1">
        <v>35.22</v>
      </c>
      <c r="AS19" s="6">
        <v>1621.79</v>
      </c>
      <c r="AT19" s="1">
        <v>60.58</v>
      </c>
      <c r="AU19" s="6">
        <v>0</v>
      </c>
      <c r="AV19" s="1">
        <v>0</v>
      </c>
      <c r="AW19" s="6">
        <v>2</v>
      </c>
    </row>
    <row r="20" spans="1:49" x14ac:dyDescent="0.25">
      <c r="A20" s="3" t="s">
        <v>18</v>
      </c>
      <c r="B20" s="3" t="s">
        <v>112</v>
      </c>
      <c r="C20" s="6">
        <v>368</v>
      </c>
      <c r="D20" s="6">
        <v>1625</v>
      </c>
      <c r="E20" s="6"/>
      <c r="F20" s="1">
        <v>19.73</v>
      </c>
      <c r="G20" s="6">
        <v>6472</v>
      </c>
      <c r="H20" s="1">
        <v>0</v>
      </c>
      <c r="I20" s="1">
        <v>0</v>
      </c>
      <c r="J20" s="1">
        <v>0</v>
      </c>
      <c r="K20" s="6">
        <v>100</v>
      </c>
      <c r="L20" s="6">
        <v>6372</v>
      </c>
      <c r="M20" s="7">
        <v>32</v>
      </c>
      <c r="N20" s="7">
        <v>20</v>
      </c>
      <c r="O20" s="7">
        <v>12</v>
      </c>
      <c r="P20" s="1">
        <v>-0.53</v>
      </c>
      <c r="Q20" s="6">
        <v>2928</v>
      </c>
      <c r="R20" s="6">
        <v>40</v>
      </c>
      <c r="S20" s="6">
        <v>8</v>
      </c>
      <c r="T20" s="6">
        <v>8</v>
      </c>
      <c r="U20" s="6">
        <f t="shared" si="0"/>
        <v>16</v>
      </c>
      <c r="V20" s="6">
        <v>0</v>
      </c>
      <c r="W20" s="6">
        <v>0</v>
      </c>
      <c r="X20" s="6"/>
      <c r="Y20" s="6"/>
      <c r="Z20" s="6">
        <v>16</v>
      </c>
      <c r="AA20" s="6">
        <v>0</v>
      </c>
      <c r="AB20" s="6">
        <v>0</v>
      </c>
      <c r="AC20" s="6">
        <v>136</v>
      </c>
      <c r="AD20" s="6">
        <v>136</v>
      </c>
      <c r="AE20" s="6">
        <v>852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123.38</v>
      </c>
      <c r="AL20" s="6">
        <v>1130121.48</v>
      </c>
      <c r="AM20" s="6">
        <v>374206</v>
      </c>
      <c r="AN20" s="6">
        <v>3587030.98</v>
      </c>
      <c r="AO20" s="6">
        <v>96210</v>
      </c>
      <c r="AP20" s="6">
        <v>5187568.46</v>
      </c>
      <c r="AQ20" s="6">
        <v>706</v>
      </c>
      <c r="AR20" s="1">
        <v>27.49</v>
      </c>
      <c r="AS20" s="6">
        <v>2335.25</v>
      </c>
      <c r="AT20" s="1">
        <v>90.94</v>
      </c>
      <c r="AU20" s="6">
        <v>0</v>
      </c>
      <c r="AV20" s="1">
        <v>0</v>
      </c>
      <c r="AW20" s="6">
        <v>15</v>
      </c>
    </row>
    <row r="21" spans="1:49" x14ac:dyDescent="0.25">
      <c r="A21" s="3" t="s">
        <v>19</v>
      </c>
      <c r="B21" s="3" t="s">
        <v>109</v>
      </c>
      <c r="C21" s="6">
        <v>1996</v>
      </c>
      <c r="D21" s="6">
        <v>100</v>
      </c>
      <c r="E21" s="6"/>
      <c r="F21" s="1">
        <v>28.22</v>
      </c>
      <c r="G21" s="6">
        <v>28145</v>
      </c>
      <c r="H21" s="1">
        <v>588</v>
      </c>
      <c r="I21" s="1">
        <v>0</v>
      </c>
      <c r="J21" s="1">
        <v>6</v>
      </c>
      <c r="K21" s="6">
        <v>7643</v>
      </c>
      <c r="L21" s="6">
        <v>19908</v>
      </c>
      <c r="M21" s="7">
        <v>114</v>
      </c>
      <c r="N21" s="7">
        <v>64</v>
      </c>
      <c r="O21" s="7">
        <v>50</v>
      </c>
      <c r="P21" s="1">
        <v>2.72</v>
      </c>
      <c r="Q21" s="6">
        <v>24611</v>
      </c>
      <c r="R21" s="6">
        <v>257</v>
      </c>
      <c r="S21" s="6"/>
      <c r="T21" s="6"/>
      <c r="U21" s="6"/>
      <c r="V21" s="6"/>
      <c r="W21" s="6"/>
      <c r="X21" s="6"/>
      <c r="Y21" s="6"/>
      <c r="Z21" s="6"/>
      <c r="AA21" s="6">
        <v>0</v>
      </c>
      <c r="AB21" s="6">
        <v>0</v>
      </c>
      <c r="AC21" s="6">
        <v>616</v>
      </c>
      <c r="AD21" s="6">
        <v>616</v>
      </c>
      <c r="AE21" s="6">
        <v>4859</v>
      </c>
      <c r="AF21" s="6">
        <v>0</v>
      </c>
      <c r="AG21" s="6">
        <v>4</v>
      </c>
      <c r="AH21" s="6">
        <v>0</v>
      </c>
      <c r="AI21" s="6">
        <v>0</v>
      </c>
      <c r="AJ21" s="6">
        <v>4</v>
      </c>
      <c r="AK21" s="6">
        <v>1176.04</v>
      </c>
      <c r="AL21" s="6">
        <v>7576003.8399999999</v>
      </c>
      <c r="AM21" s="6">
        <v>1572767.07</v>
      </c>
      <c r="AN21" s="6">
        <v>400097</v>
      </c>
      <c r="AO21" s="6">
        <v>1205300</v>
      </c>
      <c r="AP21" s="6">
        <v>10754167.91</v>
      </c>
      <c r="AQ21" s="6">
        <v>2109.75</v>
      </c>
      <c r="AR21" s="1">
        <v>23.68</v>
      </c>
      <c r="AS21" s="6">
        <v>3885.07</v>
      </c>
      <c r="AT21" s="1">
        <v>43.6</v>
      </c>
      <c r="AU21" s="6">
        <v>1914.78</v>
      </c>
      <c r="AV21" s="1">
        <v>21.49</v>
      </c>
      <c r="AW21" s="6">
        <v>17</v>
      </c>
    </row>
    <row r="22" spans="1:49" x14ac:dyDescent="0.25">
      <c r="A22" s="3" t="s">
        <v>20</v>
      </c>
      <c r="B22" s="3" t="s">
        <v>112</v>
      </c>
      <c r="C22" s="6">
        <v>224</v>
      </c>
      <c r="D22" s="6">
        <v>1800</v>
      </c>
      <c r="E22" s="6"/>
      <c r="F22" s="1">
        <v>15.28</v>
      </c>
      <c r="G22" s="6">
        <v>7669</v>
      </c>
      <c r="H22" s="1">
        <v>1</v>
      </c>
      <c r="I22" s="1">
        <v>0</v>
      </c>
      <c r="J22" s="1">
        <v>0</v>
      </c>
      <c r="K22" s="6">
        <v>657</v>
      </c>
      <c r="L22" s="6">
        <v>7011</v>
      </c>
      <c r="M22" s="7">
        <v>32</v>
      </c>
      <c r="N22" s="7">
        <v>21</v>
      </c>
      <c r="O22" s="7">
        <v>11</v>
      </c>
      <c r="P22" s="1">
        <v>0.85</v>
      </c>
      <c r="Q22" s="6">
        <v>5713</v>
      </c>
      <c r="R22" s="6">
        <v>450</v>
      </c>
      <c r="S22" s="6">
        <v>8</v>
      </c>
      <c r="T22" s="6">
        <v>7</v>
      </c>
      <c r="U22" s="6">
        <f t="shared" si="0"/>
        <v>15</v>
      </c>
      <c r="V22" s="6">
        <v>0</v>
      </c>
      <c r="W22" s="6">
        <v>0</v>
      </c>
      <c r="X22" s="6">
        <v>21</v>
      </c>
      <c r="Y22" s="6">
        <v>9</v>
      </c>
      <c r="Z22" s="6">
        <v>45</v>
      </c>
      <c r="AA22" s="6">
        <v>0</v>
      </c>
      <c r="AB22" s="6">
        <v>0</v>
      </c>
      <c r="AC22" s="6">
        <v>132</v>
      </c>
      <c r="AD22" s="6">
        <v>132</v>
      </c>
      <c r="AE22" s="6">
        <v>936</v>
      </c>
      <c r="AF22" s="6">
        <v>1</v>
      </c>
      <c r="AG22" s="6">
        <v>0</v>
      </c>
      <c r="AH22" s="6">
        <v>0</v>
      </c>
      <c r="AI22" s="6">
        <v>0</v>
      </c>
      <c r="AJ22" s="6">
        <v>1</v>
      </c>
      <c r="AK22" s="6">
        <v>101.73</v>
      </c>
      <c r="AL22" s="6">
        <v>586220.01</v>
      </c>
      <c r="AM22" s="6">
        <v>249435</v>
      </c>
      <c r="AN22" s="6">
        <v>54958</v>
      </c>
      <c r="AO22" s="6">
        <v>87578</v>
      </c>
      <c r="AP22" s="6">
        <v>978191.01</v>
      </c>
      <c r="AQ22" s="6">
        <v>599</v>
      </c>
      <c r="AR22" s="1">
        <v>20.39</v>
      </c>
      <c r="AS22" s="6">
        <v>1958.9</v>
      </c>
      <c r="AT22" s="1">
        <v>66.7</v>
      </c>
      <c r="AU22" s="6">
        <v>0</v>
      </c>
      <c r="AV22" s="1">
        <v>0</v>
      </c>
      <c r="AW22" s="6">
        <v>9</v>
      </c>
    </row>
    <row r="23" spans="1:49" x14ac:dyDescent="0.25">
      <c r="A23" s="3" t="s">
        <v>21</v>
      </c>
      <c r="B23" s="3" t="s">
        <v>111</v>
      </c>
      <c r="C23" s="6">
        <v>206</v>
      </c>
      <c r="D23" s="6">
        <v>1700</v>
      </c>
      <c r="E23" s="6"/>
      <c r="F23" s="1">
        <v>21.29</v>
      </c>
      <c r="G23" s="6">
        <v>3400</v>
      </c>
      <c r="H23" s="1">
        <v>5</v>
      </c>
      <c r="I23" s="1">
        <v>0</v>
      </c>
      <c r="J23" s="1">
        <v>1</v>
      </c>
      <c r="K23" s="6">
        <v>14</v>
      </c>
      <c r="L23" s="6">
        <v>3380</v>
      </c>
      <c r="M23" s="7">
        <v>38</v>
      </c>
      <c r="N23" s="7">
        <v>20</v>
      </c>
      <c r="O23" s="7">
        <v>18</v>
      </c>
      <c r="P23" s="1">
        <v>-0.62</v>
      </c>
      <c r="Q23" s="6">
        <v>6090</v>
      </c>
      <c r="R23" s="6">
        <v>482</v>
      </c>
      <c r="S23" s="6">
        <v>10</v>
      </c>
      <c r="T23" s="6">
        <v>9</v>
      </c>
      <c r="U23" s="6">
        <f t="shared" si="0"/>
        <v>19</v>
      </c>
      <c r="V23" s="6">
        <v>10</v>
      </c>
      <c r="W23" s="6">
        <v>0</v>
      </c>
      <c r="X23" s="6">
        <v>13</v>
      </c>
      <c r="Y23" s="6">
        <v>15</v>
      </c>
      <c r="Z23" s="6">
        <v>57</v>
      </c>
      <c r="AA23" s="6">
        <v>0</v>
      </c>
      <c r="AB23" s="6">
        <v>0</v>
      </c>
      <c r="AC23" s="6">
        <v>122</v>
      </c>
      <c r="AD23" s="6">
        <v>122</v>
      </c>
      <c r="AE23" s="6">
        <v>1127</v>
      </c>
      <c r="AF23" s="6">
        <v>0</v>
      </c>
      <c r="AG23" s="6">
        <v>0</v>
      </c>
      <c r="AH23" s="6">
        <v>0</v>
      </c>
      <c r="AI23" s="6">
        <v>0</v>
      </c>
      <c r="AJ23" s="6">
        <v>0</v>
      </c>
      <c r="AK23" s="6">
        <v>107.65</v>
      </c>
      <c r="AL23" s="6">
        <v>823369.62</v>
      </c>
      <c r="AM23" s="6">
        <v>216336</v>
      </c>
      <c r="AN23" s="6">
        <v>927</v>
      </c>
      <c r="AO23" s="6">
        <v>175524</v>
      </c>
      <c r="AP23" s="6">
        <v>1216156.6200000001</v>
      </c>
      <c r="AQ23" s="6">
        <v>828</v>
      </c>
      <c r="AR23" s="1">
        <v>31.62</v>
      </c>
      <c r="AS23" s="6">
        <v>1180</v>
      </c>
      <c r="AT23" s="1">
        <v>45.06</v>
      </c>
      <c r="AU23" s="6">
        <v>0</v>
      </c>
      <c r="AV23" s="1">
        <v>0</v>
      </c>
      <c r="AW23" s="6">
        <v>9</v>
      </c>
    </row>
    <row r="24" spans="1:49" x14ac:dyDescent="0.25">
      <c r="A24" s="3" t="s">
        <v>22</v>
      </c>
      <c r="B24" s="3" t="s">
        <v>112</v>
      </c>
      <c r="C24" s="6">
        <v>396</v>
      </c>
      <c r="D24" s="6">
        <v>1300</v>
      </c>
      <c r="E24" s="6">
        <v>2400</v>
      </c>
      <c r="F24" s="1">
        <v>18.329999999999998</v>
      </c>
      <c r="G24" s="6">
        <v>16518</v>
      </c>
      <c r="H24" s="1">
        <v>4</v>
      </c>
      <c r="I24" s="1">
        <v>0</v>
      </c>
      <c r="J24" s="1">
        <v>0</v>
      </c>
      <c r="K24" s="6">
        <v>320</v>
      </c>
      <c r="L24" s="6">
        <v>16194</v>
      </c>
      <c r="M24" s="7">
        <v>71</v>
      </c>
      <c r="N24" s="7">
        <v>42</v>
      </c>
      <c r="O24" s="7">
        <v>29</v>
      </c>
      <c r="P24" s="1">
        <v>-7.0000000000000007E-2</v>
      </c>
      <c r="Q24" s="6">
        <v>6555</v>
      </c>
      <c r="R24" s="6">
        <v>615</v>
      </c>
      <c r="S24" s="6">
        <v>9</v>
      </c>
      <c r="T24" s="6">
        <v>11</v>
      </c>
      <c r="U24" s="6">
        <f t="shared" si="0"/>
        <v>20</v>
      </c>
      <c r="V24" s="6">
        <v>0</v>
      </c>
      <c r="W24" s="6">
        <v>0</v>
      </c>
      <c r="X24" s="6">
        <v>44</v>
      </c>
      <c r="Y24" s="6">
        <v>36</v>
      </c>
      <c r="Z24" s="6">
        <v>100</v>
      </c>
      <c r="AA24" s="6">
        <v>0</v>
      </c>
      <c r="AB24" s="6">
        <v>0</v>
      </c>
      <c r="AC24" s="6">
        <v>209</v>
      </c>
      <c r="AD24" s="6">
        <v>209</v>
      </c>
      <c r="AE24" s="6">
        <v>1771</v>
      </c>
      <c r="AF24" s="6">
        <v>2</v>
      </c>
      <c r="AG24" s="6">
        <v>13</v>
      </c>
      <c r="AH24" s="6">
        <v>0</v>
      </c>
      <c r="AI24" s="6">
        <v>0</v>
      </c>
      <c r="AJ24" s="6">
        <v>15</v>
      </c>
      <c r="AK24" s="6">
        <v>115.77</v>
      </c>
      <c r="AL24" s="6">
        <v>1629109.1</v>
      </c>
      <c r="AM24" s="6">
        <v>664440</v>
      </c>
      <c r="AN24" s="6">
        <v>123358</v>
      </c>
      <c r="AO24" s="6">
        <v>166237</v>
      </c>
      <c r="AP24" s="6">
        <v>2583144.1</v>
      </c>
      <c r="AQ24" s="6">
        <v>1753.7</v>
      </c>
      <c r="AR24" s="1">
        <v>31.5</v>
      </c>
      <c r="AS24" s="6">
        <v>3163.99</v>
      </c>
      <c r="AT24" s="1">
        <v>56.83</v>
      </c>
      <c r="AU24" s="6">
        <v>1226.04</v>
      </c>
      <c r="AV24" s="1">
        <v>22.02</v>
      </c>
      <c r="AW24" s="6">
        <v>2</v>
      </c>
    </row>
    <row r="25" spans="1:49" x14ac:dyDescent="0.25">
      <c r="A25" s="3" t="s">
        <v>23</v>
      </c>
      <c r="B25" s="3" t="s">
        <v>218</v>
      </c>
      <c r="C25" s="6">
        <v>263</v>
      </c>
      <c r="D25" s="6">
        <v>625</v>
      </c>
      <c r="E25" s="6"/>
      <c r="F25" s="1">
        <v>25.68</v>
      </c>
      <c r="G25" s="6">
        <v>4747</v>
      </c>
      <c r="H25" s="1">
        <v>9</v>
      </c>
      <c r="I25" s="1">
        <v>0</v>
      </c>
      <c r="J25" s="1">
        <v>0</v>
      </c>
      <c r="K25" s="6">
        <v>91</v>
      </c>
      <c r="L25" s="6">
        <v>4647</v>
      </c>
      <c r="M25" s="7">
        <v>25</v>
      </c>
      <c r="N25" s="7">
        <v>16</v>
      </c>
      <c r="O25" s="7">
        <v>9</v>
      </c>
      <c r="P25" s="1">
        <v>-0.56999999999999995</v>
      </c>
      <c r="Q25" s="6">
        <v>2897</v>
      </c>
      <c r="R25" s="6">
        <v>199</v>
      </c>
      <c r="S25" s="6">
        <v>6</v>
      </c>
      <c r="T25" s="6">
        <v>6</v>
      </c>
      <c r="U25" s="6">
        <f t="shared" si="0"/>
        <v>12</v>
      </c>
      <c r="V25" s="6">
        <v>0</v>
      </c>
      <c r="W25" s="6">
        <v>0</v>
      </c>
      <c r="X25" s="6"/>
      <c r="Y25" s="6"/>
      <c r="Z25" s="6">
        <v>12</v>
      </c>
      <c r="AA25" s="6">
        <v>0</v>
      </c>
      <c r="AB25" s="6">
        <v>0</v>
      </c>
      <c r="AC25" s="6">
        <v>48</v>
      </c>
      <c r="AD25" s="6">
        <v>48</v>
      </c>
      <c r="AE25" s="6">
        <v>401</v>
      </c>
      <c r="AF25" s="6">
        <v>0</v>
      </c>
      <c r="AG25" s="6">
        <v>1</v>
      </c>
      <c r="AH25" s="6">
        <v>0</v>
      </c>
      <c r="AI25" s="6">
        <v>0</v>
      </c>
      <c r="AJ25" s="6">
        <v>1</v>
      </c>
      <c r="AK25" s="6">
        <v>60.21</v>
      </c>
      <c r="AL25" s="6">
        <v>1189284.1200000001</v>
      </c>
      <c r="AM25" s="6">
        <v>327388</v>
      </c>
      <c r="AN25" s="6">
        <v>30029</v>
      </c>
      <c r="AO25" s="6">
        <v>153503</v>
      </c>
      <c r="AP25" s="6">
        <v>1700204.12</v>
      </c>
      <c r="AQ25" s="6">
        <v>1031.04</v>
      </c>
      <c r="AR25" s="1">
        <v>57.25</v>
      </c>
      <c r="AS25" s="6">
        <v>1392.42</v>
      </c>
      <c r="AT25" s="1">
        <v>77.31</v>
      </c>
      <c r="AU25" s="6">
        <v>587.91999999999996</v>
      </c>
      <c r="AV25" s="1">
        <v>32.64</v>
      </c>
      <c r="AW25" s="6">
        <v>8</v>
      </c>
    </row>
    <row r="26" spans="1:49" x14ac:dyDescent="0.25">
      <c r="A26" s="3" t="s">
        <v>24</v>
      </c>
      <c r="B26" s="3" t="s">
        <v>114</v>
      </c>
      <c r="C26" s="6">
        <v>87</v>
      </c>
      <c r="D26" s="6">
        <v>2050</v>
      </c>
      <c r="E26" s="6"/>
      <c r="F26" s="1">
        <v>18.739999999999998</v>
      </c>
      <c r="G26" s="6">
        <v>5378</v>
      </c>
      <c r="H26" s="1">
        <v>2</v>
      </c>
      <c r="I26" s="1">
        <v>0</v>
      </c>
      <c r="J26" s="1">
        <v>0</v>
      </c>
      <c r="K26" s="6">
        <v>14</v>
      </c>
      <c r="L26" s="6">
        <v>5362</v>
      </c>
      <c r="M26" s="7">
        <v>33</v>
      </c>
      <c r="N26" s="7">
        <v>19</v>
      </c>
      <c r="O26" s="7">
        <v>14</v>
      </c>
      <c r="P26" s="1">
        <v>-0.41</v>
      </c>
      <c r="Q26" s="6">
        <v>18925</v>
      </c>
      <c r="R26" s="6">
        <v>161</v>
      </c>
      <c r="S26" s="6">
        <v>5</v>
      </c>
      <c r="T26" s="6">
        <v>9</v>
      </c>
      <c r="U26" s="6">
        <f t="shared" si="0"/>
        <v>14</v>
      </c>
      <c r="V26" s="6">
        <v>2</v>
      </c>
      <c r="W26" s="6">
        <v>0</v>
      </c>
      <c r="X26" s="6">
        <v>14</v>
      </c>
      <c r="Y26" s="6">
        <v>10</v>
      </c>
      <c r="Z26" s="6">
        <v>40</v>
      </c>
      <c r="AA26" s="6">
        <v>0</v>
      </c>
      <c r="AB26" s="6">
        <v>0</v>
      </c>
      <c r="AC26" s="6">
        <v>60</v>
      </c>
      <c r="AD26" s="6">
        <v>60</v>
      </c>
      <c r="AE26" s="6">
        <v>403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94.09</v>
      </c>
      <c r="AL26" s="6">
        <v>812350</v>
      </c>
      <c r="AM26" s="6">
        <v>223813</v>
      </c>
      <c r="AN26" s="6">
        <v>22158</v>
      </c>
      <c r="AO26" s="6">
        <v>90541</v>
      </c>
      <c r="AP26" s="6">
        <v>1148862</v>
      </c>
      <c r="AQ26" s="6">
        <v>969.9</v>
      </c>
      <c r="AR26" s="1">
        <v>49.03</v>
      </c>
      <c r="AS26" s="6">
        <v>1670.58</v>
      </c>
      <c r="AT26" s="1">
        <v>84.46</v>
      </c>
      <c r="AU26" s="6">
        <v>461</v>
      </c>
      <c r="AV26" s="1">
        <v>23.31</v>
      </c>
      <c r="AW26" s="6">
        <v>1</v>
      </c>
    </row>
    <row r="27" spans="1:49" x14ac:dyDescent="0.25">
      <c r="A27" s="3" t="s">
        <v>25</v>
      </c>
      <c r="B27" s="3" t="s">
        <v>115</v>
      </c>
      <c r="C27" s="6">
        <v>384</v>
      </c>
      <c r="D27" s="6">
        <v>28</v>
      </c>
      <c r="E27" s="6">
        <v>3200</v>
      </c>
      <c r="F27" s="1">
        <v>28.42</v>
      </c>
      <c r="G27" s="6">
        <v>42294</v>
      </c>
      <c r="H27" s="1">
        <v>86</v>
      </c>
      <c r="I27" s="1">
        <v>1</v>
      </c>
      <c r="J27" s="1">
        <v>6</v>
      </c>
      <c r="K27" s="6">
        <v>14182</v>
      </c>
      <c r="L27" s="6">
        <v>28019</v>
      </c>
      <c r="M27" s="7">
        <v>154</v>
      </c>
      <c r="N27" s="7">
        <v>96</v>
      </c>
      <c r="O27" s="7">
        <v>58</v>
      </c>
      <c r="P27" s="1">
        <v>2.5299999999999998</v>
      </c>
      <c r="Q27" s="6">
        <v>23196</v>
      </c>
      <c r="R27" s="6">
        <v>1173</v>
      </c>
      <c r="S27" s="6"/>
      <c r="T27" s="6"/>
      <c r="U27" s="6"/>
      <c r="V27" s="6"/>
      <c r="W27" s="6"/>
      <c r="X27" s="6"/>
      <c r="Y27" s="6"/>
      <c r="Z27" s="6"/>
      <c r="AA27" s="6">
        <v>0</v>
      </c>
      <c r="AB27" s="6">
        <v>0</v>
      </c>
      <c r="AC27" s="6">
        <v>912</v>
      </c>
      <c r="AD27" s="6">
        <v>912</v>
      </c>
      <c r="AE27" s="6">
        <v>7493</v>
      </c>
      <c r="AF27" s="6">
        <v>11</v>
      </c>
      <c r="AG27" s="6">
        <v>21</v>
      </c>
      <c r="AH27" s="6">
        <v>0</v>
      </c>
      <c r="AI27" s="6">
        <v>0</v>
      </c>
      <c r="AJ27" s="6">
        <v>32</v>
      </c>
      <c r="AK27" s="6">
        <v>945.28</v>
      </c>
      <c r="AL27" s="6">
        <v>17533605.199999999</v>
      </c>
      <c r="AM27" s="6">
        <v>4399394.7699999996</v>
      </c>
      <c r="AN27" s="6">
        <v>548734.86</v>
      </c>
      <c r="AO27" s="6">
        <v>935713</v>
      </c>
      <c r="AP27" s="6">
        <v>23417447.84</v>
      </c>
      <c r="AQ27" s="6">
        <v>7373.36</v>
      </c>
      <c r="AR27" s="1">
        <v>62.7</v>
      </c>
      <c r="AS27" s="6">
        <v>10094.959999999999</v>
      </c>
      <c r="AT27" s="1">
        <v>85.85</v>
      </c>
      <c r="AU27" s="6">
        <v>5642</v>
      </c>
      <c r="AV27" s="1">
        <v>47.98</v>
      </c>
      <c r="AW27" s="6">
        <v>56</v>
      </c>
    </row>
    <row r="28" spans="1:49" x14ac:dyDescent="0.25">
      <c r="A28" s="3" t="s">
        <v>219</v>
      </c>
      <c r="B28" s="3" t="s">
        <v>111</v>
      </c>
      <c r="C28" s="6">
        <v>168</v>
      </c>
      <c r="D28" s="6">
        <v>1800</v>
      </c>
      <c r="E28" s="6"/>
      <c r="F28" s="1">
        <v>17.22</v>
      </c>
      <c r="G28" s="6">
        <v>3929</v>
      </c>
      <c r="H28" s="1">
        <v>0</v>
      </c>
      <c r="I28" s="1">
        <v>0</v>
      </c>
      <c r="J28" s="1">
        <v>0</v>
      </c>
      <c r="K28" s="6">
        <v>23</v>
      </c>
      <c r="L28" s="6">
        <v>3906</v>
      </c>
      <c r="M28" s="7">
        <v>27</v>
      </c>
      <c r="N28" s="7">
        <v>14</v>
      </c>
      <c r="O28" s="7">
        <v>13</v>
      </c>
      <c r="P28" s="1">
        <v>-1.28</v>
      </c>
      <c r="Q28" s="6">
        <v>1578</v>
      </c>
      <c r="R28" s="6">
        <v>160</v>
      </c>
      <c r="S28" s="6">
        <v>9</v>
      </c>
      <c r="T28" s="6">
        <v>12</v>
      </c>
      <c r="U28" s="6">
        <f t="shared" si="0"/>
        <v>21</v>
      </c>
      <c r="V28" s="6">
        <v>33</v>
      </c>
      <c r="W28" s="6">
        <v>7</v>
      </c>
      <c r="X28" s="6">
        <v>108</v>
      </c>
      <c r="Y28" s="6">
        <v>76</v>
      </c>
      <c r="Z28" s="6">
        <v>245</v>
      </c>
      <c r="AA28" s="6">
        <v>0</v>
      </c>
      <c r="AB28" s="6">
        <v>0</v>
      </c>
      <c r="AC28" s="6">
        <v>32</v>
      </c>
      <c r="AD28" s="6">
        <v>32</v>
      </c>
      <c r="AE28" s="6">
        <v>300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6">
        <v>68.59</v>
      </c>
      <c r="AL28" s="6">
        <v>1341207.27</v>
      </c>
      <c r="AM28" s="6">
        <v>242179</v>
      </c>
      <c r="AN28" s="6">
        <v>3449</v>
      </c>
      <c r="AO28" s="6">
        <v>375211</v>
      </c>
      <c r="AP28" s="6">
        <v>1962046.27</v>
      </c>
      <c r="AQ28" s="6">
        <v>1308</v>
      </c>
      <c r="AR28" s="1">
        <v>79.61</v>
      </c>
      <c r="AS28" s="6">
        <v>1419.52</v>
      </c>
      <c r="AT28" s="1">
        <v>86.4</v>
      </c>
      <c r="AU28" s="6">
        <v>913</v>
      </c>
      <c r="AV28" s="1">
        <v>55.57</v>
      </c>
      <c r="AW28" s="6">
        <v>3</v>
      </c>
    </row>
    <row r="29" spans="1:49" x14ac:dyDescent="0.25">
      <c r="A29" s="3" t="s">
        <v>26</v>
      </c>
      <c r="B29" s="3" t="s">
        <v>109</v>
      </c>
      <c r="C29" s="6">
        <v>1058</v>
      </c>
      <c r="D29" s="6">
        <v>50</v>
      </c>
      <c r="E29" s="6"/>
      <c r="F29" s="1">
        <v>29.02</v>
      </c>
      <c r="G29" s="6">
        <v>85667</v>
      </c>
      <c r="H29" s="1">
        <v>945</v>
      </c>
      <c r="I29" s="1">
        <v>0</v>
      </c>
      <c r="J29" s="1">
        <v>3</v>
      </c>
      <c r="K29" s="6">
        <v>8442</v>
      </c>
      <c r="L29" s="6">
        <v>76277</v>
      </c>
      <c r="M29" s="7">
        <v>320</v>
      </c>
      <c r="N29" s="7">
        <v>177</v>
      </c>
      <c r="O29" s="7">
        <v>143</v>
      </c>
      <c r="P29" s="1">
        <v>2.41</v>
      </c>
      <c r="Q29" s="6">
        <v>67377</v>
      </c>
      <c r="R29" s="6">
        <v>2058</v>
      </c>
      <c r="S29" s="6">
        <v>71</v>
      </c>
      <c r="T29" s="6">
        <v>60</v>
      </c>
      <c r="U29" s="6">
        <f t="shared" si="0"/>
        <v>131</v>
      </c>
      <c r="V29" s="6">
        <v>0</v>
      </c>
      <c r="W29" s="6">
        <v>0</v>
      </c>
      <c r="X29" s="6"/>
      <c r="Y29" s="6"/>
      <c r="Z29" s="6">
        <v>131</v>
      </c>
      <c r="AA29" s="6">
        <v>70</v>
      </c>
      <c r="AB29" s="6">
        <v>41</v>
      </c>
      <c r="AC29" s="6">
        <v>1527</v>
      </c>
      <c r="AD29" s="6">
        <v>1638</v>
      </c>
      <c r="AE29" s="6">
        <v>12791</v>
      </c>
      <c r="AF29" s="6">
        <v>103</v>
      </c>
      <c r="AG29" s="6">
        <v>145</v>
      </c>
      <c r="AH29" s="6">
        <v>17</v>
      </c>
      <c r="AI29" s="6">
        <v>48</v>
      </c>
      <c r="AJ29" s="6">
        <v>313</v>
      </c>
      <c r="AK29" s="6">
        <v>821.09</v>
      </c>
      <c r="AL29" s="6">
        <v>49471076.710000001</v>
      </c>
      <c r="AM29" s="6">
        <v>22589236.140000001</v>
      </c>
      <c r="AN29" s="6">
        <v>4249832.25</v>
      </c>
      <c r="AO29" s="6">
        <v>3715574.8</v>
      </c>
      <c r="AP29" s="6">
        <v>80025719.900000006</v>
      </c>
      <c r="AQ29" s="6">
        <v>18050.189999999999</v>
      </c>
      <c r="AR29" s="1">
        <v>71.290000000000006</v>
      </c>
      <c r="AS29" s="6">
        <v>19522.189999999999</v>
      </c>
      <c r="AT29" s="1">
        <v>77.11</v>
      </c>
      <c r="AU29" s="6">
        <v>14815.32</v>
      </c>
      <c r="AV29" s="1">
        <v>58.52</v>
      </c>
      <c r="AW29" s="6">
        <v>212</v>
      </c>
    </row>
    <row r="30" spans="1:49" x14ac:dyDescent="0.25">
      <c r="A30" s="3" t="s">
        <v>27</v>
      </c>
      <c r="B30" s="3" t="s">
        <v>115</v>
      </c>
      <c r="C30" s="6">
        <v>615</v>
      </c>
      <c r="D30" s="6">
        <v>34</v>
      </c>
      <c r="E30" s="6">
        <v>3800</v>
      </c>
      <c r="F30" s="1">
        <v>28.36</v>
      </c>
      <c r="G30" s="6">
        <v>59597</v>
      </c>
      <c r="H30" s="5">
        <v>2143</v>
      </c>
      <c r="I30" s="1">
        <v>0</v>
      </c>
      <c r="J30" s="1">
        <v>2</v>
      </c>
      <c r="K30" s="6">
        <v>22659</v>
      </c>
      <c r="L30" s="6">
        <v>34793</v>
      </c>
      <c r="M30" s="7">
        <v>263</v>
      </c>
      <c r="N30" s="7">
        <v>146</v>
      </c>
      <c r="O30" s="7">
        <v>117</v>
      </c>
      <c r="P30" s="1">
        <v>2.52</v>
      </c>
      <c r="Q30" s="6">
        <v>33831</v>
      </c>
      <c r="R30" s="6">
        <v>982</v>
      </c>
      <c r="S30" s="6">
        <v>31</v>
      </c>
      <c r="T30" s="6">
        <v>36</v>
      </c>
      <c r="U30" s="6">
        <f t="shared" si="0"/>
        <v>67</v>
      </c>
      <c r="V30" s="6"/>
      <c r="W30" s="6"/>
      <c r="X30" s="6"/>
      <c r="Y30" s="6"/>
      <c r="Z30" s="6">
        <v>67</v>
      </c>
      <c r="AA30" s="6">
        <v>19</v>
      </c>
      <c r="AB30" s="6">
        <v>19</v>
      </c>
      <c r="AC30" s="6">
        <v>1019</v>
      </c>
      <c r="AD30" s="6">
        <v>1057</v>
      </c>
      <c r="AE30" s="6">
        <v>8089</v>
      </c>
      <c r="AF30" s="6">
        <v>40</v>
      </c>
      <c r="AG30" s="6">
        <v>63</v>
      </c>
      <c r="AH30" s="6">
        <v>14</v>
      </c>
      <c r="AI30" s="6">
        <v>11</v>
      </c>
      <c r="AJ30" s="6">
        <v>128</v>
      </c>
      <c r="AK30" s="6">
        <v>615.45000000000005</v>
      </c>
      <c r="AL30" s="6">
        <v>23847180.800000001</v>
      </c>
      <c r="AM30" s="6">
        <v>7001031.3200000003</v>
      </c>
      <c r="AN30" s="6">
        <v>1752303.75</v>
      </c>
      <c r="AO30" s="6">
        <v>1473913.45</v>
      </c>
      <c r="AP30" s="6">
        <v>34074429.32</v>
      </c>
      <c r="AQ30" s="6">
        <v>12490.34</v>
      </c>
      <c r="AR30" s="1">
        <v>72.61</v>
      </c>
      <c r="AS30" s="6">
        <v>12836.19</v>
      </c>
      <c r="AT30" s="1">
        <v>74.62</v>
      </c>
      <c r="AU30" s="6">
        <v>8842.7800000000007</v>
      </c>
      <c r="AV30" s="1">
        <v>51.41</v>
      </c>
      <c r="AW30" s="6">
        <v>37</v>
      </c>
    </row>
    <row r="31" spans="1:49" x14ac:dyDescent="0.25">
      <c r="A31" s="3" t="s">
        <v>28</v>
      </c>
      <c r="B31" s="3" t="s">
        <v>110</v>
      </c>
      <c r="C31" s="6">
        <v>47</v>
      </c>
      <c r="D31" s="6">
        <v>1050</v>
      </c>
      <c r="E31" s="6"/>
      <c r="F31" s="1">
        <v>21.19</v>
      </c>
      <c r="G31" s="6">
        <v>9617</v>
      </c>
      <c r="H31" s="1">
        <v>2</v>
      </c>
      <c r="I31" s="1">
        <v>0</v>
      </c>
      <c r="J31" s="1">
        <v>0</v>
      </c>
      <c r="K31" s="6">
        <v>118</v>
      </c>
      <c r="L31" s="6">
        <v>9497</v>
      </c>
      <c r="M31" s="7">
        <v>81</v>
      </c>
      <c r="N31" s="7">
        <v>46</v>
      </c>
      <c r="O31" s="7">
        <v>35</v>
      </c>
      <c r="P31" s="1">
        <v>-0.66</v>
      </c>
      <c r="Q31" s="6">
        <v>6506</v>
      </c>
      <c r="R31" s="6">
        <v>517</v>
      </c>
      <c r="S31" s="6">
        <v>7</v>
      </c>
      <c r="T31" s="6">
        <v>9</v>
      </c>
      <c r="U31" s="6">
        <f t="shared" si="0"/>
        <v>16</v>
      </c>
      <c r="V31" s="6">
        <v>4</v>
      </c>
      <c r="W31" s="6">
        <v>0</v>
      </c>
      <c r="X31" s="6"/>
      <c r="Y31" s="6"/>
      <c r="Z31" s="6">
        <v>20</v>
      </c>
      <c r="AA31" s="6">
        <v>0</v>
      </c>
      <c r="AB31" s="6">
        <v>0</v>
      </c>
      <c r="AC31" s="6">
        <v>95</v>
      </c>
      <c r="AD31" s="6">
        <v>95</v>
      </c>
      <c r="AE31" s="6">
        <v>703</v>
      </c>
      <c r="AF31" s="6">
        <v>6</v>
      </c>
      <c r="AG31" s="6">
        <v>8</v>
      </c>
      <c r="AH31" s="6">
        <v>0</v>
      </c>
      <c r="AI31" s="6">
        <v>0</v>
      </c>
      <c r="AJ31" s="6">
        <v>14</v>
      </c>
      <c r="AK31" s="6">
        <v>152.02000000000001</v>
      </c>
      <c r="AL31" s="6">
        <v>3423580.94</v>
      </c>
      <c r="AM31" s="6">
        <v>1093748</v>
      </c>
      <c r="AN31" s="6">
        <v>11943941.42</v>
      </c>
      <c r="AO31" s="6">
        <v>262139</v>
      </c>
      <c r="AP31" s="6">
        <v>16723409.35</v>
      </c>
      <c r="AQ31" s="6">
        <v>0</v>
      </c>
      <c r="AR31" s="1">
        <v>0</v>
      </c>
      <c r="AS31" s="6">
        <v>3285</v>
      </c>
      <c r="AT31" s="1">
        <v>85.82</v>
      </c>
      <c r="AU31" s="6">
        <v>2111.15</v>
      </c>
      <c r="AV31" s="1">
        <v>55.15</v>
      </c>
      <c r="AW31" s="6">
        <v>25</v>
      </c>
    </row>
    <row r="32" spans="1:49" x14ac:dyDescent="0.25">
      <c r="A32" s="3" t="s">
        <v>29</v>
      </c>
      <c r="B32" s="3" t="s">
        <v>114</v>
      </c>
      <c r="C32" s="6">
        <v>285</v>
      </c>
      <c r="D32" s="6">
        <v>1200</v>
      </c>
      <c r="E32" s="6"/>
      <c r="F32" s="1">
        <v>19.7</v>
      </c>
      <c r="G32" s="6">
        <v>28090</v>
      </c>
      <c r="H32" s="1">
        <v>251</v>
      </c>
      <c r="I32" s="1">
        <v>0</v>
      </c>
      <c r="J32" s="1">
        <v>5</v>
      </c>
      <c r="K32" s="6">
        <v>1482</v>
      </c>
      <c r="L32" s="6">
        <v>26352</v>
      </c>
      <c r="M32" s="7">
        <v>154</v>
      </c>
      <c r="N32" s="7">
        <v>108</v>
      </c>
      <c r="O32" s="7">
        <v>46</v>
      </c>
      <c r="P32" s="1">
        <v>-0.47</v>
      </c>
      <c r="Q32" s="6">
        <v>3625</v>
      </c>
      <c r="R32" s="6">
        <v>1220</v>
      </c>
      <c r="S32" s="6">
        <v>36</v>
      </c>
      <c r="T32" s="6">
        <v>32</v>
      </c>
      <c r="U32" s="6">
        <f t="shared" si="0"/>
        <v>68</v>
      </c>
      <c r="V32" s="6">
        <v>11</v>
      </c>
      <c r="W32" s="6">
        <v>3</v>
      </c>
      <c r="X32" s="6">
        <v>38</v>
      </c>
      <c r="Y32" s="6">
        <v>21</v>
      </c>
      <c r="Z32" s="6">
        <v>141</v>
      </c>
      <c r="AA32" s="6">
        <v>0</v>
      </c>
      <c r="AB32" s="6">
        <v>7</v>
      </c>
      <c r="AC32" s="6">
        <v>319</v>
      </c>
      <c r="AD32" s="6">
        <v>326</v>
      </c>
      <c r="AE32" s="6">
        <v>2350</v>
      </c>
      <c r="AF32" s="6">
        <v>26</v>
      </c>
      <c r="AG32" s="6">
        <v>41</v>
      </c>
      <c r="AH32" s="6">
        <v>0</v>
      </c>
      <c r="AI32" s="6">
        <v>0</v>
      </c>
      <c r="AJ32" s="6">
        <v>67</v>
      </c>
      <c r="AK32" s="6">
        <v>340.02</v>
      </c>
      <c r="AL32" s="6">
        <v>6492629.9500000002</v>
      </c>
      <c r="AM32" s="6">
        <v>3854476.36</v>
      </c>
      <c r="AN32" s="6">
        <v>297516.02</v>
      </c>
      <c r="AO32" s="6">
        <v>1016125</v>
      </c>
      <c r="AP32" s="6">
        <v>11660747.33</v>
      </c>
      <c r="AQ32" s="6">
        <v>5659.37</v>
      </c>
      <c r="AR32" s="1">
        <v>66.59</v>
      </c>
      <c r="AS32" s="6">
        <v>6648.13</v>
      </c>
      <c r="AT32" s="1">
        <v>78.22</v>
      </c>
      <c r="AU32" s="6">
        <v>3277.09</v>
      </c>
      <c r="AV32" s="1">
        <v>38.56</v>
      </c>
      <c r="AW32" s="6">
        <v>21</v>
      </c>
    </row>
    <row r="33" spans="1:49" x14ac:dyDescent="0.25">
      <c r="A33" s="3" t="s">
        <v>30</v>
      </c>
      <c r="B33" s="3" t="s">
        <v>113</v>
      </c>
      <c r="C33" s="6">
        <v>221</v>
      </c>
      <c r="D33" s="6">
        <v>1300</v>
      </c>
      <c r="E33" s="6">
        <v>3853</v>
      </c>
      <c r="F33" s="1">
        <v>21.08</v>
      </c>
      <c r="G33" s="6">
        <v>14306</v>
      </c>
      <c r="H33" s="1">
        <v>12</v>
      </c>
      <c r="I33" s="1">
        <v>0</v>
      </c>
      <c r="J33" s="1">
        <v>1</v>
      </c>
      <c r="K33" s="6">
        <v>27</v>
      </c>
      <c r="L33" s="6">
        <v>14266</v>
      </c>
      <c r="M33" s="7">
        <v>89</v>
      </c>
      <c r="N33" s="7">
        <v>54</v>
      </c>
      <c r="O33" s="7">
        <v>35</v>
      </c>
      <c r="P33" s="1">
        <v>-0.05</v>
      </c>
      <c r="Q33" s="6">
        <v>12975</v>
      </c>
      <c r="R33" s="6">
        <v>757</v>
      </c>
      <c r="S33" s="6">
        <v>9</v>
      </c>
      <c r="T33" s="6">
        <v>9</v>
      </c>
      <c r="U33" s="6">
        <f t="shared" si="0"/>
        <v>18</v>
      </c>
      <c r="V33" s="6">
        <v>9</v>
      </c>
      <c r="W33" s="6">
        <v>2</v>
      </c>
      <c r="X33" s="6">
        <v>35</v>
      </c>
      <c r="Y33" s="6">
        <v>28</v>
      </c>
      <c r="Z33" s="6">
        <v>92</v>
      </c>
      <c r="AA33" s="6">
        <v>0</v>
      </c>
      <c r="AB33" s="6">
        <v>0</v>
      </c>
      <c r="AC33" s="6">
        <v>223</v>
      </c>
      <c r="AD33" s="6">
        <v>223</v>
      </c>
      <c r="AE33" s="6">
        <v>1518</v>
      </c>
      <c r="AF33" s="6">
        <v>2</v>
      </c>
      <c r="AG33" s="6">
        <v>12</v>
      </c>
      <c r="AH33" s="6">
        <v>0</v>
      </c>
      <c r="AI33" s="6">
        <v>0</v>
      </c>
      <c r="AJ33" s="6">
        <v>14</v>
      </c>
      <c r="AK33" s="6">
        <v>207.9</v>
      </c>
      <c r="AL33" s="6">
        <v>2455740.12</v>
      </c>
      <c r="AM33" s="6">
        <v>1099111</v>
      </c>
      <c r="AN33" s="6">
        <v>144648</v>
      </c>
      <c r="AO33" s="6">
        <v>155733</v>
      </c>
      <c r="AP33" s="6">
        <v>3855232.12</v>
      </c>
      <c r="AQ33" s="6">
        <v>0</v>
      </c>
      <c r="AR33" s="1">
        <v>0</v>
      </c>
      <c r="AS33" s="6">
        <v>4646.49</v>
      </c>
      <c r="AT33" s="1">
        <v>64.19</v>
      </c>
      <c r="AU33" s="6">
        <v>1555.46</v>
      </c>
      <c r="AV33" s="1">
        <v>21.49</v>
      </c>
      <c r="AW33" s="6">
        <v>21</v>
      </c>
    </row>
    <row r="34" spans="1:49" x14ac:dyDescent="0.25">
      <c r="A34" s="3" t="s">
        <v>31</v>
      </c>
      <c r="B34" s="3" t="s">
        <v>113</v>
      </c>
      <c r="C34" s="6">
        <v>169</v>
      </c>
      <c r="D34" s="6">
        <v>1875</v>
      </c>
      <c r="E34" s="6">
        <v>2965</v>
      </c>
      <c r="F34" s="1">
        <v>17.260000000000002</v>
      </c>
      <c r="G34" s="6">
        <v>4410</v>
      </c>
      <c r="H34" s="1">
        <v>0</v>
      </c>
      <c r="I34" s="1">
        <v>0</v>
      </c>
      <c r="J34" s="1">
        <v>0</v>
      </c>
      <c r="K34" s="6">
        <v>22</v>
      </c>
      <c r="L34" s="6">
        <v>4388</v>
      </c>
      <c r="M34" s="7">
        <v>16</v>
      </c>
      <c r="N34" s="7">
        <v>11</v>
      </c>
      <c r="O34" s="7">
        <v>5</v>
      </c>
      <c r="P34" s="1">
        <v>-2.57</v>
      </c>
      <c r="Q34" s="6">
        <v>10747</v>
      </c>
      <c r="R34" s="6">
        <v>178</v>
      </c>
      <c r="S34" s="6">
        <v>8</v>
      </c>
      <c r="T34" s="6">
        <v>9</v>
      </c>
      <c r="U34" s="6">
        <f t="shared" si="0"/>
        <v>17</v>
      </c>
      <c r="V34" s="6">
        <v>0</v>
      </c>
      <c r="W34" s="6">
        <v>0</v>
      </c>
      <c r="X34" s="6">
        <v>26</v>
      </c>
      <c r="Y34" s="6">
        <v>26</v>
      </c>
      <c r="Z34" s="6">
        <v>69</v>
      </c>
      <c r="AA34" s="6">
        <v>0</v>
      </c>
      <c r="AB34" s="6">
        <v>0</v>
      </c>
      <c r="AC34" s="6">
        <v>48</v>
      </c>
      <c r="AD34" s="6">
        <v>48</v>
      </c>
      <c r="AE34" s="6">
        <v>332</v>
      </c>
      <c r="AF34" s="6">
        <v>6</v>
      </c>
      <c r="AG34" s="6">
        <v>35</v>
      </c>
      <c r="AH34" s="6">
        <v>0</v>
      </c>
      <c r="AI34" s="6">
        <v>0</v>
      </c>
      <c r="AJ34" s="6">
        <v>41</v>
      </c>
      <c r="AK34" s="6">
        <v>96.91</v>
      </c>
      <c r="AL34" s="6">
        <v>810486</v>
      </c>
      <c r="AM34" s="6">
        <v>249903</v>
      </c>
      <c r="AN34" s="6">
        <v>22943</v>
      </c>
      <c r="AO34" s="6">
        <v>73544</v>
      </c>
      <c r="AP34" s="6">
        <v>1156876</v>
      </c>
      <c r="AQ34" s="6">
        <v>840</v>
      </c>
      <c r="AR34" s="1">
        <v>39.049999999999997</v>
      </c>
      <c r="AS34" s="6">
        <v>1029.07</v>
      </c>
      <c r="AT34" s="1">
        <v>47.84</v>
      </c>
      <c r="AU34" s="6">
        <v>0</v>
      </c>
      <c r="AV34" s="1">
        <v>0</v>
      </c>
      <c r="AW34" s="6">
        <v>5</v>
      </c>
    </row>
    <row r="35" spans="1:49" x14ac:dyDescent="0.25">
      <c r="A35" s="3" t="s">
        <v>32</v>
      </c>
      <c r="B35" s="3" t="s">
        <v>114</v>
      </c>
      <c r="C35" s="6">
        <v>234</v>
      </c>
      <c r="D35" s="6">
        <v>2000</v>
      </c>
      <c r="E35" s="6"/>
      <c r="F35" s="1">
        <v>21.23</v>
      </c>
      <c r="G35" s="6">
        <v>21226</v>
      </c>
      <c r="H35" s="1">
        <v>8</v>
      </c>
      <c r="I35" s="1">
        <v>0</v>
      </c>
      <c r="J35" s="1">
        <v>1</v>
      </c>
      <c r="K35" s="6">
        <v>97</v>
      </c>
      <c r="L35" s="6">
        <v>21120</v>
      </c>
      <c r="M35" s="7">
        <v>108</v>
      </c>
      <c r="N35" s="7">
        <v>63</v>
      </c>
      <c r="O35" s="7">
        <v>45</v>
      </c>
      <c r="P35" s="1">
        <v>-0.43</v>
      </c>
      <c r="Q35" s="6">
        <v>13555</v>
      </c>
      <c r="R35" s="6">
        <v>520</v>
      </c>
      <c r="S35" s="6">
        <v>32</v>
      </c>
      <c r="T35" s="6">
        <v>20</v>
      </c>
      <c r="U35" s="6">
        <f t="shared" si="0"/>
        <v>52</v>
      </c>
      <c r="V35" s="6">
        <v>0</v>
      </c>
      <c r="W35" s="6">
        <v>0</v>
      </c>
      <c r="X35" s="6">
        <v>23</v>
      </c>
      <c r="Y35" s="6">
        <v>17</v>
      </c>
      <c r="Z35" s="6">
        <v>92</v>
      </c>
      <c r="AA35" s="6">
        <v>0</v>
      </c>
      <c r="AB35" s="6">
        <v>0</v>
      </c>
      <c r="AC35" s="6">
        <v>210</v>
      </c>
      <c r="AD35" s="6">
        <v>210</v>
      </c>
      <c r="AE35" s="6">
        <v>1884</v>
      </c>
      <c r="AF35" s="6">
        <v>0</v>
      </c>
      <c r="AG35" s="6">
        <v>3</v>
      </c>
      <c r="AH35" s="6">
        <v>0</v>
      </c>
      <c r="AI35" s="6">
        <v>0</v>
      </c>
      <c r="AJ35" s="6">
        <v>3</v>
      </c>
      <c r="AK35" s="6">
        <v>250.23</v>
      </c>
      <c r="AL35" s="6">
        <v>2877793</v>
      </c>
      <c r="AM35" s="6">
        <v>1286822</v>
      </c>
      <c r="AN35" s="6">
        <v>181934</v>
      </c>
      <c r="AO35" s="6">
        <v>204498</v>
      </c>
      <c r="AP35" s="6">
        <v>4551047</v>
      </c>
      <c r="AQ35" s="6">
        <v>2520.56</v>
      </c>
      <c r="AR35" s="1">
        <v>40.74</v>
      </c>
      <c r="AS35" s="6">
        <v>3461.13</v>
      </c>
      <c r="AT35" s="1">
        <v>55.94</v>
      </c>
      <c r="AU35" s="6">
        <v>1558.64</v>
      </c>
      <c r="AV35" s="1">
        <v>25.19</v>
      </c>
      <c r="AW35" s="6">
        <v>33</v>
      </c>
    </row>
    <row r="36" spans="1:49" x14ac:dyDescent="0.25">
      <c r="A36" s="3" t="s">
        <v>33</v>
      </c>
      <c r="B36" s="3" t="s">
        <v>112</v>
      </c>
      <c r="C36" s="6">
        <v>1095</v>
      </c>
      <c r="D36" s="6">
        <v>450</v>
      </c>
      <c r="E36" s="6">
        <v>3400</v>
      </c>
      <c r="F36" s="1">
        <v>21.85</v>
      </c>
      <c r="G36" s="6">
        <v>19783</v>
      </c>
      <c r="H36" s="5">
        <v>2861</v>
      </c>
      <c r="I36" s="1">
        <v>0</v>
      </c>
      <c r="J36" s="1">
        <v>0</v>
      </c>
      <c r="K36" s="6">
        <v>133</v>
      </c>
      <c r="L36" s="6">
        <v>16789</v>
      </c>
      <c r="M36" s="7">
        <v>70</v>
      </c>
      <c r="N36" s="7">
        <v>37</v>
      </c>
      <c r="O36" s="7">
        <v>33</v>
      </c>
      <c r="P36" s="1">
        <v>-0.42</v>
      </c>
      <c r="Q36" s="6">
        <v>11564</v>
      </c>
      <c r="R36" s="6">
        <v>417</v>
      </c>
      <c r="S36" s="6"/>
      <c r="T36" s="6"/>
      <c r="U36" s="6"/>
      <c r="V36" s="6"/>
      <c r="W36" s="6"/>
      <c r="X36" s="6"/>
      <c r="Y36" s="6"/>
      <c r="Z36" s="6"/>
      <c r="AA36" s="6">
        <v>0</v>
      </c>
      <c r="AB36" s="6">
        <v>0</v>
      </c>
      <c r="AC36" s="6">
        <v>451</v>
      </c>
      <c r="AD36" s="6">
        <v>451</v>
      </c>
      <c r="AE36" s="6">
        <v>3546</v>
      </c>
      <c r="AF36" s="6">
        <v>6</v>
      </c>
      <c r="AG36" s="6">
        <v>30</v>
      </c>
      <c r="AH36" s="6">
        <v>0</v>
      </c>
      <c r="AI36" s="6">
        <v>0</v>
      </c>
      <c r="AJ36" s="6">
        <v>36</v>
      </c>
      <c r="AK36" s="6">
        <v>188.47</v>
      </c>
      <c r="AL36" s="6">
        <v>3437558.11</v>
      </c>
      <c r="AM36" s="6">
        <v>1394618.72</v>
      </c>
      <c r="AN36" s="6">
        <v>243865</v>
      </c>
      <c r="AO36" s="6">
        <v>474984</v>
      </c>
      <c r="AP36" s="6">
        <v>5551025.8300000001</v>
      </c>
      <c r="AQ36" s="6">
        <v>2168.81</v>
      </c>
      <c r="AR36" s="1">
        <v>34.049999999999997</v>
      </c>
      <c r="AS36" s="6">
        <v>3377.24</v>
      </c>
      <c r="AT36" s="1">
        <v>53.03</v>
      </c>
      <c r="AU36" s="6">
        <v>0</v>
      </c>
      <c r="AV36" s="1">
        <v>0</v>
      </c>
      <c r="AW36" s="6">
        <v>18</v>
      </c>
    </row>
    <row r="37" spans="1:49" x14ac:dyDescent="0.25">
      <c r="A37" s="3" t="s">
        <v>34</v>
      </c>
      <c r="B37" s="3" t="s">
        <v>111</v>
      </c>
      <c r="C37" s="6">
        <v>183</v>
      </c>
      <c r="D37" s="6">
        <v>2200</v>
      </c>
      <c r="E37" s="6"/>
      <c r="F37" s="1">
        <v>16.850000000000001</v>
      </c>
      <c r="G37" s="6">
        <v>17759</v>
      </c>
      <c r="H37" s="1">
        <v>9</v>
      </c>
      <c r="I37" s="1">
        <v>0</v>
      </c>
      <c r="J37" s="1">
        <v>0</v>
      </c>
      <c r="K37" s="6">
        <v>40</v>
      </c>
      <c r="L37" s="6">
        <v>17710</v>
      </c>
      <c r="M37" s="7">
        <v>82</v>
      </c>
      <c r="N37" s="7">
        <v>47</v>
      </c>
      <c r="O37" s="7">
        <v>35</v>
      </c>
      <c r="P37" s="1">
        <v>2.15</v>
      </c>
      <c r="Q37" s="6">
        <v>5872</v>
      </c>
      <c r="R37" s="6">
        <v>575</v>
      </c>
      <c r="S37" s="6"/>
      <c r="T37" s="6"/>
      <c r="U37" s="6"/>
      <c r="V37" s="6"/>
      <c r="W37" s="6"/>
      <c r="X37" s="6">
        <v>72</v>
      </c>
      <c r="Y37" s="6">
        <v>40</v>
      </c>
      <c r="Z37" s="6">
        <v>112</v>
      </c>
      <c r="AA37" s="6">
        <v>0</v>
      </c>
      <c r="AB37" s="6">
        <v>0</v>
      </c>
      <c r="AC37" s="6">
        <v>277</v>
      </c>
      <c r="AD37" s="6">
        <v>277</v>
      </c>
      <c r="AE37" s="6">
        <v>1824</v>
      </c>
      <c r="AF37" s="6">
        <v>4</v>
      </c>
      <c r="AG37" s="6">
        <v>23</v>
      </c>
      <c r="AH37" s="6">
        <v>0</v>
      </c>
      <c r="AI37" s="6">
        <v>0</v>
      </c>
      <c r="AJ37" s="6">
        <v>27</v>
      </c>
      <c r="AK37" s="6">
        <v>476.35</v>
      </c>
      <c r="AL37" s="6">
        <v>5257418.8899999997</v>
      </c>
      <c r="AM37" s="6">
        <v>2017552.03</v>
      </c>
      <c r="AN37" s="6">
        <v>2287588.71</v>
      </c>
      <c r="AO37" s="6">
        <v>1304316.76</v>
      </c>
      <c r="AP37" s="6">
        <v>10866876.390000001</v>
      </c>
      <c r="AQ37" s="6">
        <v>413</v>
      </c>
      <c r="AR37" s="1">
        <v>5.84</v>
      </c>
      <c r="AS37" s="6">
        <v>5089.76</v>
      </c>
      <c r="AT37" s="1">
        <v>72</v>
      </c>
      <c r="AU37" s="6">
        <v>2978.8</v>
      </c>
      <c r="AV37" s="1">
        <v>42.14</v>
      </c>
      <c r="AW37" s="6">
        <v>51</v>
      </c>
    </row>
    <row r="38" spans="1:49" x14ac:dyDescent="0.25">
      <c r="A38" s="3" t="s">
        <v>35</v>
      </c>
      <c r="B38" s="3" t="s">
        <v>112</v>
      </c>
      <c r="C38" s="6">
        <v>238</v>
      </c>
      <c r="D38" s="6">
        <v>1150</v>
      </c>
      <c r="E38" s="6"/>
      <c r="F38" s="1">
        <v>21.47</v>
      </c>
      <c r="G38" s="6">
        <v>12313</v>
      </c>
      <c r="H38" s="1">
        <v>1</v>
      </c>
      <c r="I38" s="1">
        <v>0</v>
      </c>
      <c r="J38" s="1">
        <v>1</v>
      </c>
      <c r="K38" s="6">
        <v>48</v>
      </c>
      <c r="L38" s="6">
        <v>12263</v>
      </c>
      <c r="M38" s="7">
        <v>80</v>
      </c>
      <c r="N38" s="7">
        <v>51</v>
      </c>
      <c r="O38" s="7">
        <v>29</v>
      </c>
      <c r="P38" s="1">
        <v>-0.04</v>
      </c>
      <c r="Q38" s="6">
        <v>19111</v>
      </c>
      <c r="R38" s="6">
        <v>467</v>
      </c>
      <c r="S38" s="6">
        <v>1</v>
      </c>
      <c r="T38" s="6">
        <v>1</v>
      </c>
      <c r="U38" s="6">
        <f t="shared" si="0"/>
        <v>2</v>
      </c>
      <c r="V38" s="6"/>
      <c r="W38" s="6"/>
      <c r="X38" s="6">
        <v>3</v>
      </c>
      <c r="Y38" s="6">
        <v>2</v>
      </c>
      <c r="Z38" s="6">
        <v>7</v>
      </c>
      <c r="AA38" s="6">
        <v>0</v>
      </c>
      <c r="AB38" s="6">
        <v>0</v>
      </c>
      <c r="AC38" s="6">
        <v>124</v>
      </c>
      <c r="AD38" s="6">
        <v>124</v>
      </c>
      <c r="AE38" s="6">
        <v>1034</v>
      </c>
      <c r="AF38" s="6">
        <v>3</v>
      </c>
      <c r="AG38" s="6">
        <v>36</v>
      </c>
      <c r="AH38" s="6">
        <v>0</v>
      </c>
      <c r="AI38" s="6">
        <v>0</v>
      </c>
      <c r="AJ38" s="6">
        <v>39</v>
      </c>
      <c r="AK38" s="6">
        <v>184.44</v>
      </c>
      <c r="AL38" s="6">
        <v>1363852</v>
      </c>
      <c r="AM38" s="6">
        <v>530290</v>
      </c>
      <c r="AN38" s="6">
        <v>35716</v>
      </c>
      <c r="AO38" s="6">
        <v>147201</v>
      </c>
      <c r="AP38" s="6">
        <v>2077059</v>
      </c>
      <c r="AQ38" s="6">
        <v>2340</v>
      </c>
      <c r="AR38" s="1">
        <v>46.48</v>
      </c>
      <c r="AS38" s="6">
        <v>4413.3900000000003</v>
      </c>
      <c r="AT38" s="1">
        <v>87.67</v>
      </c>
      <c r="AU38" s="6">
        <v>0</v>
      </c>
      <c r="AV38" s="1">
        <v>0</v>
      </c>
      <c r="AW38" s="6">
        <v>14</v>
      </c>
    </row>
    <row r="39" spans="1:49" x14ac:dyDescent="0.25">
      <c r="A39" s="3" t="s">
        <v>36</v>
      </c>
      <c r="B39" s="3" t="s">
        <v>109</v>
      </c>
      <c r="C39" s="6">
        <v>1951</v>
      </c>
      <c r="D39" s="6">
        <v>50</v>
      </c>
      <c r="E39" s="6"/>
      <c r="F39" s="1">
        <v>27.41</v>
      </c>
      <c r="G39" s="6">
        <v>37862</v>
      </c>
      <c r="H39" s="1">
        <v>763</v>
      </c>
      <c r="I39" s="1">
        <v>0</v>
      </c>
      <c r="J39" s="1">
        <v>1</v>
      </c>
      <c r="K39" s="6">
        <v>7795</v>
      </c>
      <c r="L39" s="6">
        <v>29303</v>
      </c>
      <c r="M39" s="7">
        <v>214</v>
      </c>
      <c r="N39" s="7">
        <v>152</v>
      </c>
      <c r="O39" s="7">
        <v>62</v>
      </c>
      <c r="P39" s="1">
        <v>0.66</v>
      </c>
      <c r="Q39" s="6">
        <v>45281</v>
      </c>
      <c r="R39" s="6">
        <v>1596</v>
      </c>
      <c r="S39" s="6">
        <v>32</v>
      </c>
      <c r="T39" s="6">
        <v>26</v>
      </c>
      <c r="U39" s="6">
        <f t="shared" si="0"/>
        <v>58</v>
      </c>
      <c r="V39" s="6">
        <v>0</v>
      </c>
      <c r="W39" s="6">
        <v>0</v>
      </c>
      <c r="X39" s="6">
        <v>42</v>
      </c>
      <c r="Y39" s="6">
        <v>24</v>
      </c>
      <c r="Z39" s="6">
        <v>124</v>
      </c>
      <c r="AA39" s="6">
        <v>0</v>
      </c>
      <c r="AB39" s="6">
        <v>0</v>
      </c>
      <c r="AC39" s="6">
        <v>1251</v>
      </c>
      <c r="AD39" s="6">
        <v>1251</v>
      </c>
      <c r="AE39" s="6">
        <v>8592</v>
      </c>
      <c r="AF39" s="6">
        <v>15</v>
      </c>
      <c r="AG39" s="6">
        <v>24</v>
      </c>
      <c r="AH39" s="6">
        <v>0</v>
      </c>
      <c r="AI39" s="6">
        <v>0</v>
      </c>
      <c r="AJ39" s="6">
        <v>39</v>
      </c>
      <c r="AK39" s="6">
        <v>797.11</v>
      </c>
      <c r="AL39" s="6">
        <v>22112128.469999999</v>
      </c>
      <c r="AM39" s="6">
        <v>4863221.38</v>
      </c>
      <c r="AN39" s="6">
        <v>373195</v>
      </c>
      <c r="AO39" s="6">
        <v>1534990.19</v>
      </c>
      <c r="AP39" s="6">
        <v>28883535.039999999</v>
      </c>
      <c r="AQ39" s="6">
        <v>348</v>
      </c>
      <c r="AR39" s="1">
        <v>2.61</v>
      </c>
      <c r="AS39" s="6">
        <v>9769.2099999999991</v>
      </c>
      <c r="AT39" s="1">
        <v>73.34</v>
      </c>
      <c r="AU39" s="6">
        <v>5206.1099999999997</v>
      </c>
      <c r="AV39" s="1">
        <v>39.08</v>
      </c>
      <c r="AW39" s="6">
        <v>17</v>
      </c>
    </row>
    <row r="40" spans="1:49" x14ac:dyDescent="0.25">
      <c r="A40" s="3" t="s">
        <v>37</v>
      </c>
      <c r="B40" s="3" t="s">
        <v>113</v>
      </c>
      <c r="C40" s="6">
        <v>453</v>
      </c>
      <c r="D40" s="6">
        <v>2150</v>
      </c>
      <c r="E40" s="6">
        <v>2910</v>
      </c>
      <c r="F40" s="1">
        <v>16.79</v>
      </c>
      <c r="G40" s="6">
        <v>40968</v>
      </c>
      <c r="H40" s="1">
        <v>0</v>
      </c>
      <c r="I40" s="1">
        <v>0</v>
      </c>
      <c r="J40" s="1">
        <v>3</v>
      </c>
      <c r="K40" s="6">
        <v>1131</v>
      </c>
      <c r="L40" s="6">
        <v>39834</v>
      </c>
      <c r="M40" s="7">
        <v>206</v>
      </c>
      <c r="N40" s="7">
        <v>120</v>
      </c>
      <c r="O40" s="7">
        <v>86</v>
      </c>
      <c r="P40" s="1">
        <v>1.25</v>
      </c>
      <c r="Q40" s="6">
        <v>2912</v>
      </c>
      <c r="R40" s="6">
        <v>1242</v>
      </c>
      <c r="S40" s="6">
        <v>44</v>
      </c>
      <c r="T40" s="6">
        <v>72</v>
      </c>
      <c r="U40" s="6">
        <f t="shared" si="0"/>
        <v>116</v>
      </c>
      <c r="V40" s="6">
        <v>24</v>
      </c>
      <c r="W40" s="6">
        <v>4</v>
      </c>
      <c r="X40" s="6"/>
      <c r="Y40" s="6"/>
      <c r="Z40" s="6">
        <v>144</v>
      </c>
      <c r="AA40" s="6">
        <v>81</v>
      </c>
      <c r="AB40" s="6">
        <v>127</v>
      </c>
      <c r="AC40" s="6">
        <v>675</v>
      </c>
      <c r="AD40" s="6">
        <v>883</v>
      </c>
      <c r="AE40" s="6">
        <v>4557</v>
      </c>
      <c r="AF40" s="6">
        <v>72</v>
      </c>
      <c r="AG40" s="6">
        <v>155</v>
      </c>
      <c r="AH40" s="6">
        <v>0</v>
      </c>
      <c r="AI40" s="6">
        <v>0</v>
      </c>
      <c r="AJ40" s="6">
        <v>227</v>
      </c>
      <c r="AK40" s="6">
        <v>473.51</v>
      </c>
      <c r="AL40" s="6">
        <v>13242538.24</v>
      </c>
      <c r="AM40" s="6">
        <v>4232520.3</v>
      </c>
      <c r="AN40" s="6">
        <v>1352306.4</v>
      </c>
      <c r="AO40" s="6">
        <v>663053.6</v>
      </c>
      <c r="AP40" s="6">
        <v>19490418.539999999</v>
      </c>
      <c r="AQ40" s="6">
        <v>14362</v>
      </c>
      <c r="AR40" s="1">
        <v>89.26</v>
      </c>
      <c r="AS40" s="6">
        <v>15598</v>
      </c>
      <c r="AT40" s="1">
        <v>96.94</v>
      </c>
      <c r="AU40" s="6">
        <v>6751.78</v>
      </c>
      <c r="AV40" s="1">
        <v>41.96</v>
      </c>
      <c r="AW40" s="6">
        <v>171</v>
      </c>
    </row>
    <row r="41" spans="1:49" x14ac:dyDescent="0.25">
      <c r="A41" s="3" t="s">
        <v>38</v>
      </c>
      <c r="B41" s="3" t="s">
        <v>113</v>
      </c>
      <c r="C41" s="6">
        <v>145</v>
      </c>
      <c r="D41" s="6">
        <v>2000</v>
      </c>
      <c r="E41" s="6">
        <v>2422</v>
      </c>
      <c r="F41" s="1">
        <v>17.21</v>
      </c>
      <c r="G41" s="6">
        <v>16177</v>
      </c>
      <c r="H41" s="1">
        <v>3</v>
      </c>
      <c r="I41" s="1">
        <v>0</v>
      </c>
      <c r="J41" s="1">
        <v>1</v>
      </c>
      <c r="K41" s="6">
        <v>64</v>
      </c>
      <c r="L41" s="6">
        <v>16109</v>
      </c>
      <c r="M41" s="7">
        <v>103</v>
      </c>
      <c r="N41" s="7">
        <v>65</v>
      </c>
      <c r="O41" s="7">
        <v>38</v>
      </c>
      <c r="P41" s="1">
        <v>-0.26</v>
      </c>
      <c r="Q41" s="6">
        <v>6503</v>
      </c>
      <c r="R41" s="6">
        <v>933</v>
      </c>
      <c r="S41" s="6">
        <v>12</v>
      </c>
      <c r="T41" s="6">
        <v>15</v>
      </c>
      <c r="U41" s="6">
        <f t="shared" si="0"/>
        <v>27</v>
      </c>
      <c r="V41" s="6"/>
      <c r="W41" s="6"/>
      <c r="X41" s="6">
        <v>4</v>
      </c>
      <c r="Y41" s="6">
        <v>1</v>
      </c>
      <c r="Z41" s="6">
        <v>32</v>
      </c>
      <c r="AA41" s="6">
        <v>0</v>
      </c>
      <c r="AB41" s="6">
        <v>0</v>
      </c>
      <c r="AC41" s="6">
        <v>232</v>
      </c>
      <c r="AD41" s="6">
        <v>232</v>
      </c>
      <c r="AE41" s="6">
        <v>1483</v>
      </c>
      <c r="AF41" s="6">
        <v>12</v>
      </c>
      <c r="AG41" s="6">
        <v>17</v>
      </c>
      <c r="AH41" s="6">
        <v>0</v>
      </c>
      <c r="AI41" s="6">
        <v>0</v>
      </c>
      <c r="AJ41" s="6">
        <v>29</v>
      </c>
      <c r="AK41" s="6">
        <v>255.18</v>
      </c>
      <c r="AL41" s="6">
        <v>4939721.08</v>
      </c>
      <c r="AM41" s="6">
        <v>1885675.12</v>
      </c>
      <c r="AN41" s="6">
        <v>190940</v>
      </c>
      <c r="AO41" s="6">
        <v>908328.68</v>
      </c>
      <c r="AP41" s="6">
        <v>7924664.8799999999</v>
      </c>
      <c r="AQ41" s="6">
        <v>5782</v>
      </c>
      <c r="AR41" s="1">
        <v>67.67</v>
      </c>
      <c r="AS41" s="6">
        <v>7178.74</v>
      </c>
      <c r="AT41" s="1">
        <v>84.02</v>
      </c>
      <c r="AU41" s="6">
        <v>3565.48</v>
      </c>
      <c r="AV41" s="1">
        <v>41.73</v>
      </c>
      <c r="AW41" s="6">
        <v>63</v>
      </c>
    </row>
    <row r="42" spans="1:49" x14ac:dyDescent="0.25">
      <c r="A42" s="3" t="s">
        <v>39</v>
      </c>
      <c r="B42" s="3" t="s">
        <v>113</v>
      </c>
      <c r="C42" s="6">
        <v>266</v>
      </c>
      <c r="D42" s="6">
        <v>2175</v>
      </c>
      <c r="E42" s="6">
        <v>2062</v>
      </c>
      <c r="F42" s="1">
        <v>14.98</v>
      </c>
      <c r="G42" s="6">
        <v>16974</v>
      </c>
      <c r="H42" s="1">
        <v>0</v>
      </c>
      <c r="I42" s="1">
        <v>0</v>
      </c>
      <c r="J42" s="1">
        <v>0</v>
      </c>
      <c r="K42" s="6">
        <v>13</v>
      </c>
      <c r="L42" s="6">
        <v>16961</v>
      </c>
      <c r="M42" s="7">
        <v>107</v>
      </c>
      <c r="N42" s="7">
        <v>66</v>
      </c>
      <c r="O42" s="7">
        <v>41</v>
      </c>
      <c r="P42" s="1">
        <v>1.05</v>
      </c>
      <c r="Q42" s="6">
        <v>10787</v>
      </c>
      <c r="R42" s="6">
        <v>386</v>
      </c>
      <c r="S42" s="6">
        <v>42</v>
      </c>
      <c r="T42" s="6">
        <v>35</v>
      </c>
      <c r="U42" s="6">
        <f t="shared" si="0"/>
        <v>77</v>
      </c>
      <c r="V42" s="6">
        <v>0</v>
      </c>
      <c r="W42" s="6">
        <v>0</v>
      </c>
      <c r="X42" s="6"/>
      <c r="Y42" s="6"/>
      <c r="Z42" s="6">
        <v>77</v>
      </c>
      <c r="AA42" s="6">
        <v>111</v>
      </c>
      <c r="AB42" s="6">
        <v>141</v>
      </c>
      <c r="AC42" s="6">
        <v>335</v>
      </c>
      <c r="AD42" s="6">
        <v>587</v>
      </c>
      <c r="AE42" s="6">
        <v>2180</v>
      </c>
      <c r="AF42" s="6">
        <v>7</v>
      </c>
      <c r="AG42" s="6">
        <v>17</v>
      </c>
      <c r="AH42" s="6">
        <v>0</v>
      </c>
      <c r="AI42" s="6">
        <v>0</v>
      </c>
      <c r="AJ42" s="6">
        <v>24</v>
      </c>
      <c r="AK42" s="6">
        <v>312.20999999999998</v>
      </c>
      <c r="AL42" s="6">
        <v>5927373.5800000001</v>
      </c>
      <c r="AM42" s="6">
        <v>1887786</v>
      </c>
      <c r="AN42" s="6">
        <v>718817</v>
      </c>
      <c r="AO42" s="6">
        <v>778438.02</v>
      </c>
      <c r="AP42" s="6">
        <v>9312414.5999999996</v>
      </c>
      <c r="AQ42" s="6">
        <v>4918.93</v>
      </c>
      <c r="AR42" s="1">
        <v>56.21</v>
      </c>
      <c r="AS42" s="6">
        <v>8082.96</v>
      </c>
      <c r="AT42" s="1">
        <v>92.37</v>
      </c>
      <c r="AU42" s="6">
        <v>2565.42</v>
      </c>
      <c r="AV42" s="1">
        <v>29.32</v>
      </c>
      <c r="AW42" s="6">
        <v>65</v>
      </c>
    </row>
    <row r="43" spans="1:49" x14ac:dyDescent="0.25">
      <c r="A43" s="3" t="s">
        <v>40</v>
      </c>
      <c r="B43" s="3" t="s">
        <v>113</v>
      </c>
      <c r="C43" s="6">
        <v>76</v>
      </c>
      <c r="D43" s="6">
        <v>2150</v>
      </c>
      <c r="E43" s="6">
        <v>2638</v>
      </c>
      <c r="F43" s="1">
        <v>15.92</v>
      </c>
      <c r="G43" s="6">
        <v>26152</v>
      </c>
      <c r="H43" s="1">
        <v>1</v>
      </c>
      <c r="I43" s="1">
        <v>0</v>
      </c>
      <c r="J43" s="1">
        <v>0</v>
      </c>
      <c r="K43" s="6">
        <v>18</v>
      </c>
      <c r="L43" s="6">
        <v>26133</v>
      </c>
      <c r="M43" s="7">
        <v>153</v>
      </c>
      <c r="N43" s="7">
        <v>78</v>
      </c>
      <c r="O43" s="7">
        <v>75</v>
      </c>
      <c r="P43" s="1">
        <v>0.21</v>
      </c>
      <c r="Q43" s="6">
        <v>2818</v>
      </c>
      <c r="R43" s="6">
        <v>1108</v>
      </c>
      <c r="S43" s="6">
        <v>28</v>
      </c>
      <c r="T43" s="6">
        <v>31</v>
      </c>
      <c r="U43" s="6">
        <f t="shared" si="0"/>
        <v>59</v>
      </c>
      <c r="V43" s="6">
        <v>0</v>
      </c>
      <c r="W43" s="6">
        <v>0</v>
      </c>
      <c r="X43" s="6">
        <v>50</v>
      </c>
      <c r="Y43" s="6">
        <v>42</v>
      </c>
      <c r="Z43" s="6">
        <v>151</v>
      </c>
      <c r="AA43" s="6">
        <v>42</v>
      </c>
      <c r="AB43" s="6">
        <v>59</v>
      </c>
      <c r="AC43" s="6">
        <v>520</v>
      </c>
      <c r="AD43" s="6">
        <v>621</v>
      </c>
      <c r="AE43" s="6">
        <v>3096</v>
      </c>
      <c r="AF43" s="6">
        <v>7</v>
      </c>
      <c r="AG43" s="6">
        <v>25</v>
      </c>
      <c r="AH43" s="6">
        <v>0</v>
      </c>
      <c r="AI43" s="6">
        <v>0</v>
      </c>
      <c r="AJ43" s="6">
        <v>32</v>
      </c>
      <c r="AK43" s="6">
        <v>333.8</v>
      </c>
      <c r="AL43" s="6">
        <v>9258758.2200000007</v>
      </c>
      <c r="AM43" s="6">
        <v>4212488.16</v>
      </c>
      <c r="AN43" s="6">
        <v>825033</v>
      </c>
      <c r="AO43" s="6">
        <v>520227</v>
      </c>
      <c r="AP43" s="6">
        <v>14816506.380000001</v>
      </c>
      <c r="AQ43" s="6">
        <v>8899.0499999999993</v>
      </c>
      <c r="AR43" s="1">
        <v>75.849999999999994</v>
      </c>
      <c r="AS43" s="6">
        <v>10764.69</v>
      </c>
      <c r="AT43" s="1">
        <v>91.75</v>
      </c>
      <c r="AU43" s="6">
        <v>6033.88</v>
      </c>
      <c r="AV43" s="1">
        <v>51.43</v>
      </c>
      <c r="AW43" s="6">
        <v>67</v>
      </c>
    </row>
    <row r="44" spans="1:49" x14ac:dyDescent="0.25">
      <c r="A44" s="3" t="s">
        <v>41</v>
      </c>
      <c r="B44" s="3" t="s">
        <v>111</v>
      </c>
      <c r="C44" s="6">
        <v>222</v>
      </c>
      <c r="D44" s="6">
        <v>2300</v>
      </c>
      <c r="E44" s="6"/>
      <c r="F44" s="1">
        <v>14.2</v>
      </c>
      <c r="G44" s="6">
        <v>8452</v>
      </c>
      <c r="H44" s="1">
        <v>0</v>
      </c>
      <c r="I44" s="1">
        <v>0</v>
      </c>
      <c r="J44" s="1">
        <v>0</v>
      </c>
      <c r="K44" s="6">
        <v>578</v>
      </c>
      <c r="L44" s="6">
        <v>7874</v>
      </c>
      <c r="M44" s="7">
        <v>47</v>
      </c>
      <c r="N44" s="7">
        <v>27</v>
      </c>
      <c r="O44" s="7">
        <v>20</v>
      </c>
      <c r="P44" s="1">
        <v>1.52</v>
      </c>
      <c r="Q44" s="6">
        <v>2452</v>
      </c>
      <c r="R44" s="6">
        <v>257</v>
      </c>
      <c r="S44" s="6">
        <v>10</v>
      </c>
      <c r="T44" s="6">
        <v>24</v>
      </c>
      <c r="U44" s="6">
        <f t="shared" si="0"/>
        <v>34</v>
      </c>
      <c r="V44" s="6">
        <v>22</v>
      </c>
      <c r="W44" s="6">
        <v>1</v>
      </c>
      <c r="X44" s="6">
        <v>27</v>
      </c>
      <c r="Y44" s="6">
        <v>14</v>
      </c>
      <c r="Z44" s="6">
        <v>98</v>
      </c>
      <c r="AA44" s="6">
        <v>1</v>
      </c>
      <c r="AB44" s="6">
        <v>11</v>
      </c>
      <c r="AC44" s="6">
        <v>93</v>
      </c>
      <c r="AD44" s="6">
        <v>105</v>
      </c>
      <c r="AE44" s="6">
        <v>886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237.55</v>
      </c>
      <c r="AL44" s="6">
        <v>2437793.02</v>
      </c>
      <c r="AM44" s="6">
        <v>1542648</v>
      </c>
      <c r="AN44" s="6">
        <v>359595</v>
      </c>
      <c r="AO44" s="6">
        <v>589854</v>
      </c>
      <c r="AP44" s="6">
        <v>4929890.0199999996</v>
      </c>
      <c r="AQ44" s="6">
        <v>1881</v>
      </c>
      <c r="AR44" s="1">
        <v>54.68</v>
      </c>
      <c r="AS44" s="6">
        <v>2953.53</v>
      </c>
      <c r="AT44" s="1">
        <v>85.86</v>
      </c>
      <c r="AU44" s="6">
        <v>1563.89</v>
      </c>
      <c r="AV44" s="1">
        <v>45.46</v>
      </c>
      <c r="AW44" s="6">
        <v>22</v>
      </c>
    </row>
    <row r="45" spans="1:49" x14ac:dyDescent="0.25">
      <c r="A45" s="3" t="s">
        <v>42</v>
      </c>
      <c r="B45" s="3" t="s">
        <v>114</v>
      </c>
      <c r="C45" s="6">
        <v>250</v>
      </c>
      <c r="D45" s="6">
        <v>1800</v>
      </c>
      <c r="E45" s="6"/>
      <c r="F45" s="1">
        <v>21.98</v>
      </c>
      <c r="G45" s="6">
        <v>22581</v>
      </c>
      <c r="H45" s="1">
        <v>4</v>
      </c>
      <c r="I45" s="1">
        <v>0</v>
      </c>
      <c r="J45" s="1">
        <v>1</v>
      </c>
      <c r="K45" s="6">
        <v>73</v>
      </c>
      <c r="L45" s="6">
        <v>22503</v>
      </c>
      <c r="M45" s="7">
        <v>146</v>
      </c>
      <c r="N45" s="7">
        <v>92</v>
      </c>
      <c r="O45" s="7">
        <v>54</v>
      </c>
      <c r="P45" s="1">
        <v>-0.63</v>
      </c>
      <c r="Q45" s="6">
        <v>7902</v>
      </c>
      <c r="R45" s="6">
        <v>243</v>
      </c>
      <c r="S45" s="6">
        <v>33</v>
      </c>
      <c r="T45" s="6">
        <v>26</v>
      </c>
      <c r="U45" s="6">
        <f t="shared" si="0"/>
        <v>59</v>
      </c>
      <c r="V45" s="6">
        <v>6</v>
      </c>
      <c r="W45" s="6">
        <v>0</v>
      </c>
      <c r="X45" s="6">
        <v>17</v>
      </c>
      <c r="Y45" s="6">
        <v>11</v>
      </c>
      <c r="Z45" s="6">
        <v>93</v>
      </c>
      <c r="AA45" s="6">
        <v>0</v>
      </c>
      <c r="AB45" s="6">
        <v>0</v>
      </c>
      <c r="AC45" s="6">
        <v>207</v>
      </c>
      <c r="AD45" s="6">
        <v>207</v>
      </c>
      <c r="AE45" s="6">
        <v>1552</v>
      </c>
      <c r="AF45" s="6">
        <v>3</v>
      </c>
      <c r="AG45" s="6">
        <v>3</v>
      </c>
      <c r="AH45" s="6">
        <v>0</v>
      </c>
      <c r="AI45" s="6">
        <v>0</v>
      </c>
      <c r="AJ45" s="6">
        <v>6</v>
      </c>
      <c r="AK45" s="6">
        <v>276.12</v>
      </c>
      <c r="AL45" s="6">
        <v>3531152.23</v>
      </c>
      <c r="AM45" s="6">
        <v>1657488.29</v>
      </c>
      <c r="AN45" s="6">
        <v>496640</v>
      </c>
      <c r="AO45" s="6">
        <v>302477</v>
      </c>
      <c r="AP45" s="6">
        <v>5987757.5199999996</v>
      </c>
      <c r="AQ45" s="6">
        <v>3224</v>
      </c>
      <c r="AR45" s="1">
        <v>42.3</v>
      </c>
      <c r="AS45" s="6">
        <v>5758.98</v>
      </c>
      <c r="AT45" s="1">
        <v>75.56</v>
      </c>
      <c r="AU45" s="6">
        <v>2072.25</v>
      </c>
      <c r="AV45" s="1">
        <v>27.19</v>
      </c>
      <c r="AW45" s="6">
        <v>46</v>
      </c>
    </row>
    <row r="46" spans="1:49" x14ac:dyDescent="0.25">
      <c r="A46" s="3" t="s">
        <v>43</v>
      </c>
      <c r="B46" s="3" t="s">
        <v>112</v>
      </c>
      <c r="C46" s="6">
        <v>1278</v>
      </c>
      <c r="D46" s="6">
        <v>1350</v>
      </c>
      <c r="E46" s="6">
        <v>3600</v>
      </c>
      <c r="F46" s="1">
        <v>21.72</v>
      </c>
      <c r="G46" s="6">
        <v>18573</v>
      </c>
      <c r="H46" s="5">
        <v>1941</v>
      </c>
      <c r="I46" s="1">
        <v>0</v>
      </c>
      <c r="J46" s="1">
        <v>0</v>
      </c>
      <c r="K46" s="6">
        <v>178</v>
      </c>
      <c r="L46" s="6">
        <v>16454</v>
      </c>
      <c r="M46" s="7">
        <v>72</v>
      </c>
      <c r="N46" s="7">
        <v>45</v>
      </c>
      <c r="O46" s="7">
        <v>27</v>
      </c>
      <c r="P46" s="1">
        <v>-1.85</v>
      </c>
      <c r="Q46" s="6">
        <v>7235</v>
      </c>
      <c r="R46" s="6">
        <v>587</v>
      </c>
      <c r="S46" s="6">
        <v>7</v>
      </c>
      <c r="T46" s="6">
        <v>16</v>
      </c>
      <c r="U46" s="6">
        <f t="shared" si="0"/>
        <v>23</v>
      </c>
      <c r="V46" s="6"/>
      <c r="W46" s="6"/>
      <c r="X46" s="6">
        <v>29</v>
      </c>
      <c r="Y46" s="6">
        <v>19</v>
      </c>
      <c r="Z46" s="6">
        <v>71</v>
      </c>
      <c r="AA46" s="6">
        <v>0</v>
      </c>
      <c r="AB46" s="6">
        <v>0</v>
      </c>
      <c r="AC46" s="6">
        <v>399</v>
      </c>
      <c r="AD46" s="6">
        <v>399</v>
      </c>
      <c r="AE46" s="6">
        <v>3068</v>
      </c>
      <c r="AF46" s="6">
        <v>8</v>
      </c>
      <c r="AG46" s="6">
        <v>4</v>
      </c>
      <c r="AH46" s="6">
        <v>0</v>
      </c>
      <c r="AI46" s="6">
        <v>0</v>
      </c>
      <c r="AJ46" s="6">
        <v>12</v>
      </c>
      <c r="AK46" s="6">
        <v>145.80000000000001</v>
      </c>
      <c r="AL46" s="6">
        <v>3124159</v>
      </c>
      <c r="AM46" s="6">
        <v>1378205</v>
      </c>
      <c r="AN46" s="6">
        <v>254888</v>
      </c>
      <c r="AO46" s="6">
        <v>300693</v>
      </c>
      <c r="AP46" s="6">
        <v>5057945</v>
      </c>
      <c r="AQ46" s="6">
        <v>4222</v>
      </c>
      <c r="AR46" s="1">
        <v>64.650000000000006</v>
      </c>
      <c r="AS46" s="6">
        <v>5408</v>
      </c>
      <c r="AT46" s="1">
        <v>82.81</v>
      </c>
      <c r="AU46" s="6">
        <v>2892.41</v>
      </c>
      <c r="AV46" s="1">
        <v>44.29</v>
      </c>
      <c r="AW46" s="6">
        <v>19</v>
      </c>
    </row>
    <row r="47" spans="1:49" x14ac:dyDescent="0.25">
      <c r="A47" s="3" t="s">
        <v>44</v>
      </c>
      <c r="B47" s="3" t="s">
        <v>112</v>
      </c>
      <c r="C47" s="6">
        <v>97</v>
      </c>
      <c r="D47" s="6">
        <v>1925</v>
      </c>
      <c r="E47" s="6">
        <v>1880</v>
      </c>
      <c r="F47" s="1">
        <v>16.920000000000002</v>
      </c>
      <c r="G47" s="6">
        <v>4146</v>
      </c>
      <c r="H47" s="1">
        <v>0</v>
      </c>
      <c r="I47" s="1">
        <v>0</v>
      </c>
      <c r="J47" s="1">
        <v>0</v>
      </c>
      <c r="K47" s="6">
        <v>9</v>
      </c>
      <c r="L47" s="6">
        <v>4137</v>
      </c>
      <c r="M47" s="7">
        <v>27</v>
      </c>
      <c r="N47" s="7">
        <v>17</v>
      </c>
      <c r="O47" s="7">
        <v>10</v>
      </c>
      <c r="P47" s="1">
        <v>-0.5</v>
      </c>
      <c r="Q47" s="6">
        <v>18694</v>
      </c>
      <c r="R47" s="6">
        <v>268</v>
      </c>
      <c r="S47" s="6">
        <v>10</v>
      </c>
      <c r="T47" s="6">
        <v>10</v>
      </c>
      <c r="U47" s="6">
        <f t="shared" si="0"/>
        <v>20</v>
      </c>
      <c r="V47" s="6">
        <v>0</v>
      </c>
      <c r="W47" s="6">
        <v>0</v>
      </c>
      <c r="X47" s="6">
        <v>7</v>
      </c>
      <c r="Y47" s="6">
        <v>12</v>
      </c>
      <c r="Z47" s="6">
        <v>39</v>
      </c>
      <c r="AA47" s="6">
        <v>0</v>
      </c>
      <c r="AB47" s="6">
        <v>0</v>
      </c>
      <c r="AC47" s="6">
        <v>81</v>
      </c>
      <c r="AD47" s="6">
        <v>81</v>
      </c>
      <c r="AE47" s="6">
        <v>635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65.06</v>
      </c>
      <c r="AL47" s="6">
        <v>947254.01</v>
      </c>
      <c r="AM47" s="6">
        <v>346653</v>
      </c>
      <c r="AN47" s="6">
        <v>165480</v>
      </c>
      <c r="AO47" s="6">
        <v>67994</v>
      </c>
      <c r="AP47" s="6">
        <v>1527381.01</v>
      </c>
      <c r="AQ47" s="6">
        <v>326.13</v>
      </c>
      <c r="AR47" s="1">
        <v>17.309999999999999</v>
      </c>
      <c r="AS47" s="6">
        <v>1529.87</v>
      </c>
      <c r="AT47" s="1">
        <v>81.2</v>
      </c>
      <c r="AU47" s="6">
        <v>0</v>
      </c>
      <c r="AV47" s="1">
        <v>0</v>
      </c>
      <c r="AW47" s="6">
        <v>1</v>
      </c>
    </row>
    <row r="48" spans="1:49" x14ac:dyDescent="0.25">
      <c r="A48" s="3" t="s">
        <v>45</v>
      </c>
      <c r="B48" s="3" t="s">
        <v>111</v>
      </c>
      <c r="C48" s="6">
        <v>364</v>
      </c>
      <c r="D48" s="6">
        <v>1800</v>
      </c>
      <c r="E48" s="6"/>
      <c r="F48" s="1">
        <v>20.39</v>
      </c>
      <c r="G48" s="6">
        <v>11229</v>
      </c>
      <c r="H48" s="1">
        <v>9</v>
      </c>
      <c r="I48" s="1">
        <v>0</v>
      </c>
      <c r="J48" s="1">
        <v>0</v>
      </c>
      <c r="K48" s="6">
        <v>2894</v>
      </c>
      <c r="L48" s="6">
        <v>8326</v>
      </c>
      <c r="M48" s="7">
        <v>53</v>
      </c>
      <c r="N48" s="7">
        <v>34</v>
      </c>
      <c r="O48" s="7">
        <v>19</v>
      </c>
      <c r="P48" s="1">
        <v>1.2</v>
      </c>
      <c r="Q48" s="6">
        <v>4702</v>
      </c>
      <c r="R48" s="6">
        <v>364</v>
      </c>
      <c r="S48" s="6">
        <v>12</v>
      </c>
      <c r="T48" s="6">
        <v>10</v>
      </c>
      <c r="U48" s="6">
        <f t="shared" si="0"/>
        <v>22</v>
      </c>
      <c r="V48" s="6">
        <v>6</v>
      </c>
      <c r="W48" s="6">
        <v>1</v>
      </c>
      <c r="X48" s="6"/>
      <c r="Y48" s="6"/>
      <c r="Z48" s="6">
        <v>29</v>
      </c>
      <c r="AA48" s="6">
        <v>0</v>
      </c>
      <c r="AB48" s="6">
        <v>0</v>
      </c>
      <c r="AC48" s="6">
        <v>93</v>
      </c>
      <c r="AD48" s="6">
        <v>93</v>
      </c>
      <c r="AE48" s="6">
        <v>746</v>
      </c>
      <c r="AF48" s="6">
        <v>0</v>
      </c>
      <c r="AG48" s="6">
        <v>1</v>
      </c>
      <c r="AH48" s="6">
        <v>0</v>
      </c>
      <c r="AI48" s="6">
        <v>0</v>
      </c>
      <c r="AJ48" s="6">
        <v>1</v>
      </c>
      <c r="AK48" s="6">
        <v>262.20999999999998</v>
      </c>
      <c r="AL48" s="6">
        <v>2182985</v>
      </c>
      <c r="AM48" s="6">
        <v>739930</v>
      </c>
      <c r="AN48" s="6">
        <v>1553</v>
      </c>
      <c r="AO48" s="6">
        <v>386801</v>
      </c>
      <c r="AP48" s="6">
        <v>3311269</v>
      </c>
      <c r="AQ48" s="6">
        <v>2022</v>
      </c>
      <c r="AR48" s="1">
        <v>48.88</v>
      </c>
      <c r="AS48" s="6">
        <v>3188.17</v>
      </c>
      <c r="AT48" s="1">
        <v>77.06</v>
      </c>
      <c r="AU48" s="6">
        <v>1453</v>
      </c>
      <c r="AV48" s="1">
        <v>35.119999999999997</v>
      </c>
      <c r="AW48" s="6">
        <v>12</v>
      </c>
    </row>
    <row r="49" spans="1:49" x14ac:dyDescent="0.25">
      <c r="A49" s="3" t="s">
        <v>220</v>
      </c>
      <c r="B49" s="3" t="s">
        <v>113</v>
      </c>
      <c r="C49" s="6">
        <v>185</v>
      </c>
      <c r="D49" s="6">
        <v>2050</v>
      </c>
      <c r="E49" s="6">
        <v>3180</v>
      </c>
      <c r="F49" s="1">
        <v>18.88</v>
      </c>
      <c r="G49" s="6">
        <v>9436</v>
      </c>
      <c r="H49" s="1">
        <v>5</v>
      </c>
      <c r="I49" s="1">
        <v>0</v>
      </c>
      <c r="J49" s="1">
        <v>0</v>
      </c>
      <c r="K49" s="6">
        <v>29</v>
      </c>
      <c r="L49" s="6">
        <v>9402</v>
      </c>
      <c r="M49" s="7">
        <v>46</v>
      </c>
      <c r="N49" s="7">
        <v>28</v>
      </c>
      <c r="O49" s="7">
        <v>18</v>
      </c>
      <c r="P49" s="1">
        <v>7.0000000000000007E-2</v>
      </c>
      <c r="Q49" s="6">
        <v>9602</v>
      </c>
      <c r="R49" s="6">
        <v>552</v>
      </c>
      <c r="S49" s="6">
        <v>5</v>
      </c>
      <c r="T49" s="6">
        <v>7</v>
      </c>
      <c r="U49" s="6">
        <f t="shared" si="0"/>
        <v>12</v>
      </c>
      <c r="V49" s="6">
        <v>1</v>
      </c>
      <c r="W49" s="6">
        <v>0</v>
      </c>
      <c r="X49" s="6">
        <v>51</v>
      </c>
      <c r="Y49" s="6">
        <v>44</v>
      </c>
      <c r="Z49" s="6">
        <v>108</v>
      </c>
      <c r="AA49" s="6">
        <v>0</v>
      </c>
      <c r="AB49" s="6">
        <v>0</v>
      </c>
      <c r="AC49" s="6">
        <v>140</v>
      </c>
      <c r="AD49" s="6">
        <v>140</v>
      </c>
      <c r="AE49" s="6">
        <v>1065</v>
      </c>
      <c r="AF49" s="6">
        <v>3</v>
      </c>
      <c r="AG49" s="6">
        <v>28</v>
      </c>
      <c r="AH49" s="6">
        <v>0</v>
      </c>
      <c r="AI49" s="6">
        <v>0</v>
      </c>
      <c r="AJ49" s="6">
        <v>31</v>
      </c>
      <c r="AK49" s="6">
        <v>118.56</v>
      </c>
      <c r="AL49" s="6">
        <v>1783679.48</v>
      </c>
      <c r="AM49" s="6">
        <v>646763</v>
      </c>
      <c r="AN49" s="6">
        <v>70842.83</v>
      </c>
      <c r="AO49" s="6">
        <v>170440</v>
      </c>
      <c r="AP49" s="6">
        <v>2671725.31</v>
      </c>
      <c r="AQ49" s="6">
        <v>2843.96</v>
      </c>
      <c r="AR49" s="1">
        <v>49.82</v>
      </c>
      <c r="AS49" s="6">
        <v>4710.25</v>
      </c>
      <c r="AT49" s="1">
        <v>82.52</v>
      </c>
      <c r="AU49" s="6">
        <v>1429.22</v>
      </c>
      <c r="AV49" s="1">
        <v>25.04</v>
      </c>
      <c r="AW49" s="6">
        <v>7</v>
      </c>
    </row>
    <row r="50" spans="1:49" x14ac:dyDescent="0.25">
      <c r="A50" s="3" t="s">
        <v>46</v>
      </c>
      <c r="B50" s="3" t="s">
        <v>111</v>
      </c>
      <c r="C50" s="6">
        <v>88</v>
      </c>
      <c r="D50" s="6">
        <v>1875</v>
      </c>
      <c r="E50" s="6"/>
      <c r="F50" s="1">
        <v>20.350000000000001</v>
      </c>
      <c r="G50" s="6">
        <v>6191</v>
      </c>
      <c r="H50" s="1">
        <v>3</v>
      </c>
      <c r="I50" s="1">
        <v>0</v>
      </c>
      <c r="J50" s="1">
        <v>0</v>
      </c>
      <c r="K50" s="6">
        <v>7</v>
      </c>
      <c r="L50" s="6">
        <v>6181</v>
      </c>
      <c r="M50" s="7">
        <v>12</v>
      </c>
      <c r="N50" s="7">
        <v>8</v>
      </c>
      <c r="O50" s="7">
        <v>4</v>
      </c>
      <c r="P50" s="1">
        <v>0.1</v>
      </c>
      <c r="Q50" s="6">
        <v>3724</v>
      </c>
      <c r="R50" s="6">
        <v>171</v>
      </c>
      <c r="S50" s="6">
        <v>14</v>
      </c>
      <c r="T50" s="6">
        <v>13</v>
      </c>
      <c r="U50" s="6">
        <f t="shared" si="0"/>
        <v>27</v>
      </c>
      <c r="V50" s="6">
        <v>1</v>
      </c>
      <c r="W50" s="6">
        <v>0</v>
      </c>
      <c r="X50" s="6"/>
      <c r="Y50" s="6"/>
      <c r="Z50" s="6">
        <v>28</v>
      </c>
      <c r="AA50" s="6">
        <v>0</v>
      </c>
      <c r="AB50" s="6">
        <v>0</v>
      </c>
      <c r="AC50" s="6">
        <v>66</v>
      </c>
      <c r="AD50" s="6">
        <v>66</v>
      </c>
      <c r="AE50" s="6">
        <v>693</v>
      </c>
      <c r="AF50" s="6">
        <v>2</v>
      </c>
      <c r="AG50" s="6">
        <v>3</v>
      </c>
      <c r="AH50" s="6">
        <v>0</v>
      </c>
      <c r="AI50" s="6">
        <v>0</v>
      </c>
      <c r="AJ50" s="6">
        <v>5</v>
      </c>
      <c r="AK50" s="6">
        <v>180.26</v>
      </c>
      <c r="AL50" s="6">
        <v>780216</v>
      </c>
      <c r="AM50" s="6">
        <v>225644</v>
      </c>
      <c r="AN50" s="6">
        <v>5469</v>
      </c>
      <c r="AO50" s="6">
        <v>1162041.3999999999</v>
      </c>
      <c r="AP50" s="6">
        <v>2173370.4</v>
      </c>
      <c r="AQ50" s="6">
        <v>934</v>
      </c>
      <c r="AR50" s="1">
        <v>40.47</v>
      </c>
      <c r="AS50" s="6">
        <v>1336.8</v>
      </c>
      <c r="AT50" s="1">
        <v>57.92</v>
      </c>
      <c r="AU50" s="6">
        <v>576</v>
      </c>
      <c r="AV50" s="1">
        <v>24.96</v>
      </c>
      <c r="AW50" s="6">
        <v>4</v>
      </c>
    </row>
    <row r="51" spans="1:49" x14ac:dyDescent="0.25">
      <c r="A51" s="3" t="s">
        <v>47</v>
      </c>
      <c r="B51" s="3" t="s">
        <v>113</v>
      </c>
      <c r="C51" s="6">
        <v>153</v>
      </c>
      <c r="D51" s="6">
        <v>2150</v>
      </c>
      <c r="E51" s="6">
        <v>2499</v>
      </c>
      <c r="F51" s="1">
        <v>15.46</v>
      </c>
      <c r="G51" s="6">
        <v>39753</v>
      </c>
      <c r="H51" s="1">
        <v>14</v>
      </c>
      <c r="I51" s="1">
        <v>0</v>
      </c>
      <c r="J51" s="1">
        <v>0</v>
      </c>
      <c r="K51" s="6">
        <v>128</v>
      </c>
      <c r="L51" s="6">
        <v>39611</v>
      </c>
      <c r="M51" s="7">
        <v>204</v>
      </c>
      <c r="N51" s="7">
        <v>119</v>
      </c>
      <c r="O51" s="7">
        <v>85</v>
      </c>
      <c r="P51" s="1">
        <v>1.79</v>
      </c>
      <c r="Q51" s="6">
        <v>8585</v>
      </c>
      <c r="R51" s="6">
        <v>1426</v>
      </c>
      <c r="S51" s="6">
        <v>36</v>
      </c>
      <c r="T51" s="6">
        <v>58</v>
      </c>
      <c r="U51" s="6">
        <f t="shared" si="0"/>
        <v>94</v>
      </c>
      <c r="V51" s="6">
        <v>0</v>
      </c>
      <c r="W51" s="6">
        <v>1</v>
      </c>
      <c r="X51" s="6"/>
      <c r="Y51" s="6"/>
      <c r="Z51" s="6">
        <v>95</v>
      </c>
      <c r="AA51" s="6">
        <v>3</v>
      </c>
      <c r="AB51" s="6">
        <v>0</v>
      </c>
      <c r="AC51" s="6">
        <v>489</v>
      </c>
      <c r="AD51" s="6">
        <v>492</v>
      </c>
      <c r="AE51" s="6">
        <v>2979</v>
      </c>
      <c r="AF51" s="6">
        <v>22</v>
      </c>
      <c r="AG51" s="6">
        <v>29</v>
      </c>
      <c r="AH51" s="6">
        <v>0</v>
      </c>
      <c r="AI51" s="6">
        <v>0</v>
      </c>
      <c r="AJ51" s="6">
        <v>51</v>
      </c>
      <c r="AK51" s="6">
        <v>666.34</v>
      </c>
      <c r="AL51" s="6">
        <v>7978938.6399999997</v>
      </c>
      <c r="AM51" s="6">
        <v>3527718.22</v>
      </c>
      <c r="AN51" s="6">
        <v>39720825.049999997</v>
      </c>
      <c r="AO51" s="6">
        <v>4356313.5599999996</v>
      </c>
      <c r="AP51" s="6">
        <v>55583795.469999999</v>
      </c>
      <c r="AQ51" s="6">
        <v>11217</v>
      </c>
      <c r="AR51" s="1">
        <v>65.78</v>
      </c>
      <c r="AS51" s="6">
        <v>14175.5</v>
      </c>
      <c r="AT51" s="1">
        <v>83.14</v>
      </c>
      <c r="AU51" s="6">
        <v>3580.7</v>
      </c>
      <c r="AV51" s="1">
        <v>21</v>
      </c>
      <c r="AW51" s="6">
        <v>238</v>
      </c>
    </row>
    <row r="52" spans="1:49" x14ac:dyDescent="0.25">
      <c r="A52" s="3" t="s">
        <v>48</v>
      </c>
      <c r="B52" s="3" t="s">
        <v>113</v>
      </c>
      <c r="C52" s="6">
        <v>70</v>
      </c>
      <c r="D52" s="6">
        <v>1925</v>
      </c>
      <c r="E52" s="6">
        <v>4975</v>
      </c>
      <c r="F52" s="1">
        <v>17.399999999999999</v>
      </c>
      <c r="G52" s="6">
        <v>5800</v>
      </c>
      <c r="H52" s="1">
        <v>0</v>
      </c>
      <c r="I52" s="1">
        <v>0</v>
      </c>
      <c r="J52" s="1">
        <v>1</v>
      </c>
      <c r="K52" s="6">
        <v>1</v>
      </c>
      <c r="L52" s="6">
        <v>5798</v>
      </c>
      <c r="M52" s="7">
        <v>35</v>
      </c>
      <c r="N52" s="7">
        <v>26</v>
      </c>
      <c r="O52" s="7">
        <v>9</v>
      </c>
      <c r="P52" s="1">
        <v>-0.91</v>
      </c>
      <c r="Q52" s="6">
        <v>14806</v>
      </c>
      <c r="R52" s="6">
        <v>260</v>
      </c>
      <c r="S52" s="6">
        <v>7</v>
      </c>
      <c r="T52" s="6">
        <v>18</v>
      </c>
      <c r="U52" s="6">
        <f t="shared" si="0"/>
        <v>25</v>
      </c>
      <c r="V52" s="6">
        <v>4</v>
      </c>
      <c r="W52" s="6">
        <v>1</v>
      </c>
      <c r="X52" s="6">
        <v>64</v>
      </c>
      <c r="Y52" s="6">
        <v>78</v>
      </c>
      <c r="Z52" s="6">
        <v>172</v>
      </c>
      <c r="AA52" s="6">
        <v>0</v>
      </c>
      <c r="AB52" s="6">
        <v>0</v>
      </c>
      <c r="AC52" s="6">
        <v>86</v>
      </c>
      <c r="AD52" s="6">
        <v>86</v>
      </c>
      <c r="AE52" s="6">
        <v>526</v>
      </c>
      <c r="AF52" s="6">
        <v>9</v>
      </c>
      <c r="AG52" s="6">
        <v>7</v>
      </c>
      <c r="AH52" s="6">
        <v>0</v>
      </c>
      <c r="AI52" s="6">
        <v>0</v>
      </c>
      <c r="AJ52" s="6">
        <v>16</v>
      </c>
      <c r="AK52" s="6">
        <v>103.04</v>
      </c>
      <c r="AL52" s="6">
        <v>2567449.87</v>
      </c>
      <c r="AM52" s="6">
        <v>1258248.99</v>
      </c>
      <c r="AN52" s="6">
        <v>19490</v>
      </c>
      <c r="AO52" s="6">
        <v>975898.92</v>
      </c>
      <c r="AP52" s="6">
        <v>4821087.78</v>
      </c>
      <c r="AQ52" s="6">
        <v>2045</v>
      </c>
      <c r="AR52" s="1">
        <v>62.2</v>
      </c>
      <c r="AS52" s="6">
        <v>3005.81</v>
      </c>
      <c r="AT52" s="1">
        <v>91.42</v>
      </c>
      <c r="AU52" s="6">
        <v>1960.36</v>
      </c>
      <c r="AV52" s="1">
        <v>59.62</v>
      </c>
      <c r="AW52" s="6">
        <v>9</v>
      </c>
    </row>
    <row r="53" spans="1:49" x14ac:dyDescent="0.25">
      <c r="A53" s="3" t="s">
        <v>49</v>
      </c>
      <c r="B53" s="3" t="s">
        <v>112</v>
      </c>
      <c r="C53" s="6">
        <v>118</v>
      </c>
      <c r="D53" s="6">
        <v>1440</v>
      </c>
      <c r="E53" s="6"/>
      <c r="F53" s="1">
        <v>19.13</v>
      </c>
      <c r="G53" s="6">
        <v>6567</v>
      </c>
      <c r="H53" s="1">
        <v>3</v>
      </c>
      <c r="I53" s="1">
        <v>0</v>
      </c>
      <c r="J53" s="1">
        <v>0</v>
      </c>
      <c r="K53" s="6">
        <v>50</v>
      </c>
      <c r="L53" s="6">
        <v>6514</v>
      </c>
      <c r="M53" s="7">
        <v>37</v>
      </c>
      <c r="N53" s="7">
        <v>24</v>
      </c>
      <c r="O53" s="7">
        <v>13</v>
      </c>
      <c r="P53" s="1">
        <v>-1.18</v>
      </c>
      <c r="Q53" s="6">
        <v>3489</v>
      </c>
      <c r="R53" s="6">
        <v>309</v>
      </c>
      <c r="S53" s="6">
        <v>9</v>
      </c>
      <c r="T53" s="6">
        <v>10</v>
      </c>
      <c r="U53" s="6">
        <f t="shared" si="0"/>
        <v>19</v>
      </c>
      <c r="V53" s="6">
        <v>0</v>
      </c>
      <c r="W53" s="6">
        <v>0</v>
      </c>
      <c r="X53" s="6"/>
      <c r="Y53" s="6"/>
      <c r="Z53" s="6">
        <v>19</v>
      </c>
      <c r="AA53" s="6">
        <v>0</v>
      </c>
      <c r="AB53" s="6">
        <v>0</v>
      </c>
      <c r="AC53" s="6">
        <v>64</v>
      </c>
      <c r="AD53" s="6">
        <v>64</v>
      </c>
      <c r="AE53" s="6">
        <v>497</v>
      </c>
      <c r="AF53" s="6">
        <v>0</v>
      </c>
      <c r="AG53" s="6">
        <v>1</v>
      </c>
      <c r="AH53" s="6">
        <v>0</v>
      </c>
      <c r="AI53" s="6">
        <v>0</v>
      </c>
      <c r="AJ53" s="6">
        <v>1</v>
      </c>
      <c r="AK53" s="6">
        <v>79.930000000000007</v>
      </c>
      <c r="AL53" s="6">
        <v>945459.53</v>
      </c>
      <c r="AM53" s="6">
        <v>229484</v>
      </c>
      <c r="AN53" s="6">
        <v>18583</v>
      </c>
      <c r="AO53" s="6">
        <v>82817</v>
      </c>
      <c r="AP53" s="6">
        <v>1276343.53</v>
      </c>
      <c r="AQ53" s="6">
        <v>927.56</v>
      </c>
      <c r="AR53" s="1">
        <v>35.94</v>
      </c>
      <c r="AS53" s="6">
        <v>2174.2399999999998</v>
      </c>
      <c r="AT53" s="1">
        <v>84.24</v>
      </c>
      <c r="AU53" s="6">
        <v>0</v>
      </c>
      <c r="AV53" s="1">
        <v>0</v>
      </c>
      <c r="AW53" s="6">
        <v>4</v>
      </c>
    </row>
    <row r="54" spans="1:49" x14ac:dyDescent="0.25">
      <c r="A54" s="3" t="s">
        <v>50</v>
      </c>
      <c r="B54" s="3" t="s">
        <v>114</v>
      </c>
      <c r="C54" s="6">
        <v>59</v>
      </c>
      <c r="D54" s="6">
        <v>1000</v>
      </c>
      <c r="E54" s="6"/>
      <c r="F54" s="1">
        <v>22.05</v>
      </c>
      <c r="G54" s="6">
        <v>4801</v>
      </c>
      <c r="H54" s="1">
        <v>20</v>
      </c>
      <c r="I54" s="1">
        <v>0</v>
      </c>
      <c r="J54" s="1">
        <v>0</v>
      </c>
      <c r="K54" s="6">
        <v>340</v>
      </c>
      <c r="L54" s="6">
        <v>4441</v>
      </c>
      <c r="M54" s="7">
        <v>36</v>
      </c>
      <c r="N54" s="7">
        <v>27</v>
      </c>
      <c r="O54" s="7">
        <v>9</v>
      </c>
      <c r="P54" s="1">
        <v>0.1</v>
      </c>
      <c r="Q54" s="6">
        <v>2851</v>
      </c>
      <c r="R54" s="6">
        <v>247</v>
      </c>
      <c r="S54" s="6">
        <v>6</v>
      </c>
      <c r="T54" s="6">
        <v>6</v>
      </c>
      <c r="U54" s="6">
        <f t="shared" si="0"/>
        <v>12</v>
      </c>
      <c r="V54" s="6">
        <v>0</v>
      </c>
      <c r="W54" s="6">
        <v>0</v>
      </c>
      <c r="X54" s="6"/>
      <c r="Y54" s="6"/>
      <c r="Z54" s="6">
        <v>12</v>
      </c>
      <c r="AA54" s="6">
        <v>0</v>
      </c>
      <c r="AB54" s="6">
        <v>0</v>
      </c>
      <c r="AC54" s="6">
        <v>55</v>
      </c>
      <c r="AD54" s="6">
        <v>55</v>
      </c>
      <c r="AE54" s="6">
        <v>482</v>
      </c>
      <c r="AF54" s="6">
        <v>0</v>
      </c>
      <c r="AG54" s="6">
        <v>0</v>
      </c>
      <c r="AH54" s="6">
        <v>0</v>
      </c>
      <c r="AI54" s="6">
        <v>0</v>
      </c>
      <c r="AJ54" s="6">
        <v>0</v>
      </c>
      <c r="AK54" s="6">
        <v>85.7</v>
      </c>
      <c r="AL54" s="6">
        <v>1409291.52</v>
      </c>
      <c r="AM54" s="6">
        <v>552512</v>
      </c>
      <c r="AN54" s="6">
        <v>822759</v>
      </c>
      <c r="AO54" s="6">
        <v>167395</v>
      </c>
      <c r="AP54" s="6">
        <v>2951957.52</v>
      </c>
      <c r="AQ54" s="6">
        <v>1306.8</v>
      </c>
      <c r="AR54" s="1">
        <v>68.06</v>
      </c>
      <c r="AS54" s="6">
        <v>1649.8</v>
      </c>
      <c r="AT54" s="1">
        <v>85.93</v>
      </c>
      <c r="AU54" s="6">
        <v>774.77</v>
      </c>
      <c r="AV54" s="1">
        <v>40.35</v>
      </c>
      <c r="AW54" s="6">
        <v>8</v>
      </c>
    </row>
    <row r="55" spans="1:49" x14ac:dyDescent="0.25">
      <c r="A55" s="3" t="s">
        <v>51</v>
      </c>
      <c r="B55" s="3" t="s">
        <v>111</v>
      </c>
      <c r="C55" s="6">
        <v>2375</v>
      </c>
      <c r="D55" s="6">
        <v>1550</v>
      </c>
      <c r="E55" s="6"/>
      <c r="F55" s="1">
        <v>20.399999999999999</v>
      </c>
      <c r="G55" s="6">
        <v>24587</v>
      </c>
      <c r="H55" s="1">
        <v>304</v>
      </c>
      <c r="I55" s="1">
        <v>0</v>
      </c>
      <c r="J55" s="1">
        <v>1</v>
      </c>
      <c r="K55" s="6">
        <v>701</v>
      </c>
      <c r="L55" s="6">
        <v>23581</v>
      </c>
      <c r="M55" s="7">
        <v>87</v>
      </c>
      <c r="N55" s="7">
        <v>47</v>
      </c>
      <c r="O55" s="7">
        <v>40</v>
      </c>
      <c r="P55" s="1">
        <v>-1.77</v>
      </c>
      <c r="Q55" s="6">
        <v>18763</v>
      </c>
      <c r="R55" s="6">
        <v>932</v>
      </c>
      <c r="S55" s="6">
        <v>8</v>
      </c>
      <c r="T55" s="6">
        <v>13</v>
      </c>
      <c r="U55" s="6">
        <f t="shared" si="0"/>
        <v>21</v>
      </c>
      <c r="V55" s="6">
        <v>0</v>
      </c>
      <c r="W55" s="6">
        <v>0</v>
      </c>
      <c r="X55" s="6">
        <v>59</v>
      </c>
      <c r="Y55" s="6">
        <v>78</v>
      </c>
      <c r="Z55" s="6">
        <v>158</v>
      </c>
      <c r="AA55" s="6">
        <v>0</v>
      </c>
      <c r="AB55" s="6">
        <v>0</v>
      </c>
      <c r="AC55" s="6">
        <v>371</v>
      </c>
      <c r="AD55" s="6">
        <v>371</v>
      </c>
      <c r="AE55" s="6">
        <v>2922</v>
      </c>
      <c r="AF55" s="6">
        <v>2</v>
      </c>
      <c r="AG55" s="6">
        <v>3</v>
      </c>
      <c r="AH55" s="6">
        <v>0</v>
      </c>
      <c r="AI55" s="6">
        <v>0</v>
      </c>
      <c r="AJ55" s="6">
        <v>5</v>
      </c>
      <c r="AK55" s="6">
        <v>194.1</v>
      </c>
      <c r="AL55" s="6">
        <v>2534552.83</v>
      </c>
      <c r="AM55" s="6">
        <v>1047655.18</v>
      </c>
      <c r="AN55" s="6">
        <v>194299.1</v>
      </c>
      <c r="AO55" s="6">
        <v>371198</v>
      </c>
      <c r="AP55" s="6">
        <v>4147705.11</v>
      </c>
      <c r="AQ55" s="6">
        <v>1851</v>
      </c>
      <c r="AR55" s="1">
        <v>26.59</v>
      </c>
      <c r="AS55" s="6">
        <v>3417</v>
      </c>
      <c r="AT55" s="1">
        <v>49.09</v>
      </c>
      <c r="AU55" s="6">
        <v>1704</v>
      </c>
      <c r="AV55" s="1">
        <v>24.48</v>
      </c>
      <c r="AW55" s="6">
        <v>15</v>
      </c>
    </row>
    <row r="56" spans="1:49" x14ac:dyDescent="0.25">
      <c r="A56" s="3" t="s">
        <v>52</v>
      </c>
      <c r="B56" s="3" t="s">
        <v>114</v>
      </c>
      <c r="C56" s="6">
        <v>227</v>
      </c>
      <c r="D56" s="6">
        <v>1750</v>
      </c>
      <c r="E56" s="6"/>
      <c r="F56" s="1">
        <v>15.08</v>
      </c>
      <c r="G56" s="6">
        <v>14323</v>
      </c>
      <c r="H56" s="5">
        <v>1415</v>
      </c>
      <c r="I56" s="1">
        <v>0</v>
      </c>
      <c r="J56" s="1">
        <v>0</v>
      </c>
      <c r="K56" s="6">
        <v>96</v>
      </c>
      <c r="L56" s="6">
        <v>12812</v>
      </c>
      <c r="M56" s="7">
        <v>82</v>
      </c>
      <c r="N56" s="7">
        <v>45</v>
      </c>
      <c r="O56" s="7">
        <v>37</v>
      </c>
      <c r="P56" s="1">
        <v>-0.55000000000000004</v>
      </c>
      <c r="Q56" s="6">
        <v>9669</v>
      </c>
      <c r="R56" s="6">
        <v>457</v>
      </c>
      <c r="S56" s="6">
        <v>12</v>
      </c>
      <c r="T56" s="6">
        <v>14</v>
      </c>
      <c r="U56" s="6">
        <f t="shared" si="0"/>
        <v>26</v>
      </c>
      <c r="V56" s="6">
        <v>0</v>
      </c>
      <c r="W56" s="6">
        <v>0</v>
      </c>
      <c r="X56" s="6"/>
      <c r="Y56" s="6"/>
      <c r="Z56" s="6">
        <v>26</v>
      </c>
      <c r="AA56" s="6">
        <v>0</v>
      </c>
      <c r="AB56" s="6">
        <v>0</v>
      </c>
      <c r="AC56" s="6">
        <v>153</v>
      </c>
      <c r="AD56" s="6">
        <v>153</v>
      </c>
      <c r="AE56" s="6">
        <v>1335</v>
      </c>
      <c r="AF56" s="6">
        <v>0</v>
      </c>
      <c r="AG56" s="6">
        <v>0</v>
      </c>
      <c r="AH56" s="6">
        <v>0</v>
      </c>
      <c r="AI56" s="6">
        <v>0</v>
      </c>
      <c r="AJ56" s="6">
        <v>0</v>
      </c>
      <c r="AK56" s="6">
        <v>151.24</v>
      </c>
      <c r="AL56" s="6">
        <v>4454596.33</v>
      </c>
      <c r="AM56" s="6">
        <v>1271607</v>
      </c>
      <c r="AN56" s="6">
        <v>267553</v>
      </c>
      <c r="AO56" s="6">
        <v>224187.27</v>
      </c>
      <c r="AP56" s="6">
        <v>6217943.5999999996</v>
      </c>
      <c r="AQ56" s="6">
        <v>3088.69</v>
      </c>
      <c r="AR56" s="1">
        <v>54.91</v>
      </c>
      <c r="AS56" s="6">
        <v>4826.8100000000004</v>
      </c>
      <c r="AT56" s="1">
        <v>85.81</v>
      </c>
      <c r="AU56" s="6">
        <v>2257.9</v>
      </c>
      <c r="AV56" s="1">
        <v>40.14</v>
      </c>
      <c r="AW56" s="6">
        <v>17</v>
      </c>
    </row>
    <row r="57" spans="1:49" x14ac:dyDescent="0.25">
      <c r="A57" s="3" t="s">
        <v>53</v>
      </c>
      <c r="B57" s="3" t="s">
        <v>114</v>
      </c>
      <c r="C57" s="6">
        <v>195</v>
      </c>
      <c r="D57" s="6">
        <v>2000</v>
      </c>
      <c r="E57" s="6"/>
      <c r="F57" s="1">
        <v>18.95</v>
      </c>
      <c r="G57" s="6">
        <v>12761</v>
      </c>
      <c r="H57" s="1">
        <v>1</v>
      </c>
      <c r="I57" s="1">
        <v>0</v>
      </c>
      <c r="J57" s="1">
        <v>1</v>
      </c>
      <c r="K57" s="6">
        <v>356</v>
      </c>
      <c r="L57" s="6">
        <v>12403</v>
      </c>
      <c r="M57" s="7">
        <v>74</v>
      </c>
      <c r="N57" s="7">
        <v>35</v>
      </c>
      <c r="O57" s="7">
        <v>39</v>
      </c>
      <c r="P57" s="1">
        <v>-0.72</v>
      </c>
      <c r="Q57" s="6">
        <v>6490</v>
      </c>
      <c r="R57" s="6">
        <v>402</v>
      </c>
      <c r="S57" s="6">
        <v>19</v>
      </c>
      <c r="T57" s="6">
        <v>19</v>
      </c>
      <c r="U57" s="6">
        <f t="shared" si="0"/>
        <v>38</v>
      </c>
      <c r="V57" s="6">
        <v>4</v>
      </c>
      <c r="W57" s="6">
        <v>4</v>
      </c>
      <c r="X57" s="6">
        <v>28</v>
      </c>
      <c r="Y57" s="6">
        <v>16</v>
      </c>
      <c r="Z57" s="6">
        <v>90</v>
      </c>
      <c r="AA57" s="6">
        <v>0</v>
      </c>
      <c r="AB57" s="6">
        <v>0</v>
      </c>
      <c r="AC57" s="6">
        <v>113</v>
      </c>
      <c r="AD57" s="6">
        <v>113</v>
      </c>
      <c r="AE57" s="6">
        <v>875</v>
      </c>
      <c r="AF57" s="6">
        <v>11</v>
      </c>
      <c r="AG57" s="6">
        <v>13</v>
      </c>
      <c r="AH57" s="6">
        <v>0</v>
      </c>
      <c r="AI57" s="6">
        <v>0</v>
      </c>
      <c r="AJ57" s="6">
        <v>24</v>
      </c>
      <c r="AK57" s="6">
        <v>167.9</v>
      </c>
      <c r="AL57" s="6">
        <v>3162137</v>
      </c>
      <c r="AM57" s="6">
        <v>1173853</v>
      </c>
      <c r="AN57" s="6">
        <v>191678</v>
      </c>
      <c r="AO57" s="6">
        <v>302492</v>
      </c>
      <c r="AP57" s="6">
        <v>4830160</v>
      </c>
      <c r="AQ57" s="6">
        <v>2666</v>
      </c>
      <c r="AR57" s="1">
        <v>57.82</v>
      </c>
      <c r="AS57" s="6">
        <v>3938.64</v>
      </c>
      <c r="AT57" s="1">
        <v>85.42</v>
      </c>
      <c r="AU57" s="6">
        <v>2072.2600000000002</v>
      </c>
      <c r="AV57" s="1">
        <v>44.94</v>
      </c>
      <c r="AW57" s="6">
        <v>18</v>
      </c>
    </row>
    <row r="58" spans="1:49" x14ac:dyDescent="0.25">
      <c r="A58" s="3" t="s">
        <v>54</v>
      </c>
      <c r="B58" s="3" t="s">
        <v>113</v>
      </c>
      <c r="C58" s="6">
        <v>133</v>
      </c>
      <c r="D58" s="6">
        <v>2200</v>
      </c>
      <c r="E58" s="6">
        <v>2099</v>
      </c>
      <c r="F58" s="1">
        <v>15.67</v>
      </c>
      <c r="G58" s="6">
        <v>46366</v>
      </c>
      <c r="H58" s="1">
        <v>1</v>
      </c>
      <c r="I58" s="1">
        <v>0</v>
      </c>
      <c r="J58" s="1">
        <v>0</v>
      </c>
      <c r="K58" s="6">
        <v>3763</v>
      </c>
      <c r="L58" s="6">
        <v>42602</v>
      </c>
      <c r="M58" s="7">
        <v>299</v>
      </c>
      <c r="N58" s="7">
        <v>161</v>
      </c>
      <c r="O58" s="7">
        <v>138</v>
      </c>
      <c r="P58" s="1">
        <v>1.2</v>
      </c>
      <c r="Q58" s="6">
        <v>8644</v>
      </c>
      <c r="R58" s="6">
        <v>1123</v>
      </c>
      <c r="S58" s="6">
        <v>65</v>
      </c>
      <c r="T58" s="6">
        <v>69</v>
      </c>
      <c r="U58" s="6">
        <f t="shared" si="0"/>
        <v>134</v>
      </c>
      <c r="V58" s="6">
        <v>21</v>
      </c>
      <c r="W58" s="6">
        <v>0</v>
      </c>
      <c r="X58" s="6"/>
      <c r="Y58" s="6"/>
      <c r="Z58" s="6">
        <v>155</v>
      </c>
      <c r="AA58" s="6">
        <v>141</v>
      </c>
      <c r="AB58" s="6">
        <v>135</v>
      </c>
      <c r="AC58" s="6">
        <v>723</v>
      </c>
      <c r="AD58" s="6">
        <v>999</v>
      </c>
      <c r="AE58" s="6">
        <v>4602</v>
      </c>
      <c r="AF58" s="6">
        <v>32</v>
      </c>
      <c r="AG58" s="6">
        <v>100</v>
      </c>
      <c r="AH58" s="6">
        <v>0</v>
      </c>
      <c r="AI58" s="6">
        <v>0</v>
      </c>
      <c r="AJ58" s="6">
        <v>132</v>
      </c>
      <c r="AK58" s="6">
        <v>601.38</v>
      </c>
      <c r="AL58" s="6">
        <v>22641204.129999999</v>
      </c>
      <c r="AM58" s="6">
        <v>7565908.7999999998</v>
      </c>
      <c r="AN58" s="6">
        <v>1028222.68</v>
      </c>
      <c r="AO58" s="6">
        <v>4358665.4800000004</v>
      </c>
      <c r="AP58" s="6">
        <v>35594001.100000001</v>
      </c>
      <c r="AQ58" s="6">
        <v>15478</v>
      </c>
      <c r="AR58" s="1">
        <v>82.02</v>
      </c>
      <c r="AS58" s="6">
        <v>16927.25</v>
      </c>
      <c r="AT58" s="1">
        <v>89.7</v>
      </c>
      <c r="AU58" s="6">
        <v>5599.8</v>
      </c>
      <c r="AV58" s="1">
        <v>29.68</v>
      </c>
      <c r="AW58" s="6">
        <v>69</v>
      </c>
    </row>
    <row r="59" spans="1:49" x14ac:dyDescent="0.25">
      <c r="A59" s="3" t="s">
        <v>55</v>
      </c>
      <c r="B59" s="3" t="s">
        <v>114</v>
      </c>
      <c r="C59" s="6">
        <v>55</v>
      </c>
      <c r="D59" s="6">
        <v>600</v>
      </c>
      <c r="E59" s="6"/>
      <c r="F59" s="1">
        <v>24.38</v>
      </c>
      <c r="G59" s="6">
        <v>6997</v>
      </c>
      <c r="H59" s="1">
        <v>2</v>
      </c>
      <c r="I59" s="1">
        <v>0</v>
      </c>
      <c r="J59" s="1">
        <v>0</v>
      </c>
      <c r="K59" s="6">
        <v>3923</v>
      </c>
      <c r="L59" s="6">
        <v>3072</v>
      </c>
      <c r="M59" s="7">
        <v>72</v>
      </c>
      <c r="N59" s="7">
        <v>48</v>
      </c>
      <c r="O59" s="7">
        <v>24</v>
      </c>
      <c r="P59" s="1">
        <v>-0.78</v>
      </c>
      <c r="Q59" s="6">
        <v>4345</v>
      </c>
      <c r="R59" s="6">
        <v>271</v>
      </c>
      <c r="S59" s="6">
        <v>10</v>
      </c>
      <c r="T59" s="6">
        <v>16</v>
      </c>
      <c r="U59" s="6">
        <f t="shared" ref="U59:U115" si="1">S59+T59</f>
        <v>26</v>
      </c>
      <c r="V59" s="6">
        <v>2</v>
      </c>
      <c r="W59" s="6">
        <v>0</v>
      </c>
      <c r="X59" s="6"/>
      <c r="Y59" s="6"/>
      <c r="Z59" s="6">
        <v>28</v>
      </c>
      <c r="AA59" s="6">
        <v>0</v>
      </c>
      <c r="AB59" s="6">
        <v>0</v>
      </c>
      <c r="AC59" s="6">
        <v>96</v>
      </c>
      <c r="AD59" s="6">
        <v>96</v>
      </c>
      <c r="AE59" s="6">
        <v>686</v>
      </c>
      <c r="AF59" s="6">
        <v>16</v>
      </c>
      <c r="AG59" s="6">
        <v>26</v>
      </c>
      <c r="AH59" s="6">
        <v>0</v>
      </c>
      <c r="AI59" s="6">
        <v>0</v>
      </c>
      <c r="AJ59" s="6">
        <v>42</v>
      </c>
      <c r="AK59" s="6">
        <v>90.7</v>
      </c>
      <c r="AL59" s="6">
        <v>3584184.22</v>
      </c>
      <c r="AM59" s="6">
        <v>2797414.93</v>
      </c>
      <c r="AN59" s="6">
        <v>545691</v>
      </c>
      <c r="AO59" s="6">
        <v>358701.67</v>
      </c>
      <c r="AP59" s="6">
        <v>7285991.8200000003</v>
      </c>
      <c r="AQ59" s="6">
        <v>0</v>
      </c>
      <c r="AR59" s="1">
        <v>0</v>
      </c>
      <c r="AS59" s="6">
        <v>2571.75</v>
      </c>
      <c r="AT59" s="1">
        <v>91.33</v>
      </c>
      <c r="AU59" s="6">
        <v>0</v>
      </c>
      <c r="AV59" s="1">
        <v>0</v>
      </c>
      <c r="AW59" s="6">
        <v>11</v>
      </c>
    </row>
    <row r="60" spans="1:49" x14ac:dyDescent="0.25">
      <c r="A60" s="3" t="s">
        <v>56</v>
      </c>
      <c r="B60" s="3" t="s">
        <v>113</v>
      </c>
      <c r="C60" s="6">
        <v>200</v>
      </c>
      <c r="D60" s="6">
        <v>2500</v>
      </c>
      <c r="E60" s="6">
        <v>2412</v>
      </c>
      <c r="F60" s="1">
        <v>14.49</v>
      </c>
      <c r="G60" s="6">
        <v>17836</v>
      </c>
      <c r="H60" s="1">
        <v>6</v>
      </c>
      <c r="I60" s="1">
        <v>0</v>
      </c>
      <c r="J60" s="1">
        <v>1</v>
      </c>
      <c r="K60" s="6">
        <v>63</v>
      </c>
      <c r="L60" s="6">
        <v>17766</v>
      </c>
      <c r="M60" s="7">
        <v>150</v>
      </c>
      <c r="N60" s="7">
        <v>109</v>
      </c>
      <c r="O60" s="7">
        <v>41</v>
      </c>
      <c r="P60" s="1">
        <v>0.56999999999999995</v>
      </c>
      <c r="Q60" s="6">
        <v>10847</v>
      </c>
      <c r="R60" s="6">
        <v>577</v>
      </c>
      <c r="S60" s="6">
        <v>12</v>
      </c>
      <c r="T60" s="6">
        <v>28</v>
      </c>
      <c r="U60" s="6">
        <f t="shared" si="1"/>
        <v>40</v>
      </c>
      <c r="V60" s="6">
        <v>7</v>
      </c>
      <c r="W60" s="6">
        <v>0</v>
      </c>
      <c r="X60" s="6">
        <v>42</v>
      </c>
      <c r="Y60" s="6">
        <v>67</v>
      </c>
      <c r="Z60" s="6">
        <v>156</v>
      </c>
      <c r="AA60" s="6">
        <v>5</v>
      </c>
      <c r="AB60" s="6">
        <v>13</v>
      </c>
      <c r="AC60" s="6">
        <v>293</v>
      </c>
      <c r="AD60" s="6">
        <v>311</v>
      </c>
      <c r="AE60" s="6">
        <v>1973</v>
      </c>
      <c r="AF60" s="6">
        <v>14</v>
      </c>
      <c r="AG60" s="6">
        <v>46</v>
      </c>
      <c r="AH60" s="6">
        <v>0</v>
      </c>
      <c r="AI60" s="6">
        <v>0</v>
      </c>
      <c r="AJ60" s="6">
        <v>60</v>
      </c>
      <c r="AK60" s="6">
        <v>348.75</v>
      </c>
      <c r="AL60" s="6">
        <v>5860082.75</v>
      </c>
      <c r="AM60" s="6">
        <v>2222401</v>
      </c>
      <c r="AN60" s="6">
        <v>489517</v>
      </c>
      <c r="AO60" s="6">
        <v>500086</v>
      </c>
      <c r="AP60" s="6">
        <v>9072086.75</v>
      </c>
      <c r="AQ60" s="6">
        <v>4010</v>
      </c>
      <c r="AR60" s="1">
        <v>54.62</v>
      </c>
      <c r="AS60" s="6">
        <v>6126.31</v>
      </c>
      <c r="AT60" s="1">
        <v>83.45</v>
      </c>
      <c r="AU60" s="6">
        <v>2592.33</v>
      </c>
      <c r="AV60" s="1">
        <v>35.31</v>
      </c>
      <c r="AW60" s="6">
        <v>220</v>
      </c>
    </row>
    <row r="61" spans="1:49" x14ac:dyDescent="0.25">
      <c r="A61" s="3" t="s">
        <v>221</v>
      </c>
      <c r="B61" s="3" t="s">
        <v>112</v>
      </c>
      <c r="C61" s="6">
        <v>220</v>
      </c>
      <c r="D61" s="6">
        <v>700</v>
      </c>
      <c r="E61" s="6"/>
      <c r="F61" s="1">
        <v>18.579999999999998</v>
      </c>
      <c r="G61" s="6">
        <v>9370</v>
      </c>
      <c r="H61" s="1">
        <v>6</v>
      </c>
      <c r="I61" s="1">
        <v>0</v>
      </c>
      <c r="J61" s="1">
        <v>1</v>
      </c>
      <c r="K61" s="6">
        <v>666</v>
      </c>
      <c r="L61" s="6">
        <v>8697</v>
      </c>
      <c r="M61" s="7">
        <v>43</v>
      </c>
      <c r="N61" s="7">
        <v>24</v>
      </c>
      <c r="O61" s="7">
        <v>19</v>
      </c>
      <c r="P61" s="1">
        <v>0.12</v>
      </c>
      <c r="Q61" s="6">
        <v>3620</v>
      </c>
      <c r="R61" s="6">
        <v>417</v>
      </c>
      <c r="S61" s="6">
        <v>5</v>
      </c>
      <c r="T61" s="6">
        <v>11</v>
      </c>
      <c r="U61" s="6">
        <f t="shared" si="1"/>
        <v>16</v>
      </c>
      <c r="V61" s="6">
        <v>1</v>
      </c>
      <c r="W61" s="6">
        <v>0</v>
      </c>
      <c r="X61" s="6">
        <v>38</v>
      </c>
      <c r="Y61" s="6">
        <v>16</v>
      </c>
      <c r="Z61" s="6">
        <v>71</v>
      </c>
      <c r="AA61" s="6">
        <v>0</v>
      </c>
      <c r="AB61" s="6">
        <v>0</v>
      </c>
      <c r="AC61" s="6">
        <v>142</v>
      </c>
      <c r="AD61" s="6">
        <v>142</v>
      </c>
      <c r="AE61" s="6">
        <v>973</v>
      </c>
      <c r="AF61" s="6">
        <v>26</v>
      </c>
      <c r="AG61" s="6">
        <v>41</v>
      </c>
      <c r="AH61" s="6">
        <v>0</v>
      </c>
      <c r="AI61" s="6">
        <v>0</v>
      </c>
      <c r="AJ61" s="6">
        <v>67</v>
      </c>
      <c r="AK61" s="6">
        <v>90.24</v>
      </c>
      <c r="AL61" s="6">
        <v>1349645.18</v>
      </c>
      <c r="AM61" s="6">
        <v>479902</v>
      </c>
      <c r="AN61" s="6">
        <v>128165</v>
      </c>
      <c r="AO61" s="6">
        <v>219768</v>
      </c>
      <c r="AP61" s="6">
        <v>2177480.1800000002</v>
      </c>
      <c r="AQ61" s="6">
        <v>1589</v>
      </c>
      <c r="AR61" s="1">
        <v>39.729999999999997</v>
      </c>
      <c r="AS61" s="6">
        <v>3060.45</v>
      </c>
      <c r="AT61" s="1">
        <v>76.510000000000005</v>
      </c>
      <c r="AU61" s="6">
        <v>1602.84</v>
      </c>
      <c r="AV61" s="1">
        <v>40.07</v>
      </c>
      <c r="AW61" s="6">
        <v>6</v>
      </c>
    </row>
    <row r="62" spans="1:49" x14ac:dyDescent="0.25">
      <c r="A62" s="3" t="s">
        <v>57</v>
      </c>
      <c r="B62" s="3" t="s">
        <v>218</v>
      </c>
      <c r="C62" s="6">
        <v>436</v>
      </c>
      <c r="D62" s="6">
        <v>950</v>
      </c>
      <c r="E62" s="6"/>
      <c r="F62" s="1">
        <v>24.82</v>
      </c>
      <c r="G62" s="6">
        <v>7534</v>
      </c>
      <c r="H62" s="1">
        <v>10</v>
      </c>
      <c r="I62" s="1">
        <v>0</v>
      </c>
      <c r="J62" s="1">
        <v>0</v>
      </c>
      <c r="K62" s="6">
        <v>9</v>
      </c>
      <c r="L62" s="6">
        <v>7515</v>
      </c>
      <c r="M62" s="7">
        <v>48</v>
      </c>
      <c r="N62" s="7">
        <v>31</v>
      </c>
      <c r="O62" s="7">
        <v>17</v>
      </c>
      <c r="P62" s="1">
        <v>-1.17</v>
      </c>
      <c r="Q62" s="6">
        <v>5520</v>
      </c>
      <c r="R62" s="6">
        <v>443</v>
      </c>
      <c r="S62" s="6">
        <v>3</v>
      </c>
      <c r="T62" s="6">
        <v>9</v>
      </c>
      <c r="U62" s="6">
        <f t="shared" si="1"/>
        <v>12</v>
      </c>
      <c r="V62" s="6">
        <v>1</v>
      </c>
      <c r="W62" s="6">
        <v>0</v>
      </c>
      <c r="X62" s="6"/>
      <c r="Y62" s="6"/>
      <c r="Z62" s="6">
        <v>13</v>
      </c>
      <c r="AA62" s="6">
        <v>0</v>
      </c>
      <c r="AB62" s="6">
        <v>0</v>
      </c>
      <c r="AC62" s="6">
        <v>132</v>
      </c>
      <c r="AD62" s="6">
        <v>132</v>
      </c>
      <c r="AE62" s="6">
        <v>922</v>
      </c>
      <c r="AF62" s="6">
        <v>0</v>
      </c>
      <c r="AG62" s="6">
        <v>1</v>
      </c>
      <c r="AH62" s="6">
        <v>0</v>
      </c>
      <c r="AI62" s="6">
        <v>0</v>
      </c>
      <c r="AJ62" s="6">
        <v>1</v>
      </c>
      <c r="AK62" s="6">
        <v>107.66</v>
      </c>
      <c r="AL62" s="6">
        <v>1940526</v>
      </c>
      <c r="AM62" s="6">
        <v>857851</v>
      </c>
      <c r="AN62" s="6">
        <v>2696240</v>
      </c>
      <c r="AO62" s="6">
        <v>200470</v>
      </c>
      <c r="AP62" s="6">
        <v>5695086.9900000002</v>
      </c>
      <c r="AQ62" s="6">
        <v>1335.75</v>
      </c>
      <c r="AR62" s="1">
        <v>38.979999999999997</v>
      </c>
      <c r="AS62" s="6">
        <v>2422.85</v>
      </c>
      <c r="AT62" s="1">
        <v>70.7</v>
      </c>
      <c r="AU62" s="6">
        <v>641</v>
      </c>
      <c r="AV62" s="1">
        <v>18.7</v>
      </c>
      <c r="AW62" s="6">
        <v>10</v>
      </c>
    </row>
    <row r="63" spans="1:49" x14ac:dyDescent="0.25">
      <c r="A63" s="3" t="s">
        <v>58</v>
      </c>
      <c r="B63" s="3" t="s">
        <v>113</v>
      </c>
      <c r="C63" s="6">
        <v>116</v>
      </c>
      <c r="D63" s="6">
        <v>2120</v>
      </c>
      <c r="E63" s="6">
        <v>2167</v>
      </c>
      <c r="F63" s="1">
        <v>16.37</v>
      </c>
      <c r="G63" s="6">
        <v>45658</v>
      </c>
      <c r="H63" s="1">
        <v>10</v>
      </c>
      <c r="I63" s="1">
        <v>0</v>
      </c>
      <c r="J63" s="1">
        <v>0</v>
      </c>
      <c r="K63" s="6">
        <v>139</v>
      </c>
      <c r="L63" s="6">
        <v>45509</v>
      </c>
      <c r="M63" s="7">
        <v>240</v>
      </c>
      <c r="N63" s="7">
        <v>140</v>
      </c>
      <c r="O63" s="7">
        <v>100</v>
      </c>
      <c r="P63" s="1">
        <v>1.51</v>
      </c>
      <c r="Q63" s="6">
        <v>3659</v>
      </c>
      <c r="R63" s="6">
        <v>1506</v>
      </c>
      <c r="S63" s="6">
        <v>36</v>
      </c>
      <c r="T63" s="6">
        <v>57</v>
      </c>
      <c r="U63" s="6">
        <f t="shared" si="1"/>
        <v>93</v>
      </c>
      <c r="V63" s="6">
        <v>46</v>
      </c>
      <c r="W63" s="6">
        <v>9</v>
      </c>
      <c r="X63" s="6">
        <v>67</v>
      </c>
      <c r="Y63" s="6">
        <v>42</v>
      </c>
      <c r="Z63" s="6">
        <v>257</v>
      </c>
      <c r="AA63" s="6">
        <v>69</v>
      </c>
      <c r="AB63" s="6">
        <v>56</v>
      </c>
      <c r="AC63" s="6">
        <v>772</v>
      </c>
      <c r="AD63" s="6">
        <v>897</v>
      </c>
      <c r="AE63" s="6">
        <v>4999</v>
      </c>
      <c r="AF63" s="6">
        <v>21</v>
      </c>
      <c r="AG63" s="6">
        <v>26</v>
      </c>
      <c r="AH63" s="6">
        <v>6</v>
      </c>
      <c r="AI63" s="6">
        <v>14</v>
      </c>
      <c r="AJ63" s="6">
        <v>67</v>
      </c>
      <c r="AK63" s="6">
        <v>1431.35</v>
      </c>
      <c r="AL63" s="6">
        <v>16658871.02</v>
      </c>
      <c r="AM63" s="6">
        <v>7702690.7400000002</v>
      </c>
      <c r="AN63" s="6">
        <v>3127822.69</v>
      </c>
      <c r="AO63" s="6">
        <v>1168360.6000000001</v>
      </c>
      <c r="AP63" s="6">
        <v>28657745.050000001</v>
      </c>
      <c r="AQ63" s="6">
        <v>15632</v>
      </c>
      <c r="AR63" s="1">
        <v>82.08</v>
      </c>
      <c r="AS63" s="6">
        <v>18273.54</v>
      </c>
      <c r="AT63" s="1">
        <v>95.95</v>
      </c>
      <c r="AU63" s="6">
        <v>7731</v>
      </c>
      <c r="AV63" s="1">
        <v>40.6</v>
      </c>
      <c r="AW63" s="6">
        <v>62</v>
      </c>
    </row>
    <row r="64" spans="1:49" x14ac:dyDescent="0.25">
      <c r="A64" s="3" t="s">
        <v>59</v>
      </c>
      <c r="B64" s="3" t="s">
        <v>114</v>
      </c>
      <c r="C64" s="6">
        <v>84</v>
      </c>
      <c r="D64" s="6">
        <v>2350</v>
      </c>
      <c r="E64" s="6"/>
      <c r="F64" s="1">
        <v>19.239999999999998</v>
      </c>
      <c r="G64" s="6">
        <v>7389</v>
      </c>
      <c r="H64" s="1">
        <v>19</v>
      </c>
      <c r="I64" s="1">
        <v>1</v>
      </c>
      <c r="J64" s="1">
        <v>7</v>
      </c>
      <c r="K64" s="6">
        <v>38</v>
      </c>
      <c r="L64" s="6">
        <v>7324</v>
      </c>
      <c r="M64" s="7">
        <v>40</v>
      </c>
      <c r="N64" s="7">
        <v>23</v>
      </c>
      <c r="O64" s="7">
        <v>17</v>
      </c>
      <c r="P64" s="1">
        <v>-1.96</v>
      </c>
      <c r="Q64" s="6">
        <v>5946</v>
      </c>
      <c r="R64" s="6">
        <v>491</v>
      </c>
      <c r="S64" s="6">
        <v>7</v>
      </c>
      <c r="T64" s="6">
        <v>14</v>
      </c>
      <c r="U64" s="6">
        <f t="shared" si="1"/>
        <v>21</v>
      </c>
      <c r="V64" s="6">
        <v>9</v>
      </c>
      <c r="W64" s="6">
        <v>0</v>
      </c>
      <c r="X64" s="6"/>
      <c r="Y64" s="6"/>
      <c r="Z64" s="6">
        <v>30</v>
      </c>
      <c r="AA64" s="6">
        <v>0</v>
      </c>
      <c r="AB64" s="6">
        <v>0</v>
      </c>
      <c r="AC64" s="6">
        <v>78</v>
      </c>
      <c r="AD64" s="6">
        <v>78</v>
      </c>
      <c r="AE64" s="6">
        <v>576</v>
      </c>
      <c r="AF64" s="6">
        <v>0</v>
      </c>
      <c r="AG64" s="6">
        <v>1</v>
      </c>
      <c r="AH64" s="6">
        <v>0</v>
      </c>
      <c r="AI64" s="6">
        <v>0</v>
      </c>
      <c r="AJ64" s="6">
        <v>1</v>
      </c>
      <c r="AK64" s="6">
        <v>105.07</v>
      </c>
      <c r="AL64" s="6">
        <v>706735</v>
      </c>
      <c r="AM64" s="6">
        <v>305696</v>
      </c>
      <c r="AN64" s="6">
        <v>7237</v>
      </c>
      <c r="AO64" s="6">
        <v>132801</v>
      </c>
      <c r="AP64" s="6">
        <v>1152469</v>
      </c>
      <c r="AQ64" s="6">
        <v>0</v>
      </c>
      <c r="AR64" s="1">
        <v>0</v>
      </c>
      <c r="AS64" s="6">
        <v>1721.88</v>
      </c>
      <c r="AT64" s="1">
        <v>56.87</v>
      </c>
      <c r="AU64" s="6">
        <v>285</v>
      </c>
      <c r="AV64" s="1">
        <v>9.41</v>
      </c>
      <c r="AW64" s="6">
        <v>9</v>
      </c>
    </row>
    <row r="65" spans="1:49" x14ac:dyDescent="0.25">
      <c r="A65" s="3" t="s">
        <v>60</v>
      </c>
      <c r="B65" s="3" t="s">
        <v>115</v>
      </c>
      <c r="C65" s="6">
        <v>1365</v>
      </c>
      <c r="D65" s="6">
        <v>25</v>
      </c>
      <c r="E65" s="6">
        <v>5400</v>
      </c>
      <c r="F65" s="1">
        <v>28.12</v>
      </c>
      <c r="G65" s="6">
        <v>3499</v>
      </c>
      <c r="H65" s="5">
        <v>1404</v>
      </c>
      <c r="I65" s="1">
        <v>0</v>
      </c>
      <c r="J65" s="1">
        <v>0</v>
      </c>
      <c r="K65" s="6">
        <v>1570</v>
      </c>
      <c r="L65" s="6">
        <v>525</v>
      </c>
      <c r="M65" s="7">
        <v>9</v>
      </c>
      <c r="N65" s="7">
        <v>5</v>
      </c>
      <c r="O65" s="7">
        <v>4</v>
      </c>
      <c r="P65" s="1">
        <v>2.13</v>
      </c>
      <c r="Q65" s="6">
        <v>4032</v>
      </c>
      <c r="R65" s="6">
        <v>70</v>
      </c>
      <c r="S65" s="6">
        <v>15</v>
      </c>
      <c r="T65" s="6">
        <v>6</v>
      </c>
      <c r="U65" s="6">
        <f t="shared" si="1"/>
        <v>21</v>
      </c>
      <c r="V65" s="6">
        <v>0</v>
      </c>
      <c r="W65" s="6">
        <v>0</v>
      </c>
      <c r="X65" s="6">
        <v>10</v>
      </c>
      <c r="Y65" s="6">
        <v>7</v>
      </c>
      <c r="Z65" s="6">
        <v>38</v>
      </c>
      <c r="AA65" s="6">
        <v>0</v>
      </c>
      <c r="AB65" s="6">
        <v>0</v>
      </c>
      <c r="AC65" s="6">
        <v>122</v>
      </c>
      <c r="AD65" s="6">
        <v>122</v>
      </c>
      <c r="AE65" s="6">
        <v>999</v>
      </c>
      <c r="AF65" s="6">
        <v>0</v>
      </c>
      <c r="AG65" s="6">
        <v>6</v>
      </c>
      <c r="AH65" s="6">
        <v>0</v>
      </c>
      <c r="AI65" s="6">
        <v>0</v>
      </c>
      <c r="AJ65" s="6">
        <v>6</v>
      </c>
      <c r="AK65" s="6">
        <v>49.25</v>
      </c>
      <c r="AL65" s="6"/>
      <c r="AM65" s="6"/>
      <c r="AN65" s="6"/>
      <c r="AO65" s="6"/>
      <c r="AP65" s="6"/>
      <c r="AQ65" s="6">
        <v>0</v>
      </c>
      <c r="AR65" s="1">
        <v>0</v>
      </c>
      <c r="AS65" s="6">
        <v>0</v>
      </c>
      <c r="AT65" s="1">
        <v>0</v>
      </c>
      <c r="AU65" s="6">
        <v>0</v>
      </c>
      <c r="AV65" s="1">
        <v>0</v>
      </c>
      <c r="AW65" s="6">
        <v>1</v>
      </c>
    </row>
    <row r="66" spans="1:49" x14ac:dyDescent="0.25">
      <c r="A66" s="3" t="s">
        <v>61</v>
      </c>
      <c r="B66" s="3" t="s">
        <v>115</v>
      </c>
      <c r="C66" s="6">
        <v>1119</v>
      </c>
      <c r="D66" s="6">
        <v>75</v>
      </c>
      <c r="E66" s="6">
        <v>4300</v>
      </c>
      <c r="F66" s="1">
        <v>26.4</v>
      </c>
      <c r="G66" s="6">
        <v>9671</v>
      </c>
      <c r="H66" s="5">
        <v>1312</v>
      </c>
      <c r="I66" s="1">
        <v>0</v>
      </c>
      <c r="J66" s="1">
        <v>2</v>
      </c>
      <c r="K66" s="6">
        <v>1447</v>
      </c>
      <c r="L66" s="6">
        <v>6910</v>
      </c>
      <c r="M66" s="7">
        <v>106</v>
      </c>
      <c r="N66" s="7">
        <v>66</v>
      </c>
      <c r="O66" s="7">
        <v>40</v>
      </c>
      <c r="P66" s="1">
        <v>2.23</v>
      </c>
      <c r="Q66" s="6">
        <v>17605</v>
      </c>
      <c r="R66" s="6">
        <v>219</v>
      </c>
      <c r="S66" s="6">
        <v>15</v>
      </c>
      <c r="T66" s="6">
        <v>16</v>
      </c>
      <c r="U66" s="6">
        <f t="shared" si="1"/>
        <v>31</v>
      </c>
      <c r="V66" s="6">
        <v>0</v>
      </c>
      <c r="W66" s="6">
        <v>0</v>
      </c>
      <c r="X66" s="6">
        <v>32</v>
      </c>
      <c r="Y66" s="6">
        <v>16</v>
      </c>
      <c r="Z66" s="6">
        <v>79</v>
      </c>
      <c r="AA66" s="6">
        <v>0</v>
      </c>
      <c r="AB66" s="6">
        <v>0</v>
      </c>
      <c r="AC66" s="6">
        <v>341</v>
      </c>
      <c r="AD66" s="6">
        <v>341</v>
      </c>
      <c r="AE66" s="6">
        <v>2723</v>
      </c>
      <c r="AF66" s="6">
        <v>8</v>
      </c>
      <c r="AG66" s="6">
        <v>1</v>
      </c>
      <c r="AH66" s="6">
        <v>0</v>
      </c>
      <c r="AI66" s="6">
        <v>0</v>
      </c>
      <c r="AJ66" s="6">
        <v>9</v>
      </c>
      <c r="AK66" s="6">
        <v>213.69</v>
      </c>
      <c r="AL66" s="6">
        <v>4477041.57</v>
      </c>
      <c r="AM66" s="6">
        <v>1754047.69</v>
      </c>
      <c r="AN66" s="6">
        <v>282079</v>
      </c>
      <c r="AO66" s="6">
        <v>592354</v>
      </c>
      <c r="AP66" s="6">
        <v>7105522.25</v>
      </c>
      <c r="AQ66" s="6">
        <v>2700.66</v>
      </c>
      <c r="AR66" s="1">
        <v>47.94</v>
      </c>
      <c r="AS66" s="6">
        <v>3305.66</v>
      </c>
      <c r="AT66" s="1">
        <v>58.68</v>
      </c>
      <c r="AU66" s="6">
        <v>676</v>
      </c>
      <c r="AV66" s="1">
        <v>12</v>
      </c>
      <c r="AW66" s="6">
        <v>14</v>
      </c>
    </row>
    <row r="67" spans="1:49" x14ac:dyDescent="0.25">
      <c r="A67" s="3" t="s">
        <v>222</v>
      </c>
      <c r="B67" s="3" t="s">
        <v>113</v>
      </c>
      <c r="C67" s="6">
        <v>317</v>
      </c>
      <c r="D67" s="6">
        <v>1650</v>
      </c>
      <c r="E67" s="6">
        <v>3307</v>
      </c>
      <c r="F67" s="1">
        <v>19.98</v>
      </c>
      <c r="G67" s="6">
        <v>9043</v>
      </c>
      <c r="H67" s="1">
        <v>8</v>
      </c>
      <c r="I67" s="1">
        <v>0</v>
      </c>
      <c r="J67" s="1">
        <v>0</v>
      </c>
      <c r="K67" s="6">
        <v>51</v>
      </c>
      <c r="L67" s="6">
        <v>8984</v>
      </c>
      <c r="M67" s="7">
        <v>53</v>
      </c>
      <c r="N67" s="7">
        <v>26</v>
      </c>
      <c r="O67" s="7">
        <v>27</v>
      </c>
      <c r="P67" s="1">
        <v>1.1200000000000001</v>
      </c>
      <c r="Q67" s="6">
        <v>18775</v>
      </c>
      <c r="R67" s="6">
        <v>405</v>
      </c>
      <c r="S67" s="6">
        <v>8</v>
      </c>
      <c r="T67" s="6">
        <v>15</v>
      </c>
      <c r="U67" s="6">
        <f t="shared" si="1"/>
        <v>23</v>
      </c>
      <c r="V67" s="6">
        <v>0</v>
      </c>
      <c r="W67" s="6">
        <v>0</v>
      </c>
      <c r="X67" s="6">
        <v>66</v>
      </c>
      <c r="Y67" s="6">
        <v>41</v>
      </c>
      <c r="Z67" s="6">
        <v>130</v>
      </c>
      <c r="AA67" s="6">
        <v>0</v>
      </c>
      <c r="AB67" s="6">
        <v>0</v>
      </c>
      <c r="AC67" s="6">
        <v>174</v>
      </c>
      <c r="AD67" s="6">
        <v>174</v>
      </c>
      <c r="AE67" s="6">
        <v>1101</v>
      </c>
      <c r="AF67" s="6">
        <v>0</v>
      </c>
      <c r="AG67" s="6">
        <v>0</v>
      </c>
      <c r="AH67" s="6">
        <v>0</v>
      </c>
      <c r="AI67" s="6">
        <v>0</v>
      </c>
      <c r="AJ67" s="6">
        <v>0</v>
      </c>
      <c r="AK67" s="6">
        <v>193.96</v>
      </c>
      <c r="AL67" s="6">
        <v>947483.78</v>
      </c>
      <c r="AM67" s="6">
        <v>317722.36</v>
      </c>
      <c r="AN67" s="6">
        <v>13313</v>
      </c>
      <c r="AO67" s="6">
        <v>94766</v>
      </c>
      <c r="AP67" s="6">
        <v>1373285.14</v>
      </c>
      <c r="AQ67" s="6">
        <v>1227.97</v>
      </c>
      <c r="AR67" s="1">
        <v>38.03</v>
      </c>
      <c r="AS67" s="6">
        <v>1487.97</v>
      </c>
      <c r="AT67" s="1">
        <v>46.08</v>
      </c>
      <c r="AU67" s="6">
        <v>0</v>
      </c>
      <c r="AV67" s="1">
        <v>0</v>
      </c>
      <c r="AW67" s="6">
        <v>510</v>
      </c>
    </row>
    <row r="68" spans="1:49" x14ac:dyDescent="0.25">
      <c r="A68" s="3" t="s">
        <v>62</v>
      </c>
      <c r="B68" s="3" t="s">
        <v>109</v>
      </c>
      <c r="C68" s="6">
        <v>925</v>
      </c>
      <c r="D68" s="6">
        <v>30</v>
      </c>
      <c r="E68" s="6"/>
      <c r="F68" s="1">
        <v>28.8</v>
      </c>
      <c r="G68" s="6">
        <v>17789</v>
      </c>
      <c r="H68" s="1">
        <v>50</v>
      </c>
      <c r="I68" s="1">
        <v>0</v>
      </c>
      <c r="J68" s="1">
        <v>2</v>
      </c>
      <c r="K68" s="6">
        <v>6323</v>
      </c>
      <c r="L68" s="6">
        <v>11414</v>
      </c>
      <c r="M68" s="7">
        <v>144</v>
      </c>
      <c r="N68" s="7">
        <v>88</v>
      </c>
      <c r="O68" s="7">
        <v>56</v>
      </c>
      <c r="P68" s="1">
        <v>2.4</v>
      </c>
      <c r="Q68" s="6">
        <v>23106</v>
      </c>
      <c r="R68" s="6">
        <v>412</v>
      </c>
      <c r="S68" s="6">
        <v>23</v>
      </c>
      <c r="T68" s="6">
        <v>25</v>
      </c>
      <c r="U68" s="6">
        <f t="shared" si="1"/>
        <v>48</v>
      </c>
      <c r="V68" s="6">
        <v>0</v>
      </c>
      <c r="W68" s="6">
        <v>0</v>
      </c>
      <c r="X68" s="6">
        <v>12</v>
      </c>
      <c r="Y68" s="6">
        <v>10</v>
      </c>
      <c r="Z68" s="6">
        <v>70</v>
      </c>
      <c r="AA68" s="6">
        <v>0</v>
      </c>
      <c r="AB68" s="6">
        <v>0</v>
      </c>
      <c r="AC68" s="6">
        <v>531</v>
      </c>
      <c r="AD68" s="6">
        <v>531</v>
      </c>
      <c r="AE68" s="6">
        <v>4850</v>
      </c>
      <c r="AF68" s="6">
        <v>12</v>
      </c>
      <c r="AG68" s="6">
        <v>13</v>
      </c>
      <c r="AH68" s="6">
        <v>0</v>
      </c>
      <c r="AI68" s="6">
        <v>0</v>
      </c>
      <c r="AJ68" s="6">
        <v>25</v>
      </c>
      <c r="AK68" s="6">
        <v>244.92</v>
      </c>
      <c r="AL68" s="6">
        <v>6139290.2000000002</v>
      </c>
      <c r="AM68" s="6">
        <v>1817985.81</v>
      </c>
      <c r="AN68" s="6">
        <v>109631</v>
      </c>
      <c r="AO68" s="6">
        <v>933023</v>
      </c>
      <c r="AP68" s="6">
        <v>8999930.0099999998</v>
      </c>
      <c r="AQ68" s="6">
        <v>3088.8</v>
      </c>
      <c r="AR68" s="1">
        <v>49.44</v>
      </c>
      <c r="AS68" s="6">
        <v>3204.9</v>
      </c>
      <c r="AT68" s="1">
        <v>51.3</v>
      </c>
      <c r="AU68" s="6">
        <v>0</v>
      </c>
      <c r="AV68" s="1">
        <v>0</v>
      </c>
      <c r="AW68" s="6">
        <v>5</v>
      </c>
    </row>
    <row r="69" spans="1:49" x14ac:dyDescent="0.25">
      <c r="A69" s="3" t="s">
        <v>63</v>
      </c>
      <c r="B69" s="3" t="s">
        <v>115</v>
      </c>
      <c r="C69" s="6">
        <v>1377</v>
      </c>
      <c r="D69" s="6">
        <v>8</v>
      </c>
      <c r="E69" s="6">
        <v>2000</v>
      </c>
      <c r="F69" s="1">
        <v>29</v>
      </c>
      <c r="G69" s="6">
        <v>48679</v>
      </c>
      <c r="H69" s="5">
        <v>1700</v>
      </c>
      <c r="I69" s="1">
        <v>0</v>
      </c>
      <c r="J69" s="1">
        <v>13</v>
      </c>
      <c r="K69" s="6">
        <v>28571</v>
      </c>
      <c r="L69" s="6">
        <v>18395</v>
      </c>
      <c r="M69" s="7">
        <v>53</v>
      </c>
      <c r="N69" s="7">
        <v>27</v>
      </c>
      <c r="O69" s="7">
        <v>26</v>
      </c>
      <c r="P69" s="1">
        <v>2.57</v>
      </c>
      <c r="Q69" s="6">
        <v>45921</v>
      </c>
      <c r="R69" s="6">
        <v>1011</v>
      </c>
      <c r="S69" s="6">
        <v>23</v>
      </c>
      <c r="T69" s="6">
        <v>25</v>
      </c>
      <c r="U69" s="6">
        <f t="shared" si="1"/>
        <v>48</v>
      </c>
      <c r="V69" s="6">
        <v>0</v>
      </c>
      <c r="W69" s="6">
        <v>0</v>
      </c>
      <c r="X69" s="6">
        <v>12</v>
      </c>
      <c r="Y69" s="6">
        <v>10</v>
      </c>
      <c r="Z69" s="6">
        <v>70</v>
      </c>
      <c r="AA69" s="6">
        <v>0</v>
      </c>
      <c r="AB69" s="6">
        <v>0</v>
      </c>
      <c r="AC69" s="6">
        <v>1085</v>
      </c>
      <c r="AD69" s="6">
        <v>1085</v>
      </c>
      <c r="AE69" s="6">
        <v>9107</v>
      </c>
      <c r="AF69" s="6">
        <v>5</v>
      </c>
      <c r="AG69" s="6">
        <v>10</v>
      </c>
      <c r="AH69" s="6">
        <v>25</v>
      </c>
      <c r="AI69" s="6">
        <v>58</v>
      </c>
      <c r="AJ69" s="6">
        <v>98</v>
      </c>
      <c r="AK69" s="6">
        <v>470.29</v>
      </c>
      <c r="AL69" s="6">
        <v>9351651.5</v>
      </c>
      <c r="AM69" s="6">
        <v>2502213.0099999998</v>
      </c>
      <c r="AN69" s="6">
        <v>496356</v>
      </c>
      <c r="AO69" s="6">
        <v>1653003</v>
      </c>
      <c r="AP69" s="6">
        <v>14003223.52</v>
      </c>
      <c r="AQ69" s="6">
        <v>3451.14</v>
      </c>
      <c r="AR69" s="1">
        <v>26.14</v>
      </c>
      <c r="AS69" s="6">
        <v>7511.08</v>
      </c>
      <c r="AT69" s="1">
        <v>56.88</v>
      </c>
      <c r="AU69" s="6">
        <v>1630.44</v>
      </c>
      <c r="AV69" s="1">
        <v>12.35</v>
      </c>
      <c r="AW69" s="6">
        <v>11</v>
      </c>
    </row>
    <row r="70" spans="1:49" x14ac:dyDescent="0.25">
      <c r="A70" s="3" t="s">
        <v>64</v>
      </c>
      <c r="B70" s="3" t="s">
        <v>112</v>
      </c>
      <c r="C70" s="6">
        <v>91</v>
      </c>
      <c r="D70" s="6">
        <v>500</v>
      </c>
      <c r="E70" s="6"/>
      <c r="F70" s="1">
        <v>21.87</v>
      </c>
      <c r="G70" s="6">
        <v>2906</v>
      </c>
      <c r="H70" s="1">
        <v>0</v>
      </c>
      <c r="I70" s="1">
        <v>0</v>
      </c>
      <c r="J70" s="1">
        <v>0</v>
      </c>
      <c r="K70" s="6">
        <v>59</v>
      </c>
      <c r="L70" s="6">
        <v>2847</v>
      </c>
      <c r="M70" s="7">
        <v>12</v>
      </c>
      <c r="N70" s="7">
        <v>5</v>
      </c>
      <c r="O70" s="7">
        <v>7</v>
      </c>
      <c r="P70" s="1">
        <v>1.26</v>
      </c>
      <c r="Q70" s="6">
        <v>7180</v>
      </c>
      <c r="R70" s="6">
        <v>104</v>
      </c>
      <c r="S70" s="6">
        <v>9</v>
      </c>
      <c r="T70" s="6">
        <v>5</v>
      </c>
      <c r="U70" s="6">
        <f t="shared" si="1"/>
        <v>14</v>
      </c>
      <c r="V70" s="6"/>
      <c r="W70" s="6"/>
      <c r="X70" s="6">
        <v>21</v>
      </c>
      <c r="Y70" s="6">
        <v>13</v>
      </c>
      <c r="Z70" s="6">
        <v>48</v>
      </c>
      <c r="AA70" s="6">
        <v>0</v>
      </c>
      <c r="AB70" s="6">
        <v>0</v>
      </c>
      <c r="AC70" s="6">
        <v>36</v>
      </c>
      <c r="AD70" s="6">
        <v>36</v>
      </c>
      <c r="AE70" s="6">
        <v>294</v>
      </c>
      <c r="AF70" s="6">
        <v>1</v>
      </c>
      <c r="AG70" s="6">
        <v>0</v>
      </c>
      <c r="AH70" s="6">
        <v>0</v>
      </c>
      <c r="AI70" s="6">
        <v>0</v>
      </c>
      <c r="AJ70" s="6">
        <v>1</v>
      </c>
      <c r="AK70" s="6">
        <v>45.52</v>
      </c>
      <c r="AL70" s="6">
        <v>118727</v>
      </c>
      <c r="AM70" s="6">
        <v>14292</v>
      </c>
      <c r="AN70" s="6">
        <v>150849</v>
      </c>
      <c r="AO70" s="6">
        <v>47433.2</v>
      </c>
      <c r="AP70" s="6">
        <v>331301.2</v>
      </c>
      <c r="AQ70" s="6">
        <v>483.89</v>
      </c>
      <c r="AR70" s="1">
        <v>29.96</v>
      </c>
      <c r="AS70" s="6">
        <v>1463.29</v>
      </c>
      <c r="AT70" s="1">
        <v>90.61</v>
      </c>
      <c r="AU70" s="6">
        <v>236.9</v>
      </c>
      <c r="AV70" s="1">
        <v>14.67</v>
      </c>
      <c r="AW70" s="6">
        <v>4</v>
      </c>
    </row>
    <row r="71" spans="1:49" x14ac:dyDescent="0.25">
      <c r="A71" s="3" t="s">
        <v>65</v>
      </c>
      <c r="B71" s="3" t="s">
        <v>112</v>
      </c>
      <c r="C71" s="6">
        <v>397</v>
      </c>
      <c r="D71" s="6">
        <v>1200</v>
      </c>
      <c r="E71" s="6">
        <v>2200</v>
      </c>
      <c r="F71" s="1">
        <v>17.579999999999998</v>
      </c>
      <c r="G71" s="6">
        <v>7520</v>
      </c>
      <c r="H71" s="1">
        <v>0</v>
      </c>
      <c r="I71" s="1">
        <v>0</v>
      </c>
      <c r="J71" s="1">
        <v>0</v>
      </c>
      <c r="K71" s="6">
        <v>12</v>
      </c>
      <c r="L71" s="6">
        <v>7508</v>
      </c>
      <c r="M71" s="7">
        <v>22</v>
      </c>
      <c r="N71" s="7">
        <v>12</v>
      </c>
      <c r="O71" s="7">
        <v>10</v>
      </c>
      <c r="P71" s="1">
        <v>1.26</v>
      </c>
      <c r="Q71" s="6">
        <v>1767</v>
      </c>
      <c r="R71" s="6">
        <v>468</v>
      </c>
      <c r="S71" s="6"/>
      <c r="T71" s="6"/>
      <c r="U71" s="6"/>
      <c r="V71" s="6"/>
      <c r="W71" s="6"/>
      <c r="X71" s="6">
        <v>51</v>
      </c>
      <c r="Y71" s="6">
        <v>39</v>
      </c>
      <c r="Z71" s="6">
        <v>90</v>
      </c>
      <c r="AA71" s="6">
        <v>0</v>
      </c>
      <c r="AB71" s="6">
        <v>0</v>
      </c>
      <c r="AC71" s="6">
        <v>103</v>
      </c>
      <c r="AD71" s="6">
        <v>103</v>
      </c>
      <c r="AE71" s="6">
        <v>925</v>
      </c>
      <c r="AF71" s="6">
        <v>0</v>
      </c>
      <c r="AG71" s="6">
        <v>0</v>
      </c>
      <c r="AH71" s="6">
        <v>0</v>
      </c>
      <c r="AI71" s="6">
        <v>0</v>
      </c>
      <c r="AJ71" s="6">
        <v>0</v>
      </c>
      <c r="AK71" s="6">
        <v>73.010000000000005</v>
      </c>
      <c r="AL71" s="6">
        <v>659082</v>
      </c>
      <c r="AM71" s="6">
        <v>225256</v>
      </c>
      <c r="AN71" s="6">
        <v>53295</v>
      </c>
      <c r="AO71" s="6">
        <v>116264</v>
      </c>
      <c r="AP71" s="6">
        <v>1053897</v>
      </c>
      <c r="AQ71" s="6">
        <v>568</v>
      </c>
      <c r="AR71" s="1">
        <v>18.71</v>
      </c>
      <c r="AS71" s="6">
        <v>1516.11</v>
      </c>
      <c r="AT71" s="1">
        <v>49.94</v>
      </c>
      <c r="AU71" s="6">
        <v>0</v>
      </c>
      <c r="AV71" s="1">
        <v>0</v>
      </c>
      <c r="AW71" s="6">
        <v>3</v>
      </c>
    </row>
    <row r="72" spans="1:49" x14ac:dyDescent="0.25">
      <c r="A72" s="3" t="s">
        <v>66</v>
      </c>
      <c r="B72" s="3" t="s">
        <v>114</v>
      </c>
      <c r="C72" s="6">
        <v>86</v>
      </c>
      <c r="D72" s="6">
        <v>1800</v>
      </c>
      <c r="E72" s="6"/>
      <c r="F72" s="1">
        <v>19.36</v>
      </c>
      <c r="G72" s="6">
        <v>8168</v>
      </c>
      <c r="H72" s="1">
        <v>119</v>
      </c>
      <c r="I72" s="1">
        <v>0</v>
      </c>
      <c r="J72" s="1">
        <v>0</v>
      </c>
      <c r="K72" s="6">
        <v>540</v>
      </c>
      <c r="L72" s="6">
        <v>7509</v>
      </c>
      <c r="M72" s="7">
        <v>46</v>
      </c>
      <c r="N72" s="7">
        <v>28</v>
      </c>
      <c r="O72" s="7">
        <v>18</v>
      </c>
      <c r="P72" s="1">
        <v>-1.68</v>
      </c>
      <c r="Q72" s="6">
        <v>12805</v>
      </c>
      <c r="R72" s="6">
        <v>309</v>
      </c>
      <c r="S72" s="6">
        <v>11</v>
      </c>
      <c r="T72" s="6">
        <v>6</v>
      </c>
      <c r="U72" s="6">
        <f t="shared" si="1"/>
        <v>17</v>
      </c>
      <c r="V72" s="6">
        <v>0</v>
      </c>
      <c r="W72" s="6">
        <v>0</v>
      </c>
      <c r="X72" s="6">
        <v>4</v>
      </c>
      <c r="Y72" s="6">
        <v>2</v>
      </c>
      <c r="Z72" s="6">
        <v>23</v>
      </c>
      <c r="AA72" s="6">
        <v>0</v>
      </c>
      <c r="AB72" s="6">
        <v>0</v>
      </c>
      <c r="AC72" s="6">
        <v>97</v>
      </c>
      <c r="AD72" s="6">
        <v>97</v>
      </c>
      <c r="AE72" s="6">
        <v>826</v>
      </c>
      <c r="AF72" s="6">
        <v>0</v>
      </c>
      <c r="AG72" s="6">
        <v>0</v>
      </c>
      <c r="AH72" s="6">
        <v>0</v>
      </c>
      <c r="AI72" s="6">
        <v>0</v>
      </c>
      <c r="AJ72" s="6">
        <v>0</v>
      </c>
      <c r="AK72" s="6">
        <v>76.44</v>
      </c>
      <c r="AL72" s="6">
        <v>1519803</v>
      </c>
      <c r="AM72" s="6">
        <v>388206</v>
      </c>
      <c r="AN72" s="6">
        <v>213208</v>
      </c>
      <c r="AO72" s="6">
        <v>84350.3</v>
      </c>
      <c r="AP72" s="6">
        <v>2205567.2999999998</v>
      </c>
      <c r="AQ72" s="6">
        <v>1534</v>
      </c>
      <c r="AR72" s="1">
        <v>55.9</v>
      </c>
      <c r="AS72" s="6">
        <v>1799.5</v>
      </c>
      <c r="AT72" s="1">
        <v>65.58</v>
      </c>
      <c r="AU72" s="6">
        <v>932.32</v>
      </c>
      <c r="AV72" s="1">
        <v>33.979999999999997</v>
      </c>
      <c r="AW72" s="6">
        <v>7</v>
      </c>
    </row>
    <row r="73" spans="1:49" x14ac:dyDescent="0.25">
      <c r="A73" s="3" t="s">
        <v>67</v>
      </c>
      <c r="B73" s="3" t="s">
        <v>218</v>
      </c>
      <c r="C73" s="6">
        <v>1198</v>
      </c>
      <c r="D73" s="6">
        <v>125</v>
      </c>
      <c r="E73" s="6"/>
      <c r="F73" s="1">
        <v>27.61</v>
      </c>
      <c r="G73" s="6">
        <v>38944</v>
      </c>
      <c r="H73" s="1">
        <v>90</v>
      </c>
      <c r="I73" s="1">
        <v>1</v>
      </c>
      <c r="J73" s="1">
        <v>1</v>
      </c>
      <c r="K73" s="6">
        <v>4985</v>
      </c>
      <c r="L73" s="6">
        <v>33867</v>
      </c>
      <c r="M73" s="7">
        <v>221</v>
      </c>
      <c r="N73" s="7">
        <v>119</v>
      </c>
      <c r="O73" s="7">
        <v>102</v>
      </c>
      <c r="P73" s="1">
        <v>1.76</v>
      </c>
      <c r="Q73" s="6">
        <v>24312</v>
      </c>
      <c r="R73" s="6">
        <v>2090</v>
      </c>
      <c r="S73" s="6"/>
      <c r="T73" s="6"/>
      <c r="U73" s="6"/>
      <c r="V73" s="6"/>
      <c r="W73" s="6"/>
      <c r="X73" s="6"/>
      <c r="Y73" s="6"/>
      <c r="Z73" s="6"/>
      <c r="AA73" s="6">
        <v>33</v>
      </c>
      <c r="AB73" s="6">
        <v>64</v>
      </c>
      <c r="AC73" s="6">
        <v>538</v>
      </c>
      <c r="AD73" s="6">
        <v>635</v>
      </c>
      <c r="AE73" s="6">
        <v>3848</v>
      </c>
      <c r="AF73" s="6">
        <v>45</v>
      </c>
      <c r="AG73" s="6">
        <v>92</v>
      </c>
      <c r="AH73" s="6">
        <v>0</v>
      </c>
      <c r="AI73" s="6">
        <v>2</v>
      </c>
      <c r="AJ73" s="6">
        <v>139</v>
      </c>
      <c r="AK73" s="6">
        <v>539.66</v>
      </c>
      <c r="AL73" s="6">
        <v>23063926.239999998</v>
      </c>
      <c r="AM73" s="6">
        <v>7707086.1900000004</v>
      </c>
      <c r="AN73" s="6">
        <v>58174059.219999999</v>
      </c>
      <c r="AO73" s="6">
        <v>4633886.59</v>
      </c>
      <c r="AP73" s="6">
        <v>93578958.230000004</v>
      </c>
      <c r="AQ73" s="6">
        <v>10741</v>
      </c>
      <c r="AR73" s="1">
        <v>84.86</v>
      </c>
      <c r="AS73" s="6">
        <v>11909</v>
      </c>
      <c r="AT73" s="1">
        <v>94.09</v>
      </c>
      <c r="AU73" s="6">
        <v>6624</v>
      </c>
      <c r="AV73" s="1">
        <v>52.33</v>
      </c>
      <c r="AW73" s="6">
        <v>109</v>
      </c>
    </row>
    <row r="74" spans="1:49" x14ac:dyDescent="0.25">
      <c r="A74" s="3" t="s">
        <v>223</v>
      </c>
      <c r="B74" s="3" t="s">
        <v>218</v>
      </c>
      <c r="C74" s="6">
        <v>668</v>
      </c>
      <c r="D74" s="6">
        <v>125</v>
      </c>
      <c r="E74" s="6"/>
      <c r="F74" s="1">
        <v>28.08</v>
      </c>
      <c r="G74" s="6">
        <v>16711</v>
      </c>
      <c r="H74" s="1">
        <v>40</v>
      </c>
      <c r="I74" s="1">
        <v>0</v>
      </c>
      <c r="J74" s="1">
        <v>1</v>
      </c>
      <c r="K74" s="6">
        <v>1334</v>
      </c>
      <c r="L74" s="6">
        <v>15336</v>
      </c>
      <c r="M74" s="7">
        <v>57</v>
      </c>
      <c r="N74" s="7">
        <v>29</v>
      </c>
      <c r="O74" s="7">
        <v>28</v>
      </c>
      <c r="P74" s="1">
        <v>1.02</v>
      </c>
      <c r="Q74" s="6">
        <v>7298</v>
      </c>
      <c r="R74" s="6">
        <v>612</v>
      </c>
      <c r="S74" s="6">
        <v>29</v>
      </c>
      <c r="T74" s="6">
        <v>18</v>
      </c>
      <c r="U74" s="6">
        <f t="shared" si="1"/>
        <v>47</v>
      </c>
      <c r="V74" s="6">
        <v>0</v>
      </c>
      <c r="W74" s="6">
        <v>0</v>
      </c>
      <c r="X74" s="6"/>
      <c r="Y74" s="6"/>
      <c r="Z74" s="6">
        <v>47</v>
      </c>
      <c r="AA74" s="6">
        <v>0</v>
      </c>
      <c r="AB74" s="6">
        <v>0</v>
      </c>
      <c r="AC74" s="6">
        <v>182</v>
      </c>
      <c r="AD74" s="6">
        <v>182</v>
      </c>
      <c r="AE74" s="6">
        <v>1341</v>
      </c>
      <c r="AF74" s="6">
        <v>4</v>
      </c>
      <c r="AG74" s="6">
        <v>2</v>
      </c>
      <c r="AH74" s="6">
        <v>0</v>
      </c>
      <c r="AI74" s="6">
        <v>0</v>
      </c>
      <c r="AJ74" s="6">
        <v>6</v>
      </c>
      <c r="AK74" s="6">
        <v>648.20000000000005</v>
      </c>
      <c r="AL74" s="6">
        <v>6538558.29</v>
      </c>
      <c r="AM74" s="6">
        <v>1203770</v>
      </c>
      <c r="AN74" s="6">
        <v>322174.65999999997</v>
      </c>
      <c r="AO74" s="6">
        <v>1234070.5</v>
      </c>
      <c r="AP74" s="6">
        <v>9298573.4499999993</v>
      </c>
      <c r="AQ74" s="6">
        <v>2136</v>
      </c>
      <c r="AR74" s="1">
        <v>39.54</v>
      </c>
      <c r="AS74" s="6">
        <v>4351</v>
      </c>
      <c r="AT74" s="1">
        <v>80.540000000000006</v>
      </c>
      <c r="AU74" s="6">
        <v>2181</v>
      </c>
      <c r="AV74" s="1">
        <v>40.369999999999997</v>
      </c>
      <c r="AW74" s="6">
        <v>4</v>
      </c>
    </row>
    <row r="75" spans="1:49" x14ac:dyDescent="0.25">
      <c r="A75" s="3" t="s">
        <v>68</v>
      </c>
      <c r="B75" s="3" t="s">
        <v>218</v>
      </c>
      <c r="C75" s="6">
        <v>365</v>
      </c>
      <c r="D75" s="6">
        <v>150</v>
      </c>
      <c r="E75" s="6">
        <v>2130</v>
      </c>
      <c r="F75" s="1">
        <v>27.35</v>
      </c>
      <c r="G75" s="6">
        <v>16349</v>
      </c>
      <c r="H75" s="1">
        <v>0</v>
      </c>
      <c r="I75" s="1">
        <v>0</v>
      </c>
      <c r="J75" s="1">
        <v>3</v>
      </c>
      <c r="K75" s="6">
        <v>76</v>
      </c>
      <c r="L75" s="6">
        <v>16270</v>
      </c>
      <c r="M75" s="7">
        <v>77</v>
      </c>
      <c r="N75" s="7">
        <v>43</v>
      </c>
      <c r="O75" s="7">
        <v>34</v>
      </c>
      <c r="P75" s="1">
        <v>2.08</v>
      </c>
      <c r="Q75" s="6">
        <v>8328</v>
      </c>
      <c r="R75" s="6">
        <v>405</v>
      </c>
      <c r="S75" s="6">
        <v>19</v>
      </c>
      <c r="T75" s="6">
        <v>25</v>
      </c>
      <c r="U75" s="6">
        <f t="shared" si="1"/>
        <v>44</v>
      </c>
      <c r="V75" s="6">
        <v>0</v>
      </c>
      <c r="W75" s="6">
        <v>1</v>
      </c>
      <c r="X75" s="6">
        <v>35</v>
      </c>
      <c r="Y75" s="6">
        <v>53</v>
      </c>
      <c r="Z75" s="6">
        <v>133</v>
      </c>
      <c r="AA75" s="6">
        <v>0</v>
      </c>
      <c r="AB75" s="6">
        <v>0</v>
      </c>
      <c r="AC75" s="6">
        <v>241</v>
      </c>
      <c r="AD75" s="6">
        <v>241</v>
      </c>
      <c r="AE75" s="6">
        <v>1906</v>
      </c>
      <c r="AF75" s="6">
        <v>1</v>
      </c>
      <c r="AG75" s="6">
        <v>3</v>
      </c>
      <c r="AH75" s="6">
        <v>0</v>
      </c>
      <c r="AI75" s="6">
        <v>0</v>
      </c>
      <c r="AJ75" s="6">
        <v>4</v>
      </c>
      <c r="AK75" s="6">
        <v>231.18</v>
      </c>
      <c r="AL75" s="6">
        <v>5442798.8899999997</v>
      </c>
      <c r="AM75" s="6">
        <v>2967225</v>
      </c>
      <c r="AN75" s="6">
        <v>2673625</v>
      </c>
      <c r="AO75" s="6">
        <v>705182</v>
      </c>
      <c r="AP75" s="6">
        <v>11788830.890000001</v>
      </c>
      <c r="AQ75" s="6">
        <v>3630</v>
      </c>
      <c r="AR75" s="1">
        <v>62.72</v>
      </c>
      <c r="AS75" s="6">
        <v>5033.6400000000003</v>
      </c>
      <c r="AT75" s="1">
        <v>86.97</v>
      </c>
      <c r="AU75" s="6">
        <v>1398</v>
      </c>
      <c r="AV75" s="1">
        <v>24.15</v>
      </c>
      <c r="AW75" s="6">
        <v>80</v>
      </c>
    </row>
    <row r="76" spans="1:49" x14ac:dyDescent="0.25">
      <c r="A76" s="3" t="s">
        <v>69</v>
      </c>
      <c r="B76" s="3" t="s">
        <v>110</v>
      </c>
      <c r="C76" s="6">
        <v>2008</v>
      </c>
      <c r="D76" s="6">
        <v>700</v>
      </c>
      <c r="E76" s="6"/>
      <c r="F76" s="1">
        <v>26.21</v>
      </c>
      <c r="G76" s="6">
        <v>20675</v>
      </c>
      <c r="H76" s="1">
        <v>46</v>
      </c>
      <c r="I76" s="1">
        <v>0</v>
      </c>
      <c r="J76" s="1">
        <v>1</v>
      </c>
      <c r="K76" s="6">
        <v>4407</v>
      </c>
      <c r="L76" s="6">
        <v>16221</v>
      </c>
      <c r="M76" s="7">
        <v>114</v>
      </c>
      <c r="N76" s="7">
        <v>77</v>
      </c>
      <c r="O76" s="7">
        <v>37</v>
      </c>
      <c r="P76" s="1">
        <v>2.37</v>
      </c>
      <c r="Q76" s="6">
        <v>17542</v>
      </c>
      <c r="R76" s="6">
        <v>622</v>
      </c>
      <c r="S76" s="6">
        <v>18</v>
      </c>
      <c r="T76" s="6">
        <v>21</v>
      </c>
      <c r="U76" s="6">
        <f t="shared" si="1"/>
        <v>39</v>
      </c>
      <c r="V76" s="6">
        <v>3</v>
      </c>
      <c r="W76" s="6">
        <v>0</v>
      </c>
      <c r="X76" s="6">
        <v>56</v>
      </c>
      <c r="Y76" s="6">
        <v>51</v>
      </c>
      <c r="Z76" s="6">
        <v>149</v>
      </c>
      <c r="AA76" s="6">
        <v>0</v>
      </c>
      <c r="AB76" s="6">
        <v>0</v>
      </c>
      <c r="AC76" s="6">
        <v>444</v>
      </c>
      <c r="AD76" s="6">
        <v>444</v>
      </c>
      <c r="AE76" s="6">
        <v>3895</v>
      </c>
      <c r="AF76" s="6">
        <v>1</v>
      </c>
      <c r="AG76" s="6">
        <v>0</v>
      </c>
      <c r="AH76" s="6">
        <v>0</v>
      </c>
      <c r="AI76" s="6">
        <v>0</v>
      </c>
      <c r="AJ76" s="6">
        <v>1</v>
      </c>
      <c r="AK76" s="6">
        <v>400.16</v>
      </c>
      <c r="AL76" s="6">
        <v>7631875.0999999996</v>
      </c>
      <c r="AM76" s="6">
        <v>2420064</v>
      </c>
      <c r="AN76" s="6">
        <v>6246088.9900000002</v>
      </c>
      <c r="AO76" s="6">
        <v>1432926.89</v>
      </c>
      <c r="AP76" s="6">
        <v>17730954.969999999</v>
      </c>
      <c r="AQ76" s="6">
        <v>3305.28</v>
      </c>
      <c r="AR76" s="1">
        <v>33.22</v>
      </c>
      <c r="AS76" s="6">
        <v>6105.02</v>
      </c>
      <c r="AT76" s="1">
        <v>61.35</v>
      </c>
      <c r="AU76" s="6">
        <v>0</v>
      </c>
      <c r="AV76" s="1">
        <v>0</v>
      </c>
      <c r="AW76" s="6">
        <v>31</v>
      </c>
    </row>
    <row r="77" spans="1:49" x14ac:dyDescent="0.25">
      <c r="A77" s="3" t="s">
        <v>70</v>
      </c>
      <c r="B77" s="3" t="s">
        <v>113</v>
      </c>
      <c r="C77" s="6">
        <v>198</v>
      </c>
      <c r="D77" s="6">
        <v>2125</v>
      </c>
      <c r="E77" s="6">
        <v>2168</v>
      </c>
      <c r="F77" s="1">
        <v>16.260000000000002</v>
      </c>
      <c r="G77" s="6">
        <v>101046</v>
      </c>
      <c r="H77" s="1">
        <v>12</v>
      </c>
      <c r="I77" s="1">
        <v>0</v>
      </c>
      <c r="J77" s="1">
        <v>6</v>
      </c>
      <c r="K77" s="6">
        <v>1203</v>
      </c>
      <c r="L77" s="6">
        <v>99825</v>
      </c>
      <c r="M77" s="7">
        <v>578</v>
      </c>
      <c r="N77" s="7">
        <v>336</v>
      </c>
      <c r="O77" s="7">
        <v>242</v>
      </c>
      <c r="P77" s="1">
        <v>1.63</v>
      </c>
      <c r="Q77" s="6">
        <v>9400</v>
      </c>
      <c r="R77" s="6">
        <v>3049</v>
      </c>
      <c r="S77" s="6">
        <v>20</v>
      </c>
      <c r="T77" s="6">
        <v>17</v>
      </c>
      <c r="U77" s="6">
        <f t="shared" si="1"/>
        <v>37</v>
      </c>
      <c r="V77" s="6">
        <v>2</v>
      </c>
      <c r="W77" s="6">
        <v>0</v>
      </c>
      <c r="X77" s="6"/>
      <c r="Y77" s="6"/>
      <c r="Z77" s="6">
        <v>39</v>
      </c>
      <c r="AA77" s="6">
        <v>311</v>
      </c>
      <c r="AB77" s="6">
        <v>333</v>
      </c>
      <c r="AC77" s="6">
        <v>1342</v>
      </c>
      <c r="AD77" s="6">
        <v>1986</v>
      </c>
      <c r="AE77" s="6">
        <v>9313</v>
      </c>
      <c r="AF77" s="6">
        <v>372</v>
      </c>
      <c r="AG77" s="6">
        <v>396</v>
      </c>
      <c r="AH77" s="6">
        <v>393</v>
      </c>
      <c r="AI77" s="6">
        <v>469</v>
      </c>
      <c r="AJ77" s="6">
        <v>1630</v>
      </c>
      <c r="AK77" s="6">
        <v>2432.2600000000002</v>
      </c>
      <c r="AL77" s="6">
        <v>39646473.5</v>
      </c>
      <c r="AM77" s="6">
        <v>64174555.969999999</v>
      </c>
      <c r="AN77" s="6">
        <v>107021262.12</v>
      </c>
      <c r="AO77" s="6">
        <v>14211672.359999999</v>
      </c>
      <c r="AP77" s="6">
        <v>225053963.94999999</v>
      </c>
      <c r="AQ77" s="6">
        <v>33612</v>
      </c>
      <c r="AR77" s="1">
        <v>84.75</v>
      </c>
      <c r="AS77" s="6">
        <v>39201.519999999997</v>
      </c>
      <c r="AT77" s="1">
        <v>98.84</v>
      </c>
      <c r="AU77" s="6">
        <v>17727</v>
      </c>
      <c r="AV77" s="1">
        <v>44.7</v>
      </c>
      <c r="AW77" s="6">
        <v>123</v>
      </c>
    </row>
    <row r="78" spans="1:49" x14ac:dyDescent="0.25">
      <c r="A78" s="3" t="s">
        <v>224</v>
      </c>
      <c r="B78" s="3" t="s">
        <v>112</v>
      </c>
      <c r="C78" s="6">
        <v>268</v>
      </c>
      <c r="D78" s="6">
        <v>850</v>
      </c>
      <c r="E78" s="6"/>
      <c r="F78" s="1">
        <v>20.51</v>
      </c>
      <c r="G78" s="6">
        <v>8136</v>
      </c>
      <c r="H78" s="1">
        <v>2</v>
      </c>
      <c r="I78" s="1">
        <v>0</v>
      </c>
      <c r="J78" s="1">
        <v>0</v>
      </c>
      <c r="K78" s="6">
        <v>10</v>
      </c>
      <c r="L78" s="6">
        <v>8124</v>
      </c>
      <c r="M78" s="7">
        <v>27</v>
      </c>
      <c r="N78" s="7">
        <v>17</v>
      </c>
      <c r="O78" s="7">
        <v>10</v>
      </c>
      <c r="P78" s="1">
        <v>0</v>
      </c>
      <c r="Q78" s="6">
        <v>6513</v>
      </c>
      <c r="R78" s="6">
        <v>562</v>
      </c>
      <c r="S78" s="6">
        <v>9</v>
      </c>
      <c r="T78" s="6">
        <v>10</v>
      </c>
      <c r="U78" s="6">
        <f t="shared" si="1"/>
        <v>19</v>
      </c>
      <c r="V78" s="6">
        <v>0</v>
      </c>
      <c r="W78" s="6">
        <v>0</v>
      </c>
      <c r="X78" s="6">
        <v>28</v>
      </c>
      <c r="Y78" s="6">
        <v>26</v>
      </c>
      <c r="Z78" s="6">
        <v>73</v>
      </c>
      <c r="AA78" s="6">
        <v>0</v>
      </c>
      <c r="AB78" s="6">
        <v>0</v>
      </c>
      <c r="AC78" s="6">
        <v>175</v>
      </c>
      <c r="AD78" s="6">
        <v>175</v>
      </c>
      <c r="AE78" s="6">
        <v>939</v>
      </c>
      <c r="AF78" s="6">
        <v>0</v>
      </c>
      <c r="AG78" s="6">
        <v>0</v>
      </c>
      <c r="AH78" s="6">
        <v>0</v>
      </c>
      <c r="AI78" s="6">
        <v>0</v>
      </c>
      <c r="AJ78" s="6">
        <v>0</v>
      </c>
      <c r="AK78" s="6">
        <v>90.42</v>
      </c>
      <c r="AL78" s="6">
        <v>947290.25</v>
      </c>
      <c r="AM78" s="6">
        <v>260997.55</v>
      </c>
      <c r="AN78" s="6">
        <v>31869</v>
      </c>
      <c r="AO78" s="6">
        <v>106497</v>
      </c>
      <c r="AP78" s="6">
        <v>1346653.8</v>
      </c>
      <c r="AQ78" s="6">
        <v>1166</v>
      </c>
      <c r="AR78" s="1">
        <v>30.81</v>
      </c>
      <c r="AS78" s="6">
        <v>2626</v>
      </c>
      <c r="AT78" s="1">
        <v>69.400000000000006</v>
      </c>
      <c r="AU78" s="6">
        <v>1151.56</v>
      </c>
      <c r="AV78" s="1">
        <v>30.43</v>
      </c>
      <c r="AW78" s="6">
        <v>1</v>
      </c>
    </row>
    <row r="79" spans="1:49" x14ac:dyDescent="0.25">
      <c r="A79" s="3" t="s">
        <v>71</v>
      </c>
      <c r="B79" s="3" t="s">
        <v>114</v>
      </c>
      <c r="C79" s="6">
        <v>423</v>
      </c>
      <c r="D79" s="6">
        <v>1250</v>
      </c>
      <c r="E79" s="6"/>
      <c r="F79" s="1">
        <v>19.14</v>
      </c>
      <c r="G79" s="6">
        <v>18074</v>
      </c>
      <c r="H79" s="1">
        <v>3</v>
      </c>
      <c r="I79" s="1">
        <v>0</v>
      </c>
      <c r="J79" s="1">
        <v>0</v>
      </c>
      <c r="K79" s="6">
        <v>6487</v>
      </c>
      <c r="L79" s="6">
        <v>11584</v>
      </c>
      <c r="M79" s="7">
        <v>99</v>
      </c>
      <c r="N79" s="7">
        <v>57</v>
      </c>
      <c r="O79" s="7">
        <v>42</v>
      </c>
      <c r="P79" s="1">
        <v>-0.39</v>
      </c>
      <c r="Q79" s="6">
        <v>13225</v>
      </c>
      <c r="R79" s="6">
        <v>672</v>
      </c>
      <c r="S79" s="6">
        <v>10</v>
      </c>
      <c r="T79" s="6">
        <v>12</v>
      </c>
      <c r="U79" s="6">
        <f t="shared" si="1"/>
        <v>22</v>
      </c>
      <c r="V79" s="6">
        <v>1</v>
      </c>
      <c r="W79" s="6">
        <v>1</v>
      </c>
      <c r="X79" s="6">
        <v>29</v>
      </c>
      <c r="Y79" s="6">
        <v>35</v>
      </c>
      <c r="Z79" s="6">
        <v>87</v>
      </c>
      <c r="AA79" s="6">
        <v>0</v>
      </c>
      <c r="AB79" s="6">
        <v>0</v>
      </c>
      <c r="AC79" s="6">
        <v>236</v>
      </c>
      <c r="AD79" s="6">
        <v>236</v>
      </c>
      <c r="AE79" s="6">
        <v>1823</v>
      </c>
      <c r="AF79" s="6">
        <v>0</v>
      </c>
      <c r="AG79" s="6">
        <v>0</v>
      </c>
      <c r="AH79" s="6">
        <v>0</v>
      </c>
      <c r="AI79" s="6">
        <v>0</v>
      </c>
      <c r="AJ79" s="6">
        <v>0</v>
      </c>
      <c r="AK79" s="6">
        <v>188.16</v>
      </c>
      <c r="AL79" s="6">
        <v>2393215.67</v>
      </c>
      <c r="AM79" s="6">
        <v>1513889</v>
      </c>
      <c r="AN79" s="6">
        <v>99919.63</v>
      </c>
      <c r="AO79" s="6">
        <v>208697.72</v>
      </c>
      <c r="AP79" s="6">
        <v>4215722.0199999996</v>
      </c>
      <c r="AQ79" s="6">
        <v>2127.5100000000002</v>
      </c>
      <c r="AR79" s="1">
        <v>38.299999999999997</v>
      </c>
      <c r="AS79" s="6">
        <v>3305.51</v>
      </c>
      <c r="AT79" s="1">
        <v>59.51</v>
      </c>
      <c r="AU79" s="6">
        <v>1356</v>
      </c>
      <c r="AV79" s="1">
        <v>24.41</v>
      </c>
      <c r="AW79" s="6">
        <v>16</v>
      </c>
    </row>
    <row r="80" spans="1:49" x14ac:dyDescent="0.25">
      <c r="A80" s="3" t="s">
        <v>72</v>
      </c>
      <c r="B80" s="3" t="s">
        <v>111</v>
      </c>
      <c r="C80" s="6">
        <v>179</v>
      </c>
      <c r="D80" s="6">
        <v>1475</v>
      </c>
      <c r="E80" s="6"/>
      <c r="F80" s="1">
        <v>15.98</v>
      </c>
      <c r="G80" s="6">
        <v>4629</v>
      </c>
      <c r="H80" s="1">
        <v>4</v>
      </c>
      <c r="I80" s="1">
        <v>0</v>
      </c>
      <c r="J80" s="1">
        <v>1</v>
      </c>
      <c r="K80" s="6">
        <v>235</v>
      </c>
      <c r="L80" s="6">
        <v>4389</v>
      </c>
      <c r="M80" s="7">
        <v>36</v>
      </c>
      <c r="N80" s="7">
        <v>22</v>
      </c>
      <c r="O80" s="7">
        <v>14</v>
      </c>
      <c r="P80" s="1">
        <v>-1.62</v>
      </c>
      <c r="Q80" s="6">
        <v>4326</v>
      </c>
      <c r="R80" s="6">
        <v>219</v>
      </c>
      <c r="S80" s="6">
        <v>9</v>
      </c>
      <c r="T80" s="6">
        <v>9</v>
      </c>
      <c r="U80" s="6">
        <f t="shared" si="1"/>
        <v>18</v>
      </c>
      <c r="V80" s="6">
        <v>0</v>
      </c>
      <c r="W80" s="6">
        <v>0</v>
      </c>
      <c r="X80" s="6">
        <v>11</v>
      </c>
      <c r="Y80" s="6">
        <v>8</v>
      </c>
      <c r="Z80" s="6">
        <v>37</v>
      </c>
      <c r="AA80" s="6">
        <v>0</v>
      </c>
      <c r="AB80" s="6">
        <v>0</v>
      </c>
      <c r="AC80" s="6">
        <v>111</v>
      </c>
      <c r="AD80" s="6">
        <v>111</v>
      </c>
      <c r="AE80" s="6">
        <v>785</v>
      </c>
      <c r="AF80" s="6">
        <v>1</v>
      </c>
      <c r="AG80" s="6">
        <v>0</v>
      </c>
      <c r="AH80" s="6">
        <v>0</v>
      </c>
      <c r="AI80" s="6">
        <v>0</v>
      </c>
      <c r="AJ80" s="6">
        <v>1</v>
      </c>
      <c r="AK80" s="6">
        <v>67.23</v>
      </c>
      <c r="AL80" s="6">
        <v>990553.34</v>
      </c>
      <c r="AM80" s="6">
        <v>329306</v>
      </c>
      <c r="AN80" s="6">
        <v>91112</v>
      </c>
      <c r="AO80" s="6">
        <v>116817</v>
      </c>
      <c r="AP80" s="6">
        <v>1527788.34</v>
      </c>
      <c r="AQ80" s="6">
        <v>1080.77</v>
      </c>
      <c r="AR80" s="1">
        <v>42.55</v>
      </c>
      <c r="AS80" s="6">
        <v>1717.77</v>
      </c>
      <c r="AT80" s="1">
        <v>67.63</v>
      </c>
      <c r="AU80" s="6">
        <v>975.27</v>
      </c>
      <c r="AV80" s="1">
        <v>38.4</v>
      </c>
      <c r="AW80" s="6">
        <v>17</v>
      </c>
    </row>
    <row r="81" spans="1:49" x14ac:dyDescent="0.25">
      <c r="A81" s="3" t="s">
        <v>73</v>
      </c>
      <c r="B81" s="3" t="s">
        <v>113</v>
      </c>
      <c r="C81" s="6">
        <v>719</v>
      </c>
      <c r="D81" s="6">
        <v>1000</v>
      </c>
      <c r="E81" s="6">
        <v>2946</v>
      </c>
      <c r="F81" s="1">
        <v>23.31</v>
      </c>
      <c r="G81" s="6">
        <v>11854</v>
      </c>
      <c r="H81" s="1">
        <v>36</v>
      </c>
      <c r="I81" s="1">
        <v>0</v>
      </c>
      <c r="J81" s="1">
        <v>1</v>
      </c>
      <c r="K81" s="6">
        <v>153</v>
      </c>
      <c r="L81" s="6">
        <v>11664</v>
      </c>
      <c r="M81" s="7">
        <v>77</v>
      </c>
      <c r="N81" s="7">
        <v>44</v>
      </c>
      <c r="O81" s="7">
        <v>33</v>
      </c>
      <c r="P81" s="1">
        <v>0.14000000000000001</v>
      </c>
      <c r="Q81" s="6">
        <v>4949</v>
      </c>
      <c r="R81" s="6">
        <v>539</v>
      </c>
      <c r="S81" s="6">
        <v>36</v>
      </c>
      <c r="T81" s="6">
        <v>28</v>
      </c>
      <c r="U81" s="6">
        <f t="shared" si="1"/>
        <v>64</v>
      </c>
      <c r="V81" s="6">
        <v>2</v>
      </c>
      <c r="W81" s="6">
        <v>0</v>
      </c>
      <c r="X81" s="6"/>
      <c r="Y81" s="6"/>
      <c r="Z81" s="6">
        <v>66</v>
      </c>
      <c r="AA81" s="6">
        <v>0</v>
      </c>
      <c r="AB81" s="6">
        <v>0</v>
      </c>
      <c r="AC81" s="6">
        <v>201</v>
      </c>
      <c r="AD81" s="6">
        <v>201</v>
      </c>
      <c r="AE81" s="6">
        <v>1770</v>
      </c>
      <c r="AF81" s="6">
        <v>27</v>
      </c>
      <c r="AG81" s="6">
        <v>17</v>
      </c>
      <c r="AH81" s="6">
        <v>0</v>
      </c>
      <c r="AI81" s="6">
        <v>0</v>
      </c>
      <c r="AJ81" s="6">
        <v>44</v>
      </c>
      <c r="AK81" s="6">
        <v>1026.02</v>
      </c>
      <c r="AL81" s="6">
        <v>3625146.82</v>
      </c>
      <c r="AM81" s="6">
        <v>1793143</v>
      </c>
      <c r="AN81" s="6">
        <v>97820</v>
      </c>
      <c r="AO81" s="6">
        <v>294199</v>
      </c>
      <c r="AP81" s="6">
        <v>5810308.8200000003</v>
      </c>
      <c r="AQ81" s="6">
        <v>3819</v>
      </c>
      <c r="AR81" s="1">
        <v>62.07</v>
      </c>
      <c r="AS81" s="6">
        <v>4592.43</v>
      </c>
      <c r="AT81" s="1">
        <v>74.64</v>
      </c>
      <c r="AU81" s="6">
        <v>1813.35</v>
      </c>
      <c r="AV81" s="1">
        <v>29.47</v>
      </c>
      <c r="AW81" s="6">
        <v>2</v>
      </c>
    </row>
    <row r="82" spans="1:49" x14ac:dyDescent="0.25">
      <c r="A82" s="3" t="s">
        <v>74</v>
      </c>
      <c r="B82" s="3" t="s">
        <v>113</v>
      </c>
      <c r="C82" s="6">
        <v>368</v>
      </c>
      <c r="D82" s="6">
        <v>1250</v>
      </c>
      <c r="E82" s="6">
        <v>4990</v>
      </c>
      <c r="F82" s="1">
        <v>24.21</v>
      </c>
      <c r="G82" s="6">
        <v>6273</v>
      </c>
      <c r="H82" s="1">
        <v>1</v>
      </c>
      <c r="I82" s="1">
        <v>0</v>
      </c>
      <c r="J82" s="1">
        <v>0</v>
      </c>
      <c r="K82" s="6">
        <v>10</v>
      </c>
      <c r="L82" s="6">
        <v>6262</v>
      </c>
      <c r="M82" s="7">
        <v>28</v>
      </c>
      <c r="N82" s="7">
        <v>21</v>
      </c>
      <c r="O82" s="7">
        <v>7</v>
      </c>
      <c r="P82" s="1">
        <v>-1.82</v>
      </c>
      <c r="Q82" s="6">
        <v>9695</v>
      </c>
      <c r="R82" s="6">
        <v>310</v>
      </c>
      <c r="S82" s="6">
        <v>4</v>
      </c>
      <c r="T82" s="6">
        <v>10</v>
      </c>
      <c r="U82" s="6">
        <f t="shared" si="1"/>
        <v>14</v>
      </c>
      <c r="V82" s="6">
        <v>0</v>
      </c>
      <c r="W82" s="6">
        <v>0</v>
      </c>
      <c r="X82" s="6">
        <v>33</v>
      </c>
      <c r="Y82" s="6">
        <v>41</v>
      </c>
      <c r="Z82" s="6">
        <v>88</v>
      </c>
      <c r="AA82" s="6">
        <v>0</v>
      </c>
      <c r="AB82" s="6">
        <v>0</v>
      </c>
      <c r="AC82" s="6">
        <v>95</v>
      </c>
      <c r="AD82" s="6">
        <v>95</v>
      </c>
      <c r="AE82" s="6">
        <v>710</v>
      </c>
      <c r="AF82" s="6">
        <v>0</v>
      </c>
      <c r="AG82" s="6">
        <v>0</v>
      </c>
      <c r="AH82" s="6">
        <v>0</v>
      </c>
      <c r="AI82" s="6">
        <v>0</v>
      </c>
      <c r="AJ82" s="6">
        <v>0</v>
      </c>
      <c r="AK82" s="6">
        <v>49.98</v>
      </c>
      <c r="AL82" s="6">
        <v>738722</v>
      </c>
      <c r="AM82" s="6">
        <v>224173</v>
      </c>
      <c r="AN82" s="6">
        <v>36320</v>
      </c>
      <c r="AO82" s="6">
        <v>58228</v>
      </c>
      <c r="AP82" s="6">
        <v>1057443</v>
      </c>
      <c r="AQ82" s="6">
        <v>913.97</v>
      </c>
      <c r="AR82" s="1">
        <v>45.95</v>
      </c>
      <c r="AS82" s="6">
        <v>1260.97</v>
      </c>
      <c r="AT82" s="1">
        <v>63.4</v>
      </c>
      <c r="AU82" s="6">
        <v>0</v>
      </c>
      <c r="AV82" s="1">
        <v>0</v>
      </c>
      <c r="AW82" s="6">
        <v>13</v>
      </c>
    </row>
    <row r="83" spans="1:49" x14ac:dyDescent="0.25">
      <c r="A83" s="3" t="s">
        <v>75</v>
      </c>
      <c r="B83" s="3" t="s">
        <v>112</v>
      </c>
      <c r="C83" s="6">
        <v>157</v>
      </c>
      <c r="D83" s="6">
        <v>780</v>
      </c>
      <c r="E83" s="6"/>
      <c r="F83" s="1">
        <v>19.850000000000001</v>
      </c>
      <c r="G83" s="6">
        <v>11603</v>
      </c>
      <c r="H83" s="1">
        <v>7</v>
      </c>
      <c r="I83" s="1">
        <v>0</v>
      </c>
      <c r="J83" s="1">
        <v>0</v>
      </c>
      <c r="K83" s="6">
        <v>808</v>
      </c>
      <c r="L83" s="6">
        <v>10788</v>
      </c>
      <c r="M83" s="7">
        <v>59</v>
      </c>
      <c r="N83" s="7">
        <v>42</v>
      </c>
      <c r="O83" s="7">
        <v>17</v>
      </c>
      <c r="P83" s="1">
        <v>0.7</v>
      </c>
      <c r="Q83" s="6">
        <v>7101</v>
      </c>
      <c r="R83" s="6">
        <v>241</v>
      </c>
      <c r="S83" s="6">
        <v>26</v>
      </c>
      <c r="T83" s="6">
        <v>26</v>
      </c>
      <c r="U83" s="6">
        <f t="shared" si="1"/>
        <v>52</v>
      </c>
      <c r="V83" s="6">
        <v>2</v>
      </c>
      <c r="W83" s="6">
        <v>0</v>
      </c>
      <c r="X83" s="6">
        <v>31</v>
      </c>
      <c r="Y83" s="6">
        <v>22</v>
      </c>
      <c r="Z83" s="6">
        <v>107</v>
      </c>
      <c r="AA83" s="6">
        <v>0</v>
      </c>
      <c r="AB83" s="6">
        <v>0</v>
      </c>
      <c r="AC83" s="6">
        <v>168</v>
      </c>
      <c r="AD83" s="6">
        <v>168</v>
      </c>
      <c r="AE83" s="6">
        <v>1112</v>
      </c>
      <c r="AF83" s="6">
        <v>1</v>
      </c>
      <c r="AG83" s="6">
        <v>1</v>
      </c>
      <c r="AH83" s="6">
        <v>0</v>
      </c>
      <c r="AI83" s="6">
        <v>0</v>
      </c>
      <c r="AJ83" s="6">
        <v>2</v>
      </c>
      <c r="AK83" s="6">
        <v>147.79</v>
      </c>
      <c r="AL83" s="6">
        <v>3953219.27</v>
      </c>
      <c r="AM83" s="6">
        <v>2302175.13</v>
      </c>
      <c r="AN83" s="6">
        <v>23378</v>
      </c>
      <c r="AO83" s="6">
        <v>341442</v>
      </c>
      <c r="AP83" s="6">
        <v>6620214.4000000004</v>
      </c>
      <c r="AQ83" s="6">
        <v>2410</v>
      </c>
      <c r="AR83" s="1">
        <v>34.43</v>
      </c>
      <c r="AS83" s="6">
        <v>5967.23</v>
      </c>
      <c r="AT83" s="1">
        <v>85.26</v>
      </c>
      <c r="AU83" s="6">
        <v>1197.8399999999999</v>
      </c>
      <c r="AV83" s="1">
        <v>17.11</v>
      </c>
      <c r="AW83" s="6">
        <v>13</v>
      </c>
    </row>
    <row r="84" spans="1:49" x14ac:dyDescent="0.25">
      <c r="A84" s="3" t="s">
        <v>76</v>
      </c>
      <c r="B84" s="3" t="s">
        <v>111</v>
      </c>
      <c r="C84" s="6">
        <v>173</v>
      </c>
      <c r="D84" s="6">
        <v>2550</v>
      </c>
      <c r="E84" s="6"/>
      <c r="F84" s="1">
        <v>12.45</v>
      </c>
      <c r="G84" s="6">
        <v>3077</v>
      </c>
      <c r="H84" s="1">
        <v>4</v>
      </c>
      <c r="I84" s="1">
        <v>0</v>
      </c>
      <c r="J84" s="1">
        <v>0</v>
      </c>
      <c r="K84" s="6">
        <v>13</v>
      </c>
      <c r="L84" s="6">
        <v>3060</v>
      </c>
      <c r="M84" s="7">
        <v>16</v>
      </c>
      <c r="N84" s="7">
        <v>13</v>
      </c>
      <c r="O84" s="7">
        <v>3</v>
      </c>
      <c r="P84" s="1">
        <v>0.95</v>
      </c>
      <c r="Q84" s="6">
        <v>1980</v>
      </c>
      <c r="R84" s="6">
        <v>84</v>
      </c>
      <c r="S84" s="6">
        <v>6</v>
      </c>
      <c r="T84" s="6">
        <v>8</v>
      </c>
      <c r="U84" s="6">
        <f t="shared" si="1"/>
        <v>14</v>
      </c>
      <c r="V84" s="6">
        <v>5</v>
      </c>
      <c r="W84" s="6">
        <v>0</v>
      </c>
      <c r="X84" s="6">
        <v>22</v>
      </c>
      <c r="Y84" s="6">
        <v>16</v>
      </c>
      <c r="Z84" s="6">
        <v>57</v>
      </c>
      <c r="AA84" s="6">
        <v>0</v>
      </c>
      <c r="AB84" s="6">
        <v>0</v>
      </c>
      <c r="AC84" s="6">
        <v>42</v>
      </c>
      <c r="AD84" s="6">
        <v>42</v>
      </c>
      <c r="AE84" s="6">
        <v>362</v>
      </c>
      <c r="AF84" s="6">
        <v>0</v>
      </c>
      <c r="AG84" s="6">
        <v>0</v>
      </c>
      <c r="AH84" s="6">
        <v>0</v>
      </c>
      <c r="AI84" s="6">
        <v>0</v>
      </c>
      <c r="AJ84" s="6">
        <v>0</v>
      </c>
      <c r="AK84" s="6">
        <v>56.33</v>
      </c>
      <c r="AL84" s="6">
        <v>1018271.73</v>
      </c>
      <c r="AM84" s="6">
        <v>266361</v>
      </c>
      <c r="AN84" s="6">
        <v>64777</v>
      </c>
      <c r="AO84" s="6">
        <v>63521</v>
      </c>
      <c r="AP84" s="6">
        <v>1412930.73</v>
      </c>
      <c r="AQ84" s="6">
        <v>882</v>
      </c>
      <c r="AR84" s="1">
        <v>56.47</v>
      </c>
      <c r="AS84" s="6">
        <v>1134.8900000000001</v>
      </c>
      <c r="AT84" s="1">
        <v>72.66</v>
      </c>
      <c r="AU84" s="6">
        <v>0</v>
      </c>
      <c r="AV84" s="1">
        <v>0</v>
      </c>
      <c r="AW84" s="6">
        <v>2</v>
      </c>
    </row>
    <row r="85" spans="1:49" x14ac:dyDescent="0.25">
      <c r="A85" s="3" t="s">
        <v>77</v>
      </c>
      <c r="B85" s="3" t="s">
        <v>115</v>
      </c>
      <c r="C85" s="6">
        <v>241</v>
      </c>
      <c r="D85" s="6">
        <v>2</v>
      </c>
      <c r="E85" s="6">
        <v>1800</v>
      </c>
      <c r="F85" s="1">
        <v>29.05</v>
      </c>
      <c r="G85" s="6">
        <v>20938</v>
      </c>
      <c r="H85" s="1">
        <v>298</v>
      </c>
      <c r="I85" s="1">
        <v>0</v>
      </c>
      <c r="J85" s="1">
        <v>3</v>
      </c>
      <c r="K85" s="6">
        <v>18030</v>
      </c>
      <c r="L85" s="6">
        <v>2607</v>
      </c>
      <c r="M85" s="7">
        <v>66</v>
      </c>
      <c r="N85" s="7">
        <v>34</v>
      </c>
      <c r="O85" s="7">
        <v>32</v>
      </c>
      <c r="P85" s="1">
        <v>1.9</v>
      </c>
      <c r="Q85" s="6">
        <v>19935</v>
      </c>
      <c r="R85" s="6">
        <v>462</v>
      </c>
      <c r="S85" s="6"/>
      <c r="T85" s="6"/>
      <c r="U85" s="6"/>
      <c r="V85" s="6"/>
      <c r="W85" s="6"/>
      <c r="X85" s="6"/>
      <c r="Y85" s="6"/>
      <c r="Z85" s="6"/>
      <c r="AA85" s="6">
        <v>0</v>
      </c>
      <c r="AB85" s="6">
        <v>0</v>
      </c>
      <c r="AC85" s="6">
        <v>561</v>
      </c>
      <c r="AD85" s="6">
        <v>561</v>
      </c>
      <c r="AE85" s="6">
        <v>3422</v>
      </c>
      <c r="AF85" s="6">
        <v>9</v>
      </c>
      <c r="AG85" s="6">
        <v>12</v>
      </c>
      <c r="AH85" s="6">
        <v>2</v>
      </c>
      <c r="AI85" s="6">
        <v>1</v>
      </c>
      <c r="AJ85" s="6">
        <v>24</v>
      </c>
      <c r="AK85" s="6">
        <v>279.92</v>
      </c>
      <c r="AL85" s="6">
        <v>3157633.14</v>
      </c>
      <c r="AM85" s="6">
        <v>579448.65</v>
      </c>
      <c r="AN85" s="6">
        <v>646881</v>
      </c>
      <c r="AO85" s="6">
        <v>362290</v>
      </c>
      <c r="AP85" s="6">
        <v>4746252.79</v>
      </c>
      <c r="AQ85" s="6">
        <v>0</v>
      </c>
      <c r="AR85" s="1">
        <v>0</v>
      </c>
      <c r="AS85" s="6">
        <v>2557.5100000000002</v>
      </c>
      <c r="AT85" s="1">
        <v>49.47</v>
      </c>
      <c r="AU85" s="6">
        <v>1121</v>
      </c>
      <c r="AV85" s="1">
        <v>21.68</v>
      </c>
      <c r="AW85" s="6">
        <v>0</v>
      </c>
    </row>
    <row r="86" spans="1:49" x14ac:dyDescent="0.25">
      <c r="A86" s="3" t="s">
        <v>78</v>
      </c>
      <c r="B86" s="3" t="s">
        <v>113</v>
      </c>
      <c r="C86" s="6">
        <v>458</v>
      </c>
      <c r="D86" s="6">
        <v>1050</v>
      </c>
      <c r="E86" s="6">
        <v>4579</v>
      </c>
      <c r="F86" s="1">
        <v>23.76</v>
      </c>
      <c r="G86" s="6">
        <v>10780</v>
      </c>
      <c r="H86" s="1">
        <v>5</v>
      </c>
      <c r="I86" s="1">
        <v>0</v>
      </c>
      <c r="J86" s="1">
        <v>0</v>
      </c>
      <c r="K86" s="6">
        <v>46</v>
      </c>
      <c r="L86" s="6">
        <v>10729</v>
      </c>
      <c r="M86" s="7">
        <v>78</v>
      </c>
      <c r="N86" s="7">
        <v>48</v>
      </c>
      <c r="O86" s="7">
        <v>30</v>
      </c>
      <c r="P86" s="1">
        <v>-0.01</v>
      </c>
      <c r="Q86" s="6">
        <v>8970</v>
      </c>
      <c r="R86" s="6">
        <v>613</v>
      </c>
      <c r="S86" s="6">
        <v>12</v>
      </c>
      <c r="T86" s="6">
        <v>14</v>
      </c>
      <c r="U86" s="6">
        <f t="shared" si="1"/>
        <v>26</v>
      </c>
      <c r="V86" s="6">
        <v>0</v>
      </c>
      <c r="W86" s="6">
        <v>0</v>
      </c>
      <c r="X86" s="6">
        <v>67</v>
      </c>
      <c r="Y86" s="6">
        <v>38</v>
      </c>
      <c r="Z86" s="6">
        <v>131</v>
      </c>
      <c r="AA86" s="6">
        <v>0</v>
      </c>
      <c r="AB86" s="6">
        <v>0</v>
      </c>
      <c r="AC86" s="6">
        <v>206</v>
      </c>
      <c r="AD86" s="6">
        <v>206</v>
      </c>
      <c r="AE86" s="6">
        <v>1450</v>
      </c>
      <c r="AF86" s="6">
        <v>35</v>
      </c>
      <c r="AG86" s="6">
        <v>18</v>
      </c>
      <c r="AH86" s="6">
        <v>0</v>
      </c>
      <c r="AI86" s="6">
        <v>0</v>
      </c>
      <c r="AJ86" s="6">
        <v>53</v>
      </c>
      <c r="AK86" s="6">
        <v>133.21</v>
      </c>
      <c r="AL86" s="6">
        <v>2495889.13</v>
      </c>
      <c r="AM86" s="6">
        <v>685298</v>
      </c>
      <c r="AN86" s="6">
        <v>584069</v>
      </c>
      <c r="AO86" s="6">
        <v>227837</v>
      </c>
      <c r="AP86" s="6">
        <v>3993093.12</v>
      </c>
      <c r="AQ86" s="6">
        <v>2499.75</v>
      </c>
      <c r="AR86" s="1">
        <v>45.11</v>
      </c>
      <c r="AS86" s="6">
        <v>3001.63</v>
      </c>
      <c r="AT86" s="1">
        <v>54.16</v>
      </c>
      <c r="AU86" s="6">
        <v>2525</v>
      </c>
      <c r="AV86" s="1">
        <v>45.56</v>
      </c>
      <c r="AW86" s="6">
        <v>19</v>
      </c>
    </row>
    <row r="87" spans="1:49" x14ac:dyDescent="0.25">
      <c r="A87" s="3" t="s">
        <v>79</v>
      </c>
      <c r="B87" s="3" t="s">
        <v>111</v>
      </c>
      <c r="C87" s="6">
        <v>232</v>
      </c>
      <c r="D87" s="6">
        <v>2475</v>
      </c>
      <c r="E87" s="6"/>
      <c r="F87" s="1">
        <v>14.05</v>
      </c>
      <c r="G87" s="6">
        <v>22100</v>
      </c>
      <c r="H87" s="1">
        <v>6</v>
      </c>
      <c r="I87" s="1">
        <v>0</v>
      </c>
      <c r="J87" s="1">
        <v>0</v>
      </c>
      <c r="K87" s="6">
        <v>64</v>
      </c>
      <c r="L87" s="6">
        <v>22030</v>
      </c>
      <c r="M87" s="7">
        <v>102</v>
      </c>
      <c r="N87" s="7">
        <v>64</v>
      </c>
      <c r="O87" s="7">
        <v>38</v>
      </c>
      <c r="P87" s="1">
        <v>1.74</v>
      </c>
      <c r="Q87" s="6">
        <v>9009</v>
      </c>
      <c r="R87" s="6">
        <v>785</v>
      </c>
      <c r="S87" s="6">
        <v>39</v>
      </c>
      <c r="T87" s="6">
        <v>30</v>
      </c>
      <c r="U87" s="6">
        <f t="shared" si="1"/>
        <v>69</v>
      </c>
      <c r="V87" s="6">
        <v>17</v>
      </c>
      <c r="W87" s="6">
        <v>0</v>
      </c>
      <c r="X87" s="6">
        <v>80</v>
      </c>
      <c r="Y87" s="6">
        <v>65</v>
      </c>
      <c r="Z87" s="6">
        <v>226</v>
      </c>
      <c r="AA87" s="6">
        <v>0</v>
      </c>
      <c r="AB87" s="6">
        <v>16</v>
      </c>
      <c r="AC87" s="6">
        <v>311</v>
      </c>
      <c r="AD87" s="6">
        <v>327</v>
      </c>
      <c r="AE87" s="6">
        <v>2319</v>
      </c>
      <c r="AF87" s="6">
        <v>16</v>
      </c>
      <c r="AG87" s="6">
        <v>26</v>
      </c>
      <c r="AH87" s="6">
        <v>0</v>
      </c>
      <c r="AI87" s="6">
        <v>0</v>
      </c>
      <c r="AJ87" s="6">
        <v>42</v>
      </c>
      <c r="AK87" s="6">
        <v>601.27</v>
      </c>
      <c r="AL87" s="6">
        <v>5729458.2400000002</v>
      </c>
      <c r="AM87" s="6">
        <v>3195504</v>
      </c>
      <c r="AN87" s="6">
        <v>22825563.140000001</v>
      </c>
      <c r="AO87" s="6">
        <v>969610.28</v>
      </c>
      <c r="AP87" s="6">
        <v>32720135.649999999</v>
      </c>
      <c r="AQ87" s="6">
        <v>4929</v>
      </c>
      <c r="AR87" s="1">
        <v>59.59</v>
      </c>
      <c r="AS87" s="6">
        <v>6559.53</v>
      </c>
      <c r="AT87" s="1">
        <v>79.31</v>
      </c>
      <c r="AU87" s="6">
        <v>3238.59</v>
      </c>
      <c r="AV87" s="1">
        <v>39.159999999999997</v>
      </c>
      <c r="AW87" s="6">
        <v>68</v>
      </c>
    </row>
    <row r="88" spans="1:49" x14ac:dyDescent="0.25">
      <c r="A88" s="3" t="s">
        <v>80</v>
      </c>
      <c r="B88" s="3" t="s">
        <v>115</v>
      </c>
      <c r="C88" s="6">
        <v>482</v>
      </c>
      <c r="D88" s="6">
        <v>200</v>
      </c>
      <c r="E88" s="6">
        <v>1600</v>
      </c>
      <c r="F88" s="1">
        <v>28.5</v>
      </c>
      <c r="G88" s="6">
        <v>28747</v>
      </c>
      <c r="H88" s="1">
        <v>311</v>
      </c>
      <c r="I88" s="1">
        <v>0</v>
      </c>
      <c r="J88" s="1">
        <v>2</v>
      </c>
      <c r="K88" s="6">
        <v>1953</v>
      </c>
      <c r="L88" s="6">
        <v>26481</v>
      </c>
      <c r="M88" s="7">
        <v>101</v>
      </c>
      <c r="N88" s="7">
        <v>57</v>
      </c>
      <c r="O88" s="7">
        <v>44</v>
      </c>
      <c r="P88" s="1">
        <v>0.82</v>
      </c>
      <c r="Q88" s="6">
        <v>29623</v>
      </c>
      <c r="R88" s="6">
        <v>651</v>
      </c>
      <c r="S88" s="6"/>
      <c r="T88" s="6"/>
      <c r="U88" s="6"/>
      <c r="V88" s="6"/>
      <c r="W88" s="6"/>
      <c r="X88" s="6">
        <v>94</v>
      </c>
      <c r="Y88" s="6">
        <v>88</v>
      </c>
      <c r="Z88" s="6">
        <v>182</v>
      </c>
      <c r="AA88" s="6">
        <v>0</v>
      </c>
      <c r="AB88" s="6">
        <v>0</v>
      </c>
      <c r="AC88" s="6">
        <v>785</v>
      </c>
      <c r="AD88" s="6">
        <v>785</v>
      </c>
      <c r="AE88" s="6">
        <v>4765</v>
      </c>
      <c r="AF88" s="6">
        <v>11</v>
      </c>
      <c r="AG88" s="6">
        <v>11</v>
      </c>
      <c r="AH88" s="6">
        <v>0</v>
      </c>
      <c r="AI88" s="6">
        <v>0</v>
      </c>
      <c r="AJ88" s="6">
        <v>22</v>
      </c>
      <c r="AK88" s="6">
        <v>217.84</v>
      </c>
      <c r="AL88" s="6">
        <v>5500001.0499999998</v>
      </c>
      <c r="AM88" s="6">
        <v>1646177.33</v>
      </c>
      <c r="AN88" s="6">
        <v>138500</v>
      </c>
      <c r="AO88" s="6">
        <v>571878</v>
      </c>
      <c r="AP88" s="6">
        <v>7856556.3799999999</v>
      </c>
      <c r="AQ88" s="6">
        <v>2891.06</v>
      </c>
      <c r="AR88" s="1">
        <v>31.57</v>
      </c>
      <c r="AS88" s="6">
        <v>3231.06</v>
      </c>
      <c r="AT88" s="1">
        <v>35.28</v>
      </c>
      <c r="AU88" s="6">
        <v>1471</v>
      </c>
      <c r="AV88" s="1">
        <v>16.059999999999999</v>
      </c>
      <c r="AW88" s="6">
        <v>5</v>
      </c>
    </row>
    <row r="89" spans="1:49" x14ac:dyDescent="0.25">
      <c r="A89" s="3" t="s">
        <v>81</v>
      </c>
      <c r="B89" s="3" t="s">
        <v>113</v>
      </c>
      <c r="C89" s="6">
        <v>366</v>
      </c>
      <c r="D89" s="6">
        <v>1000</v>
      </c>
      <c r="E89" s="6">
        <v>3965</v>
      </c>
      <c r="F89" s="1">
        <v>21.94</v>
      </c>
      <c r="G89" s="6">
        <v>13203</v>
      </c>
      <c r="H89" s="1">
        <v>0</v>
      </c>
      <c r="I89" s="1">
        <v>0</v>
      </c>
      <c r="J89" s="1">
        <v>0</v>
      </c>
      <c r="K89" s="6">
        <v>36</v>
      </c>
      <c r="L89" s="6">
        <v>13167</v>
      </c>
      <c r="M89" s="7">
        <v>70</v>
      </c>
      <c r="N89" s="7">
        <v>39</v>
      </c>
      <c r="O89" s="7">
        <v>31</v>
      </c>
      <c r="P89" s="1">
        <v>-0.46</v>
      </c>
      <c r="Q89" s="6">
        <v>12140</v>
      </c>
      <c r="R89" s="6">
        <v>761</v>
      </c>
      <c r="S89" s="6">
        <v>19</v>
      </c>
      <c r="T89" s="6">
        <v>17</v>
      </c>
      <c r="U89" s="6">
        <f t="shared" si="1"/>
        <v>36</v>
      </c>
      <c r="V89" s="6">
        <v>0</v>
      </c>
      <c r="W89" s="6">
        <v>0</v>
      </c>
      <c r="X89" s="6">
        <v>41</v>
      </c>
      <c r="Y89" s="6">
        <v>53</v>
      </c>
      <c r="Z89" s="6">
        <v>130</v>
      </c>
      <c r="AA89" s="6">
        <v>0</v>
      </c>
      <c r="AB89" s="6">
        <v>0</v>
      </c>
      <c r="AC89" s="6">
        <v>150</v>
      </c>
      <c r="AD89" s="6">
        <v>150</v>
      </c>
      <c r="AE89" s="6">
        <v>1270</v>
      </c>
      <c r="AF89" s="6">
        <v>8</v>
      </c>
      <c r="AG89" s="6">
        <v>30</v>
      </c>
      <c r="AH89" s="6">
        <v>0</v>
      </c>
      <c r="AI89" s="6">
        <v>0</v>
      </c>
      <c r="AJ89" s="6">
        <v>38</v>
      </c>
      <c r="AK89" s="6">
        <v>402.25</v>
      </c>
      <c r="AL89" s="6">
        <v>3032747.08</v>
      </c>
      <c r="AM89" s="6">
        <v>1110819</v>
      </c>
      <c r="AN89" s="6">
        <v>39613</v>
      </c>
      <c r="AO89" s="6">
        <v>772544.2</v>
      </c>
      <c r="AP89" s="6">
        <v>4955723.2699999996</v>
      </c>
      <c r="AQ89" s="6">
        <v>3046.12</v>
      </c>
      <c r="AR89" s="1">
        <v>50.07</v>
      </c>
      <c r="AS89" s="6">
        <v>4094.65</v>
      </c>
      <c r="AT89" s="1">
        <v>67.3</v>
      </c>
      <c r="AU89" s="6">
        <v>2632.56</v>
      </c>
      <c r="AV89" s="1">
        <v>43.27</v>
      </c>
      <c r="AW89" s="6">
        <v>27</v>
      </c>
    </row>
    <row r="90" spans="1:49" x14ac:dyDescent="0.25">
      <c r="A90" s="3" t="s">
        <v>82</v>
      </c>
      <c r="B90" s="3" t="s">
        <v>110</v>
      </c>
      <c r="C90" s="6">
        <v>446</v>
      </c>
      <c r="D90" s="6">
        <v>1475</v>
      </c>
      <c r="E90" s="6">
        <v>4679</v>
      </c>
      <c r="F90" s="1">
        <v>22.61</v>
      </c>
      <c r="G90" s="6">
        <v>17958</v>
      </c>
      <c r="H90" s="1">
        <v>2</v>
      </c>
      <c r="I90" s="1">
        <v>0</v>
      </c>
      <c r="J90" s="1">
        <v>0</v>
      </c>
      <c r="K90" s="6">
        <v>17</v>
      </c>
      <c r="L90" s="6">
        <v>17939</v>
      </c>
      <c r="M90" s="7">
        <v>96</v>
      </c>
      <c r="N90" s="7">
        <v>56</v>
      </c>
      <c r="O90" s="7">
        <v>40</v>
      </c>
      <c r="P90" s="1">
        <v>-0.75</v>
      </c>
      <c r="Q90" s="6">
        <v>12959</v>
      </c>
      <c r="R90" s="6">
        <v>775</v>
      </c>
      <c r="S90" s="6">
        <v>8</v>
      </c>
      <c r="T90" s="6">
        <v>14</v>
      </c>
      <c r="U90" s="6">
        <f t="shared" si="1"/>
        <v>22</v>
      </c>
      <c r="V90" s="6">
        <v>2</v>
      </c>
      <c r="W90" s="6">
        <v>0</v>
      </c>
      <c r="X90" s="6">
        <v>46</v>
      </c>
      <c r="Y90" s="6">
        <v>40</v>
      </c>
      <c r="Z90" s="6">
        <v>110</v>
      </c>
      <c r="AA90" s="6">
        <v>0</v>
      </c>
      <c r="AB90" s="6">
        <v>0</v>
      </c>
      <c r="AC90" s="6">
        <v>259</v>
      </c>
      <c r="AD90" s="6">
        <v>259</v>
      </c>
      <c r="AE90" s="6">
        <v>1893</v>
      </c>
      <c r="AF90" s="6">
        <v>2</v>
      </c>
      <c r="AG90" s="6">
        <v>18</v>
      </c>
      <c r="AH90" s="6">
        <v>0</v>
      </c>
      <c r="AI90" s="6">
        <v>0</v>
      </c>
      <c r="AJ90" s="6">
        <v>20</v>
      </c>
      <c r="AK90" s="6">
        <v>174.4</v>
      </c>
      <c r="AL90" s="6">
        <v>3836046.72</v>
      </c>
      <c r="AM90" s="6">
        <v>1054277</v>
      </c>
      <c r="AN90" s="6">
        <v>191253.15</v>
      </c>
      <c r="AO90" s="6">
        <v>353769.16</v>
      </c>
      <c r="AP90" s="6">
        <v>5435346.0199999996</v>
      </c>
      <c r="AQ90" s="6">
        <v>2884</v>
      </c>
      <c r="AR90" s="1">
        <v>36.72</v>
      </c>
      <c r="AS90" s="6">
        <v>5309.65</v>
      </c>
      <c r="AT90" s="1">
        <v>67.599999999999994</v>
      </c>
      <c r="AU90" s="6">
        <v>631.85</v>
      </c>
      <c r="AV90" s="1">
        <v>8.0399999999999991</v>
      </c>
      <c r="AW90" s="6">
        <v>25</v>
      </c>
    </row>
    <row r="91" spans="1:49" x14ac:dyDescent="0.25">
      <c r="A91" s="3" t="s">
        <v>83</v>
      </c>
      <c r="B91" s="3" t="s">
        <v>113</v>
      </c>
      <c r="C91" s="6">
        <v>246</v>
      </c>
      <c r="D91" s="6">
        <v>2150</v>
      </c>
      <c r="E91" s="6">
        <v>2199</v>
      </c>
      <c r="F91" s="1">
        <v>16.04</v>
      </c>
      <c r="G91" s="6">
        <v>19273</v>
      </c>
      <c r="H91" s="1">
        <v>1</v>
      </c>
      <c r="I91" s="1">
        <v>0</v>
      </c>
      <c r="J91" s="1">
        <v>0</v>
      </c>
      <c r="K91" s="6">
        <v>176</v>
      </c>
      <c r="L91" s="6">
        <v>19096</v>
      </c>
      <c r="M91" s="7">
        <v>94</v>
      </c>
      <c r="N91" s="7">
        <v>58</v>
      </c>
      <c r="O91" s="7">
        <v>36</v>
      </c>
      <c r="P91" s="1">
        <v>-1.35</v>
      </c>
      <c r="Q91" s="6">
        <v>14104</v>
      </c>
      <c r="R91" s="6">
        <v>698</v>
      </c>
      <c r="S91" s="6">
        <v>19</v>
      </c>
      <c r="T91" s="6">
        <v>19</v>
      </c>
      <c r="U91" s="6">
        <f t="shared" si="1"/>
        <v>38</v>
      </c>
      <c r="V91" s="6">
        <v>13</v>
      </c>
      <c r="W91" s="6">
        <v>0</v>
      </c>
      <c r="X91" s="6">
        <v>44</v>
      </c>
      <c r="Y91" s="6">
        <v>28</v>
      </c>
      <c r="Z91" s="6">
        <v>123</v>
      </c>
      <c r="AA91" s="6">
        <v>0</v>
      </c>
      <c r="AB91" s="6">
        <v>0</v>
      </c>
      <c r="AC91" s="6">
        <v>232</v>
      </c>
      <c r="AD91" s="6">
        <v>232</v>
      </c>
      <c r="AE91" s="6">
        <v>1545</v>
      </c>
      <c r="AF91" s="6">
        <v>18</v>
      </c>
      <c r="AG91" s="6">
        <v>37</v>
      </c>
      <c r="AH91" s="6">
        <v>0</v>
      </c>
      <c r="AI91" s="6">
        <v>0</v>
      </c>
      <c r="AJ91" s="6">
        <v>55</v>
      </c>
      <c r="AK91" s="6">
        <v>205.09</v>
      </c>
      <c r="AL91" s="6">
        <v>1936072.57</v>
      </c>
      <c r="AM91" s="6">
        <v>852361</v>
      </c>
      <c r="AN91" s="6">
        <v>77470</v>
      </c>
      <c r="AO91" s="6">
        <v>164297</v>
      </c>
      <c r="AP91" s="6">
        <v>3030200.57</v>
      </c>
      <c r="AQ91" s="6">
        <v>6163</v>
      </c>
      <c r="AR91" s="1">
        <v>78.98</v>
      </c>
      <c r="AS91" s="6">
        <v>6895.51</v>
      </c>
      <c r="AT91" s="1">
        <v>88.37</v>
      </c>
      <c r="AU91" s="6">
        <v>5.64</v>
      </c>
      <c r="AV91" s="1">
        <v>7.0000000000000007E-2</v>
      </c>
      <c r="AW91" s="6">
        <v>60</v>
      </c>
    </row>
    <row r="92" spans="1:49" x14ac:dyDescent="0.25">
      <c r="A92" s="3" t="s">
        <v>84</v>
      </c>
      <c r="B92" s="3" t="s">
        <v>114</v>
      </c>
      <c r="C92" s="6">
        <v>188</v>
      </c>
      <c r="D92" s="6">
        <v>1800</v>
      </c>
      <c r="E92" s="6"/>
      <c r="F92" s="1">
        <v>20.77</v>
      </c>
      <c r="G92" s="6">
        <v>23442</v>
      </c>
      <c r="H92" s="1">
        <v>2</v>
      </c>
      <c r="I92" s="1">
        <v>0</v>
      </c>
      <c r="J92" s="1">
        <v>0</v>
      </c>
      <c r="K92" s="6">
        <v>49</v>
      </c>
      <c r="L92" s="6">
        <v>23391</v>
      </c>
      <c r="M92" s="7">
        <v>158</v>
      </c>
      <c r="N92" s="7">
        <v>92</v>
      </c>
      <c r="O92" s="7">
        <v>66</v>
      </c>
      <c r="P92" s="1">
        <v>-0.72</v>
      </c>
      <c r="Q92" s="6">
        <v>9066</v>
      </c>
      <c r="R92" s="6">
        <v>774</v>
      </c>
      <c r="S92" s="6">
        <v>11</v>
      </c>
      <c r="T92" s="6">
        <v>15</v>
      </c>
      <c r="U92" s="6">
        <f t="shared" si="1"/>
        <v>26</v>
      </c>
      <c r="V92" s="6">
        <v>18</v>
      </c>
      <c r="W92" s="6">
        <v>6</v>
      </c>
      <c r="X92" s="6">
        <v>35</v>
      </c>
      <c r="Y92" s="6">
        <v>29</v>
      </c>
      <c r="Z92" s="6">
        <v>114</v>
      </c>
      <c r="AA92" s="6">
        <v>0</v>
      </c>
      <c r="AB92" s="6">
        <v>0</v>
      </c>
      <c r="AC92" s="6">
        <v>233</v>
      </c>
      <c r="AD92" s="6">
        <v>233</v>
      </c>
      <c r="AE92" s="6">
        <v>1942</v>
      </c>
      <c r="AF92" s="6">
        <v>0</v>
      </c>
      <c r="AG92" s="6">
        <v>0</v>
      </c>
      <c r="AH92" s="6">
        <v>0</v>
      </c>
      <c r="AI92" s="6">
        <v>0</v>
      </c>
      <c r="AJ92" s="6">
        <v>0</v>
      </c>
      <c r="AK92" s="6">
        <v>224.98</v>
      </c>
      <c r="AL92" s="6">
        <v>5170906.54</v>
      </c>
      <c r="AM92" s="6">
        <v>1809955</v>
      </c>
      <c r="AN92" s="6">
        <v>246157</v>
      </c>
      <c r="AO92" s="6">
        <v>260697.92</v>
      </c>
      <c r="AP92" s="6">
        <v>7487716.46</v>
      </c>
      <c r="AQ92" s="6">
        <v>6088</v>
      </c>
      <c r="AR92" s="1">
        <v>66.81</v>
      </c>
      <c r="AS92" s="6">
        <v>7547</v>
      </c>
      <c r="AT92" s="1">
        <v>82.82</v>
      </c>
      <c r="AU92" s="6">
        <v>2622.91</v>
      </c>
      <c r="AV92" s="1">
        <v>28.78</v>
      </c>
      <c r="AW92" s="6">
        <v>33</v>
      </c>
    </row>
    <row r="93" spans="1:49" x14ac:dyDescent="0.25">
      <c r="A93" s="3" t="s">
        <v>85</v>
      </c>
      <c r="B93" s="3" t="s">
        <v>112</v>
      </c>
      <c r="C93" s="6">
        <v>499</v>
      </c>
      <c r="D93" s="6">
        <v>550</v>
      </c>
      <c r="E93" s="6"/>
      <c r="F93" s="1">
        <v>20.57</v>
      </c>
      <c r="G93" s="6">
        <v>22613</v>
      </c>
      <c r="H93" s="1">
        <v>3</v>
      </c>
      <c r="I93" s="1">
        <v>27</v>
      </c>
      <c r="J93" s="1">
        <v>1</v>
      </c>
      <c r="K93" s="6">
        <v>6610</v>
      </c>
      <c r="L93" s="6">
        <v>15972</v>
      </c>
      <c r="M93" s="7">
        <v>160</v>
      </c>
      <c r="N93" s="7">
        <v>97</v>
      </c>
      <c r="O93" s="7">
        <v>63</v>
      </c>
      <c r="P93" s="1">
        <v>0.71</v>
      </c>
      <c r="Q93" s="6">
        <v>6072</v>
      </c>
      <c r="R93" s="6">
        <v>693</v>
      </c>
      <c r="S93" s="6">
        <v>26</v>
      </c>
      <c r="T93" s="6">
        <v>32</v>
      </c>
      <c r="U93" s="6">
        <f t="shared" si="1"/>
        <v>58</v>
      </c>
      <c r="V93" s="6">
        <v>12</v>
      </c>
      <c r="W93" s="6">
        <v>1</v>
      </c>
      <c r="X93" s="6"/>
      <c r="Y93" s="6"/>
      <c r="Z93" s="6">
        <v>71</v>
      </c>
      <c r="AA93" s="6">
        <v>26</v>
      </c>
      <c r="AB93" s="6">
        <v>24</v>
      </c>
      <c r="AC93" s="6">
        <v>318</v>
      </c>
      <c r="AD93" s="6">
        <v>368</v>
      </c>
      <c r="AE93" s="6">
        <v>2547</v>
      </c>
      <c r="AF93" s="6">
        <v>54</v>
      </c>
      <c r="AG93" s="6">
        <v>102</v>
      </c>
      <c r="AH93" s="6">
        <v>7</v>
      </c>
      <c r="AI93" s="6">
        <v>5</v>
      </c>
      <c r="AJ93" s="6">
        <v>168</v>
      </c>
      <c r="AK93" s="6">
        <v>271.98</v>
      </c>
      <c r="AL93" s="6">
        <v>12645157.5</v>
      </c>
      <c r="AM93" s="6">
        <v>5259332.28</v>
      </c>
      <c r="AN93" s="6">
        <v>789393</v>
      </c>
      <c r="AO93" s="6">
        <v>1563415.69</v>
      </c>
      <c r="AP93" s="6">
        <v>20257298.469999999</v>
      </c>
      <c r="AQ93" s="6">
        <v>7533.77</v>
      </c>
      <c r="AR93" s="1">
        <v>65.739999999999995</v>
      </c>
      <c r="AS93" s="6">
        <v>10787.23</v>
      </c>
      <c r="AT93" s="1">
        <v>94.13</v>
      </c>
      <c r="AU93" s="6">
        <v>4336.32</v>
      </c>
      <c r="AV93" s="1">
        <v>37.840000000000003</v>
      </c>
      <c r="AW93" s="6">
        <v>80</v>
      </c>
    </row>
    <row r="94" spans="1:49" x14ac:dyDescent="0.25">
      <c r="A94" s="3" t="s">
        <v>86</v>
      </c>
      <c r="B94" s="3" t="s">
        <v>111</v>
      </c>
      <c r="C94" s="6">
        <v>822</v>
      </c>
      <c r="D94" s="6">
        <v>2550</v>
      </c>
      <c r="E94" s="6"/>
      <c r="F94" s="1">
        <v>14.62</v>
      </c>
      <c r="G94" s="6">
        <v>31028</v>
      </c>
      <c r="H94" s="1">
        <v>10</v>
      </c>
      <c r="I94" s="1">
        <v>0</v>
      </c>
      <c r="J94" s="1">
        <v>3</v>
      </c>
      <c r="K94" s="6">
        <v>4978</v>
      </c>
      <c r="L94" s="6">
        <v>26037</v>
      </c>
      <c r="M94" s="7">
        <v>140</v>
      </c>
      <c r="N94" s="7">
        <v>82</v>
      </c>
      <c r="O94" s="7">
        <v>58</v>
      </c>
      <c r="P94" s="1">
        <v>1.26</v>
      </c>
      <c r="Q94" s="6">
        <v>15321</v>
      </c>
      <c r="R94" s="6">
        <v>978</v>
      </c>
      <c r="S94" s="6"/>
      <c r="T94" s="6"/>
      <c r="U94" s="6"/>
      <c r="V94" s="6"/>
      <c r="W94" s="6"/>
      <c r="X94" s="6"/>
      <c r="Y94" s="6"/>
      <c r="Z94" s="6"/>
      <c r="AA94" s="6">
        <v>41</v>
      </c>
      <c r="AB94" s="6">
        <v>70</v>
      </c>
      <c r="AC94" s="6">
        <v>507</v>
      </c>
      <c r="AD94" s="6">
        <v>618</v>
      </c>
      <c r="AE94" s="6">
        <v>3533</v>
      </c>
      <c r="AF94" s="6">
        <v>38</v>
      </c>
      <c r="AG94" s="6">
        <v>54</v>
      </c>
      <c r="AH94" s="6">
        <v>341</v>
      </c>
      <c r="AI94" s="6">
        <v>317</v>
      </c>
      <c r="AJ94" s="6">
        <v>750</v>
      </c>
      <c r="AK94" s="6">
        <v>706.37</v>
      </c>
      <c r="AL94" s="6">
        <v>9716536.7899999991</v>
      </c>
      <c r="AM94" s="6">
        <v>4422176.9000000004</v>
      </c>
      <c r="AN94" s="6">
        <v>8949576.9800000004</v>
      </c>
      <c r="AO94" s="6">
        <v>2653343.9500000002</v>
      </c>
      <c r="AP94" s="6">
        <v>25741634.609999999</v>
      </c>
      <c r="AQ94" s="6">
        <v>6784</v>
      </c>
      <c r="AR94" s="1">
        <v>55.05</v>
      </c>
      <c r="AS94" s="6">
        <v>8652.5300000000007</v>
      </c>
      <c r="AT94" s="1">
        <v>70.209999999999994</v>
      </c>
      <c r="AU94" s="6">
        <v>4391.04</v>
      </c>
      <c r="AV94" s="1">
        <v>35.630000000000003</v>
      </c>
      <c r="AW94" s="6">
        <v>112</v>
      </c>
    </row>
    <row r="95" spans="1:49" x14ac:dyDescent="0.25">
      <c r="A95" s="3" t="s">
        <v>87</v>
      </c>
      <c r="B95" s="3" t="s">
        <v>110</v>
      </c>
      <c r="C95" s="6">
        <v>274</v>
      </c>
      <c r="D95" s="6">
        <v>1975</v>
      </c>
      <c r="E95" s="6">
        <v>3641</v>
      </c>
      <c r="F95" s="1">
        <v>19</v>
      </c>
      <c r="G95" s="6">
        <v>11418</v>
      </c>
      <c r="H95" s="1">
        <v>1</v>
      </c>
      <c r="I95" s="1">
        <v>0</v>
      </c>
      <c r="J95" s="1">
        <v>0</v>
      </c>
      <c r="K95" s="6">
        <v>181</v>
      </c>
      <c r="L95" s="6">
        <v>11236</v>
      </c>
      <c r="M95" s="7">
        <v>37</v>
      </c>
      <c r="N95" s="7">
        <v>19</v>
      </c>
      <c r="O95" s="7">
        <v>18</v>
      </c>
      <c r="P95" s="1">
        <v>-1.2</v>
      </c>
      <c r="Q95" s="6">
        <v>6261</v>
      </c>
      <c r="R95" s="6">
        <v>262</v>
      </c>
      <c r="S95" s="6"/>
      <c r="T95" s="6"/>
      <c r="U95" s="6"/>
      <c r="V95" s="6"/>
      <c r="W95" s="6"/>
      <c r="X95" s="6"/>
      <c r="Y95" s="6"/>
      <c r="Z95" s="6"/>
      <c r="AA95" s="6">
        <v>0</v>
      </c>
      <c r="AB95" s="6">
        <v>0</v>
      </c>
      <c r="AC95" s="6">
        <v>165</v>
      </c>
      <c r="AD95" s="6">
        <v>165</v>
      </c>
      <c r="AE95" s="6">
        <v>1155</v>
      </c>
      <c r="AF95" s="6">
        <v>0</v>
      </c>
      <c r="AG95" s="6">
        <v>2</v>
      </c>
      <c r="AH95" s="6">
        <v>0</v>
      </c>
      <c r="AI95" s="6">
        <v>0</v>
      </c>
      <c r="AJ95" s="6">
        <v>2</v>
      </c>
      <c r="AK95" s="6">
        <v>175.08</v>
      </c>
      <c r="AL95" s="6">
        <v>1968095.34</v>
      </c>
      <c r="AM95" s="6">
        <v>851117</v>
      </c>
      <c r="AN95" s="6">
        <v>30024</v>
      </c>
      <c r="AO95" s="6">
        <v>410226</v>
      </c>
      <c r="AP95" s="6">
        <v>3259462.34</v>
      </c>
      <c r="AQ95" s="6">
        <v>996</v>
      </c>
      <c r="AR95" s="1">
        <v>18.989999999999998</v>
      </c>
      <c r="AS95" s="6">
        <v>2399.0700000000002</v>
      </c>
      <c r="AT95" s="1">
        <v>45.73</v>
      </c>
      <c r="AU95" s="6">
        <v>781</v>
      </c>
      <c r="AV95" s="1">
        <v>14.89</v>
      </c>
      <c r="AW95" s="6">
        <v>33</v>
      </c>
    </row>
    <row r="96" spans="1:49" x14ac:dyDescent="0.25">
      <c r="A96" s="3" t="s">
        <v>88</v>
      </c>
      <c r="B96" s="3" t="s">
        <v>110</v>
      </c>
      <c r="C96" s="6">
        <v>1246</v>
      </c>
      <c r="D96" s="6">
        <v>650</v>
      </c>
      <c r="E96" s="6"/>
      <c r="F96" s="1">
        <v>26.21</v>
      </c>
      <c r="G96" s="6">
        <v>34324</v>
      </c>
      <c r="H96" s="1">
        <v>406</v>
      </c>
      <c r="I96" s="1">
        <v>0</v>
      </c>
      <c r="J96" s="1">
        <v>6</v>
      </c>
      <c r="K96" s="6">
        <v>6666</v>
      </c>
      <c r="L96" s="6">
        <v>27246</v>
      </c>
      <c r="M96" s="7">
        <v>193</v>
      </c>
      <c r="N96" s="7">
        <v>125</v>
      </c>
      <c r="O96" s="7">
        <v>68</v>
      </c>
      <c r="P96" s="1">
        <v>1.27</v>
      </c>
      <c r="Q96" s="6">
        <v>22156</v>
      </c>
      <c r="R96" s="6">
        <v>1060</v>
      </c>
      <c r="S96" s="6">
        <v>25</v>
      </c>
      <c r="T96" s="6">
        <v>24</v>
      </c>
      <c r="U96" s="6">
        <f t="shared" si="1"/>
        <v>49</v>
      </c>
      <c r="V96" s="6">
        <v>15</v>
      </c>
      <c r="W96" s="6">
        <v>1</v>
      </c>
      <c r="X96" s="6">
        <v>32</v>
      </c>
      <c r="Y96" s="6">
        <v>58</v>
      </c>
      <c r="Z96" s="6">
        <v>155</v>
      </c>
      <c r="AA96" s="6">
        <v>0</v>
      </c>
      <c r="AB96" s="6">
        <v>24</v>
      </c>
      <c r="AC96" s="6">
        <v>594</v>
      </c>
      <c r="AD96" s="6">
        <v>618</v>
      </c>
      <c r="AE96" s="6">
        <v>4152</v>
      </c>
      <c r="AF96" s="6">
        <v>5</v>
      </c>
      <c r="AG96" s="6">
        <v>20</v>
      </c>
      <c r="AH96" s="6">
        <v>0</v>
      </c>
      <c r="AI96" s="6">
        <v>0</v>
      </c>
      <c r="AJ96" s="6">
        <v>25</v>
      </c>
      <c r="AK96" s="6">
        <v>722.25</v>
      </c>
      <c r="AL96" s="6">
        <v>14280780.630000001</v>
      </c>
      <c r="AM96" s="6">
        <v>5636598.9000000004</v>
      </c>
      <c r="AN96" s="6">
        <v>48536926.189999998</v>
      </c>
      <c r="AO96" s="6">
        <v>432984</v>
      </c>
      <c r="AP96" s="6">
        <v>68887289.719999999</v>
      </c>
      <c r="AQ96" s="6">
        <v>7550.74</v>
      </c>
      <c r="AR96" s="1">
        <v>65.56</v>
      </c>
      <c r="AS96" s="6">
        <v>8561.74</v>
      </c>
      <c r="AT96" s="1">
        <v>74.34</v>
      </c>
      <c r="AU96" s="6">
        <v>1805.52</v>
      </c>
      <c r="AV96" s="1">
        <v>15.68</v>
      </c>
      <c r="AW96" s="6">
        <v>56</v>
      </c>
    </row>
    <row r="97" spans="1:49" x14ac:dyDescent="0.25">
      <c r="A97" s="3" t="s">
        <v>89</v>
      </c>
      <c r="B97" s="3" t="s">
        <v>113</v>
      </c>
      <c r="C97" s="6">
        <v>1339</v>
      </c>
      <c r="D97" s="6">
        <v>2475</v>
      </c>
      <c r="E97" s="6">
        <v>2493</v>
      </c>
      <c r="F97" s="1">
        <v>21.15</v>
      </c>
      <c r="G97" s="6">
        <v>37065</v>
      </c>
      <c r="H97" s="1">
        <v>16</v>
      </c>
      <c r="I97" s="1">
        <v>0</v>
      </c>
      <c r="J97" s="1">
        <v>0</v>
      </c>
      <c r="K97" s="6">
        <v>436</v>
      </c>
      <c r="L97" s="6">
        <v>36613</v>
      </c>
      <c r="M97" s="7">
        <v>171</v>
      </c>
      <c r="N97" s="7">
        <v>99</v>
      </c>
      <c r="O97" s="7">
        <v>72</v>
      </c>
      <c r="P97" s="1">
        <v>-0.99</v>
      </c>
      <c r="Q97" s="6">
        <v>23031</v>
      </c>
      <c r="R97" s="6">
        <v>916</v>
      </c>
      <c r="S97" s="6">
        <v>61</v>
      </c>
      <c r="T97" s="6">
        <v>51</v>
      </c>
      <c r="U97" s="6">
        <f t="shared" si="1"/>
        <v>112</v>
      </c>
      <c r="V97" s="6">
        <v>43</v>
      </c>
      <c r="W97" s="6">
        <v>0</v>
      </c>
      <c r="X97" s="6">
        <v>133</v>
      </c>
      <c r="Y97" s="6">
        <v>176</v>
      </c>
      <c r="Z97" s="6">
        <v>464</v>
      </c>
      <c r="AA97" s="6">
        <v>0</v>
      </c>
      <c r="AB97" s="6">
        <v>0</v>
      </c>
      <c r="AC97" s="6">
        <v>460</v>
      </c>
      <c r="AD97" s="6">
        <v>460</v>
      </c>
      <c r="AE97" s="6">
        <v>3227</v>
      </c>
      <c r="AF97" s="6">
        <v>37</v>
      </c>
      <c r="AG97" s="6">
        <v>36</v>
      </c>
      <c r="AH97" s="6">
        <v>0</v>
      </c>
      <c r="AI97" s="6">
        <v>0</v>
      </c>
      <c r="AJ97" s="6">
        <v>73</v>
      </c>
      <c r="AK97" s="6">
        <v>849.44</v>
      </c>
      <c r="AL97" s="6">
        <v>8265406.6699999999</v>
      </c>
      <c r="AM97" s="6">
        <v>2099038.14</v>
      </c>
      <c r="AN97" s="6">
        <v>75946538.709999993</v>
      </c>
      <c r="AO97" s="6">
        <v>808695</v>
      </c>
      <c r="AP97" s="6">
        <v>87119678.519999996</v>
      </c>
      <c r="AQ97" s="6">
        <v>5719</v>
      </c>
      <c r="AR97" s="1">
        <v>47.5</v>
      </c>
      <c r="AS97" s="6">
        <v>7545.84</v>
      </c>
      <c r="AT97" s="1">
        <v>62.67</v>
      </c>
      <c r="AU97" s="6">
        <v>3473</v>
      </c>
      <c r="AV97" s="1">
        <v>28.85</v>
      </c>
      <c r="AW97" s="6">
        <v>15</v>
      </c>
    </row>
    <row r="98" spans="1:49" x14ac:dyDescent="0.25">
      <c r="A98" s="3" t="s">
        <v>90</v>
      </c>
      <c r="B98" s="3" t="s">
        <v>112</v>
      </c>
      <c r="C98" s="6">
        <v>226</v>
      </c>
      <c r="D98" s="6">
        <v>750</v>
      </c>
      <c r="E98" s="6"/>
      <c r="F98" s="1">
        <v>21.58</v>
      </c>
      <c r="G98" s="6">
        <v>13352</v>
      </c>
      <c r="H98" s="1">
        <v>0</v>
      </c>
      <c r="I98" s="1">
        <v>0</v>
      </c>
      <c r="J98" s="1">
        <v>4</v>
      </c>
      <c r="K98" s="6">
        <v>1675</v>
      </c>
      <c r="L98" s="6">
        <v>11673</v>
      </c>
      <c r="M98" s="7">
        <v>88</v>
      </c>
      <c r="N98" s="7">
        <v>59</v>
      </c>
      <c r="O98" s="7">
        <v>29</v>
      </c>
      <c r="P98" s="1">
        <v>0.85</v>
      </c>
      <c r="Q98" s="6">
        <v>7342</v>
      </c>
      <c r="R98" s="6">
        <v>386</v>
      </c>
      <c r="S98" s="6">
        <v>11</v>
      </c>
      <c r="T98" s="6">
        <v>15</v>
      </c>
      <c r="U98" s="6">
        <f t="shared" si="1"/>
        <v>26</v>
      </c>
      <c r="V98" s="6">
        <v>13</v>
      </c>
      <c r="W98" s="6">
        <v>2</v>
      </c>
      <c r="X98" s="6"/>
      <c r="Y98" s="6"/>
      <c r="Z98" s="6">
        <v>41</v>
      </c>
      <c r="AA98" s="6">
        <v>0</v>
      </c>
      <c r="AB98" s="6">
        <v>0</v>
      </c>
      <c r="AC98" s="6">
        <v>206</v>
      </c>
      <c r="AD98" s="6">
        <v>206</v>
      </c>
      <c r="AE98" s="6">
        <v>1304</v>
      </c>
      <c r="AF98" s="6">
        <v>5</v>
      </c>
      <c r="AG98" s="6">
        <v>2</v>
      </c>
      <c r="AH98" s="6">
        <v>0</v>
      </c>
      <c r="AI98" s="6">
        <v>0</v>
      </c>
      <c r="AJ98" s="6">
        <v>7</v>
      </c>
      <c r="AK98" s="6">
        <v>140.46</v>
      </c>
      <c r="AL98" s="6">
        <v>3388775.05</v>
      </c>
      <c r="AM98" s="6">
        <v>1517715.44</v>
      </c>
      <c r="AN98" s="6">
        <v>50055</v>
      </c>
      <c r="AO98" s="6">
        <v>396685</v>
      </c>
      <c r="AP98" s="6">
        <v>5353230.49</v>
      </c>
      <c r="AQ98" s="6">
        <v>3117.54</v>
      </c>
      <c r="AR98" s="1">
        <v>45.33</v>
      </c>
      <c r="AS98" s="6">
        <v>5908.27</v>
      </c>
      <c r="AT98" s="1">
        <v>85.91</v>
      </c>
      <c r="AU98" s="6">
        <v>1455.27</v>
      </c>
      <c r="AV98" s="1">
        <v>21.16</v>
      </c>
      <c r="AW98" s="6">
        <v>16</v>
      </c>
    </row>
    <row r="99" spans="1:49" x14ac:dyDescent="0.25">
      <c r="A99" s="3" t="s">
        <v>91</v>
      </c>
      <c r="B99" s="3" t="s">
        <v>114</v>
      </c>
      <c r="C99" s="6">
        <v>246</v>
      </c>
      <c r="D99" s="6">
        <v>1600</v>
      </c>
      <c r="E99" s="6"/>
      <c r="F99" s="1">
        <v>19.11</v>
      </c>
      <c r="G99" s="6">
        <v>16212</v>
      </c>
      <c r="H99" s="1">
        <v>133</v>
      </c>
      <c r="I99" s="1">
        <v>0</v>
      </c>
      <c r="J99" s="1">
        <v>1</v>
      </c>
      <c r="K99" s="6">
        <v>64</v>
      </c>
      <c r="L99" s="6">
        <v>16014</v>
      </c>
      <c r="M99" s="7">
        <v>119</v>
      </c>
      <c r="N99" s="7">
        <v>60</v>
      </c>
      <c r="O99" s="7">
        <v>59</v>
      </c>
      <c r="P99" s="1">
        <v>-1.18</v>
      </c>
      <c r="Q99" s="6">
        <v>3090</v>
      </c>
      <c r="R99" s="6">
        <v>311</v>
      </c>
      <c r="S99" s="6">
        <v>13</v>
      </c>
      <c r="T99" s="6">
        <v>11</v>
      </c>
      <c r="U99" s="6">
        <f t="shared" si="1"/>
        <v>24</v>
      </c>
      <c r="V99" s="6">
        <v>0</v>
      </c>
      <c r="W99" s="6">
        <v>0</v>
      </c>
      <c r="X99" s="6"/>
      <c r="Y99" s="6"/>
      <c r="Z99" s="6">
        <v>24</v>
      </c>
      <c r="AA99" s="6">
        <v>0</v>
      </c>
      <c r="AB99" s="6">
        <v>0</v>
      </c>
      <c r="AC99" s="6">
        <v>161</v>
      </c>
      <c r="AD99" s="6">
        <v>161</v>
      </c>
      <c r="AE99" s="6">
        <v>1258</v>
      </c>
      <c r="AF99" s="6">
        <v>0</v>
      </c>
      <c r="AG99" s="6">
        <v>0</v>
      </c>
      <c r="AH99" s="6">
        <v>0</v>
      </c>
      <c r="AI99" s="6">
        <v>0</v>
      </c>
      <c r="AJ99" s="6">
        <v>0</v>
      </c>
      <c r="AK99" s="6">
        <v>194.71</v>
      </c>
      <c r="AL99" s="6">
        <v>3233941.17</v>
      </c>
      <c r="AM99" s="6">
        <v>1177561.99</v>
      </c>
      <c r="AN99" s="6">
        <v>879535</v>
      </c>
      <c r="AO99" s="6">
        <v>315133.07</v>
      </c>
      <c r="AP99" s="6">
        <v>5606171.2300000004</v>
      </c>
      <c r="AQ99" s="6">
        <v>3027.18</v>
      </c>
      <c r="AR99" s="1">
        <v>48.04</v>
      </c>
      <c r="AS99" s="6">
        <v>5303.95</v>
      </c>
      <c r="AT99" s="1">
        <v>84.16</v>
      </c>
      <c r="AU99" s="6">
        <v>1322</v>
      </c>
      <c r="AV99" s="1">
        <v>20.98</v>
      </c>
      <c r="AW99" s="6">
        <v>24</v>
      </c>
    </row>
    <row r="100" spans="1:49" x14ac:dyDescent="0.25">
      <c r="A100" s="3" t="s">
        <v>92</v>
      </c>
      <c r="B100" s="3" t="s">
        <v>109</v>
      </c>
      <c r="C100" s="6">
        <v>1578</v>
      </c>
      <c r="D100" s="6">
        <v>125</v>
      </c>
      <c r="E100" s="6"/>
      <c r="F100" s="1">
        <v>26.41</v>
      </c>
      <c r="G100" s="6">
        <v>30633</v>
      </c>
      <c r="H100" s="1">
        <v>80</v>
      </c>
      <c r="I100" s="1">
        <v>0</v>
      </c>
      <c r="J100" s="1">
        <v>9</v>
      </c>
      <c r="K100" s="6">
        <v>2664</v>
      </c>
      <c r="L100" s="6">
        <v>27880</v>
      </c>
      <c r="M100" s="7">
        <v>156</v>
      </c>
      <c r="N100" s="7">
        <v>93</v>
      </c>
      <c r="O100" s="7">
        <v>63</v>
      </c>
      <c r="P100" s="1">
        <v>2.81</v>
      </c>
      <c r="Q100" s="6">
        <v>30896</v>
      </c>
      <c r="R100" s="6">
        <v>516</v>
      </c>
      <c r="S100" s="6">
        <v>19</v>
      </c>
      <c r="T100" s="6">
        <v>26</v>
      </c>
      <c r="U100" s="6">
        <f t="shared" si="1"/>
        <v>45</v>
      </c>
      <c r="V100" s="6">
        <v>1</v>
      </c>
      <c r="W100" s="6">
        <v>0</v>
      </c>
      <c r="X100" s="6">
        <v>34</v>
      </c>
      <c r="Y100" s="6">
        <v>19</v>
      </c>
      <c r="Z100" s="6">
        <v>99</v>
      </c>
      <c r="AA100" s="6">
        <v>0</v>
      </c>
      <c r="AB100" s="6">
        <v>0</v>
      </c>
      <c r="AC100" s="6">
        <v>564</v>
      </c>
      <c r="AD100" s="6">
        <v>564</v>
      </c>
      <c r="AE100" s="6">
        <v>5482</v>
      </c>
      <c r="AF100" s="6">
        <v>2</v>
      </c>
      <c r="AG100" s="6">
        <v>2</v>
      </c>
      <c r="AH100" s="6">
        <v>0</v>
      </c>
      <c r="AI100" s="6">
        <v>0</v>
      </c>
      <c r="AJ100" s="6">
        <v>4</v>
      </c>
      <c r="AK100" s="6">
        <v>378.66</v>
      </c>
      <c r="AL100" s="6">
        <v>10909706.109999999</v>
      </c>
      <c r="AM100" s="6">
        <v>3876122.64</v>
      </c>
      <c r="AN100" s="6">
        <v>580305.06000000006</v>
      </c>
      <c r="AO100" s="6">
        <v>1288276.76</v>
      </c>
      <c r="AP100" s="6">
        <v>16654410.560000001</v>
      </c>
      <c r="AQ100" s="6">
        <v>5041.12</v>
      </c>
      <c r="AR100" s="1">
        <v>46.99</v>
      </c>
      <c r="AS100" s="6">
        <v>7636.22</v>
      </c>
      <c r="AT100" s="1">
        <v>71.19</v>
      </c>
      <c r="AU100" s="6">
        <v>2027.9</v>
      </c>
      <c r="AV100" s="1">
        <v>18.899999999999999</v>
      </c>
      <c r="AW100" s="6">
        <v>28</v>
      </c>
    </row>
    <row r="101" spans="1:49" x14ac:dyDescent="0.25">
      <c r="A101" s="3" t="s">
        <v>93</v>
      </c>
      <c r="B101" s="3" t="s">
        <v>114</v>
      </c>
      <c r="C101" s="6">
        <v>120</v>
      </c>
      <c r="D101" s="6">
        <v>1325</v>
      </c>
      <c r="E101" s="6"/>
      <c r="F101" s="1">
        <v>22.47</v>
      </c>
      <c r="G101" s="6">
        <v>7120</v>
      </c>
      <c r="H101" s="1">
        <v>16</v>
      </c>
      <c r="I101" s="1">
        <v>0</v>
      </c>
      <c r="J101" s="1">
        <v>0</v>
      </c>
      <c r="K101" s="6">
        <v>12</v>
      </c>
      <c r="L101" s="6">
        <v>7092</v>
      </c>
      <c r="M101" s="7">
        <v>30</v>
      </c>
      <c r="N101" s="7">
        <v>22</v>
      </c>
      <c r="O101" s="7">
        <v>8</v>
      </c>
      <c r="P101" s="1">
        <v>1.1100000000000001</v>
      </c>
      <c r="Q101" s="6">
        <v>3603</v>
      </c>
      <c r="R101" s="6">
        <v>284</v>
      </c>
      <c r="S101" s="6">
        <v>12</v>
      </c>
      <c r="T101" s="6">
        <v>10</v>
      </c>
      <c r="U101" s="6">
        <f t="shared" si="1"/>
        <v>22</v>
      </c>
      <c r="V101" s="6">
        <v>2</v>
      </c>
      <c r="W101" s="6">
        <v>0</v>
      </c>
      <c r="X101" s="6">
        <v>6</v>
      </c>
      <c r="Y101" s="6">
        <v>4</v>
      </c>
      <c r="Z101" s="6">
        <v>34</v>
      </c>
      <c r="AA101" s="6">
        <v>0</v>
      </c>
      <c r="AB101" s="6">
        <v>0</v>
      </c>
      <c r="AC101" s="6">
        <v>63</v>
      </c>
      <c r="AD101" s="6">
        <v>63</v>
      </c>
      <c r="AE101" s="6">
        <v>517</v>
      </c>
      <c r="AF101" s="6">
        <v>0</v>
      </c>
      <c r="AG101" s="6">
        <v>0</v>
      </c>
      <c r="AH101" s="6">
        <v>0</v>
      </c>
      <c r="AI101" s="6">
        <v>0</v>
      </c>
      <c r="AJ101" s="6">
        <v>0</v>
      </c>
      <c r="AK101" s="6">
        <v>98.9</v>
      </c>
      <c r="AL101" s="6">
        <v>1133890.07</v>
      </c>
      <c r="AM101" s="6">
        <v>352821</v>
      </c>
      <c r="AN101" s="6">
        <v>3547</v>
      </c>
      <c r="AO101" s="6">
        <v>89395</v>
      </c>
      <c r="AP101" s="6">
        <v>1579653.07</v>
      </c>
      <c r="AQ101" s="6">
        <v>0</v>
      </c>
      <c r="AR101" s="1">
        <v>0</v>
      </c>
      <c r="AS101" s="6">
        <v>1522.72</v>
      </c>
      <c r="AT101" s="1">
        <v>71.319999999999993</v>
      </c>
      <c r="AU101" s="6">
        <v>637.77</v>
      </c>
      <c r="AV101" s="1">
        <v>29.87</v>
      </c>
      <c r="AW101" s="6">
        <v>4</v>
      </c>
    </row>
    <row r="102" spans="1:49" x14ac:dyDescent="0.25">
      <c r="A102" s="3" t="s">
        <v>94</v>
      </c>
      <c r="B102" s="3" t="s">
        <v>114</v>
      </c>
      <c r="C102" s="6">
        <v>144</v>
      </c>
      <c r="D102" s="6">
        <v>1550</v>
      </c>
      <c r="E102" s="6"/>
      <c r="F102" s="1">
        <v>21.67</v>
      </c>
      <c r="G102" s="6">
        <v>13324</v>
      </c>
      <c r="H102" s="1">
        <v>3</v>
      </c>
      <c r="I102" s="1">
        <v>0</v>
      </c>
      <c r="J102" s="1">
        <v>0</v>
      </c>
      <c r="K102" s="6">
        <v>88</v>
      </c>
      <c r="L102" s="6">
        <v>13233</v>
      </c>
      <c r="M102" s="7">
        <v>55</v>
      </c>
      <c r="N102" s="7">
        <v>30</v>
      </c>
      <c r="O102" s="7">
        <v>25</v>
      </c>
      <c r="P102" s="1">
        <v>0.7</v>
      </c>
      <c r="Q102" s="6">
        <v>24425</v>
      </c>
      <c r="R102" s="6">
        <v>304</v>
      </c>
      <c r="S102" s="6">
        <v>9</v>
      </c>
      <c r="T102" s="6">
        <v>11</v>
      </c>
      <c r="U102" s="6">
        <f t="shared" si="1"/>
        <v>20</v>
      </c>
      <c r="V102" s="6">
        <v>4</v>
      </c>
      <c r="W102" s="6">
        <v>0</v>
      </c>
      <c r="X102" s="6">
        <v>27</v>
      </c>
      <c r="Y102" s="6">
        <v>24</v>
      </c>
      <c r="Z102" s="6">
        <v>75</v>
      </c>
      <c r="AA102" s="6">
        <v>0</v>
      </c>
      <c r="AB102" s="6">
        <v>0</v>
      </c>
      <c r="AC102" s="6">
        <v>91</v>
      </c>
      <c r="AD102" s="6">
        <v>91</v>
      </c>
      <c r="AE102" s="6">
        <v>737</v>
      </c>
      <c r="AF102" s="6">
        <v>3</v>
      </c>
      <c r="AG102" s="6">
        <v>3</v>
      </c>
      <c r="AH102" s="6">
        <v>0</v>
      </c>
      <c r="AI102" s="6">
        <v>0</v>
      </c>
      <c r="AJ102" s="6">
        <v>6</v>
      </c>
      <c r="AK102" s="6">
        <v>133.32</v>
      </c>
      <c r="AL102" s="6">
        <v>1514895.69</v>
      </c>
      <c r="AM102" s="6">
        <v>530440</v>
      </c>
      <c r="AN102" s="6">
        <v>0</v>
      </c>
      <c r="AO102" s="6">
        <v>189534.76</v>
      </c>
      <c r="AP102" s="6">
        <v>2234870.4500000002</v>
      </c>
      <c r="AQ102" s="6">
        <v>1439</v>
      </c>
      <c r="AR102" s="1">
        <v>38.72</v>
      </c>
      <c r="AS102" s="6">
        <v>3259.71</v>
      </c>
      <c r="AT102" s="1">
        <v>87.72</v>
      </c>
      <c r="AU102" s="6">
        <v>1181.3</v>
      </c>
      <c r="AV102" s="1">
        <v>31.79</v>
      </c>
      <c r="AW102" s="6">
        <v>14</v>
      </c>
    </row>
    <row r="103" spans="1:49" x14ac:dyDescent="0.25">
      <c r="A103" s="3" t="s">
        <v>95</v>
      </c>
      <c r="B103" s="3" t="s">
        <v>111</v>
      </c>
      <c r="C103" s="6">
        <v>141</v>
      </c>
      <c r="D103" s="6">
        <v>1850</v>
      </c>
      <c r="E103" s="6"/>
      <c r="F103" s="1">
        <v>21.21</v>
      </c>
      <c r="G103" s="6">
        <v>5129</v>
      </c>
      <c r="H103" s="1">
        <v>0</v>
      </c>
      <c r="I103" s="1">
        <v>0</v>
      </c>
      <c r="J103" s="1">
        <v>0</v>
      </c>
      <c r="K103" s="6">
        <v>36</v>
      </c>
      <c r="L103" s="6">
        <v>5093</v>
      </c>
      <c r="M103" s="7">
        <v>33</v>
      </c>
      <c r="N103" s="7">
        <v>20</v>
      </c>
      <c r="O103" s="7">
        <v>13</v>
      </c>
      <c r="P103" s="1">
        <v>1.43</v>
      </c>
      <c r="Q103" s="6">
        <v>4036</v>
      </c>
      <c r="R103" s="6">
        <v>441</v>
      </c>
      <c r="S103" s="6">
        <v>9</v>
      </c>
      <c r="T103" s="6">
        <v>15</v>
      </c>
      <c r="U103" s="6">
        <f t="shared" si="1"/>
        <v>24</v>
      </c>
      <c r="V103" s="6">
        <v>14</v>
      </c>
      <c r="W103" s="6">
        <v>1</v>
      </c>
      <c r="X103" s="6"/>
      <c r="Y103" s="6"/>
      <c r="Z103" s="6">
        <v>39</v>
      </c>
      <c r="AA103" s="6">
        <v>0</v>
      </c>
      <c r="AB103" s="6">
        <v>0</v>
      </c>
      <c r="AC103" s="6">
        <v>82</v>
      </c>
      <c r="AD103" s="6">
        <v>82</v>
      </c>
      <c r="AE103" s="6">
        <v>704</v>
      </c>
      <c r="AF103" s="6">
        <v>0</v>
      </c>
      <c r="AG103" s="6">
        <v>1</v>
      </c>
      <c r="AH103" s="6">
        <v>0</v>
      </c>
      <c r="AI103" s="6">
        <v>0</v>
      </c>
      <c r="AJ103" s="6">
        <v>1</v>
      </c>
      <c r="AK103" s="6">
        <v>190.86</v>
      </c>
      <c r="AL103" s="6">
        <v>507766</v>
      </c>
      <c r="AM103" s="6">
        <v>160108</v>
      </c>
      <c r="AN103" s="6">
        <v>19928</v>
      </c>
      <c r="AO103" s="6">
        <v>227356</v>
      </c>
      <c r="AP103" s="6">
        <v>915158</v>
      </c>
      <c r="AQ103" s="6">
        <v>218</v>
      </c>
      <c r="AR103" s="1">
        <v>9.82</v>
      </c>
      <c r="AS103" s="6">
        <v>1549.28</v>
      </c>
      <c r="AT103" s="1">
        <v>69.819999999999993</v>
      </c>
      <c r="AU103" s="6">
        <v>0</v>
      </c>
      <c r="AV103" s="1">
        <v>0</v>
      </c>
      <c r="AW103" s="6">
        <v>1</v>
      </c>
    </row>
    <row r="104" spans="1:49" x14ac:dyDescent="0.25">
      <c r="A104" s="3" t="s">
        <v>96</v>
      </c>
      <c r="B104" s="3" t="s">
        <v>115</v>
      </c>
      <c r="C104" s="6">
        <v>3090</v>
      </c>
      <c r="D104" s="6">
        <v>2</v>
      </c>
      <c r="E104" s="6">
        <v>2700</v>
      </c>
      <c r="F104" s="1">
        <v>28.85</v>
      </c>
      <c r="G104" s="6">
        <v>122780</v>
      </c>
      <c r="H104" s="5">
        <v>1628</v>
      </c>
      <c r="I104" s="1">
        <v>0</v>
      </c>
      <c r="J104" s="1">
        <v>57</v>
      </c>
      <c r="K104" s="6">
        <v>99217</v>
      </c>
      <c r="L104" s="6">
        <v>21878</v>
      </c>
      <c r="M104" s="7">
        <v>560</v>
      </c>
      <c r="N104" s="7">
        <v>351</v>
      </c>
      <c r="O104" s="7">
        <v>209</v>
      </c>
      <c r="P104" s="1">
        <v>2.64</v>
      </c>
      <c r="Q104" s="6">
        <v>91363</v>
      </c>
      <c r="R104" s="6">
        <v>2579</v>
      </c>
      <c r="S104" s="6">
        <v>72</v>
      </c>
      <c r="T104" s="6">
        <v>70</v>
      </c>
      <c r="U104" s="6">
        <f t="shared" si="1"/>
        <v>142</v>
      </c>
      <c r="V104" s="6">
        <v>11</v>
      </c>
      <c r="W104" s="6">
        <v>1</v>
      </c>
      <c r="X104" s="6"/>
      <c r="Y104" s="6"/>
      <c r="Z104" s="6">
        <v>154</v>
      </c>
      <c r="AA104" s="6">
        <v>2</v>
      </c>
      <c r="AB104" s="6">
        <v>10</v>
      </c>
      <c r="AC104" s="6">
        <v>3013</v>
      </c>
      <c r="AD104" s="6">
        <v>3025</v>
      </c>
      <c r="AE104" s="6">
        <v>22744</v>
      </c>
      <c r="AF104" s="6">
        <v>153</v>
      </c>
      <c r="AG104" s="6">
        <v>202</v>
      </c>
      <c r="AH104" s="6">
        <v>29</v>
      </c>
      <c r="AI104" s="6">
        <v>75</v>
      </c>
      <c r="AJ104" s="6">
        <v>459</v>
      </c>
      <c r="AK104" s="6">
        <v>1571.96</v>
      </c>
      <c r="AL104" s="6">
        <v>44550971.990000002</v>
      </c>
      <c r="AM104" s="6">
        <v>17821085.780000001</v>
      </c>
      <c r="AN104" s="6">
        <v>1822278.58</v>
      </c>
      <c r="AO104" s="6">
        <v>3617697.65</v>
      </c>
      <c r="AP104" s="6">
        <v>67812034</v>
      </c>
      <c r="AQ104" s="6">
        <v>10348.01</v>
      </c>
      <c r="AR104" s="1">
        <v>28.61</v>
      </c>
      <c r="AS104" s="6">
        <v>20405.009999999998</v>
      </c>
      <c r="AT104" s="1">
        <v>56.42</v>
      </c>
      <c r="AU104" s="6">
        <v>11528.72</v>
      </c>
      <c r="AV104" s="1">
        <v>31.87</v>
      </c>
      <c r="AW104" s="6">
        <v>113</v>
      </c>
    </row>
    <row r="105" spans="1:49" x14ac:dyDescent="0.25">
      <c r="A105" s="3" t="s">
        <v>97</v>
      </c>
      <c r="B105" s="3" t="s">
        <v>112</v>
      </c>
      <c r="C105" s="6">
        <v>239</v>
      </c>
      <c r="D105" s="6">
        <v>650</v>
      </c>
      <c r="E105" s="6">
        <v>2399</v>
      </c>
      <c r="F105" s="1">
        <v>20.99</v>
      </c>
      <c r="G105" s="6">
        <v>7262</v>
      </c>
      <c r="H105" s="1">
        <v>91</v>
      </c>
      <c r="I105" s="1">
        <v>0</v>
      </c>
      <c r="J105" s="1">
        <v>0</v>
      </c>
      <c r="K105" s="6">
        <v>29</v>
      </c>
      <c r="L105" s="6">
        <v>7142</v>
      </c>
      <c r="M105" s="7">
        <v>27</v>
      </c>
      <c r="N105" s="7">
        <v>14</v>
      </c>
      <c r="O105" s="7">
        <v>13</v>
      </c>
      <c r="P105" s="1">
        <v>-0.1</v>
      </c>
      <c r="Q105" s="6">
        <v>5660</v>
      </c>
      <c r="R105" s="6">
        <v>281</v>
      </c>
      <c r="S105" s="6"/>
      <c r="T105" s="6"/>
      <c r="U105" s="6"/>
      <c r="V105" s="6"/>
      <c r="W105" s="6"/>
      <c r="X105" s="6"/>
      <c r="Y105" s="6"/>
      <c r="Z105" s="6"/>
      <c r="AA105" s="6">
        <v>0</v>
      </c>
      <c r="AB105" s="6">
        <v>0</v>
      </c>
      <c r="AC105" s="6">
        <v>113</v>
      </c>
      <c r="AD105" s="6">
        <v>113</v>
      </c>
      <c r="AE105" s="6">
        <v>956</v>
      </c>
      <c r="AF105" s="6">
        <v>0</v>
      </c>
      <c r="AG105" s="6">
        <v>0</v>
      </c>
      <c r="AH105" s="6">
        <v>0</v>
      </c>
      <c r="AI105" s="6">
        <v>0</v>
      </c>
      <c r="AJ105" s="6">
        <v>0</v>
      </c>
      <c r="AK105" s="6">
        <v>66.14</v>
      </c>
      <c r="AL105" s="6">
        <v>795418.43</v>
      </c>
      <c r="AM105" s="6">
        <v>307984</v>
      </c>
      <c r="AN105" s="6">
        <v>25989</v>
      </c>
      <c r="AO105" s="6">
        <v>95234</v>
      </c>
      <c r="AP105" s="6">
        <v>1224625.43</v>
      </c>
      <c r="AQ105" s="6">
        <v>824.67</v>
      </c>
      <c r="AR105" s="1">
        <v>31.52</v>
      </c>
      <c r="AS105" s="6">
        <v>1412.19</v>
      </c>
      <c r="AT105" s="1">
        <v>53.98</v>
      </c>
      <c r="AU105" s="6">
        <v>0</v>
      </c>
      <c r="AV105" s="1">
        <v>0</v>
      </c>
      <c r="AW105" s="6">
        <v>10</v>
      </c>
    </row>
    <row r="106" spans="1:49" x14ac:dyDescent="0.25">
      <c r="A106" s="3" t="s">
        <v>98</v>
      </c>
      <c r="B106" s="3" t="s">
        <v>114</v>
      </c>
      <c r="C106" s="6">
        <v>2585</v>
      </c>
      <c r="D106" s="6">
        <v>1800</v>
      </c>
      <c r="E106" s="6">
        <v>2900</v>
      </c>
      <c r="F106" s="1">
        <v>19.510000000000002</v>
      </c>
      <c r="G106" s="6">
        <v>32439</v>
      </c>
      <c r="H106" s="5">
        <v>1718</v>
      </c>
      <c r="I106" s="1">
        <v>0</v>
      </c>
      <c r="J106" s="1">
        <v>0</v>
      </c>
      <c r="K106" s="6">
        <v>336</v>
      </c>
      <c r="L106" s="6">
        <v>30385</v>
      </c>
      <c r="M106" s="7">
        <v>178</v>
      </c>
      <c r="N106" s="7">
        <v>104</v>
      </c>
      <c r="O106" s="7">
        <v>74</v>
      </c>
      <c r="P106" s="1">
        <v>1.37</v>
      </c>
      <c r="Q106" s="6">
        <v>3202</v>
      </c>
      <c r="R106" s="6">
        <v>1008</v>
      </c>
      <c r="S106" s="6">
        <v>22</v>
      </c>
      <c r="T106" s="6">
        <v>25</v>
      </c>
      <c r="U106" s="6">
        <f t="shared" si="1"/>
        <v>47</v>
      </c>
      <c r="V106" s="6">
        <v>0</v>
      </c>
      <c r="W106" s="6">
        <v>0</v>
      </c>
      <c r="X106" s="6">
        <v>45</v>
      </c>
      <c r="Y106" s="6">
        <v>20</v>
      </c>
      <c r="Z106" s="6">
        <v>112</v>
      </c>
      <c r="AA106" s="6">
        <v>0</v>
      </c>
      <c r="AB106" s="6">
        <v>0</v>
      </c>
      <c r="AC106" s="6">
        <v>450</v>
      </c>
      <c r="AD106" s="6">
        <v>450</v>
      </c>
      <c r="AE106" s="6">
        <v>3135</v>
      </c>
      <c r="AF106" s="6">
        <v>12</v>
      </c>
      <c r="AG106" s="6">
        <v>35</v>
      </c>
      <c r="AH106" s="6">
        <v>0</v>
      </c>
      <c r="AI106" s="6">
        <v>0</v>
      </c>
      <c r="AJ106" s="6">
        <v>47</v>
      </c>
      <c r="AK106" s="6">
        <v>308.85000000000002</v>
      </c>
      <c r="AL106" s="6">
        <v>5423100.4800000004</v>
      </c>
      <c r="AM106" s="6">
        <v>1819140</v>
      </c>
      <c r="AN106" s="6">
        <v>1559323.87</v>
      </c>
      <c r="AO106" s="6">
        <v>419164</v>
      </c>
      <c r="AP106" s="6">
        <v>9220728.3499999996</v>
      </c>
      <c r="AQ106" s="6">
        <v>5136</v>
      </c>
      <c r="AR106" s="1">
        <v>41.66</v>
      </c>
      <c r="AS106" s="6">
        <v>6637.85</v>
      </c>
      <c r="AT106" s="1">
        <v>53.84</v>
      </c>
      <c r="AU106" s="6">
        <v>3570</v>
      </c>
      <c r="AV106" s="1">
        <v>28.96</v>
      </c>
      <c r="AW106" s="6">
        <v>22</v>
      </c>
    </row>
    <row r="107" spans="1:49" x14ac:dyDescent="0.25">
      <c r="A107" s="3" t="s">
        <v>99</v>
      </c>
      <c r="B107" s="3" t="s">
        <v>111</v>
      </c>
      <c r="C107" s="6">
        <v>553</v>
      </c>
      <c r="D107" s="6">
        <v>1165</v>
      </c>
      <c r="E107" s="6"/>
      <c r="F107" s="1">
        <v>24.08</v>
      </c>
      <c r="G107" s="6">
        <v>16489</v>
      </c>
      <c r="H107" s="1">
        <v>0</v>
      </c>
      <c r="I107" s="1">
        <v>0</v>
      </c>
      <c r="J107" s="1">
        <v>0</v>
      </c>
      <c r="K107" s="6">
        <v>726</v>
      </c>
      <c r="L107" s="6">
        <v>15763</v>
      </c>
      <c r="M107" s="7">
        <v>110</v>
      </c>
      <c r="N107" s="7">
        <v>69</v>
      </c>
      <c r="O107" s="7">
        <v>41</v>
      </c>
      <c r="P107" s="1">
        <v>2.56</v>
      </c>
      <c r="Q107" s="6">
        <v>13099</v>
      </c>
      <c r="R107" s="6">
        <v>341</v>
      </c>
      <c r="S107" s="6"/>
      <c r="T107" s="6"/>
      <c r="U107" s="6"/>
      <c r="V107" s="6"/>
      <c r="W107" s="6"/>
      <c r="X107" s="6"/>
      <c r="Y107" s="6"/>
      <c r="Z107" s="6"/>
      <c r="AA107" s="6">
        <v>0</v>
      </c>
      <c r="AB107" s="6">
        <v>0</v>
      </c>
      <c r="AC107" s="6">
        <v>254</v>
      </c>
      <c r="AD107" s="6">
        <v>254</v>
      </c>
      <c r="AE107" s="6">
        <v>2369</v>
      </c>
      <c r="AF107" s="6">
        <v>0</v>
      </c>
      <c r="AG107" s="6">
        <v>0</v>
      </c>
      <c r="AH107" s="6">
        <v>0</v>
      </c>
      <c r="AI107" s="6">
        <v>0</v>
      </c>
      <c r="AJ107" s="6">
        <v>0</v>
      </c>
      <c r="AK107" s="6">
        <v>126.08</v>
      </c>
      <c r="AL107" s="6">
        <v>2428766.3199999998</v>
      </c>
      <c r="AM107" s="6">
        <v>830533.08</v>
      </c>
      <c r="AN107" s="6">
        <v>517096</v>
      </c>
      <c r="AO107" s="6">
        <v>175646.6</v>
      </c>
      <c r="AP107" s="6">
        <v>3952042</v>
      </c>
      <c r="AQ107" s="6">
        <v>1295</v>
      </c>
      <c r="AR107" s="1">
        <v>25.02</v>
      </c>
      <c r="AS107" s="6">
        <v>2935.69</v>
      </c>
      <c r="AT107" s="1">
        <v>56.73</v>
      </c>
      <c r="AU107" s="6">
        <v>961.79</v>
      </c>
      <c r="AV107" s="1">
        <v>18.59</v>
      </c>
      <c r="AW107" s="6">
        <v>14</v>
      </c>
    </row>
    <row r="108" spans="1:49" x14ac:dyDescent="0.25">
      <c r="A108" s="3" t="s">
        <v>100</v>
      </c>
      <c r="B108" s="3" t="s">
        <v>114</v>
      </c>
      <c r="C108" s="6">
        <v>132</v>
      </c>
      <c r="D108" s="6">
        <v>1375</v>
      </c>
      <c r="E108" s="6"/>
      <c r="F108" s="1">
        <v>22.79</v>
      </c>
      <c r="G108" s="6">
        <v>6281</v>
      </c>
      <c r="H108" s="1">
        <v>221</v>
      </c>
      <c r="I108" s="1">
        <v>0</v>
      </c>
      <c r="J108" s="1">
        <v>0</v>
      </c>
      <c r="K108" s="6">
        <v>93</v>
      </c>
      <c r="L108" s="6">
        <v>5967</v>
      </c>
      <c r="M108" s="7">
        <v>51</v>
      </c>
      <c r="N108" s="7">
        <v>29</v>
      </c>
      <c r="O108" s="7">
        <v>22</v>
      </c>
      <c r="P108" s="1">
        <v>-0.36</v>
      </c>
      <c r="Q108" s="6">
        <v>5711</v>
      </c>
      <c r="R108" s="6">
        <v>225</v>
      </c>
      <c r="S108" s="6">
        <v>13</v>
      </c>
      <c r="T108" s="6">
        <v>14</v>
      </c>
      <c r="U108" s="6">
        <f t="shared" si="1"/>
        <v>27</v>
      </c>
      <c r="V108" s="6">
        <v>0</v>
      </c>
      <c r="W108" s="6">
        <v>0</v>
      </c>
      <c r="X108" s="6">
        <v>19</v>
      </c>
      <c r="Y108" s="6">
        <v>23</v>
      </c>
      <c r="Z108" s="6">
        <v>69</v>
      </c>
      <c r="AA108" s="6">
        <v>0</v>
      </c>
      <c r="AB108" s="6">
        <v>0</v>
      </c>
      <c r="AC108" s="6">
        <v>58</v>
      </c>
      <c r="AD108" s="6">
        <v>58</v>
      </c>
      <c r="AE108" s="6">
        <v>405</v>
      </c>
      <c r="AF108" s="6">
        <v>2</v>
      </c>
      <c r="AG108" s="6">
        <v>1</v>
      </c>
      <c r="AH108" s="6">
        <v>0</v>
      </c>
      <c r="AI108" s="6">
        <v>0</v>
      </c>
      <c r="AJ108" s="6">
        <v>3</v>
      </c>
      <c r="AK108" s="6">
        <v>81.62</v>
      </c>
      <c r="AL108" s="6">
        <v>1408661.24</v>
      </c>
      <c r="AM108" s="6">
        <v>410022</v>
      </c>
      <c r="AN108" s="6">
        <v>77779</v>
      </c>
      <c r="AO108" s="6">
        <v>106549</v>
      </c>
      <c r="AP108" s="6">
        <v>2003011.24</v>
      </c>
      <c r="AQ108" s="6">
        <v>1251</v>
      </c>
      <c r="AR108" s="1">
        <v>54.94</v>
      </c>
      <c r="AS108" s="6">
        <v>1940</v>
      </c>
      <c r="AT108" s="1">
        <v>85.2</v>
      </c>
      <c r="AU108" s="6">
        <v>556</v>
      </c>
      <c r="AV108" s="1">
        <v>24.42</v>
      </c>
      <c r="AW108" s="6">
        <v>3</v>
      </c>
    </row>
    <row r="109" spans="1:49" x14ac:dyDescent="0.25">
      <c r="A109" s="3" t="s">
        <v>101</v>
      </c>
      <c r="B109" s="3" t="s">
        <v>110</v>
      </c>
      <c r="C109" s="6">
        <v>518</v>
      </c>
      <c r="D109" s="6">
        <v>980</v>
      </c>
      <c r="E109" s="6"/>
      <c r="F109" s="1">
        <v>24.03</v>
      </c>
      <c r="G109" s="6">
        <v>11086</v>
      </c>
      <c r="H109" s="1">
        <v>46</v>
      </c>
      <c r="I109" s="1">
        <v>0</v>
      </c>
      <c r="J109" s="1">
        <v>0</v>
      </c>
      <c r="K109" s="6">
        <v>1014</v>
      </c>
      <c r="L109" s="6">
        <v>10026</v>
      </c>
      <c r="M109" s="7">
        <v>45</v>
      </c>
      <c r="N109" s="7">
        <v>31</v>
      </c>
      <c r="O109" s="7">
        <v>14</v>
      </c>
      <c r="P109" s="1">
        <v>-1.87</v>
      </c>
      <c r="Q109" s="6">
        <v>10232</v>
      </c>
      <c r="R109" s="6">
        <v>585</v>
      </c>
      <c r="S109" s="6">
        <v>8</v>
      </c>
      <c r="T109" s="6">
        <v>9</v>
      </c>
      <c r="U109" s="6">
        <f t="shared" si="1"/>
        <v>17</v>
      </c>
      <c r="V109" s="6">
        <v>3</v>
      </c>
      <c r="W109" s="6">
        <v>0</v>
      </c>
      <c r="X109" s="6">
        <v>8</v>
      </c>
      <c r="Y109" s="6">
        <v>15</v>
      </c>
      <c r="Z109" s="6">
        <v>43</v>
      </c>
      <c r="AA109" s="6">
        <v>0</v>
      </c>
      <c r="AB109" s="6">
        <v>0</v>
      </c>
      <c r="AC109" s="6">
        <v>196</v>
      </c>
      <c r="AD109" s="6">
        <v>196</v>
      </c>
      <c r="AE109" s="6">
        <v>1489</v>
      </c>
      <c r="AF109" s="6">
        <v>2</v>
      </c>
      <c r="AG109" s="6">
        <v>22</v>
      </c>
      <c r="AH109" s="6">
        <v>0</v>
      </c>
      <c r="AI109" s="6">
        <v>0</v>
      </c>
      <c r="AJ109" s="6">
        <v>24</v>
      </c>
      <c r="AK109" s="6">
        <v>130.91</v>
      </c>
      <c r="AL109" s="6">
        <v>3358323.46</v>
      </c>
      <c r="AM109" s="6">
        <v>1215449</v>
      </c>
      <c r="AN109" s="6">
        <v>87346</v>
      </c>
      <c r="AO109" s="6">
        <v>199797</v>
      </c>
      <c r="AP109" s="6">
        <v>4860915.46</v>
      </c>
      <c r="AQ109" s="6">
        <v>2586</v>
      </c>
      <c r="AR109" s="1">
        <v>55.52</v>
      </c>
      <c r="AS109" s="6">
        <v>3351.42</v>
      </c>
      <c r="AT109" s="1">
        <v>71.95</v>
      </c>
      <c r="AU109" s="6">
        <v>0</v>
      </c>
      <c r="AV109" s="1">
        <v>0</v>
      </c>
      <c r="AW109" s="6">
        <v>3</v>
      </c>
    </row>
    <row r="110" spans="1:49" x14ac:dyDescent="0.25">
      <c r="A110" s="3" t="s">
        <v>102</v>
      </c>
      <c r="B110" s="3" t="s">
        <v>114</v>
      </c>
      <c r="C110" s="6">
        <v>143</v>
      </c>
      <c r="D110" s="6">
        <v>1350</v>
      </c>
      <c r="E110" s="6"/>
      <c r="F110" s="1">
        <v>22.34</v>
      </c>
      <c r="G110" s="6">
        <v>13352</v>
      </c>
      <c r="H110" s="1">
        <v>49</v>
      </c>
      <c r="I110" s="1">
        <v>0</v>
      </c>
      <c r="J110" s="1">
        <v>0</v>
      </c>
      <c r="K110" s="6">
        <v>455</v>
      </c>
      <c r="L110" s="6">
        <v>12848</v>
      </c>
      <c r="M110" s="7">
        <v>74</v>
      </c>
      <c r="N110" s="7">
        <v>46</v>
      </c>
      <c r="O110" s="7">
        <v>28</v>
      </c>
      <c r="P110" s="1">
        <v>-0.17</v>
      </c>
      <c r="Q110" s="6">
        <v>4029</v>
      </c>
      <c r="R110" s="6">
        <v>696</v>
      </c>
      <c r="S110" s="6">
        <v>14</v>
      </c>
      <c r="T110" s="6">
        <v>22</v>
      </c>
      <c r="U110" s="6">
        <f t="shared" si="1"/>
        <v>36</v>
      </c>
      <c r="V110" s="6">
        <v>0</v>
      </c>
      <c r="W110" s="6">
        <v>0</v>
      </c>
      <c r="X110" s="6"/>
      <c r="Y110" s="6"/>
      <c r="Z110" s="6">
        <v>36</v>
      </c>
      <c r="AA110" s="6">
        <v>0</v>
      </c>
      <c r="AB110" s="6">
        <v>0</v>
      </c>
      <c r="AC110" s="6">
        <v>139</v>
      </c>
      <c r="AD110" s="6">
        <v>139</v>
      </c>
      <c r="AE110" s="6">
        <v>936</v>
      </c>
      <c r="AF110" s="6">
        <v>10</v>
      </c>
      <c r="AG110" s="6">
        <v>13</v>
      </c>
      <c r="AH110" s="6">
        <v>0</v>
      </c>
      <c r="AI110" s="6">
        <v>0</v>
      </c>
      <c r="AJ110" s="6">
        <v>23</v>
      </c>
      <c r="AK110" s="6">
        <v>135.34</v>
      </c>
      <c r="AL110" s="6">
        <v>3645498.15</v>
      </c>
      <c r="AM110" s="6">
        <v>1576109</v>
      </c>
      <c r="AN110" s="6">
        <v>76064</v>
      </c>
      <c r="AO110" s="6">
        <v>331763</v>
      </c>
      <c r="AP110" s="6">
        <v>5629434.1500000004</v>
      </c>
      <c r="AQ110" s="6">
        <v>2570</v>
      </c>
      <c r="AR110" s="1">
        <v>52.95</v>
      </c>
      <c r="AS110" s="6">
        <v>4537.74</v>
      </c>
      <c r="AT110" s="1">
        <v>93.48</v>
      </c>
      <c r="AU110" s="6">
        <v>743</v>
      </c>
      <c r="AV110" s="1">
        <v>15.31</v>
      </c>
      <c r="AW110" s="6">
        <v>32</v>
      </c>
    </row>
    <row r="111" spans="1:49" x14ac:dyDescent="0.25">
      <c r="A111" s="3" t="s">
        <v>103</v>
      </c>
      <c r="B111" s="3" t="s">
        <v>115</v>
      </c>
      <c r="C111" s="6">
        <v>1801</v>
      </c>
      <c r="D111" s="6">
        <v>18</v>
      </c>
      <c r="E111" s="6">
        <v>5100</v>
      </c>
      <c r="F111" s="1">
        <v>28.42</v>
      </c>
      <c r="G111" s="6">
        <v>5320</v>
      </c>
      <c r="H111" s="1">
        <v>336</v>
      </c>
      <c r="I111" s="1">
        <v>0</v>
      </c>
      <c r="J111" s="1">
        <v>0</v>
      </c>
      <c r="K111" s="6">
        <v>2529</v>
      </c>
      <c r="L111" s="6">
        <v>2455</v>
      </c>
      <c r="M111" s="7">
        <v>12</v>
      </c>
      <c r="N111" s="7">
        <v>9</v>
      </c>
      <c r="O111" s="7">
        <v>3</v>
      </c>
      <c r="P111" s="1">
        <v>0.02</v>
      </c>
      <c r="Q111" s="6">
        <v>6622</v>
      </c>
      <c r="R111" s="6">
        <v>207</v>
      </c>
      <c r="S111" s="6">
        <v>12</v>
      </c>
      <c r="T111" s="6">
        <v>7</v>
      </c>
      <c r="U111" s="6">
        <f t="shared" si="1"/>
        <v>19</v>
      </c>
      <c r="V111" s="6">
        <v>0</v>
      </c>
      <c r="W111" s="6">
        <v>0</v>
      </c>
      <c r="X111" s="6">
        <v>43</v>
      </c>
      <c r="Y111" s="6">
        <v>16</v>
      </c>
      <c r="Z111" s="6">
        <v>78</v>
      </c>
      <c r="AA111" s="6">
        <v>0</v>
      </c>
      <c r="AB111" s="6">
        <v>0</v>
      </c>
      <c r="AC111" s="6">
        <v>194</v>
      </c>
      <c r="AD111" s="6">
        <v>194</v>
      </c>
      <c r="AE111" s="6">
        <v>1679</v>
      </c>
      <c r="AF111" s="6">
        <v>14</v>
      </c>
      <c r="AG111" s="6">
        <v>7</v>
      </c>
      <c r="AH111" s="6">
        <v>0</v>
      </c>
      <c r="AI111" s="6">
        <v>0</v>
      </c>
      <c r="AJ111" s="6">
        <v>21</v>
      </c>
      <c r="AK111" s="6">
        <v>73.3</v>
      </c>
      <c r="AL111" s="6"/>
      <c r="AM111" s="6"/>
      <c r="AN111" s="6"/>
      <c r="AO111" s="6"/>
      <c r="AP111" s="6"/>
      <c r="AQ111" s="6">
        <v>0</v>
      </c>
      <c r="AR111" s="1">
        <v>0</v>
      </c>
      <c r="AS111" s="6">
        <v>716.76</v>
      </c>
      <c r="AT111" s="1">
        <v>36.24</v>
      </c>
      <c r="AU111" s="6">
        <v>0</v>
      </c>
      <c r="AV111" s="1">
        <v>0</v>
      </c>
      <c r="AW111" s="6">
        <v>0</v>
      </c>
    </row>
    <row r="112" spans="1:49" x14ac:dyDescent="0.25">
      <c r="A112" s="3" t="s">
        <v>104</v>
      </c>
      <c r="B112" s="3" t="s">
        <v>110</v>
      </c>
      <c r="C112" s="6">
        <v>483</v>
      </c>
      <c r="D112" s="6">
        <v>1250</v>
      </c>
      <c r="E112" s="6"/>
      <c r="F112" s="1">
        <v>23.94</v>
      </c>
      <c r="G112" s="6">
        <v>6273</v>
      </c>
      <c r="H112" s="1">
        <v>0</v>
      </c>
      <c r="I112" s="1">
        <v>0</v>
      </c>
      <c r="J112" s="1">
        <v>0</v>
      </c>
      <c r="K112" s="6">
        <v>45</v>
      </c>
      <c r="L112" s="6">
        <v>6228</v>
      </c>
      <c r="M112" s="7">
        <v>28</v>
      </c>
      <c r="N112" s="7">
        <v>15</v>
      </c>
      <c r="O112" s="7">
        <v>13</v>
      </c>
      <c r="P112" s="1">
        <v>0.98</v>
      </c>
      <c r="Q112" s="6">
        <v>5242</v>
      </c>
      <c r="R112" s="6">
        <v>241</v>
      </c>
      <c r="S112" s="6">
        <v>10</v>
      </c>
      <c r="T112" s="6">
        <v>12</v>
      </c>
      <c r="U112" s="6">
        <f t="shared" si="1"/>
        <v>22</v>
      </c>
      <c r="V112" s="6">
        <v>3</v>
      </c>
      <c r="W112" s="6">
        <v>1</v>
      </c>
      <c r="X112" s="6">
        <v>30</v>
      </c>
      <c r="Y112" s="6">
        <v>20</v>
      </c>
      <c r="Z112" s="6">
        <v>76</v>
      </c>
      <c r="AA112" s="6">
        <v>0</v>
      </c>
      <c r="AB112" s="6">
        <v>0</v>
      </c>
      <c r="AC112" s="6">
        <v>92</v>
      </c>
      <c r="AD112" s="6">
        <v>92</v>
      </c>
      <c r="AE112" s="6">
        <v>601</v>
      </c>
      <c r="AF112" s="6">
        <v>4</v>
      </c>
      <c r="AG112" s="6">
        <v>7</v>
      </c>
      <c r="AH112" s="6">
        <v>0</v>
      </c>
      <c r="AI112" s="6">
        <v>0</v>
      </c>
      <c r="AJ112" s="6">
        <v>11</v>
      </c>
      <c r="AK112" s="6">
        <v>73.069999999999993</v>
      </c>
      <c r="AL112" s="6">
        <v>1160157.1399999999</v>
      </c>
      <c r="AM112" s="6">
        <v>337761</v>
      </c>
      <c r="AN112" s="6">
        <v>262874</v>
      </c>
      <c r="AO112" s="6">
        <v>113203.7</v>
      </c>
      <c r="AP112" s="6">
        <v>1873995.84</v>
      </c>
      <c r="AQ112" s="6">
        <v>1250</v>
      </c>
      <c r="AR112" s="1">
        <v>52.99</v>
      </c>
      <c r="AS112" s="6">
        <v>1565.71</v>
      </c>
      <c r="AT112" s="1">
        <v>66.37</v>
      </c>
      <c r="AU112" s="6">
        <v>0</v>
      </c>
      <c r="AV112" s="1">
        <v>0</v>
      </c>
      <c r="AW112" s="6">
        <v>5</v>
      </c>
    </row>
    <row r="113" spans="1:49" x14ac:dyDescent="0.25">
      <c r="A113" s="3" t="s">
        <v>105</v>
      </c>
      <c r="B113" s="3" t="s">
        <v>111</v>
      </c>
      <c r="C113" s="6">
        <v>733</v>
      </c>
      <c r="D113" s="6">
        <v>2300</v>
      </c>
      <c r="E113" s="6"/>
      <c r="F113" s="1">
        <v>16.5</v>
      </c>
      <c r="G113" s="6">
        <v>31816</v>
      </c>
      <c r="H113" s="1">
        <v>12</v>
      </c>
      <c r="I113" s="1">
        <v>0</v>
      </c>
      <c r="J113" s="1">
        <v>0</v>
      </c>
      <c r="K113" s="6">
        <v>609</v>
      </c>
      <c r="L113" s="6">
        <v>31195</v>
      </c>
      <c r="M113" s="7">
        <v>205</v>
      </c>
      <c r="N113" s="7">
        <v>114</v>
      </c>
      <c r="O113" s="7">
        <v>91</v>
      </c>
      <c r="P113" s="1">
        <v>1.21</v>
      </c>
      <c r="Q113" s="6">
        <v>28016</v>
      </c>
      <c r="R113" s="6">
        <v>778</v>
      </c>
      <c r="S113" s="6">
        <v>19</v>
      </c>
      <c r="T113" s="6">
        <v>23</v>
      </c>
      <c r="U113" s="6">
        <f t="shared" si="1"/>
        <v>42</v>
      </c>
      <c r="V113" s="6">
        <v>0</v>
      </c>
      <c r="W113" s="6">
        <v>0</v>
      </c>
      <c r="X113" s="6">
        <v>43</v>
      </c>
      <c r="Y113" s="6">
        <v>44</v>
      </c>
      <c r="Z113" s="6">
        <v>129</v>
      </c>
      <c r="AA113" s="6">
        <v>130</v>
      </c>
      <c r="AB113" s="6">
        <v>34</v>
      </c>
      <c r="AC113" s="6">
        <v>626</v>
      </c>
      <c r="AD113" s="6">
        <v>790</v>
      </c>
      <c r="AE113" s="6">
        <v>4889</v>
      </c>
      <c r="AF113" s="6">
        <v>22</v>
      </c>
      <c r="AG113" s="6">
        <v>61</v>
      </c>
      <c r="AH113" s="6">
        <v>5</v>
      </c>
      <c r="AI113" s="6">
        <v>14</v>
      </c>
      <c r="AJ113" s="6">
        <v>102</v>
      </c>
      <c r="AK113" s="6">
        <v>576.88</v>
      </c>
      <c r="AL113" s="6">
        <v>11643125.710000001</v>
      </c>
      <c r="AM113" s="6">
        <v>4587630.6399999997</v>
      </c>
      <c r="AN113" s="6">
        <v>8734665.0800000001</v>
      </c>
      <c r="AO113" s="6">
        <v>1261121.93</v>
      </c>
      <c r="AP113" s="6">
        <v>26226543.359999999</v>
      </c>
      <c r="AQ113" s="6">
        <v>8504.7099999999991</v>
      </c>
      <c r="AR113" s="1">
        <v>65.19</v>
      </c>
      <c r="AS113" s="6">
        <v>10634.71</v>
      </c>
      <c r="AT113" s="1">
        <v>81.510000000000005</v>
      </c>
      <c r="AU113" s="6">
        <v>6922.97</v>
      </c>
      <c r="AV113" s="1">
        <v>53.06</v>
      </c>
      <c r="AW113" s="6">
        <v>89</v>
      </c>
    </row>
    <row r="114" spans="1:49" x14ac:dyDescent="0.25">
      <c r="A114" s="3" t="s">
        <v>106</v>
      </c>
      <c r="B114" s="3" t="s">
        <v>110</v>
      </c>
      <c r="C114" s="6">
        <v>952</v>
      </c>
      <c r="D114" s="6">
        <v>1450</v>
      </c>
      <c r="E114" s="6"/>
      <c r="F114" s="1">
        <v>22.4</v>
      </c>
      <c r="G114" s="6">
        <v>20099</v>
      </c>
      <c r="H114" s="1">
        <v>15</v>
      </c>
      <c r="I114" s="1">
        <v>0</v>
      </c>
      <c r="J114" s="1">
        <v>1</v>
      </c>
      <c r="K114" s="6">
        <v>390</v>
      </c>
      <c r="L114" s="6">
        <v>19693</v>
      </c>
      <c r="M114" s="7">
        <v>109</v>
      </c>
      <c r="N114" s="7">
        <v>74</v>
      </c>
      <c r="O114" s="7">
        <v>35</v>
      </c>
      <c r="P114" s="1">
        <v>1.76</v>
      </c>
      <c r="Q114" s="6">
        <v>14403</v>
      </c>
      <c r="R114" s="6">
        <v>667</v>
      </c>
      <c r="S114" s="6"/>
      <c r="T114" s="6"/>
      <c r="U114" s="6"/>
      <c r="V114" s="6"/>
      <c r="W114" s="6"/>
      <c r="X114" s="6">
        <v>44</v>
      </c>
      <c r="Y114" s="6">
        <v>42</v>
      </c>
      <c r="Z114" s="6">
        <v>86</v>
      </c>
      <c r="AA114" s="6">
        <v>0</v>
      </c>
      <c r="AB114" s="6">
        <v>0</v>
      </c>
      <c r="AC114" s="6">
        <v>263</v>
      </c>
      <c r="AD114" s="6">
        <v>263</v>
      </c>
      <c r="AE114" s="6">
        <v>2445</v>
      </c>
      <c r="AF114" s="6">
        <v>0</v>
      </c>
      <c r="AG114" s="6">
        <v>2</v>
      </c>
      <c r="AH114" s="6">
        <v>0</v>
      </c>
      <c r="AI114" s="6">
        <v>0</v>
      </c>
      <c r="AJ114" s="6">
        <v>2</v>
      </c>
      <c r="AK114" s="6">
        <v>248.97</v>
      </c>
      <c r="AL114" s="6">
        <v>2497146.9900000002</v>
      </c>
      <c r="AM114" s="6">
        <v>1403886.95</v>
      </c>
      <c r="AN114" s="6">
        <v>133522</v>
      </c>
      <c r="AO114" s="6">
        <v>356521</v>
      </c>
      <c r="AP114" s="6">
        <v>4391076.95</v>
      </c>
      <c r="AQ114" s="6">
        <v>2284</v>
      </c>
      <c r="AR114" s="1">
        <v>31.75</v>
      </c>
      <c r="AS114" s="6">
        <v>3326</v>
      </c>
      <c r="AT114" s="1">
        <v>46.23</v>
      </c>
      <c r="AU114" s="6">
        <v>1383</v>
      </c>
      <c r="AV114" s="1">
        <v>19.22</v>
      </c>
      <c r="AW114" s="6">
        <v>23</v>
      </c>
    </row>
    <row r="115" spans="1:49" x14ac:dyDescent="0.25">
      <c r="A115" s="3" t="s">
        <v>107</v>
      </c>
      <c r="B115" s="3" t="s">
        <v>218</v>
      </c>
      <c r="C115" s="6">
        <v>1903</v>
      </c>
      <c r="D115" s="6">
        <v>75</v>
      </c>
      <c r="E115" s="6"/>
      <c r="F115" s="1">
        <v>28.81</v>
      </c>
      <c r="G115" s="6">
        <v>13475</v>
      </c>
      <c r="H115" s="1">
        <v>6</v>
      </c>
      <c r="I115" s="1">
        <v>0</v>
      </c>
      <c r="J115" s="1">
        <v>0</v>
      </c>
      <c r="K115" s="6">
        <v>4063</v>
      </c>
      <c r="L115" s="6">
        <v>9406</v>
      </c>
      <c r="M115" s="7">
        <v>63</v>
      </c>
      <c r="N115" s="7">
        <v>43</v>
      </c>
      <c r="O115" s="7">
        <v>20</v>
      </c>
      <c r="P115" s="1">
        <v>2.02</v>
      </c>
      <c r="Q115" s="6">
        <v>9885</v>
      </c>
      <c r="R115" s="6">
        <v>325</v>
      </c>
      <c r="S115" s="6">
        <v>16</v>
      </c>
      <c r="T115" s="6">
        <v>24</v>
      </c>
      <c r="U115" s="6">
        <f t="shared" si="1"/>
        <v>40</v>
      </c>
      <c r="V115" s="6">
        <v>10</v>
      </c>
      <c r="W115" s="6">
        <v>1</v>
      </c>
      <c r="X115" s="6">
        <v>178</v>
      </c>
      <c r="Y115" s="6">
        <v>185</v>
      </c>
      <c r="Z115" s="6">
        <v>414</v>
      </c>
      <c r="AA115" s="6">
        <v>15</v>
      </c>
      <c r="AB115" s="6">
        <v>25</v>
      </c>
      <c r="AC115" s="6">
        <v>353</v>
      </c>
      <c r="AD115" s="6">
        <v>393</v>
      </c>
      <c r="AE115" s="6">
        <v>2396</v>
      </c>
      <c r="AF115" s="6">
        <v>1</v>
      </c>
      <c r="AG115" s="6">
        <v>4</v>
      </c>
      <c r="AH115" s="6">
        <v>0</v>
      </c>
      <c r="AI115" s="6">
        <v>0</v>
      </c>
      <c r="AJ115" s="6">
        <v>5</v>
      </c>
      <c r="AK115" s="6">
        <v>1199.5999999999999</v>
      </c>
      <c r="AL115" s="6">
        <v>6444994.8300000001</v>
      </c>
      <c r="AM115" s="6">
        <v>1210624.55</v>
      </c>
      <c r="AN115" s="6">
        <v>157741.03</v>
      </c>
      <c r="AO115" s="6">
        <v>815693.37</v>
      </c>
      <c r="AP115" s="6">
        <v>8629053.7799999993</v>
      </c>
      <c r="AQ115" s="6">
        <v>2429.25</v>
      </c>
      <c r="AR115" s="1">
        <v>43.45</v>
      </c>
      <c r="AS115" s="6">
        <v>3502.29</v>
      </c>
      <c r="AT115" s="1">
        <v>62.64</v>
      </c>
      <c r="AU115" s="6">
        <v>1487.25</v>
      </c>
      <c r="AV115" s="1">
        <v>26.6</v>
      </c>
      <c r="AW115" s="6">
        <v>22</v>
      </c>
    </row>
    <row r="116" spans="1:49" x14ac:dyDescent="0.25">
      <c r="A116" s="3" t="s">
        <v>108</v>
      </c>
      <c r="B116" s="3" t="s">
        <v>109</v>
      </c>
      <c r="C116" s="6">
        <v>1077</v>
      </c>
      <c r="D116" s="6">
        <v>50</v>
      </c>
      <c r="E116" s="6"/>
      <c r="F116" s="1">
        <v>28.42</v>
      </c>
      <c r="G116" s="6">
        <v>25173</v>
      </c>
      <c r="H116" s="5">
        <v>1673</v>
      </c>
      <c r="I116" s="1">
        <v>0</v>
      </c>
      <c r="J116" s="1">
        <v>14</v>
      </c>
      <c r="K116" s="6">
        <v>9576</v>
      </c>
      <c r="L116" s="6">
        <v>13910</v>
      </c>
      <c r="M116" s="7">
        <v>106</v>
      </c>
      <c r="N116" s="7">
        <v>80</v>
      </c>
      <c r="O116" s="7">
        <v>26</v>
      </c>
      <c r="P116" s="1">
        <v>1.26</v>
      </c>
      <c r="Q116" s="6">
        <v>22586</v>
      </c>
      <c r="R116" s="6">
        <v>251</v>
      </c>
      <c r="S116" s="6"/>
      <c r="T116" s="6"/>
      <c r="U116" s="6"/>
      <c r="V116" s="6"/>
      <c r="W116" s="6"/>
      <c r="X116" s="6"/>
      <c r="Y116" s="6"/>
      <c r="Z116" s="6"/>
      <c r="AA116" s="6">
        <v>0</v>
      </c>
      <c r="AB116" s="6">
        <v>0</v>
      </c>
      <c r="AC116" s="6">
        <v>674</v>
      </c>
      <c r="AD116" s="6">
        <v>674</v>
      </c>
      <c r="AE116" s="6">
        <v>5326</v>
      </c>
      <c r="AF116" s="6">
        <v>3</v>
      </c>
      <c r="AG116" s="6">
        <v>1</v>
      </c>
      <c r="AH116" s="6">
        <v>0</v>
      </c>
      <c r="AI116" s="6">
        <v>0</v>
      </c>
      <c r="AJ116" s="6">
        <v>4</v>
      </c>
      <c r="AK116" s="6">
        <v>465.3</v>
      </c>
      <c r="AL116" s="6">
        <v>8518237.5700000003</v>
      </c>
      <c r="AM116" s="6">
        <v>1946472.48</v>
      </c>
      <c r="AN116" s="6">
        <v>171800</v>
      </c>
      <c r="AO116" s="6">
        <v>890080.84</v>
      </c>
      <c r="AP116" s="6">
        <v>11526590.890000001</v>
      </c>
      <c r="AQ116" s="6">
        <v>1630</v>
      </c>
      <c r="AR116" s="1">
        <v>19.440000000000001</v>
      </c>
      <c r="AS116" s="6">
        <v>4040</v>
      </c>
      <c r="AT116" s="1">
        <v>48.18</v>
      </c>
      <c r="AU116" s="6">
        <v>1453</v>
      </c>
      <c r="AV116" s="1">
        <v>17.329999999999998</v>
      </c>
      <c r="AW116" s="6">
        <v>11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opLeftCell="A38" workbookViewId="0">
      <selection activeCell="C57" sqref="C57"/>
    </sheetView>
  </sheetViews>
  <sheetFormatPr baseColWidth="10" defaultRowHeight="15" x14ac:dyDescent="0.25"/>
  <cols>
    <col min="1" max="1" width="36.85546875" style="9" customWidth="1"/>
    <col min="2" max="2" width="90" customWidth="1"/>
    <col min="3" max="3" width="11.42578125" style="7"/>
  </cols>
  <sheetData>
    <row r="1" spans="1:3" ht="19.5" customHeight="1" x14ac:dyDescent="0.25">
      <c r="A1" s="10" t="s">
        <v>209</v>
      </c>
      <c r="B1" s="10" t="s">
        <v>210</v>
      </c>
      <c r="C1" s="11" t="s">
        <v>213</v>
      </c>
    </row>
    <row r="2" spans="1:3" ht="15.75" x14ac:dyDescent="0.25">
      <c r="A2" s="12" t="s">
        <v>118</v>
      </c>
      <c r="B2" s="15" t="s">
        <v>116</v>
      </c>
      <c r="C2" s="7">
        <v>1</v>
      </c>
    </row>
    <row r="3" spans="1:3" ht="15.75" x14ac:dyDescent="0.25">
      <c r="A3" s="12" t="s">
        <v>119</v>
      </c>
      <c r="B3" s="15" t="s">
        <v>117</v>
      </c>
      <c r="C3" s="7">
        <v>2</v>
      </c>
    </row>
    <row r="4" spans="1:3" ht="15.75" x14ac:dyDescent="0.25">
      <c r="A4" s="12" t="s">
        <v>121</v>
      </c>
      <c r="B4" s="14" t="s">
        <v>120</v>
      </c>
      <c r="C4" s="7">
        <v>3</v>
      </c>
    </row>
    <row r="5" spans="1:3" ht="15.75" x14ac:dyDescent="0.25">
      <c r="A5" s="12" t="s">
        <v>122</v>
      </c>
      <c r="B5" s="15" t="s">
        <v>123</v>
      </c>
      <c r="C5" s="7">
        <v>4</v>
      </c>
    </row>
    <row r="6" spans="1:3" ht="15.75" customHeight="1" x14ac:dyDescent="0.25">
      <c r="A6" s="12" t="s">
        <v>124</v>
      </c>
      <c r="B6" s="15" t="s">
        <v>211</v>
      </c>
      <c r="C6" s="7">
        <v>5</v>
      </c>
    </row>
    <row r="7" spans="1:3" ht="15.75" x14ac:dyDescent="0.25">
      <c r="A7" s="12" t="s">
        <v>126</v>
      </c>
      <c r="B7" s="15" t="s">
        <v>125</v>
      </c>
      <c r="C7" s="7">
        <v>6</v>
      </c>
    </row>
    <row r="8" spans="1:3" ht="15.75" x14ac:dyDescent="0.25">
      <c r="A8" s="12" t="s">
        <v>127</v>
      </c>
      <c r="B8" s="14" t="s">
        <v>128</v>
      </c>
      <c r="C8" s="7">
        <v>7</v>
      </c>
    </row>
    <row r="9" spans="1:3" ht="15.75" x14ac:dyDescent="0.25">
      <c r="A9" s="12" t="s">
        <v>133</v>
      </c>
      <c r="B9" s="15" t="s">
        <v>131</v>
      </c>
      <c r="C9" s="7">
        <v>8</v>
      </c>
    </row>
    <row r="10" spans="1:3" ht="15.75" x14ac:dyDescent="0.25">
      <c r="A10" s="12" t="s">
        <v>134</v>
      </c>
      <c r="B10" s="15" t="s">
        <v>129</v>
      </c>
      <c r="C10" s="7">
        <v>9</v>
      </c>
    </row>
    <row r="11" spans="1:3" ht="15.75" x14ac:dyDescent="0.25">
      <c r="A11" s="12" t="s">
        <v>135</v>
      </c>
      <c r="B11" s="15" t="s">
        <v>130</v>
      </c>
      <c r="C11" s="7">
        <v>10</v>
      </c>
    </row>
    <row r="12" spans="1:3" ht="15.75" x14ac:dyDescent="0.25">
      <c r="A12" s="12" t="s">
        <v>136</v>
      </c>
      <c r="B12" s="15" t="s">
        <v>132</v>
      </c>
      <c r="C12" s="7">
        <v>11</v>
      </c>
    </row>
    <row r="13" spans="1:3" ht="15.75" x14ac:dyDescent="0.25">
      <c r="A13" s="12" t="s">
        <v>137</v>
      </c>
      <c r="B13" s="15" t="s">
        <v>212</v>
      </c>
      <c r="C13" s="7">
        <v>12</v>
      </c>
    </row>
    <row r="14" spans="1:3" ht="15.75" x14ac:dyDescent="0.25">
      <c r="A14" s="12" t="s">
        <v>138</v>
      </c>
      <c r="B14" s="14" t="s">
        <v>139</v>
      </c>
      <c r="C14" s="7">
        <v>13</v>
      </c>
    </row>
    <row r="15" spans="1:3" ht="15.75" x14ac:dyDescent="0.25">
      <c r="A15" s="12" t="s">
        <v>142</v>
      </c>
      <c r="B15" s="15" t="s">
        <v>140</v>
      </c>
      <c r="C15" s="7">
        <v>14</v>
      </c>
    </row>
    <row r="16" spans="1:3" ht="15.75" x14ac:dyDescent="0.25">
      <c r="A16" s="12" t="s">
        <v>143</v>
      </c>
      <c r="B16" s="15" t="s">
        <v>141</v>
      </c>
      <c r="C16" s="7">
        <v>15</v>
      </c>
    </row>
    <row r="17" spans="1:3" ht="15.75" x14ac:dyDescent="0.25">
      <c r="A17" s="12" t="s">
        <v>144</v>
      </c>
      <c r="B17" s="15" t="s">
        <v>214</v>
      </c>
      <c r="C17" s="7">
        <v>16</v>
      </c>
    </row>
    <row r="18" spans="1:3" ht="15.75" x14ac:dyDescent="0.25">
      <c r="A18" s="12" t="s">
        <v>145</v>
      </c>
      <c r="B18" s="14" t="s">
        <v>146</v>
      </c>
      <c r="C18" s="7">
        <v>17</v>
      </c>
    </row>
    <row r="19" spans="1:3" ht="15.75" x14ac:dyDescent="0.25">
      <c r="A19" s="12" t="s">
        <v>154</v>
      </c>
      <c r="B19" s="15" t="s">
        <v>147</v>
      </c>
      <c r="C19" s="7">
        <v>18</v>
      </c>
    </row>
    <row r="20" spans="1:3" ht="15.75" x14ac:dyDescent="0.25">
      <c r="A20" s="12" t="s">
        <v>155</v>
      </c>
      <c r="B20" s="15" t="s">
        <v>148</v>
      </c>
      <c r="C20" s="7">
        <v>19</v>
      </c>
    </row>
    <row r="21" spans="1:3" ht="15.75" x14ac:dyDescent="0.25">
      <c r="A21" s="12" t="s">
        <v>156</v>
      </c>
      <c r="B21" s="15" t="s">
        <v>149</v>
      </c>
      <c r="C21" s="7">
        <v>20</v>
      </c>
    </row>
    <row r="22" spans="1:3" ht="15.75" x14ac:dyDescent="0.25">
      <c r="A22" s="12" t="s">
        <v>216</v>
      </c>
      <c r="B22" s="14" t="s">
        <v>217</v>
      </c>
    </row>
    <row r="23" spans="1:3" ht="15.75" x14ac:dyDescent="0.25">
      <c r="A23" s="12" t="s">
        <v>157</v>
      </c>
      <c r="B23" s="15" t="s">
        <v>150</v>
      </c>
      <c r="C23" s="7">
        <v>21</v>
      </c>
    </row>
    <row r="24" spans="1:3" ht="15.75" x14ac:dyDescent="0.25">
      <c r="A24" s="12" t="s">
        <v>158</v>
      </c>
      <c r="B24" s="15" t="s">
        <v>151</v>
      </c>
      <c r="C24" s="7">
        <v>22</v>
      </c>
    </row>
    <row r="25" spans="1:3" ht="15.75" x14ac:dyDescent="0.25">
      <c r="A25" s="12" t="s">
        <v>159</v>
      </c>
      <c r="B25" s="15" t="s">
        <v>152</v>
      </c>
      <c r="C25" s="7">
        <v>23</v>
      </c>
    </row>
    <row r="26" spans="1:3" ht="15.75" x14ac:dyDescent="0.25">
      <c r="A26" s="12" t="s">
        <v>160</v>
      </c>
      <c r="B26" s="15" t="s">
        <v>153</v>
      </c>
      <c r="C26" s="7">
        <v>24</v>
      </c>
    </row>
    <row r="27" spans="1:3" ht="15.75" x14ac:dyDescent="0.25">
      <c r="A27" s="12" t="s">
        <v>161</v>
      </c>
      <c r="B27" s="15" t="s">
        <v>164</v>
      </c>
      <c r="C27" s="7">
        <v>25</v>
      </c>
    </row>
    <row r="28" spans="1:3" ht="15.75" x14ac:dyDescent="0.25">
      <c r="A28" s="12" t="s">
        <v>162</v>
      </c>
      <c r="B28" s="15" t="s">
        <v>165</v>
      </c>
      <c r="C28" s="7">
        <v>26</v>
      </c>
    </row>
    <row r="29" spans="1:3" ht="15.75" x14ac:dyDescent="0.25">
      <c r="A29" s="12" t="s">
        <v>163</v>
      </c>
      <c r="B29" s="15" t="s">
        <v>166</v>
      </c>
      <c r="C29" s="7">
        <v>27</v>
      </c>
    </row>
    <row r="30" spans="1:3" ht="15.75" x14ac:dyDescent="0.25">
      <c r="A30" s="12" t="s">
        <v>175</v>
      </c>
      <c r="B30" s="15" t="s">
        <v>167</v>
      </c>
      <c r="C30" s="7">
        <v>28</v>
      </c>
    </row>
    <row r="31" spans="1:3" ht="15.75" x14ac:dyDescent="0.25">
      <c r="A31" s="12" t="s">
        <v>176</v>
      </c>
      <c r="B31" s="15" t="s">
        <v>168</v>
      </c>
      <c r="C31" s="7">
        <v>29</v>
      </c>
    </row>
    <row r="32" spans="1:3" ht="15.75" x14ac:dyDescent="0.25">
      <c r="A32" s="12" t="s">
        <v>177</v>
      </c>
      <c r="B32" s="14" t="s">
        <v>169</v>
      </c>
      <c r="C32" s="7">
        <v>30</v>
      </c>
    </row>
    <row r="33" spans="1:3" ht="15.75" x14ac:dyDescent="0.25">
      <c r="A33" s="12" t="s">
        <v>178</v>
      </c>
      <c r="B33" s="15" t="s">
        <v>170</v>
      </c>
      <c r="C33" s="7">
        <v>31</v>
      </c>
    </row>
    <row r="34" spans="1:3" ht="15.75" x14ac:dyDescent="0.25">
      <c r="A34" s="12" t="s">
        <v>179</v>
      </c>
      <c r="B34" s="15" t="s">
        <v>171</v>
      </c>
      <c r="C34" s="7">
        <v>32</v>
      </c>
    </row>
    <row r="35" spans="1:3" ht="15.75" x14ac:dyDescent="0.25">
      <c r="A35" s="12" t="s">
        <v>180</v>
      </c>
      <c r="B35" s="15" t="s">
        <v>172</v>
      </c>
      <c r="C35" s="7">
        <v>33</v>
      </c>
    </row>
    <row r="36" spans="1:3" ht="15.75" x14ac:dyDescent="0.25">
      <c r="A36" s="12" t="s">
        <v>181</v>
      </c>
      <c r="B36" s="15" t="s">
        <v>173</v>
      </c>
      <c r="C36" s="7">
        <v>34</v>
      </c>
    </row>
    <row r="37" spans="1:3" ht="15.75" x14ac:dyDescent="0.25">
      <c r="A37" s="12" t="s">
        <v>182</v>
      </c>
      <c r="B37" s="14" t="s">
        <v>174</v>
      </c>
      <c r="C37" s="7">
        <v>35</v>
      </c>
    </row>
    <row r="38" spans="1:3" ht="15.75" x14ac:dyDescent="0.25">
      <c r="A38" s="13" t="s">
        <v>184</v>
      </c>
      <c r="B38" s="14" t="s">
        <v>183</v>
      </c>
      <c r="C38" s="7">
        <v>36</v>
      </c>
    </row>
    <row r="39" spans="1:3" ht="15.75" x14ac:dyDescent="0.25">
      <c r="A39" s="12" t="s">
        <v>189</v>
      </c>
      <c r="B39" s="15" t="s">
        <v>185</v>
      </c>
      <c r="C39" s="7">
        <v>37</v>
      </c>
    </row>
    <row r="40" spans="1:3" ht="15.75" x14ac:dyDescent="0.25">
      <c r="A40" s="12" t="s">
        <v>190</v>
      </c>
      <c r="B40" s="15" t="s">
        <v>186</v>
      </c>
      <c r="C40" s="7">
        <v>38</v>
      </c>
    </row>
    <row r="41" spans="1:3" ht="15.75" x14ac:dyDescent="0.25">
      <c r="A41" s="12" t="s">
        <v>191</v>
      </c>
      <c r="B41" s="15" t="s">
        <v>187</v>
      </c>
      <c r="C41" s="7">
        <v>39</v>
      </c>
    </row>
    <row r="42" spans="1:3" ht="15.75" x14ac:dyDescent="0.25">
      <c r="A42" s="12" t="s">
        <v>192</v>
      </c>
      <c r="B42" s="15" t="s">
        <v>188</v>
      </c>
      <c r="C42" s="7">
        <v>40</v>
      </c>
    </row>
    <row r="43" spans="1:3" ht="15.75" x14ac:dyDescent="0.25">
      <c r="A43" s="12" t="s">
        <v>193</v>
      </c>
      <c r="B43" s="16" t="s">
        <v>194</v>
      </c>
      <c r="C43" s="7">
        <v>41</v>
      </c>
    </row>
    <row r="44" spans="1:3" ht="15.75" x14ac:dyDescent="0.25">
      <c r="A44" s="12" t="s">
        <v>196</v>
      </c>
      <c r="B44" s="16" t="s">
        <v>195</v>
      </c>
      <c r="C44" s="7">
        <v>42</v>
      </c>
    </row>
    <row r="45" spans="1:3" ht="15.75" x14ac:dyDescent="0.25">
      <c r="A45" s="12" t="s">
        <v>199</v>
      </c>
      <c r="B45" s="15" t="s">
        <v>197</v>
      </c>
      <c r="C45" s="7">
        <v>43</v>
      </c>
    </row>
    <row r="46" spans="1:3" ht="15.75" x14ac:dyDescent="0.25">
      <c r="A46" s="12" t="s">
        <v>204</v>
      </c>
      <c r="B46" s="16" t="s">
        <v>202</v>
      </c>
      <c r="C46" s="7">
        <v>44</v>
      </c>
    </row>
    <row r="47" spans="1:3" ht="15.75" x14ac:dyDescent="0.25">
      <c r="A47" s="12" t="s">
        <v>205</v>
      </c>
      <c r="B47" s="15" t="s">
        <v>198</v>
      </c>
      <c r="C47" s="7">
        <v>45</v>
      </c>
    </row>
    <row r="48" spans="1:3" ht="15.75" x14ac:dyDescent="0.25">
      <c r="A48" s="12" t="s">
        <v>206</v>
      </c>
      <c r="B48" s="16" t="s">
        <v>201</v>
      </c>
      <c r="C48" s="7">
        <v>46</v>
      </c>
    </row>
    <row r="49" spans="1:3" ht="15.75" x14ac:dyDescent="0.25">
      <c r="A49" s="12" t="s">
        <v>207</v>
      </c>
      <c r="B49" s="15" t="s">
        <v>200</v>
      </c>
      <c r="C49" s="7">
        <v>47</v>
      </c>
    </row>
    <row r="50" spans="1:3" ht="15.75" x14ac:dyDescent="0.25">
      <c r="A50" s="12" t="s">
        <v>208</v>
      </c>
      <c r="B50" s="14" t="s">
        <v>203</v>
      </c>
      <c r="C50" s="7">
        <v>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Glosario de términos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 Iral</dc:creator>
  <cp:lastModifiedBy>-Alexis-</cp:lastModifiedBy>
  <dcterms:created xsi:type="dcterms:W3CDTF">2018-04-27T03:00:45Z</dcterms:created>
  <dcterms:modified xsi:type="dcterms:W3CDTF">2018-05-16T16:26:23Z</dcterms:modified>
</cp:coreProperties>
</file>