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96" windowWidth="12132" windowHeight="5856"/>
  </bookViews>
  <sheets>
    <sheet name="Feuil1" sheetId="1" r:id="rId1"/>
    <sheet name="Feuil2" sheetId="2" r:id="rId2"/>
    <sheet name="Feuil3" sheetId="3" r:id="rId3"/>
  </sheets>
  <definedNames>
    <definedName name="analyse_fonction_niveau_d_eau_07m_s_1" localSheetId="0">Feuil1!$A$1:$F$75</definedName>
    <definedName name="analyse_fonction_niveau_d_eau_07m_s_2" localSheetId="0">Feuil1!$A$77:$F$147</definedName>
  </definedNames>
  <calcPr calcId="145621"/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27" i="1"/>
  <c r="G17" i="1"/>
</calcChain>
</file>

<file path=xl/connections.xml><?xml version="1.0" encoding="utf-8"?>
<connections xmlns="http://schemas.openxmlformats.org/spreadsheetml/2006/main">
  <connection id="1" name="analyse_fonction_niveau_d'eau_07m_s" type="6" refreshedVersion="4" background="1" saveData="1">
    <textPr codePage="850" sourceFile="C:\Users\scarensac\Documents\GitHub\stage_master\analyse_fonction_niveau_d'eau_07m_s.csv" decimal="," thousands=" ">
      <textFields count="6">
        <textField/>
        <textField/>
        <textField/>
        <textField/>
        <textField/>
        <textField/>
      </textFields>
    </textPr>
  </connection>
  <connection id="2" name="analyse_fonction_niveau_d'eau_07m_s1" type="6" refreshedVersion="4" background="1" saveData="1">
    <textPr codePage="850" sourceFile="C:\Users\scarensac\Documents\GitHub\stage_master\analyse_fonction_niveau_d'eau_07m_s.csv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<sst xmlns="http://schemas.openxmlformats.org/spreadsheetml/2006/main" count="35" uniqueCount="12">
  <si>
    <t>root</t>
  </si>
  <si>
    <t>x</t>
  </si>
  <si>
    <t>stance knee</t>
  </si>
  <si>
    <t>swing ankle</t>
  </si>
  <si>
    <t>stance ankle</t>
  </si>
  <si>
    <t>swing foot</t>
  </si>
  <si>
    <t>y</t>
  </si>
  <si>
    <t>z</t>
  </si>
  <si>
    <t>avg</t>
  </si>
  <si>
    <t>pelvis torso</t>
  </si>
  <si>
    <r>
      <rPr>
        <sz val="11"/>
        <color theme="1"/>
        <rFont val="Calibri"/>
        <family val="2"/>
      </rPr>
      <t>φ=</t>
    </r>
    <r>
      <rPr>
        <sz val="11"/>
        <color theme="1"/>
        <rFont val="Calibri"/>
        <family val="2"/>
        <scheme val="minor"/>
      </rPr>
      <t>0</t>
    </r>
  </si>
  <si>
    <t>φ=1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</si>
</sst>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pelvis, axe</a:t>
            </a:r>
            <a:r>
              <a:rPr lang="en-US" baseline="0"/>
              <a:t> x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Feuil1!$C$77</c:f>
              <c:strCache>
                <c:ptCount val="1"/>
                <c:pt idx="0">
                  <c:v>0,02</c:v>
                </c:pt>
              </c:strCache>
            </c:strRef>
          </c:tx>
          <c:xVal>
            <c:numRef>
              <c:f>Feuil1!$B$78:$B$82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Feuil1!$C$78:$C$82</c:f>
              <c:numCache>
                <c:formatCode>General</c:formatCode>
                <c:ptCount val="5"/>
                <c:pt idx="0">
                  <c:v>3.4250999999999997E-2</c:v>
                </c:pt>
                <c:pt idx="1">
                  <c:v>-6.6571000000000005E-2</c:v>
                </c:pt>
                <c:pt idx="2">
                  <c:v>-0.14217399999999999</c:v>
                </c:pt>
                <c:pt idx="3">
                  <c:v>-1.4799E-2</c:v>
                </c:pt>
                <c:pt idx="4">
                  <c:v>1.6989000000000001E-2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Feuil1!$D$77</c:f>
              <c:strCache>
                <c:ptCount val="1"/>
                <c:pt idx="0">
                  <c:v>0,5</c:v>
                </c:pt>
              </c:strCache>
            </c:strRef>
          </c:tx>
          <c:xVal>
            <c:numRef>
              <c:f>Feuil1!$B$78:$B$82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Feuil1!$D$78:$D$82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4.4510000000000001E-3</c:v>
                </c:pt>
                <c:pt idx="4">
                  <c:v>-7.6034000000000004E-2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Feuil1!$E$77</c:f>
              <c:strCache>
                <c:ptCount val="1"/>
                <c:pt idx="0">
                  <c:v>0,98</c:v>
                </c:pt>
              </c:strCache>
            </c:strRef>
          </c:tx>
          <c:xVal>
            <c:numRef>
              <c:f>Feuil1!$B$78:$B$82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Feuil1!$E$78:$E$82</c:f>
              <c:numCache>
                <c:formatCode>General</c:formatCode>
                <c:ptCount val="5"/>
                <c:pt idx="0">
                  <c:v>8.2447999999999994E-2</c:v>
                </c:pt>
                <c:pt idx="1">
                  <c:v>5.5227999999999999E-2</c:v>
                </c:pt>
                <c:pt idx="2">
                  <c:v>-7.6915999999999998E-2</c:v>
                </c:pt>
                <c:pt idx="3">
                  <c:v>-6.4508999999999997E-2</c:v>
                </c:pt>
                <c:pt idx="4">
                  <c:v>9.2843999999999996E-2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34336"/>
        <c:axId val="154336256"/>
      </c:scatterChart>
      <c:valAx>
        <c:axId val="15433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niveau d'eau (en mètres)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336256"/>
        <c:crosses val="autoZero"/>
        <c:crossBetween val="midCat"/>
      </c:valAx>
      <c:valAx>
        <c:axId val="154336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angle (en radians)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334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Feuil1!$B$30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Feuil1!$A$31:$A$41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Feuil1!$B$31:$B$41</c:f>
              <c:numCache>
                <c:formatCode>General</c:formatCode>
                <c:ptCount val="11"/>
                <c:pt idx="0">
                  <c:v>0.20902699999999999</c:v>
                </c:pt>
                <c:pt idx="1">
                  <c:v>-1.8592000000000001E-2</c:v>
                </c:pt>
                <c:pt idx="2">
                  <c:v>5.9525000000000002E-2</c:v>
                </c:pt>
                <c:pt idx="3">
                  <c:v>3.8830999999999997E-2</c:v>
                </c:pt>
                <c:pt idx="4">
                  <c:v>9.4003000000000003E-2</c:v>
                </c:pt>
                <c:pt idx="5">
                  <c:v>0.19073399999999999</c:v>
                </c:pt>
                <c:pt idx="6">
                  <c:v>-6.7552000000000001E-2</c:v>
                </c:pt>
                <c:pt idx="7">
                  <c:v>-1.001E-2</c:v>
                </c:pt>
                <c:pt idx="8">
                  <c:v>-6.3570000000000002E-2</c:v>
                </c:pt>
                <c:pt idx="9">
                  <c:v>-1.359E-3</c:v>
                </c:pt>
                <c:pt idx="10">
                  <c:v>0.20433200000000001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Feuil1!$C$30</c:f>
              <c:strCache>
                <c:ptCount val="1"/>
                <c:pt idx="0">
                  <c:v>0,25</c:v>
                </c:pt>
              </c:strCache>
            </c:strRef>
          </c:tx>
          <c:xVal>
            <c:numRef>
              <c:f>Feuil1!$A$31:$A$41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Feuil1!$C$31:$C$41</c:f>
              <c:numCache>
                <c:formatCode>General</c:formatCode>
                <c:ptCount val="11"/>
                <c:pt idx="0">
                  <c:v>0.26168599999999997</c:v>
                </c:pt>
                <c:pt idx="1">
                  <c:v>-0.196654</c:v>
                </c:pt>
                <c:pt idx="2">
                  <c:v>7.1836999999999998E-2</c:v>
                </c:pt>
                <c:pt idx="3">
                  <c:v>9.0189000000000005E-2</c:v>
                </c:pt>
                <c:pt idx="4">
                  <c:v>9.7075999999999996E-2</c:v>
                </c:pt>
                <c:pt idx="5">
                  <c:v>0.21745200000000001</c:v>
                </c:pt>
                <c:pt idx="6">
                  <c:v>-0.100039</c:v>
                </c:pt>
                <c:pt idx="7">
                  <c:v>7.4152999999999997E-2</c:v>
                </c:pt>
                <c:pt idx="8">
                  <c:v>-9.9963999999999997E-2</c:v>
                </c:pt>
                <c:pt idx="9">
                  <c:v>0.166686</c:v>
                </c:pt>
                <c:pt idx="10">
                  <c:v>9.0031E-2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Feuil1!$D$30</c:f>
              <c:strCache>
                <c:ptCount val="1"/>
                <c:pt idx="0">
                  <c:v>0,5</c:v>
                </c:pt>
              </c:strCache>
            </c:strRef>
          </c:tx>
          <c:xVal>
            <c:numRef>
              <c:f>Feuil1!$A$31:$A$41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Feuil1!$D$31:$D$41</c:f>
              <c:numCache>
                <c:formatCode>General</c:formatCode>
                <c:ptCount val="11"/>
                <c:pt idx="0">
                  <c:v>0.374834</c:v>
                </c:pt>
                <c:pt idx="1">
                  <c:v>-0.107178</c:v>
                </c:pt>
                <c:pt idx="2">
                  <c:v>0.100212</c:v>
                </c:pt>
                <c:pt idx="3">
                  <c:v>5.7327999999999997E-2</c:v>
                </c:pt>
                <c:pt idx="4">
                  <c:v>6.6117999999999996E-2</c:v>
                </c:pt>
                <c:pt idx="5">
                  <c:v>0.34171499999999999</c:v>
                </c:pt>
                <c:pt idx="6">
                  <c:v>-0.126606</c:v>
                </c:pt>
                <c:pt idx="7">
                  <c:v>-4.5859999999999998E-3</c:v>
                </c:pt>
                <c:pt idx="8">
                  <c:v>5.7710000000000001E-3</c:v>
                </c:pt>
                <c:pt idx="9">
                  <c:v>6.3547000000000006E-2</c:v>
                </c:pt>
                <c:pt idx="10">
                  <c:v>0.33746100000000001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Feuil1!$E$30</c:f>
              <c:strCache>
                <c:ptCount val="1"/>
                <c:pt idx="0">
                  <c:v>0,75</c:v>
                </c:pt>
              </c:strCache>
            </c:strRef>
          </c:tx>
          <c:xVal>
            <c:numRef>
              <c:f>Feuil1!$A$31:$A$41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Feuil1!$E$31:$E$41</c:f>
              <c:numCache>
                <c:formatCode>General</c:formatCode>
                <c:ptCount val="11"/>
                <c:pt idx="0">
                  <c:v>0.225103</c:v>
                </c:pt>
                <c:pt idx="1">
                  <c:v>-0.24540999999999999</c:v>
                </c:pt>
                <c:pt idx="2">
                  <c:v>5.9736999999999998E-2</c:v>
                </c:pt>
                <c:pt idx="3">
                  <c:v>0.23977399999999999</c:v>
                </c:pt>
                <c:pt idx="4">
                  <c:v>6.6448999999999994E-2</c:v>
                </c:pt>
                <c:pt idx="5">
                  <c:v>0.47593400000000002</c:v>
                </c:pt>
                <c:pt idx="6">
                  <c:v>-0.153221</c:v>
                </c:pt>
                <c:pt idx="7">
                  <c:v>5.3706999999999998E-2</c:v>
                </c:pt>
                <c:pt idx="8">
                  <c:v>8.3610000000000004E-2</c:v>
                </c:pt>
                <c:pt idx="9">
                  <c:v>1.3263E-2</c:v>
                </c:pt>
                <c:pt idx="10">
                  <c:v>0.13325100000000001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Feuil1!$F$30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Feuil1!$A$31:$A$41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Feuil1!$F$31:$F$41</c:f>
              <c:numCache>
                <c:formatCode>General</c:formatCode>
                <c:ptCount val="11"/>
                <c:pt idx="0">
                  <c:v>0.28608699999999998</c:v>
                </c:pt>
                <c:pt idx="1">
                  <c:v>-8.4104999999999999E-2</c:v>
                </c:pt>
                <c:pt idx="2">
                  <c:v>0.31489600000000001</c:v>
                </c:pt>
                <c:pt idx="3">
                  <c:v>7.5264999999999999E-2</c:v>
                </c:pt>
                <c:pt idx="4">
                  <c:v>1.4335000000000001E-2</c:v>
                </c:pt>
                <c:pt idx="5">
                  <c:v>0.40529300000000001</c:v>
                </c:pt>
                <c:pt idx="6">
                  <c:v>-0.20203199999999999</c:v>
                </c:pt>
                <c:pt idx="7">
                  <c:v>-0.14882300000000001</c:v>
                </c:pt>
                <c:pt idx="8">
                  <c:v>0.107347</c:v>
                </c:pt>
                <c:pt idx="9">
                  <c:v>-0.32256099999999999</c:v>
                </c:pt>
                <c:pt idx="10">
                  <c:v>0.23710500000000001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66688"/>
        <c:axId val="172068224"/>
      </c:scatterChart>
      <c:valAx>
        <c:axId val="17206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068224"/>
        <c:crosses val="autoZero"/>
        <c:crossBetween val="midCat"/>
      </c:valAx>
      <c:valAx>
        <c:axId val="17206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066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Feuil1!$A$3:$A$5</c:f>
              <c:numCache>
                <c:formatCode>General</c:formatCode>
                <c:ptCount val="3"/>
                <c:pt idx="0">
                  <c:v>0.02</c:v>
                </c:pt>
                <c:pt idx="1">
                  <c:v>0.5</c:v>
                </c:pt>
                <c:pt idx="2">
                  <c:v>0.98</c:v>
                </c:pt>
              </c:numCache>
            </c:numRef>
          </c:xVal>
          <c:yVal>
            <c:numRef>
              <c:f>Feuil1!$B$3:$B$5</c:f>
              <c:numCache>
                <c:formatCode>General</c:formatCode>
                <c:ptCount val="3"/>
                <c:pt idx="0">
                  <c:v>3.4250999999999997E-2</c:v>
                </c:pt>
                <c:pt idx="1">
                  <c:v>0.1</c:v>
                </c:pt>
                <c:pt idx="2">
                  <c:v>8.2447999999999994E-2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Feuil1!$C$2</c:f>
              <c:strCache>
                <c:ptCount val="1"/>
                <c:pt idx="0">
                  <c:v>0,25</c:v>
                </c:pt>
              </c:strCache>
            </c:strRef>
          </c:tx>
          <c:xVal>
            <c:numRef>
              <c:f>Feuil1!$A$3:$A$5</c:f>
              <c:numCache>
                <c:formatCode>General</c:formatCode>
                <c:ptCount val="3"/>
                <c:pt idx="0">
                  <c:v>0.02</c:v>
                </c:pt>
                <c:pt idx="1">
                  <c:v>0.5</c:v>
                </c:pt>
                <c:pt idx="2">
                  <c:v>0.98</c:v>
                </c:pt>
              </c:numCache>
            </c:numRef>
          </c:xVal>
          <c:yVal>
            <c:numRef>
              <c:f>Feuil1!$C$3:$C$5</c:f>
              <c:numCache>
                <c:formatCode>General</c:formatCode>
                <c:ptCount val="3"/>
                <c:pt idx="0">
                  <c:v>-6.6571000000000005E-2</c:v>
                </c:pt>
                <c:pt idx="1">
                  <c:v>0.1</c:v>
                </c:pt>
                <c:pt idx="2">
                  <c:v>5.5227999999999999E-2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Feuil1!$D$2</c:f>
              <c:strCache>
                <c:ptCount val="1"/>
                <c:pt idx="0">
                  <c:v>0,5</c:v>
                </c:pt>
              </c:strCache>
            </c:strRef>
          </c:tx>
          <c:xVal>
            <c:numRef>
              <c:f>Feuil1!$A$3:$A$5</c:f>
              <c:numCache>
                <c:formatCode>General</c:formatCode>
                <c:ptCount val="3"/>
                <c:pt idx="0">
                  <c:v>0.02</c:v>
                </c:pt>
                <c:pt idx="1">
                  <c:v>0.5</c:v>
                </c:pt>
                <c:pt idx="2">
                  <c:v>0.98</c:v>
                </c:pt>
              </c:numCache>
            </c:numRef>
          </c:xVal>
          <c:yVal>
            <c:numRef>
              <c:f>Feuil1!$D$3:$D$5</c:f>
              <c:numCache>
                <c:formatCode>General</c:formatCode>
                <c:ptCount val="3"/>
                <c:pt idx="0">
                  <c:v>-0.14217399999999999</c:v>
                </c:pt>
                <c:pt idx="1">
                  <c:v>0.1</c:v>
                </c:pt>
                <c:pt idx="2">
                  <c:v>-7.6915999999999998E-2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Feuil1!$E$2</c:f>
              <c:strCache>
                <c:ptCount val="1"/>
                <c:pt idx="0">
                  <c:v>0,75</c:v>
                </c:pt>
              </c:strCache>
            </c:strRef>
          </c:tx>
          <c:xVal>
            <c:numRef>
              <c:f>Feuil1!$A$3:$A$5</c:f>
              <c:numCache>
                <c:formatCode>General</c:formatCode>
                <c:ptCount val="3"/>
                <c:pt idx="0">
                  <c:v>0.02</c:v>
                </c:pt>
                <c:pt idx="1">
                  <c:v>0.5</c:v>
                </c:pt>
                <c:pt idx="2">
                  <c:v>0.98</c:v>
                </c:pt>
              </c:numCache>
            </c:numRef>
          </c:xVal>
          <c:yVal>
            <c:numRef>
              <c:f>Feuil1!$E$3:$E$5</c:f>
              <c:numCache>
                <c:formatCode>General</c:formatCode>
                <c:ptCount val="3"/>
                <c:pt idx="0">
                  <c:v>-1.4799E-2</c:v>
                </c:pt>
                <c:pt idx="1">
                  <c:v>4.4510000000000001E-3</c:v>
                </c:pt>
                <c:pt idx="2">
                  <c:v>-6.4508999999999997E-2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Feuil1!$F$2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Feuil1!$A$3:$A$5</c:f>
              <c:numCache>
                <c:formatCode>General</c:formatCode>
                <c:ptCount val="3"/>
                <c:pt idx="0">
                  <c:v>0.02</c:v>
                </c:pt>
                <c:pt idx="1">
                  <c:v>0.5</c:v>
                </c:pt>
                <c:pt idx="2">
                  <c:v>0.98</c:v>
                </c:pt>
              </c:numCache>
            </c:numRef>
          </c:xVal>
          <c:yVal>
            <c:numRef>
              <c:f>Feuil1!$F$3:$F$5</c:f>
              <c:numCache>
                <c:formatCode>General</c:formatCode>
                <c:ptCount val="3"/>
                <c:pt idx="0">
                  <c:v>1.6989000000000001E-2</c:v>
                </c:pt>
                <c:pt idx="1">
                  <c:v>-7.6034000000000004E-2</c:v>
                </c:pt>
                <c:pt idx="2">
                  <c:v>9.2843999999999996E-2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3568"/>
        <c:axId val="172175360"/>
      </c:scatterChart>
      <c:valAx>
        <c:axId val="1721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75360"/>
        <c:crosses val="autoZero"/>
        <c:crossBetween val="midCat"/>
      </c:valAx>
      <c:valAx>
        <c:axId val="17217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73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Feuil1!$B$8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Feuil1!$A$9:$A$13</c:f>
              <c:numCache>
                <c:formatCode>General</c:formatCode>
                <c:ptCount val="5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Feuil1!$B$9:$B$13</c:f>
              <c:numCache>
                <c:formatCode>General</c:formatCode>
                <c:ptCount val="5"/>
                <c:pt idx="0">
                  <c:v>4.6406000000000003E-2</c:v>
                </c:pt>
                <c:pt idx="1">
                  <c:v>3.1581999999999999E-2</c:v>
                </c:pt>
                <c:pt idx="2">
                  <c:v>-1.2949999999999999E-3</c:v>
                </c:pt>
                <c:pt idx="3">
                  <c:v>-0.140236</c:v>
                </c:pt>
                <c:pt idx="4">
                  <c:v>2.5815999999999999E-2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Feuil1!$C$8</c:f>
              <c:strCache>
                <c:ptCount val="1"/>
                <c:pt idx="0">
                  <c:v>0,25</c:v>
                </c:pt>
              </c:strCache>
            </c:strRef>
          </c:tx>
          <c:xVal>
            <c:numRef>
              <c:f>Feuil1!$A$9:$A$13</c:f>
              <c:numCache>
                <c:formatCode>General</c:formatCode>
                <c:ptCount val="5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Feuil1!$C$9:$C$13</c:f>
              <c:numCache>
                <c:formatCode>General</c:formatCode>
                <c:ptCount val="5"/>
                <c:pt idx="0">
                  <c:v>1.6813000000000002E-2</c:v>
                </c:pt>
                <c:pt idx="1">
                  <c:v>8.4606000000000001E-2</c:v>
                </c:pt>
                <c:pt idx="2">
                  <c:v>-6.2718999999999997E-2</c:v>
                </c:pt>
                <c:pt idx="3">
                  <c:v>7.5890000000000003E-3</c:v>
                </c:pt>
                <c:pt idx="4">
                  <c:v>-0.118968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Feuil1!$D$8</c:f>
              <c:strCache>
                <c:ptCount val="1"/>
                <c:pt idx="0">
                  <c:v>0,5</c:v>
                </c:pt>
              </c:strCache>
            </c:strRef>
          </c:tx>
          <c:xVal>
            <c:numRef>
              <c:f>Feuil1!$A$9:$A$13</c:f>
              <c:numCache>
                <c:formatCode>General</c:formatCode>
                <c:ptCount val="5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Feuil1!$D$9:$D$13</c:f>
              <c:numCache>
                <c:formatCode>General</c:formatCode>
                <c:ptCount val="5"/>
                <c:pt idx="0">
                  <c:v>6.2597E-2</c:v>
                </c:pt>
                <c:pt idx="1">
                  <c:v>-1.6667000000000001E-2</c:v>
                </c:pt>
                <c:pt idx="2">
                  <c:v>-8.0355999999999997E-2</c:v>
                </c:pt>
                <c:pt idx="3">
                  <c:v>5.7459999999999997E-2</c:v>
                </c:pt>
                <c:pt idx="4">
                  <c:v>-0.160857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Feuil1!$E$8</c:f>
              <c:strCache>
                <c:ptCount val="1"/>
                <c:pt idx="0">
                  <c:v>0,75</c:v>
                </c:pt>
              </c:strCache>
            </c:strRef>
          </c:tx>
          <c:xVal>
            <c:numRef>
              <c:f>Feuil1!$A$9:$A$13</c:f>
              <c:numCache>
                <c:formatCode>General</c:formatCode>
                <c:ptCount val="5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Feuil1!$E$9:$E$13</c:f>
              <c:numCache>
                <c:formatCode>General</c:formatCode>
                <c:ptCount val="5"/>
                <c:pt idx="0">
                  <c:v>0.15212200000000001</c:v>
                </c:pt>
                <c:pt idx="1">
                  <c:v>-2.2401000000000001E-2</c:v>
                </c:pt>
                <c:pt idx="2">
                  <c:v>-0.101967</c:v>
                </c:pt>
                <c:pt idx="3">
                  <c:v>0.177507</c:v>
                </c:pt>
                <c:pt idx="4">
                  <c:v>5.8500000000000003E-2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Feuil1!$F$8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Feuil1!$A$9:$A$13</c:f>
              <c:numCache>
                <c:formatCode>General</c:formatCode>
                <c:ptCount val="5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Feuil1!$F$9:$F$13</c:f>
              <c:numCache>
                <c:formatCode>General</c:formatCode>
                <c:ptCount val="5"/>
                <c:pt idx="0">
                  <c:v>0.33255699999999999</c:v>
                </c:pt>
                <c:pt idx="1">
                  <c:v>0.26869500000000002</c:v>
                </c:pt>
                <c:pt idx="2">
                  <c:v>-9.7162999999999999E-2</c:v>
                </c:pt>
                <c:pt idx="3">
                  <c:v>0.35312399999999999</c:v>
                </c:pt>
                <c:pt idx="4">
                  <c:v>0.152033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14912"/>
        <c:axId val="172216704"/>
      </c:scatterChart>
      <c:valAx>
        <c:axId val="17221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216704"/>
        <c:crosses val="autoZero"/>
        <c:crossBetween val="midCat"/>
      </c:valAx>
      <c:valAx>
        <c:axId val="17221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14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Feuil1!$B$44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Feuil1!$A$45:$A$47</c:f>
              <c:numCache>
                <c:formatCode>General</c:formatCode>
                <c:ptCount val="3"/>
                <c:pt idx="0">
                  <c:v>0</c:v>
                </c:pt>
                <c:pt idx="1">
                  <c:v>0.25</c:v>
                </c:pt>
                <c:pt idx="2">
                  <c:v>1</c:v>
                </c:pt>
              </c:numCache>
            </c:numRef>
          </c:xVal>
          <c:yVal>
            <c:numRef>
              <c:f>Feuil1!$B$45:$B$47</c:f>
              <c:numCache>
                <c:formatCode>General</c:formatCode>
                <c:ptCount val="3"/>
                <c:pt idx="0">
                  <c:v>-7.4348999999999998E-2</c:v>
                </c:pt>
                <c:pt idx="1">
                  <c:v>-2.5957999999999998E-2</c:v>
                </c:pt>
                <c:pt idx="2">
                  <c:v>9.2068999999999998E-2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Feuil1!$C$44</c:f>
              <c:strCache>
                <c:ptCount val="1"/>
                <c:pt idx="0">
                  <c:v>0,25</c:v>
                </c:pt>
              </c:strCache>
            </c:strRef>
          </c:tx>
          <c:xVal>
            <c:numRef>
              <c:f>Feuil1!$A$45:$A$47</c:f>
              <c:numCache>
                <c:formatCode>General</c:formatCode>
                <c:ptCount val="3"/>
                <c:pt idx="0">
                  <c:v>0</c:v>
                </c:pt>
                <c:pt idx="1">
                  <c:v>0.25</c:v>
                </c:pt>
                <c:pt idx="2">
                  <c:v>1</c:v>
                </c:pt>
              </c:numCache>
            </c:numRef>
          </c:xVal>
          <c:yVal>
            <c:numRef>
              <c:f>Feuil1!$C$45:$C$47</c:f>
              <c:numCache>
                <c:formatCode>General</c:formatCode>
                <c:ptCount val="3"/>
                <c:pt idx="0">
                  <c:v>-4.7229999999999998E-3</c:v>
                </c:pt>
                <c:pt idx="1">
                  <c:v>-5.5389999999999997E-3</c:v>
                </c:pt>
                <c:pt idx="2">
                  <c:v>0.102099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Feuil1!$D$44</c:f>
              <c:strCache>
                <c:ptCount val="1"/>
                <c:pt idx="0">
                  <c:v>0,5</c:v>
                </c:pt>
              </c:strCache>
            </c:strRef>
          </c:tx>
          <c:xVal>
            <c:numRef>
              <c:f>Feuil1!$A$45:$A$47</c:f>
              <c:numCache>
                <c:formatCode>General</c:formatCode>
                <c:ptCount val="3"/>
                <c:pt idx="0">
                  <c:v>0</c:v>
                </c:pt>
                <c:pt idx="1">
                  <c:v>0.25</c:v>
                </c:pt>
                <c:pt idx="2">
                  <c:v>1</c:v>
                </c:pt>
              </c:numCache>
            </c:numRef>
          </c:xVal>
          <c:yVal>
            <c:numRef>
              <c:f>Feuil1!$D$45:$D$47</c:f>
              <c:numCache>
                <c:formatCode>General</c:formatCode>
                <c:ptCount val="3"/>
                <c:pt idx="0">
                  <c:v>2.4129000000000001E-2</c:v>
                </c:pt>
                <c:pt idx="1">
                  <c:v>-6.7160999999999998E-2</c:v>
                </c:pt>
                <c:pt idx="2">
                  <c:v>0.18373600000000001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Feuil1!$E$44</c:f>
              <c:strCache>
                <c:ptCount val="1"/>
                <c:pt idx="0">
                  <c:v>0,75</c:v>
                </c:pt>
              </c:strCache>
            </c:strRef>
          </c:tx>
          <c:xVal>
            <c:numRef>
              <c:f>Feuil1!$A$45:$A$47</c:f>
              <c:numCache>
                <c:formatCode>General</c:formatCode>
                <c:ptCount val="3"/>
                <c:pt idx="0">
                  <c:v>0</c:v>
                </c:pt>
                <c:pt idx="1">
                  <c:v>0.25</c:v>
                </c:pt>
                <c:pt idx="2">
                  <c:v>1</c:v>
                </c:pt>
              </c:numCache>
            </c:numRef>
          </c:xVal>
          <c:yVal>
            <c:numRef>
              <c:f>Feuil1!$E$45:$E$47</c:f>
              <c:numCache>
                <c:formatCode>General</c:formatCode>
                <c:ptCount val="3"/>
                <c:pt idx="0">
                  <c:v>0.2072</c:v>
                </c:pt>
                <c:pt idx="1">
                  <c:v>-6.4341999999999996E-2</c:v>
                </c:pt>
                <c:pt idx="2">
                  <c:v>0.151172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Feuil1!$F$44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Feuil1!$A$45:$A$47</c:f>
              <c:numCache>
                <c:formatCode>General</c:formatCode>
                <c:ptCount val="3"/>
                <c:pt idx="0">
                  <c:v>0</c:v>
                </c:pt>
                <c:pt idx="1">
                  <c:v>0.25</c:v>
                </c:pt>
                <c:pt idx="2">
                  <c:v>1</c:v>
                </c:pt>
              </c:numCache>
            </c:numRef>
          </c:xVal>
          <c:yVal>
            <c:numRef>
              <c:f>Feuil1!$F$45:$F$47</c:f>
              <c:numCache>
                <c:formatCode>General</c:formatCode>
                <c:ptCount val="3"/>
                <c:pt idx="0">
                  <c:v>9.5072000000000004E-2</c:v>
                </c:pt>
                <c:pt idx="1">
                  <c:v>-4.1782E-2</c:v>
                </c:pt>
                <c:pt idx="2">
                  <c:v>0.230041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9488"/>
        <c:axId val="172241280"/>
      </c:scatterChart>
      <c:valAx>
        <c:axId val="1722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241280"/>
        <c:crosses val="autoZero"/>
        <c:crossBetween val="midCat"/>
      </c:valAx>
      <c:valAx>
        <c:axId val="17224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39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92189066495446"/>
          <c:y val="8.5021925129449449E-2"/>
          <c:w val="0.1706188818672344"/>
          <c:h val="0.910519304422294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Feuil1!$B$50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Feuil1!$A$51:$A$55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Feuil1!$B$51:$B$55</c:f>
              <c:numCache>
                <c:formatCode>General</c:formatCode>
                <c:ptCount val="5"/>
                <c:pt idx="0">
                  <c:v>0.92022999999999999</c:v>
                </c:pt>
                <c:pt idx="1">
                  <c:v>0.79244999999999999</c:v>
                </c:pt>
                <c:pt idx="2">
                  <c:v>0.876193</c:v>
                </c:pt>
                <c:pt idx="3">
                  <c:v>0.92818900000000004</c:v>
                </c:pt>
                <c:pt idx="4">
                  <c:v>1.0060180000000001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Feuil1!$C$50</c:f>
              <c:strCache>
                <c:ptCount val="1"/>
                <c:pt idx="0">
                  <c:v>0,25</c:v>
                </c:pt>
              </c:strCache>
            </c:strRef>
          </c:tx>
          <c:xVal>
            <c:numRef>
              <c:f>Feuil1!$A$51:$A$55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Feuil1!$C$51:$C$55</c:f>
              <c:numCache>
                <c:formatCode>General</c:formatCode>
                <c:ptCount val="5"/>
                <c:pt idx="0">
                  <c:v>0.88288500000000003</c:v>
                </c:pt>
                <c:pt idx="1">
                  <c:v>0.72194999999999998</c:v>
                </c:pt>
                <c:pt idx="2">
                  <c:v>0.72196000000000005</c:v>
                </c:pt>
                <c:pt idx="3">
                  <c:v>0.85081499999999999</c:v>
                </c:pt>
                <c:pt idx="4">
                  <c:v>0.944496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Feuil1!$D$50</c:f>
              <c:strCache>
                <c:ptCount val="1"/>
                <c:pt idx="0">
                  <c:v>0,5</c:v>
                </c:pt>
              </c:strCache>
            </c:strRef>
          </c:tx>
          <c:xVal>
            <c:numRef>
              <c:f>Feuil1!$A$51:$A$55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Feuil1!$D$51:$D$55</c:f>
              <c:numCache>
                <c:formatCode>General</c:formatCode>
                <c:ptCount val="5"/>
                <c:pt idx="0">
                  <c:v>0.97882800000000003</c:v>
                </c:pt>
                <c:pt idx="1">
                  <c:v>0.67225000000000001</c:v>
                </c:pt>
                <c:pt idx="2">
                  <c:v>0.48066199999999998</c:v>
                </c:pt>
                <c:pt idx="3">
                  <c:v>0.70785299999999995</c:v>
                </c:pt>
                <c:pt idx="4">
                  <c:v>0.90117100000000006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Feuil1!$E$50</c:f>
              <c:strCache>
                <c:ptCount val="1"/>
                <c:pt idx="0">
                  <c:v>0,75</c:v>
                </c:pt>
              </c:strCache>
            </c:strRef>
          </c:tx>
          <c:xVal>
            <c:numRef>
              <c:f>Feuil1!$A$51:$A$55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Feuil1!$E$51:$E$55</c:f>
              <c:numCache>
                <c:formatCode>General</c:formatCode>
                <c:ptCount val="5"/>
                <c:pt idx="0">
                  <c:v>0.94700200000000001</c:v>
                </c:pt>
                <c:pt idx="1">
                  <c:v>0.81484400000000001</c:v>
                </c:pt>
                <c:pt idx="2">
                  <c:v>0.760216</c:v>
                </c:pt>
                <c:pt idx="3">
                  <c:v>0.82514900000000002</c:v>
                </c:pt>
                <c:pt idx="4">
                  <c:v>0.88162300000000005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Feuil1!$F$50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Feuil1!$A$51:$A$55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Feuil1!$F$51:$F$55</c:f>
              <c:numCache>
                <c:formatCode>General</c:formatCode>
                <c:ptCount val="5"/>
                <c:pt idx="0">
                  <c:v>1.1216889999999999</c:v>
                </c:pt>
                <c:pt idx="1">
                  <c:v>0.76815699999999998</c:v>
                </c:pt>
                <c:pt idx="2">
                  <c:v>0.71104999999999996</c:v>
                </c:pt>
                <c:pt idx="3">
                  <c:v>0.79629000000000005</c:v>
                </c:pt>
                <c:pt idx="4">
                  <c:v>0.84855199999999997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93120"/>
        <c:axId val="172364544"/>
      </c:scatterChart>
      <c:valAx>
        <c:axId val="17229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364544"/>
        <c:crosses val="autoZero"/>
        <c:crossBetween val="midCat"/>
      </c:valAx>
      <c:valAx>
        <c:axId val="17236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93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Feuil1!$B$58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Feuil1!$A$59:$A$69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Feuil1!$B$59:$B$69</c:f>
              <c:numCache>
                <c:formatCode>General</c:formatCode>
                <c:ptCount val="11"/>
                <c:pt idx="0">
                  <c:v>-7.0333999999999994E-2</c:v>
                </c:pt>
                <c:pt idx="1">
                  <c:v>-0.12947400000000001</c:v>
                </c:pt>
                <c:pt idx="2">
                  <c:v>-9.4232999999999997E-2</c:v>
                </c:pt>
                <c:pt idx="3">
                  <c:v>-1.0886E-2</c:v>
                </c:pt>
                <c:pt idx="4">
                  <c:v>0.11081299999999999</c:v>
                </c:pt>
                <c:pt idx="5">
                  <c:v>9.1696E-2</c:v>
                </c:pt>
                <c:pt idx="6">
                  <c:v>0.16089899999999999</c:v>
                </c:pt>
                <c:pt idx="7">
                  <c:v>0.15926599999999999</c:v>
                </c:pt>
                <c:pt idx="8">
                  <c:v>0.18965499999999999</c:v>
                </c:pt>
                <c:pt idx="9">
                  <c:v>0.34566000000000002</c:v>
                </c:pt>
                <c:pt idx="10">
                  <c:v>8.0502000000000004E-2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Feuil1!$C$58</c:f>
              <c:strCache>
                <c:ptCount val="1"/>
                <c:pt idx="0">
                  <c:v>0,25</c:v>
                </c:pt>
              </c:strCache>
            </c:strRef>
          </c:tx>
          <c:xVal>
            <c:numRef>
              <c:f>Feuil1!$A$59:$A$69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Feuil1!$C$59:$C$69</c:f>
              <c:numCache>
                <c:formatCode>General</c:formatCode>
                <c:ptCount val="11"/>
                <c:pt idx="0">
                  <c:v>-2.4514999999999999E-2</c:v>
                </c:pt>
                <c:pt idx="1">
                  <c:v>-0.14724999999999999</c:v>
                </c:pt>
                <c:pt idx="2">
                  <c:v>-0.118002</c:v>
                </c:pt>
                <c:pt idx="3">
                  <c:v>1.5927E-2</c:v>
                </c:pt>
                <c:pt idx="4">
                  <c:v>9.6064999999999998E-2</c:v>
                </c:pt>
                <c:pt idx="5">
                  <c:v>0.133099</c:v>
                </c:pt>
                <c:pt idx="6">
                  <c:v>0.28539199999999998</c:v>
                </c:pt>
                <c:pt idx="7">
                  <c:v>0.101372</c:v>
                </c:pt>
                <c:pt idx="8">
                  <c:v>0.18338599999999999</c:v>
                </c:pt>
                <c:pt idx="9">
                  <c:v>0.28553099999999998</c:v>
                </c:pt>
                <c:pt idx="10">
                  <c:v>0.27421400000000001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Feuil1!$D$58</c:f>
              <c:strCache>
                <c:ptCount val="1"/>
                <c:pt idx="0">
                  <c:v>0,5</c:v>
                </c:pt>
              </c:strCache>
            </c:strRef>
          </c:tx>
          <c:xVal>
            <c:numRef>
              <c:f>Feuil1!$A$59:$A$69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Feuil1!$D$59:$D$69</c:f>
              <c:numCache>
                <c:formatCode>General</c:formatCode>
                <c:ptCount val="11"/>
                <c:pt idx="0">
                  <c:v>-6.1596999999999999E-2</c:v>
                </c:pt>
                <c:pt idx="1">
                  <c:v>-0.25483499999999998</c:v>
                </c:pt>
                <c:pt idx="2">
                  <c:v>-0.15604299999999999</c:v>
                </c:pt>
                <c:pt idx="3">
                  <c:v>5.6361000000000001E-2</c:v>
                </c:pt>
                <c:pt idx="4">
                  <c:v>0.115282</c:v>
                </c:pt>
                <c:pt idx="5">
                  <c:v>0.178401</c:v>
                </c:pt>
                <c:pt idx="6">
                  <c:v>0.36594599999999999</c:v>
                </c:pt>
                <c:pt idx="7">
                  <c:v>0.15374499999999999</c:v>
                </c:pt>
                <c:pt idx="8">
                  <c:v>0.108061</c:v>
                </c:pt>
                <c:pt idx="9">
                  <c:v>0.23263400000000001</c:v>
                </c:pt>
                <c:pt idx="10">
                  <c:v>0.24423900000000001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Feuil1!$E$58</c:f>
              <c:strCache>
                <c:ptCount val="1"/>
                <c:pt idx="0">
                  <c:v>0,75</c:v>
                </c:pt>
              </c:strCache>
            </c:strRef>
          </c:tx>
          <c:xVal>
            <c:numRef>
              <c:f>Feuil1!$A$59:$A$69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Feuil1!$E$59:$E$69</c:f>
              <c:numCache>
                <c:formatCode>General</c:formatCode>
                <c:ptCount val="11"/>
                <c:pt idx="0">
                  <c:v>-7.2432999999999997E-2</c:v>
                </c:pt>
                <c:pt idx="1">
                  <c:v>-0.224518</c:v>
                </c:pt>
                <c:pt idx="2">
                  <c:v>-0.19608</c:v>
                </c:pt>
                <c:pt idx="3">
                  <c:v>-9.9769999999999998E-2</c:v>
                </c:pt>
                <c:pt idx="4">
                  <c:v>-0.10194400000000001</c:v>
                </c:pt>
                <c:pt idx="5">
                  <c:v>0.20563300000000001</c:v>
                </c:pt>
                <c:pt idx="6">
                  <c:v>0.386189</c:v>
                </c:pt>
                <c:pt idx="7">
                  <c:v>0.23474900000000001</c:v>
                </c:pt>
                <c:pt idx="8">
                  <c:v>0.212169</c:v>
                </c:pt>
                <c:pt idx="9">
                  <c:v>0.22994899999999999</c:v>
                </c:pt>
                <c:pt idx="10">
                  <c:v>0.12790499999999999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Feuil1!$F$58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Feuil1!$A$59:$A$69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Feuil1!$F$59:$F$69</c:f>
              <c:numCache>
                <c:formatCode>General</c:formatCode>
                <c:ptCount val="11"/>
                <c:pt idx="0">
                  <c:v>-0.25066100000000002</c:v>
                </c:pt>
                <c:pt idx="1">
                  <c:v>-0.21365000000000001</c:v>
                </c:pt>
                <c:pt idx="2">
                  <c:v>-0.28972199999999998</c:v>
                </c:pt>
                <c:pt idx="3">
                  <c:v>-0.203432</c:v>
                </c:pt>
                <c:pt idx="4">
                  <c:v>-0.103043</c:v>
                </c:pt>
                <c:pt idx="5">
                  <c:v>-4.1349999999999998E-2</c:v>
                </c:pt>
                <c:pt idx="6">
                  <c:v>0.22428500000000001</c:v>
                </c:pt>
                <c:pt idx="7">
                  <c:v>0.38109399999999999</c:v>
                </c:pt>
                <c:pt idx="8">
                  <c:v>0.38292799999999999</c:v>
                </c:pt>
                <c:pt idx="9">
                  <c:v>6.7472000000000004E-2</c:v>
                </c:pt>
                <c:pt idx="10">
                  <c:v>0.332731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12288"/>
        <c:axId val="172414080"/>
      </c:scatterChart>
      <c:valAx>
        <c:axId val="17241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414080"/>
        <c:crosses val="autoZero"/>
        <c:crossBetween val="midCat"/>
      </c:valAx>
      <c:valAx>
        <c:axId val="17241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12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Feuil1!$A$74:$A$75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Feuil1!$B$74:$B$75</c:f>
              <c:numCache>
                <c:formatCode>General</c:formatCode>
                <c:ptCount val="2"/>
                <c:pt idx="0">
                  <c:v>0.14080500000000001</c:v>
                </c:pt>
                <c:pt idx="1">
                  <c:v>-1.7151E-2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Feuil1!$A$74:$A$75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Feuil1!$C$74:$C$75</c:f>
              <c:numCache>
                <c:formatCode>General</c:formatCode>
                <c:ptCount val="2"/>
                <c:pt idx="0">
                  <c:v>6.6456000000000001E-2</c:v>
                </c:pt>
                <c:pt idx="1">
                  <c:v>0.10058400000000001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Feuil1!$A$74:$A$75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Feuil1!$D$74:$D$75</c:f>
              <c:numCache>
                <c:formatCode>General</c:formatCode>
                <c:ptCount val="2"/>
                <c:pt idx="0">
                  <c:v>-3.6850000000000001E-2</c:v>
                </c:pt>
                <c:pt idx="1">
                  <c:v>0.19338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Feuil1!$A$74:$A$75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Feuil1!$E$74:$E$75</c:f>
              <c:numCache>
                <c:formatCode>General</c:formatCode>
                <c:ptCount val="2"/>
                <c:pt idx="0">
                  <c:v>-0.12690899999999999</c:v>
                </c:pt>
                <c:pt idx="1">
                  <c:v>0.37972600000000001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Feuil1!$A$74:$A$75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Feuil1!$F$74:$F$75</c:f>
              <c:numCache>
                <c:formatCode>General</c:formatCode>
                <c:ptCount val="2"/>
                <c:pt idx="0">
                  <c:v>7.7409999999999996E-3</c:v>
                </c:pt>
                <c:pt idx="1">
                  <c:v>0.42120800000000003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54272"/>
        <c:axId val="172455808"/>
      </c:scatterChart>
      <c:valAx>
        <c:axId val="17245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455808"/>
        <c:crosses val="autoZero"/>
        <c:crossBetween val="midCat"/>
      </c:valAx>
      <c:valAx>
        <c:axId val="17245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54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genou d'appui, axe x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Feuil1!$I$77</c:f>
              <c:strCache>
                <c:ptCount val="1"/>
                <c:pt idx="0">
                  <c:v>0,02</c:v>
                </c:pt>
              </c:strCache>
            </c:strRef>
          </c:tx>
          <c:xVal>
            <c:numRef>
              <c:f>Feuil1!$H$78:$H$82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Feuil1!$I$78:$I$82</c:f>
              <c:numCache>
                <c:formatCode>General</c:formatCode>
                <c:ptCount val="5"/>
                <c:pt idx="0">
                  <c:v>4.6406000000000003E-2</c:v>
                </c:pt>
                <c:pt idx="1">
                  <c:v>1.6813000000000002E-2</c:v>
                </c:pt>
                <c:pt idx="2">
                  <c:v>6.2597E-2</c:v>
                </c:pt>
                <c:pt idx="3">
                  <c:v>0.15212200000000001</c:v>
                </c:pt>
                <c:pt idx="4">
                  <c:v>0.33255699999999999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Feuil1!$J$77</c:f>
              <c:strCache>
                <c:ptCount val="1"/>
                <c:pt idx="0">
                  <c:v>0,25</c:v>
                </c:pt>
              </c:strCache>
            </c:strRef>
          </c:tx>
          <c:xVal>
            <c:numRef>
              <c:f>Feuil1!$H$78:$H$82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Feuil1!$J$78:$J$82</c:f>
              <c:numCache>
                <c:formatCode>General</c:formatCode>
                <c:ptCount val="5"/>
                <c:pt idx="0">
                  <c:v>3.1581999999999999E-2</c:v>
                </c:pt>
                <c:pt idx="1">
                  <c:v>8.4606000000000001E-2</c:v>
                </c:pt>
                <c:pt idx="2">
                  <c:v>-1.6667000000000001E-2</c:v>
                </c:pt>
                <c:pt idx="3">
                  <c:v>-2.2401000000000001E-2</c:v>
                </c:pt>
                <c:pt idx="4">
                  <c:v>0.26869500000000002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Feuil1!$K$77</c:f>
              <c:strCache>
                <c:ptCount val="1"/>
                <c:pt idx="0">
                  <c:v>0,5</c:v>
                </c:pt>
              </c:strCache>
            </c:strRef>
          </c:tx>
          <c:xVal>
            <c:numRef>
              <c:f>Feuil1!$H$78:$H$82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Feuil1!$K$78:$K$82</c:f>
              <c:numCache>
                <c:formatCode>General</c:formatCode>
                <c:ptCount val="5"/>
                <c:pt idx="0">
                  <c:v>-1.2949999999999999E-3</c:v>
                </c:pt>
                <c:pt idx="1">
                  <c:v>-6.2718999999999997E-2</c:v>
                </c:pt>
                <c:pt idx="2">
                  <c:v>-8.0355999999999997E-2</c:v>
                </c:pt>
                <c:pt idx="3">
                  <c:v>-0.101967</c:v>
                </c:pt>
                <c:pt idx="4">
                  <c:v>-9.7162999999999999E-2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Feuil1!$L$77</c:f>
              <c:strCache>
                <c:ptCount val="1"/>
                <c:pt idx="0">
                  <c:v>0,75</c:v>
                </c:pt>
              </c:strCache>
            </c:strRef>
          </c:tx>
          <c:xVal>
            <c:numRef>
              <c:f>Feuil1!$H$78:$H$82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Feuil1!$L$78:$L$82</c:f>
              <c:numCache>
                <c:formatCode>General</c:formatCode>
                <c:ptCount val="5"/>
                <c:pt idx="0">
                  <c:v>-0.140236</c:v>
                </c:pt>
                <c:pt idx="1">
                  <c:v>7.5890000000000003E-3</c:v>
                </c:pt>
                <c:pt idx="2">
                  <c:v>5.7459999999999997E-2</c:v>
                </c:pt>
                <c:pt idx="3">
                  <c:v>0.177507</c:v>
                </c:pt>
                <c:pt idx="4">
                  <c:v>0.35312399999999999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Feuil1!$M$77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Feuil1!$H$78:$H$82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Feuil1!$M$78:$M$82</c:f>
              <c:numCache>
                <c:formatCode>General</c:formatCode>
                <c:ptCount val="5"/>
                <c:pt idx="0">
                  <c:v>2.5815999999999999E-2</c:v>
                </c:pt>
                <c:pt idx="1">
                  <c:v>-0.118968</c:v>
                </c:pt>
                <c:pt idx="2">
                  <c:v>-0.160857</c:v>
                </c:pt>
                <c:pt idx="3">
                  <c:v>5.8500000000000003E-2</c:v>
                </c:pt>
                <c:pt idx="4">
                  <c:v>0.152033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87808"/>
        <c:axId val="170910464"/>
      </c:scatterChart>
      <c:valAx>
        <c:axId val="17088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niveau d'eau (en mètres)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910464"/>
        <c:crosses val="autoZero"/>
        <c:crossBetween val="midCat"/>
      </c:valAx>
      <c:valAx>
        <c:axId val="170910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angle (en radians)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887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Feuil1!$B$16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Feuil1!$A$17:$A$27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Feuil1!$B$17:$B$27</c:f>
              <c:numCache>
                <c:formatCode>General</c:formatCode>
                <c:ptCount val="11"/>
                <c:pt idx="0">
                  <c:v>1.2334849999999999</c:v>
                </c:pt>
                <c:pt idx="1">
                  <c:v>0.85072300000000001</c:v>
                </c:pt>
                <c:pt idx="2">
                  <c:v>1.1963239999999999</c:v>
                </c:pt>
                <c:pt idx="3">
                  <c:v>0.48665199999999997</c:v>
                </c:pt>
                <c:pt idx="4">
                  <c:v>-0.12521499999999999</c:v>
                </c:pt>
                <c:pt idx="5">
                  <c:v>-0.200739</c:v>
                </c:pt>
                <c:pt idx="6">
                  <c:v>-0.42315700000000001</c:v>
                </c:pt>
                <c:pt idx="7">
                  <c:v>-0.50355899999999998</c:v>
                </c:pt>
                <c:pt idx="8">
                  <c:v>-0.58911599999999997</c:v>
                </c:pt>
                <c:pt idx="9">
                  <c:v>-0.64218399999999998</c:v>
                </c:pt>
                <c:pt idx="10">
                  <c:v>-0.41317599999999999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Feuil1!$C$16</c:f>
              <c:strCache>
                <c:ptCount val="1"/>
                <c:pt idx="0">
                  <c:v>0,25</c:v>
                </c:pt>
              </c:strCache>
            </c:strRef>
          </c:tx>
          <c:xVal>
            <c:numRef>
              <c:f>Feuil1!$A$17:$A$27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Feuil1!$C$17:$C$27</c:f>
              <c:numCache>
                <c:formatCode>General</c:formatCode>
                <c:ptCount val="11"/>
                <c:pt idx="0">
                  <c:v>1.4797439999999999</c:v>
                </c:pt>
                <c:pt idx="1">
                  <c:v>1.063623</c:v>
                </c:pt>
                <c:pt idx="2">
                  <c:v>1.230782</c:v>
                </c:pt>
                <c:pt idx="3">
                  <c:v>0.66281299999999999</c:v>
                </c:pt>
                <c:pt idx="4">
                  <c:v>6.9884000000000002E-2</c:v>
                </c:pt>
                <c:pt idx="5">
                  <c:v>-0.124085</c:v>
                </c:pt>
                <c:pt idx="6">
                  <c:v>-0.36241099999999998</c:v>
                </c:pt>
                <c:pt idx="7">
                  <c:v>-0.71934799999999999</c:v>
                </c:pt>
                <c:pt idx="8">
                  <c:v>-0.35402899999999998</c:v>
                </c:pt>
                <c:pt idx="9">
                  <c:v>-0.761764</c:v>
                </c:pt>
                <c:pt idx="10">
                  <c:v>-0.335538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Feuil1!$D$16</c:f>
              <c:strCache>
                <c:ptCount val="1"/>
                <c:pt idx="0">
                  <c:v>0,5</c:v>
                </c:pt>
              </c:strCache>
            </c:strRef>
          </c:tx>
          <c:xVal>
            <c:numRef>
              <c:f>Feuil1!$A$17:$A$27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Feuil1!$D$17:$D$27</c:f>
              <c:numCache>
                <c:formatCode>General</c:formatCode>
                <c:ptCount val="11"/>
                <c:pt idx="0">
                  <c:v>1.4132119999999999</c:v>
                </c:pt>
                <c:pt idx="1">
                  <c:v>1.0664830000000001</c:v>
                </c:pt>
                <c:pt idx="2">
                  <c:v>1.192844</c:v>
                </c:pt>
                <c:pt idx="3">
                  <c:v>0.62665700000000002</c:v>
                </c:pt>
                <c:pt idx="4">
                  <c:v>7.1877999999999997E-2</c:v>
                </c:pt>
                <c:pt idx="5">
                  <c:v>-0.33759699999999998</c:v>
                </c:pt>
                <c:pt idx="6">
                  <c:v>-1.2806E-2</c:v>
                </c:pt>
                <c:pt idx="7">
                  <c:v>-0.72780800000000001</c:v>
                </c:pt>
                <c:pt idx="8">
                  <c:v>-0.44667099999999998</c:v>
                </c:pt>
                <c:pt idx="9">
                  <c:v>-0.59823400000000004</c:v>
                </c:pt>
                <c:pt idx="10">
                  <c:v>-0.28209600000000001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Feuil1!$E$16</c:f>
              <c:strCache>
                <c:ptCount val="1"/>
                <c:pt idx="0">
                  <c:v>0,75</c:v>
                </c:pt>
              </c:strCache>
            </c:strRef>
          </c:tx>
          <c:xVal>
            <c:numRef>
              <c:f>Feuil1!$A$17:$A$27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Feuil1!$E$17:$E$27</c:f>
              <c:numCache>
                <c:formatCode>General</c:formatCode>
                <c:ptCount val="11"/>
                <c:pt idx="0">
                  <c:v>1.5208999999999999</c:v>
                </c:pt>
                <c:pt idx="1">
                  <c:v>1.237452</c:v>
                </c:pt>
                <c:pt idx="2">
                  <c:v>1.12616</c:v>
                </c:pt>
                <c:pt idx="3">
                  <c:v>0.49932900000000002</c:v>
                </c:pt>
                <c:pt idx="4">
                  <c:v>7.5369000000000005E-2</c:v>
                </c:pt>
                <c:pt idx="5">
                  <c:v>-0.336289</c:v>
                </c:pt>
                <c:pt idx="6">
                  <c:v>2.3646E-2</c:v>
                </c:pt>
                <c:pt idx="7">
                  <c:v>-1.00302</c:v>
                </c:pt>
                <c:pt idx="8">
                  <c:v>-0.528559</c:v>
                </c:pt>
                <c:pt idx="9">
                  <c:v>-0.58389500000000005</c:v>
                </c:pt>
                <c:pt idx="10">
                  <c:v>-6.0558000000000001E-2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Feuil1!$F$16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Feuil1!$A$17:$A$27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Feuil1!$F$17:$F$27</c:f>
              <c:numCache>
                <c:formatCode>General</c:formatCode>
                <c:ptCount val="11"/>
                <c:pt idx="0">
                  <c:v>1.621113</c:v>
                </c:pt>
                <c:pt idx="1">
                  <c:v>1.2610250000000001</c:v>
                </c:pt>
                <c:pt idx="2">
                  <c:v>1.294672</c:v>
                </c:pt>
                <c:pt idx="3">
                  <c:v>0.38989000000000001</c:v>
                </c:pt>
                <c:pt idx="4">
                  <c:v>9.7866999999999996E-2</c:v>
                </c:pt>
                <c:pt idx="5">
                  <c:v>-0.55203599999999997</c:v>
                </c:pt>
                <c:pt idx="6">
                  <c:v>3.7796999999999997E-2</c:v>
                </c:pt>
                <c:pt idx="7">
                  <c:v>-0.80324600000000002</c:v>
                </c:pt>
                <c:pt idx="8">
                  <c:v>-0.33799299999999999</c:v>
                </c:pt>
                <c:pt idx="9">
                  <c:v>-0.79097700000000004</c:v>
                </c:pt>
                <c:pt idx="10">
                  <c:v>-3.9150000000000001E-3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Feuil1!$G$16</c:f>
              <c:strCache>
                <c:ptCount val="1"/>
                <c:pt idx="0">
                  <c:v>avg</c:v>
                </c:pt>
              </c:strCache>
            </c:strRef>
          </c:tx>
          <c:xVal>
            <c:numRef>
              <c:f>Feuil1!$A$17:$A$27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Feuil1!$G$17:$G$27</c:f>
              <c:numCache>
                <c:formatCode>General</c:formatCode>
                <c:ptCount val="11"/>
                <c:pt idx="0">
                  <c:v>1.5087422500000001</c:v>
                </c:pt>
                <c:pt idx="1">
                  <c:v>1.15714575</c:v>
                </c:pt>
                <c:pt idx="2">
                  <c:v>1.2111144999999999</c:v>
                </c:pt>
                <c:pt idx="3">
                  <c:v>0.54467224999999997</c:v>
                </c:pt>
                <c:pt idx="4">
                  <c:v>7.87495E-2</c:v>
                </c:pt>
                <c:pt idx="5">
                  <c:v>-0.33750174999999999</c:v>
                </c:pt>
                <c:pt idx="6">
                  <c:v>-7.8443499999999999E-2</c:v>
                </c:pt>
                <c:pt idx="7">
                  <c:v>-0.81335550000000001</c:v>
                </c:pt>
                <c:pt idx="8">
                  <c:v>-0.41681299999999999</c:v>
                </c:pt>
                <c:pt idx="9">
                  <c:v>-0.68371749999999998</c:v>
                </c:pt>
                <c:pt idx="10">
                  <c:v>-0.17052675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09856"/>
        <c:axId val="171211776"/>
      </c:scatterChart>
      <c:valAx>
        <c:axId val="17120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211776"/>
        <c:crosses val="autoZero"/>
        <c:crossBetween val="midCat"/>
      </c:valAx>
      <c:valAx>
        <c:axId val="171211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 (en radians)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209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Feuil1!$Q$77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Feuil1!$P$78:$P$82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Feuil1!$Q$78:$Q$82</c:f>
              <c:numCache>
                <c:formatCode>General</c:formatCode>
                <c:ptCount val="5"/>
                <c:pt idx="0">
                  <c:v>1.2334849999999999</c:v>
                </c:pt>
                <c:pt idx="1">
                  <c:v>1.4797439999999999</c:v>
                </c:pt>
                <c:pt idx="2">
                  <c:v>1.4132119999999999</c:v>
                </c:pt>
                <c:pt idx="3">
                  <c:v>1.5208999999999999</c:v>
                </c:pt>
                <c:pt idx="4">
                  <c:v>1.621113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Feuil1!$R$77</c:f>
              <c:strCache>
                <c:ptCount val="1"/>
                <c:pt idx="0">
                  <c:v>0,1</c:v>
                </c:pt>
              </c:strCache>
            </c:strRef>
          </c:tx>
          <c:xVal>
            <c:numRef>
              <c:f>Feuil1!$P$78:$P$82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Feuil1!$R$78:$R$82</c:f>
              <c:numCache>
                <c:formatCode>General</c:formatCode>
                <c:ptCount val="5"/>
                <c:pt idx="0">
                  <c:v>0.85072300000000001</c:v>
                </c:pt>
                <c:pt idx="1">
                  <c:v>1.063623</c:v>
                </c:pt>
                <c:pt idx="2">
                  <c:v>1.0664830000000001</c:v>
                </c:pt>
                <c:pt idx="3">
                  <c:v>1.237452</c:v>
                </c:pt>
                <c:pt idx="4">
                  <c:v>1.2610250000000001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Feuil1!$S$77</c:f>
              <c:strCache>
                <c:ptCount val="1"/>
                <c:pt idx="0">
                  <c:v>0,2</c:v>
                </c:pt>
              </c:strCache>
            </c:strRef>
          </c:tx>
          <c:xVal>
            <c:numRef>
              <c:f>Feuil1!$P$78:$P$82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Feuil1!$S$78:$S$82</c:f>
              <c:numCache>
                <c:formatCode>General</c:formatCode>
                <c:ptCount val="5"/>
                <c:pt idx="0">
                  <c:v>1.1963239999999999</c:v>
                </c:pt>
                <c:pt idx="1">
                  <c:v>1.230782</c:v>
                </c:pt>
                <c:pt idx="2">
                  <c:v>1.192844</c:v>
                </c:pt>
                <c:pt idx="3">
                  <c:v>1.12616</c:v>
                </c:pt>
                <c:pt idx="4">
                  <c:v>1.294672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Feuil1!$T$77</c:f>
              <c:strCache>
                <c:ptCount val="1"/>
                <c:pt idx="0">
                  <c:v>0,3</c:v>
                </c:pt>
              </c:strCache>
            </c:strRef>
          </c:tx>
          <c:xVal>
            <c:numRef>
              <c:f>Feuil1!$P$78:$P$82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Feuil1!$T$78:$T$82</c:f>
              <c:numCache>
                <c:formatCode>General</c:formatCode>
                <c:ptCount val="5"/>
                <c:pt idx="0">
                  <c:v>0.48665199999999997</c:v>
                </c:pt>
                <c:pt idx="1">
                  <c:v>0.66281299999999999</c:v>
                </c:pt>
                <c:pt idx="2">
                  <c:v>0.62665700000000002</c:v>
                </c:pt>
                <c:pt idx="3">
                  <c:v>0.49932900000000002</c:v>
                </c:pt>
                <c:pt idx="4">
                  <c:v>0.38989000000000001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Feuil1!$U$77</c:f>
              <c:strCache>
                <c:ptCount val="1"/>
                <c:pt idx="0">
                  <c:v>0,4</c:v>
                </c:pt>
              </c:strCache>
            </c:strRef>
          </c:tx>
          <c:xVal>
            <c:numRef>
              <c:f>Feuil1!$P$78:$P$82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Feuil1!$U$78:$U$82</c:f>
              <c:numCache>
                <c:formatCode>General</c:formatCode>
                <c:ptCount val="5"/>
                <c:pt idx="0">
                  <c:v>-0.12521499999999999</c:v>
                </c:pt>
                <c:pt idx="1">
                  <c:v>6.9884000000000002E-2</c:v>
                </c:pt>
                <c:pt idx="2">
                  <c:v>7.1877999999999997E-2</c:v>
                </c:pt>
                <c:pt idx="3">
                  <c:v>7.5369000000000005E-2</c:v>
                </c:pt>
                <c:pt idx="4">
                  <c:v>9.7866999999999996E-2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Feuil1!$V$77</c:f>
              <c:strCache>
                <c:ptCount val="1"/>
                <c:pt idx="0">
                  <c:v>0,5</c:v>
                </c:pt>
              </c:strCache>
            </c:strRef>
          </c:tx>
          <c:xVal>
            <c:numRef>
              <c:f>Feuil1!$P$78:$P$82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Feuil1!$V$78:$V$82</c:f>
              <c:numCache>
                <c:formatCode>General</c:formatCode>
                <c:ptCount val="5"/>
                <c:pt idx="0">
                  <c:v>-0.200739</c:v>
                </c:pt>
                <c:pt idx="1">
                  <c:v>-0.124085</c:v>
                </c:pt>
                <c:pt idx="2">
                  <c:v>-0.33759699999999998</c:v>
                </c:pt>
                <c:pt idx="3">
                  <c:v>-0.336289</c:v>
                </c:pt>
                <c:pt idx="4">
                  <c:v>-0.55203599999999997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Feuil1!$W$77</c:f>
              <c:strCache>
                <c:ptCount val="1"/>
                <c:pt idx="0">
                  <c:v>0,6</c:v>
                </c:pt>
              </c:strCache>
            </c:strRef>
          </c:tx>
          <c:xVal>
            <c:numRef>
              <c:f>Feuil1!$P$78:$P$82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Feuil1!$W$78:$W$82</c:f>
              <c:numCache>
                <c:formatCode>General</c:formatCode>
                <c:ptCount val="5"/>
                <c:pt idx="0">
                  <c:v>-0.42315700000000001</c:v>
                </c:pt>
                <c:pt idx="1">
                  <c:v>-0.36241099999999998</c:v>
                </c:pt>
                <c:pt idx="2">
                  <c:v>-1.2806E-2</c:v>
                </c:pt>
                <c:pt idx="3">
                  <c:v>2.3646E-2</c:v>
                </c:pt>
                <c:pt idx="4">
                  <c:v>3.7796999999999997E-2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Feuil1!$X$77</c:f>
              <c:strCache>
                <c:ptCount val="1"/>
                <c:pt idx="0">
                  <c:v>0,7</c:v>
                </c:pt>
              </c:strCache>
            </c:strRef>
          </c:tx>
          <c:xVal>
            <c:numRef>
              <c:f>Feuil1!$P$78:$P$82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Feuil1!$X$78:$X$82</c:f>
              <c:numCache>
                <c:formatCode>General</c:formatCode>
                <c:ptCount val="5"/>
                <c:pt idx="0">
                  <c:v>-0.50355899999999998</c:v>
                </c:pt>
                <c:pt idx="1">
                  <c:v>-0.71934799999999999</c:v>
                </c:pt>
                <c:pt idx="2">
                  <c:v>-0.72780800000000001</c:v>
                </c:pt>
                <c:pt idx="3">
                  <c:v>-1.00302</c:v>
                </c:pt>
                <c:pt idx="4">
                  <c:v>-0.80324600000000002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Feuil1!$Y$77</c:f>
              <c:strCache>
                <c:ptCount val="1"/>
                <c:pt idx="0">
                  <c:v>0,8</c:v>
                </c:pt>
              </c:strCache>
            </c:strRef>
          </c:tx>
          <c:xVal>
            <c:numRef>
              <c:f>Feuil1!$P$78:$P$82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Feuil1!$Y$78:$Y$82</c:f>
              <c:numCache>
                <c:formatCode>General</c:formatCode>
                <c:ptCount val="5"/>
                <c:pt idx="0">
                  <c:v>-0.58911599999999997</c:v>
                </c:pt>
                <c:pt idx="1">
                  <c:v>-0.35402899999999998</c:v>
                </c:pt>
                <c:pt idx="2">
                  <c:v>-0.44667099999999998</c:v>
                </c:pt>
                <c:pt idx="3">
                  <c:v>-0.528559</c:v>
                </c:pt>
                <c:pt idx="4">
                  <c:v>-0.33799299999999999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Feuil1!$Z$77</c:f>
              <c:strCache>
                <c:ptCount val="1"/>
                <c:pt idx="0">
                  <c:v>0,9</c:v>
                </c:pt>
              </c:strCache>
            </c:strRef>
          </c:tx>
          <c:xVal>
            <c:numRef>
              <c:f>Feuil1!$P$78:$P$82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Feuil1!$Z$78:$Z$82</c:f>
              <c:numCache>
                <c:formatCode>General</c:formatCode>
                <c:ptCount val="5"/>
                <c:pt idx="0">
                  <c:v>-0.64218399999999998</c:v>
                </c:pt>
                <c:pt idx="1">
                  <c:v>-0.761764</c:v>
                </c:pt>
                <c:pt idx="2">
                  <c:v>-0.59823400000000004</c:v>
                </c:pt>
                <c:pt idx="3">
                  <c:v>-0.58389500000000005</c:v>
                </c:pt>
                <c:pt idx="4">
                  <c:v>-0.79097700000000004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Feuil1!$AA$77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Feuil1!$P$78:$P$82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Feuil1!$AA$78:$AA$82</c:f>
              <c:numCache>
                <c:formatCode>General</c:formatCode>
                <c:ptCount val="5"/>
                <c:pt idx="0">
                  <c:v>-0.41317599999999999</c:v>
                </c:pt>
                <c:pt idx="1">
                  <c:v>-0.335538</c:v>
                </c:pt>
                <c:pt idx="2">
                  <c:v>-0.28209600000000001</c:v>
                </c:pt>
                <c:pt idx="3">
                  <c:v>-6.0558000000000001E-2</c:v>
                </c:pt>
                <c:pt idx="4">
                  <c:v>-3.9150000000000001E-3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46240"/>
        <c:axId val="171160320"/>
      </c:scatterChart>
      <c:valAx>
        <c:axId val="17114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160320"/>
        <c:crosses val="autoZero"/>
        <c:crossBetween val="midCat"/>
      </c:valAx>
      <c:valAx>
        <c:axId val="17116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146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cheville d'appui,</a:t>
            </a:r>
            <a:r>
              <a:rPr lang="en-US" baseline="0"/>
              <a:t> axe x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Feuil1!$AE$77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Feuil1!$AD$78:$AD$82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Feuil1!$AE$78:$AE$82</c:f>
              <c:numCache>
                <c:formatCode>General</c:formatCode>
                <c:ptCount val="5"/>
                <c:pt idx="0">
                  <c:v>0.20902699999999999</c:v>
                </c:pt>
                <c:pt idx="1">
                  <c:v>0.26168599999999997</c:v>
                </c:pt>
                <c:pt idx="2">
                  <c:v>0.374834</c:v>
                </c:pt>
                <c:pt idx="3">
                  <c:v>0.225103</c:v>
                </c:pt>
                <c:pt idx="4">
                  <c:v>0.28608699999999998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Feuil1!$AF$77</c:f>
              <c:strCache>
                <c:ptCount val="1"/>
                <c:pt idx="0">
                  <c:v>0,1</c:v>
                </c:pt>
              </c:strCache>
            </c:strRef>
          </c:tx>
          <c:xVal>
            <c:numRef>
              <c:f>Feuil1!$AD$78:$AD$82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Feuil1!$AF$78:$AF$82</c:f>
              <c:numCache>
                <c:formatCode>General</c:formatCode>
                <c:ptCount val="5"/>
                <c:pt idx="0">
                  <c:v>-1.8592000000000001E-2</c:v>
                </c:pt>
                <c:pt idx="1">
                  <c:v>-0.196654</c:v>
                </c:pt>
                <c:pt idx="2">
                  <c:v>-0.107178</c:v>
                </c:pt>
                <c:pt idx="3">
                  <c:v>-0.24540999999999999</c:v>
                </c:pt>
                <c:pt idx="4">
                  <c:v>-8.4104999999999999E-2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Feuil1!$AG$77</c:f>
              <c:strCache>
                <c:ptCount val="1"/>
                <c:pt idx="0">
                  <c:v>0,2</c:v>
                </c:pt>
              </c:strCache>
            </c:strRef>
          </c:tx>
          <c:xVal>
            <c:numRef>
              <c:f>Feuil1!$AD$78:$AD$82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Feuil1!$AG$78:$AG$82</c:f>
              <c:numCache>
                <c:formatCode>General</c:formatCode>
                <c:ptCount val="5"/>
                <c:pt idx="0">
                  <c:v>5.9525000000000002E-2</c:v>
                </c:pt>
                <c:pt idx="1">
                  <c:v>7.1836999999999998E-2</c:v>
                </c:pt>
                <c:pt idx="2">
                  <c:v>0.100212</c:v>
                </c:pt>
                <c:pt idx="3">
                  <c:v>5.9736999999999998E-2</c:v>
                </c:pt>
                <c:pt idx="4">
                  <c:v>0.31489600000000001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Feuil1!$AH$77</c:f>
              <c:strCache>
                <c:ptCount val="1"/>
                <c:pt idx="0">
                  <c:v>0,3</c:v>
                </c:pt>
              </c:strCache>
            </c:strRef>
          </c:tx>
          <c:xVal>
            <c:numRef>
              <c:f>Feuil1!$AD$78:$AD$82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Feuil1!$AH$78:$AH$82</c:f>
              <c:numCache>
                <c:formatCode>General</c:formatCode>
                <c:ptCount val="5"/>
                <c:pt idx="0">
                  <c:v>3.8830999999999997E-2</c:v>
                </c:pt>
                <c:pt idx="1">
                  <c:v>9.0189000000000005E-2</c:v>
                </c:pt>
                <c:pt idx="2">
                  <c:v>5.7327999999999997E-2</c:v>
                </c:pt>
                <c:pt idx="3">
                  <c:v>0.23977399999999999</c:v>
                </c:pt>
                <c:pt idx="4">
                  <c:v>7.5264999999999999E-2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Feuil1!$AI$77</c:f>
              <c:strCache>
                <c:ptCount val="1"/>
                <c:pt idx="0">
                  <c:v>0,4</c:v>
                </c:pt>
              </c:strCache>
            </c:strRef>
          </c:tx>
          <c:xVal>
            <c:numRef>
              <c:f>Feuil1!$AD$78:$AD$82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Feuil1!$AI$78:$AI$82</c:f>
              <c:numCache>
                <c:formatCode>General</c:formatCode>
                <c:ptCount val="5"/>
                <c:pt idx="0">
                  <c:v>9.4003000000000003E-2</c:v>
                </c:pt>
                <c:pt idx="1">
                  <c:v>9.7075999999999996E-2</c:v>
                </c:pt>
                <c:pt idx="2">
                  <c:v>6.6117999999999996E-2</c:v>
                </c:pt>
                <c:pt idx="3">
                  <c:v>6.6448999999999994E-2</c:v>
                </c:pt>
                <c:pt idx="4">
                  <c:v>1.4335000000000001E-2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Feuil1!$AJ$77</c:f>
              <c:strCache>
                <c:ptCount val="1"/>
                <c:pt idx="0">
                  <c:v>0,5</c:v>
                </c:pt>
              </c:strCache>
            </c:strRef>
          </c:tx>
          <c:xVal>
            <c:numRef>
              <c:f>Feuil1!$AD$78:$AD$82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Feuil1!$AJ$78:$AJ$82</c:f>
              <c:numCache>
                <c:formatCode>General</c:formatCode>
                <c:ptCount val="5"/>
                <c:pt idx="0">
                  <c:v>0.19073399999999999</c:v>
                </c:pt>
                <c:pt idx="1">
                  <c:v>0.21745200000000001</c:v>
                </c:pt>
                <c:pt idx="2">
                  <c:v>0.34171499999999999</c:v>
                </c:pt>
                <c:pt idx="3">
                  <c:v>0.47593400000000002</c:v>
                </c:pt>
                <c:pt idx="4">
                  <c:v>0.40529300000000001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Feuil1!$AK$77</c:f>
              <c:strCache>
                <c:ptCount val="1"/>
                <c:pt idx="0">
                  <c:v>0,6</c:v>
                </c:pt>
              </c:strCache>
            </c:strRef>
          </c:tx>
          <c:xVal>
            <c:numRef>
              <c:f>Feuil1!$AD$78:$AD$82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Feuil1!$AK$78:$AK$82</c:f>
              <c:numCache>
                <c:formatCode>General</c:formatCode>
                <c:ptCount val="5"/>
                <c:pt idx="0">
                  <c:v>-6.7552000000000001E-2</c:v>
                </c:pt>
                <c:pt idx="1">
                  <c:v>-0.100039</c:v>
                </c:pt>
                <c:pt idx="2">
                  <c:v>-0.126606</c:v>
                </c:pt>
                <c:pt idx="3">
                  <c:v>-0.153221</c:v>
                </c:pt>
                <c:pt idx="4">
                  <c:v>-0.20203199999999999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Feuil1!$AL$77</c:f>
              <c:strCache>
                <c:ptCount val="1"/>
                <c:pt idx="0">
                  <c:v>0,7</c:v>
                </c:pt>
              </c:strCache>
            </c:strRef>
          </c:tx>
          <c:xVal>
            <c:numRef>
              <c:f>Feuil1!$AD$78:$AD$82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Feuil1!$AL$78:$AL$82</c:f>
              <c:numCache>
                <c:formatCode>General</c:formatCode>
                <c:ptCount val="5"/>
                <c:pt idx="0">
                  <c:v>-1.001E-2</c:v>
                </c:pt>
                <c:pt idx="1">
                  <c:v>7.4152999999999997E-2</c:v>
                </c:pt>
                <c:pt idx="2">
                  <c:v>-4.5859999999999998E-3</c:v>
                </c:pt>
                <c:pt idx="3">
                  <c:v>5.3706999999999998E-2</c:v>
                </c:pt>
                <c:pt idx="4">
                  <c:v>-0.14882300000000001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Feuil1!$AM$77</c:f>
              <c:strCache>
                <c:ptCount val="1"/>
                <c:pt idx="0">
                  <c:v>0,8</c:v>
                </c:pt>
              </c:strCache>
            </c:strRef>
          </c:tx>
          <c:xVal>
            <c:numRef>
              <c:f>Feuil1!$AD$78:$AD$82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Feuil1!$AM$78:$AM$82</c:f>
              <c:numCache>
                <c:formatCode>General</c:formatCode>
                <c:ptCount val="5"/>
                <c:pt idx="0">
                  <c:v>-6.3570000000000002E-2</c:v>
                </c:pt>
                <c:pt idx="1">
                  <c:v>-9.9963999999999997E-2</c:v>
                </c:pt>
                <c:pt idx="2">
                  <c:v>5.7710000000000001E-3</c:v>
                </c:pt>
                <c:pt idx="3">
                  <c:v>8.3610000000000004E-2</c:v>
                </c:pt>
                <c:pt idx="4">
                  <c:v>0.107347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Feuil1!$AN$77</c:f>
              <c:strCache>
                <c:ptCount val="1"/>
                <c:pt idx="0">
                  <c:v>0,9</c:v>
                </c:pt>
              </c:strCache>
            </c:strRef>
          </c:tx>
          <c:xVal>
            <c:numRef>
              <c:f>Feuil1!$AD$78:$AD$82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Feuil1!$AN$78:$AN$82</c:f>
              <c:numCache>
                <c:formatCode>General</c:formatCode>
                <c:ptCount val="5"/>
                <c:pt idx="0">
                  <c:v>-1.359E-3</c:v>
                </c:pt>
                <c:pt idx="1">
                  <c:v>0.166686</c:v>
                </c:pt>
                <c:pt idx="2">
                  <c:v>6.3547000000000006E-2</c:v>
                </c:pt>
                <c:pt idx="3">
                  <c:v>1.3263E-2</c:v>
                </c:pt>
                <c:pt idx="4">
                  <c:v>-0.32256099999999999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Feuil1!$AO$77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Feuil1!$AD$78:$AD$82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Feuil1!$AO$78:$AO$82</c:f>
              <c:numCache>
                <c:formatCode>General</c:formatCode>
                <c:ptCount val="5"/>
                <c:pt idx="0">
                  <c:v>0.20433200000000001</c:v>
                </c:pt>
                <c:pt idx="1">
                  <c:v>9.0031E-2</c:v>
                </c:pt>
                <c:pt idx="2">
                  <c:v>0.33746100000000001</c:v>
                </c:pt>
                <c:pt idx="3">
                  <c:v>0.13325100000000001</c:v>
                </c:pt>
                <c:pt idx="4">
                  <c:v>0.23710500000000001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47264"/>
        <c:axId val="171553536"/>
      </c:scatterChart>
      <c:valAx>
        <c:axId val="17154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niveau d'eau (en mètres)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553536"/>
        <c:crosses val="autoZero"/>
        <c:crossBetween val="midCat"/>
      </c:valAx>
      <c:valAx>
        <c:axId val="171553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angle (en radians)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547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pied en phase de vol, axe x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Feuil1!$AS$77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Feuil1!$AR$78:$AR$82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Feuil1!$AS$78:$AS$82</c:f>
              <c:numCache>
                <c:formatCode>General</c:formatCode>
                <c:ptCount val="5"/>
                <c:pt idx="0">
                  <c:v>-7.4348999999999998E-2</c:v>
                </c:pt>
                <c:pt idx="1">
                  <c:v>-4.7229999999999998E-3</c:v>
                </c:pt>
                <c:pt idx="2">
                  <c:v>2.4129000000000001E-2</c:v>
                </c:pt>
                <c:pt idx="3">
                  <c:v>0.2072</c:v>
                </c:pt>
                <c:pt idx="4">
                  <c:v>9.5072000000000004E-2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Feuil1!$AT$77</c:f>
              <c:strCache>
                <c:ptCount val="1"/>
                <c:pt idx="0">
                  <c:v>0,25</c:v>
                </c:pt>
              </c:strCache>
            </c:strRef>
          </c:tx>
          <c:xVal>
            <c:numRef>
              <c:f>Feuil1!$AR$78:$AR$82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Feuil1!$AT$78:$AT$82</c:f>
              <c:numCache>
                <c:formatCode>General</c:formatCode>
                <c:ptCount val="5"/>
                <c:pt idx="0">
                  <c:v>-2.5957999999999998E-2</c:v>
                </c:pt>
                <c:pt idx="1">
                  <c:v>-5.5389999999999997E-3</c:v>
                </c:pt>
                <c:pt idx="2">
                  <c:v>-6.7160999999999998E-2</c:v>
                </c:pt>
                <c:pt idx="3">
                  <c:v>-6.4341999999999996E-2</c:v>
                </c:pt>
                <c:pt idx="4">
                  <c:v>-4.1782E-2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Feuil1!$AU$77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Feuil1!$AR$78:$AR$82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Feuil1!$AU$78:$AU$82</c:f>
              <c:numCache>
                <c:formatCode>General</c:formatCode>
                <c:ptCount val="5"/>
                <c:pt idx="0">
                  <c:v>9.2068999999999998E-2</c:v>
                </c:pt>
                <c:pt idx="1">
                  <c:v>0.102099</c:v>
                </c:pt>
                <c:pt idx="2">
                  <c:v>0.18373600000000001</c:v>
                </c:pt>
                <c:pt idx="3">
                  <c:v>0.151172</c:v>
                </c:pt>
                <c:pt idx="4">
                  <c:v>0.230041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79648"/>
        <c:axId val="171594112"/>
      </c:scatterChart>
      <c:valAx>
        <c:axId val="17157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niveau d'eau (en mètres)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594112"/>
        <c:crosses val="autoZero"/>
        <c:crossBetween val="midCat"/>
      </c:valAx>
      <c:valAx>
        <c:axId val="171594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angle (en radians)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579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pied en phase de vol, axe y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Feuil1!$AY$77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Feuil1!$AX$78:$AX$82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Feuil1!$AY$78:$AY$82</c:f>
              <c:numCache>
                <c:formatCode>General</c:formatCode>
                <c:ptCount val="5"/>
                <c:pt idx="0">
                  <c:v>0.92022999999999999</c:v>
                </c:pt>
                <c:pt idx="1">
                  <c:v>0.88288500000000003</c:v>
                </c:pt>
                <c:pt idx="2">
                  <c:v>0.97882800000000003</c:v>
                </c:pt>
                <c:pt idx="3">
                  <c:v>0.94700200000000001</c:v>
                </c:pt>
                <c:pt idx="4">
                  <c:v>1.1216889999999999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Feuil1!$AZ$77</c:f>
              <c:strCache>
                <c:ptCount val="1"/>
                <c:pt idx="0">
                  <c:v>0,25</c:v>
                </c:pt>
              </c:strCache>
            </c:strRef>
          </c:tx>
          <c:xVal>
            <c:numRef>
              <c:f>Feuil1!$AX$78:$AX$82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Feuil1!$AZ$78:$AZ$82</c:f>
              <c:numCache>
                <c:formatCode>General</c:formatCode>
                <c:ptCount val="5"/>
                <c:pt idx="0">
                  <c:v>0.79244999999999999</c:v>
                </c:pt>
                <c:pt idx="1">
                  <c:v>0.72194999999999998</c:v>
                </c:pt>
                <c:pt idx="2">
                  <c:v>0.67225000000000001</c:v>
                </c:pt>
                <c:pt idx="3">
                  <c:v>0.81484400000000001</c:v>
                </c:pt>
                <c:pt idx="4">
                  <c:v>0.76815699999999998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Feuil1!$BA$77</c:f>
              <c:strCache>
                <c:ptCount val="1"/>
                <c:pt idx="0">
                  <c:v>0,5</c:v>
                </c:pt>
              </c:strCache>
            </c:strRef>
          </c:tx>
          <c:xVal>
            <c:numRef>
              <c:f>Feuil1!$AX$78:$AX$82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Feuil1!$BA$78:$BA$82</c:f>
              <c:numCache>
                <c:formatCode>General</c:formatCode>
                <c:ptCount val="5"/>
                <c:pt idx="0">
                  <c:v>0.876193</c:v>
                </c:pt>
                <c:pt idx="1">
                  <c:v>0.72196000000000005</c:v>
                </c:pt>
                <c:pt idx="2">
                  <c:v>0.48066199999999998</c:v>
                </c:pt>
                <c:pt idx="3">
                  <c:v>0.760216</c:v>
                </c:pt>
                <c:pt idx="4">
                  <c:v>0.71104999999999996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Feuil1!$BB$77</c:f>
              <c:strCache>
                <c:ptCount val="1"/>
                <c:pt idx="0">
                  <c:v>0,75</c:v>
                </c:pt>
              </c:strCache>
            </c:strRef>
          </c:tx>
          <c:xVal>
            <c:numRef>
              <c:f>Feuil1!$AX$78:$AX$82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Feuil1!$BB$78:$BB$82</c:f>
              <c:numCache>
                <c:formatCode>General</c:formatCode>
                <c:ptCount val="5"/>
                <c:pt idx="0">
                  <c:v>0.92818900000000004</c:v>
                </c:pt>
                <c:pt idx="1">
                  <c:v>0.85081499999999999</c:v>
                </c:pt>
                <c:pt idx="2">
                  <c:v>0.70785299999999995</c:v>
                </c:pt>
                <c:pt idx="3">
                  <c:v>0.82514900000000002</c:v>
                </c:pt>
                <c:pt idx="4">
                  <c:v>0.79629000000000005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Feuil1!$BC$77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Feuil1!$AX$78:$AX$82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Feuil1!$BC$78:$BC$82</c:f>
              <c:numCache>
                <c:formatCode>General</c:formatCode>
                <c:ptCount val="5"/>
                <c:pt idx="0">
                  <c:v>1.0060180000000001</c:v>
                </c:pt>
                <c:pt idx="1">
                  <c:v>0.944496</c:v>
                </c:pt>
                <c:pt idx="2">
                  <c:v>0.90117100000000006</c:v>
                </c:pt>
                <c:pt idx="3">
                  <c:v>0.88162300000000005</c:v>
                </c:pt>
                <c:pt idx="4">
                  <c:v>0.84855199999999997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38784"/>
        <c:axId val="171640704"/>
      </c:scatterChart>
      <c:valAx>
        <c:axId val="17163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niveau d'eau (en mètres)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640704"/>
        <c:crosses val="autoZero"/>
        <c:crossBetween val="midCat"/>
      </c:valAx>
      <c:valAx>
        <c:axId val="17164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angle (en radians)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638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Feuil1!$BU$77</c:f>
              <c:strCache>
                <c:ptCount val="1"/>
                <c:pt idx="0">
                  <c:v>φ=0</c:v>
                </c:pt>
              </c:strCache>
            </c:strRef>
          </c:tx>
          <c:xVal>
            <c:numRef>
              <c:f>Feuil1!$BT$78:$BT$82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Feuil1!$BU$78:$BU$82</c:f>
              <c:numCache>
                <c:formatCode>General</c:formatCode>
                <c:ptCount val="5"/>
                <c:pt idx="0">
                  <c:v>0.14080500000000001</c:v>
                </c:pt>
                <c:pt idx="1">
                  <c:v>6.6456000000000001E-2</c:v>
                </c:pt>
                <c:pt idx="2">
                  <c:v>-3.6850000000000001E-2</c:v>
                </c:pt>
                <c:pt idx="3">
                  <c:v>-0.12690899999999999</c:v>
                </c:pt>
                <c:pt idx="4">
                  <c:v>7.7409999999999996E-3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Feuil1!$BV$77</c:f>
              <c:strCache>
                <c:ptCount val="1"/>
                <c:pt idx="0">
                  <c:v>φ=1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18557699037620298"/>
                  <c:y val="0.14767351997666958"/>
                </c:manualLayout>
              </c:layout>
              <c:numFmt formatCode="General" sourceLinked="0"/>
            </c:trendlineLbl>
          </c:trendline>
          <c:xVal>
            <c:numRef>
              <c:f>Feuil1!$BT$78:$BT$82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Feuil1!$BV$78:$BV$82</c:f>
              <c:numCache>
                <c:formatCode>General</c:formatCode>
                <c:ptCount val="5"/>
                <c:pt idx="0">
                  <c:v>-1.7151E-2</c:v>
                </c:pt>
                <c:pt idx="1">
                  <c:v>0.10058400000000001</c:v>
                </c:pt>
                <c:pt idx="2">
                  <c:v>0.19338</c:v>
                </c:pt>
                <c:pt idx="3">
                  <c:v>0.37972600000000001</c:v>
                </c:pt>
                <c:pt idx="4">
                  <c:v>0.42120800000000003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77952"/>
        <c:axId val="171684224"/>
      </c:scatterChart>
      <c:valAx>
        <c:axId val="17167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niveau d'eau (en mètres)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684224"/>
        <c:crosses val="autoZero"/>
        <c:crossBetween val="midCat"/>
      </c:valAx>
      <c:valAx>
        <c:axId val="171684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 b="1" i="0" baseline="0">
                    <a:effectLst/>
                  </a:rPr>
                  <a:t>angle (en radians)</a:t>
                </a:r>
                <a:endParaRPr lang="en-US" sz="105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677952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" l="0" r="0" t="0" header="0" footer="0"/>
    <c:pageSetup paperSize="121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pied en phase de vol, axe z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Feuil1!$BG$77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Feuil1!$BF$78:$BF$82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Feuil1!$BG$78:$BG$82</c:f>
              <c:numCache>
                <c:formatCode>General</c:formatCode>
                <c:ptCount val="5"/>
                <c:pt idx="0">
                  <c:v>-7.0333999999999994E-2</c:v>
                </c:pt>
                <c:pt idx="1">
                  <c:v>-2.4514999999999999E-2</c:v>
                </c:pt>
                <c:pt idx="2">
                  <c:v>-6.1596999999999999E-2</c:v>
                </c:pt>
                <c:pt idx="3">
                  <c:v>-7.2432999999999997E-2</c:v>
                </c:pt>
                <c:pt idx="4">
                  <c:v>-0.25066100000000002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Feuil1!$BH$77</c:f>
              <c:strCache>
                <c:ptCount val="1"/>
                <c:pt idx="0">
                  <c:v>0,1</c:v>
                </c:pt>
              </c:strCache>
            </c:strRef>
          </c:tx>
          <c:xVal>
            <c:numRef>
              <c:f>Feuil1!$BF$78:$BF$82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Feuil1!$BH$78:$BH$82</c:f>
              <c:numCache>
                <c:formatCode>General</c:formatCode>
                <c:ptCount val="5"/>
                <c:pt idx="0">
                  <c:v>-0.12947400000000001</c:v>
                </c:pt>
                <c:pt idx="1">
                  <c:v>-0.14724999999999999</c:v>
                </c:pt>
                <c:pt idx="2">
                  <c:v>-0.25483499999999998</c:v>
                </c:pt>
                <c:pt idx="3">
                  <c:v>-0.224518</c:v>
                </c:pt>
                <c:pt idx="4">
                  <c:v>-0.21365000000000001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Feuil1!$BI$77</c:f>
              <c:strCache>
                <c:ptCount val="1"/>
                <c:pt idx="0">
                  <c:v>0,2</c:v>
                </c:pt>
              </c:strCache>
            </c:strRef>
          </c:tx>
          <c:xVal>
            <c:numRef>
              <c:f>Feuil1!$BF$78:$BF$82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Feuil1!$BI$78:$BI$82</c:f>
              <c:numCache>
                <c:formatCode>General</c:formatCode>
                <c:ptCount val="5"/>
                <c:pt idx="0">
                  <c:v>-9.4232999999999997E-2</c:v>
                </c:pt>
                <c:pt idx="1">
                  <c:v>-0.118002</c:v>
                </c:pt>
                <c:pt idx="2">
                  <c:v>-0.15604299999999999</c:v>
                </c:pt>
                <c:pt idx="3">
                  <c:v>-0.19608</c:v>
                </c:pt>
                <c:pt idx="4">
                  <c:v>-0.28972199999999998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Feuil1!$BJ$77</c:f>
              <c:strCache>
                <c:ptCount val="1"/>
                <c:pt idx="0">
                  <c:v>0,3</c:v>
                </c:pt>
              </c:strCache>
            </c:strRef>
          </c:tx>
          <c:xVal>
            <c:numRef>
              <c:f>Feuil1!$BF$78:$BF$82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Feuil1!$BJ$78:$BJ$82</c:f>
              <c:numCache>
                <c:formatCode>General</c:formatCode>
                <c:ptCount val="5"/>
                <c:pt idx="0">
                  <c:v>-1.0886E-2</c:v>
                </c:pt>
                <c:pt idx="1">
                  <c:v>1.5927E-2</c:v>
                </c:pt>
                <c:pt idx="2">
                  <c:v>5.6361000000000001E-2</c:v>
                </c:pt>
                <c:pt idx="3">
                  <c:v>-9.9769999999999998E-2</c:v>
                </c:pt>
                <c:pt idx="4">
                  <c:v>-0.203432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Feuil1!$BK$77</c:f>
              <c:strCache>
                <c:ptCount val="1"/>
                <c:pt idx="0">
                  <c:v>0,4</c:v>
                </c:pt>
              </c:strCache>
            </c:strRef>
          </c:tx>
          <c:xVal>
            <c:numRef>
              <c:f>Feuil1!$BF$78:$BF$82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Feuil1!$BK$78:$BK$82</c:f>
              <c:numCache>
                <c:formatCode>General</c:formatCode>
                <c:ptCount val="5"/>
                <c:pt idx="0">
                  <c:v>0.11081299999999999</c:v>
                </c:pt>
                <c:pt idx="1">
                  <c:v>9.6064999999999998E-2</c:v>
                </c:pt>
                <c:pt idx="2">
                  <c:v>0.115282</c:v>
                </c:pt>
                <c:pt idx="3">
                  <c:v>-0.10194400000000001</c:v>
                </c:pt>
                <c:pt idx="4">
                  <c:v>-0.103043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Feuil1!$BL$77</c:f>
              <c:strCache>
                <c:ptCount val="1"/>
                <c:pt idx="0">
                  <c:v>0,5</c:v>
                </c:pt>
              </c:strCache>
            </c:strRef>
          </c:tx>
          <c:xVal>
            <c:numRef>
              <c:f>Feuil1!$BF$78:$BF$82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Feuil1!$BL$78:$BL$82</c:f>
              <c:numCache>
                <c:formatCode>General</c:formatCode>
                <c:ptCount val="5"/>
                <c:pt idx="0">
                  <c:v>9.1696E-2</c:v>
                </c:pt>
                <c:pt idx="1">
                  <c:v>0.133099</c:v>
                </c:pt>
                <c:pt idx="2">
                  <c:v>0.178401</c:v>
                </c:pt>
                <c:pt idx="3">
                  <c:v>0.20563300000000001</c:v>
                </c:pt>
                <c:pt idx="4">
                  <c:v>-4.1349999999999998E-2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Feuil1!$BM$77</c:f>
              <c:strCache>
                <c:ptCount val="1"/>
                <c:pt idx="0">
                  <c:v>0,6</c:v>
                </c:pt>
              </c:strCache>
            </c:strRef>
          </c:tx>
          <c:xVal>
            <c:numRef>
              <c:f>Feuil1!$BF$78:$BF$82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Feuil1!$BM$78:$BM$82</c:f>
              <c:numCache>
                <c:formatCode>General</c:formatCode>
                <c:ptCount val="5"/>
                <c:pt idx="0">
                  <c:v>0.16089899999999999</c:v>
                </c:pt>
                <c:pt idx="1">
                  <c:v>0.28539199999999998</c:v>
                </c:pt>
                <c:pt idx="2">
                  <c:v>0.36594599999999999</c:v>
                </c:pt>
                <c:pt idx="3">
                  <c:v>0.386189</c:v>
                </c:pt>
                <c:pt idx="4">
                  <c:v>0.22428500000000001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Feuil1!$BN$77</c:f>
              <c:strCache>
                <c:ptCount val="1"/>
                <c:pt idx="0">
                  <c:v>0,7</c:v>
                </c:pt>
              </c:strCache>
            </c:strRef>
          </c:tx>
          <c:xVal>
            <c:numRef>
              <c:f>Feuil1!$BF$78:$BF$82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Feuil1!$BN$78:$BN$82</c:f>
              <c:numCache>
                <c:formatCode>General</c:formatCode>
                <c:ptCount val="5"/>
                <c:pt idx="0">
                  <c:v>0.15926599999999999</c:v>
                </c:pt>
                <c:pt idx="1">
                  <c:v>0.101372</c:v>
                </c:pt>
                <c:pt idx="2">
                  <c:v>0.15374499999999999</c:v>
                </c:pt>
                <c:pt idx="3">
                  <c:v>0.23474900000000001</c:v>
                </c:pt>
                <c:pt idx="4">
                  <c:v>0.38109399999999999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Feuil1!$BO$77</c:f>
              <c:strCache>
                <c:ptCount val="1"/>
                <c:pt idx="0">
                  <c:v>0,8</c:v>
                </c:pt>
              </c:strCache>
            </c:strRef>
          </c:tx>
          <c:xVal>
            <c:numRef>
              <c:f>Feuil1!$BF$78:$BF$82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Feuil1!$BO$78:$BO$82</c:f>
              <c:numCache>
                <c:formatCode>General</c:formatCode>
                <c:ptCount val="5"/>
                <c:pt idx="0">
                  <c:v>0.18965499999999999</c:v>
                </c:pt>
                <c:pt idx="1">
                  <c:v>0.18338599999999999</c:v>
                </c:pt>
                <c:pt idx="2">
                  <c:v>0.108061</c:v>
                </c:pt>
                <c:pt idx="3">
                  <c:v>0.212169</c:v>
                </c:pt>
                <c:pt idx="4">
                  <c:v>0.38292799999999999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Feuil1!$BP$77</c:f>
              <c:strCache>
                <c:ptCount val="1"/>
                <c:pt idx="0">
                  <c:v>0,9</c:v>
                </c:pt>
              </c:strCache>
            </c:strRef>
          </c:tx>
          <c:xVal>
            <c:numRef>
              <c:f>Feuil1!$BF$78:$BF$82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Feuil1!$BP$78:$BP$82</c:f>
              <c:numCache>
                <c:formatCode>General</c:formatCode>
                <c:ptCount val="5"/>
                <c:pt idx="0">
                  <c:v>0.34566000000000002</c:v>
                </c:pt>
                <c:pt idx="1">
                  <c:v>0.28553099999999998</c:v>
                </c:pt>
                <c:pt idx="2">
                  <c:v>0.23263400000000001</c:v>
                </c:pt>
                <c:pt idx="3">
                  <c:v>0.22994899999999999</c:v>
                </c:pt>
                <c:pt idx="4">
                  <c:v>6.7472000000000004E-2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Feuil1!$BQ$77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Feuil1!$BF$78:$BF$82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Feuil1!$BQ$78:$BQ$82</c:f>
              <c:numCache>
                <c:formatCode>General</c:formatCode>
                <c:ptCount val="5"/>
                <c:pt idx="0">
                  <c:v>8.0502000000000004E-2</c:v>
                </c:pt>
                <c:pt idx="1">
                  <c:v>0.27421400000000001</c:v>
                </c:pt>
                <c:pt idx="2">
                  <c:v>0.24423900000000001</c:v>
                </c:pt>
                <c:pt idx="3">
                  <c:v>0.12790499999999999</c:v>
                </c:pt>
                <c:pt idx="4">
                  <c:v>0.332731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32384"/>
        <c:axId val="172034304"/>
      </c:scatterChart>
      <c:valAx>
        <c:axId val="17203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niveau d'eau (en mètres)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034304"/>
        <c:crosses val="autoZero"/>
        <c:crossBetween val="midCat"/>
      </c:valAx>
      <c:valAx>
        <c:axId val="17203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angle (en radians)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032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83</xdr:row>
      <xdr:rowOff>7620</xdr:rowOff>
    </xdr:from>
    <xdr:to>
      <xdr:col>6</xdr:col>
      <xdr:colOff>678180</xdr:colOff>
      <xdr:row>98</xdr:row>
      <xdr:rowOff>7620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762000</xdr:colOff>
      <xdr:row>83</xdr:row>
      <xdr:rowOff>45720</xdr:rowOff>
    </xdr:from>
    <xdr:to>
      <xdr:col>13</xdr:col>
      <xdr:colOff>579120</xdr:colOff>
      <xdr:row>98</xdr:row>
      <xdr:rowOff>45720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18</xdr:row>
      <xdr:rowOff>15240</xdr:rowOff>
    </xdr:from>
    <xdr:to>
      <xdr:col>16</xdr:col>
      <xdr:colOff>45720</xdr:colOff>
      <xdr:row>29</xdr:row>
      <xdr:rowOff>7620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548640</xdr:colOff>
      <xdr:row>82</xdr:row>
      <xdr:rowOff>160020</xdr:rowOff>
    </xdr:from>
    <xdr:to>
      <xdr:col>24</xdr:col>
      <xdr:colOff>365760</xdr:colOff>
      <xdr:row>97</xdr:row>
      <xdr:rowOff>160020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579120</xdr:colOff>
      <xdr:row>82</xdr:row>
      <xdr:rowOff>121920</xdr:rowOff>
    </xdr:from>
    <xdr:to>
      <xdr:col>38</xdr:col>
      <xdr:colOff>396240</xdr:colOff>
      <xdr:row>97</xdr:row>
      <xdr:rowOff>121920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182880</xdr:colOff>
      <xdr:row>88</xdr:row>
      <xdr:rowOff>22860</xdr:rowOff>
    </xdr:from>
    <xdr:to>
      <xdr:col>48</xdr:col>
      <xdr:colOff>0</xdr:colOff>
      <xdr:row>103</xdr:row>
      <xdr:rowOff>22860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464820</xdr:colOff>
      <xdr:row>83</xdr:row>
      <xdr:rowOff>60960</xdr:rowOff>
    </xdr:from>
    <xdr:to>
      <xdr:col>55</xdr:col>
      <xdr:colOff>281940</xdr:colOff>
      <xdr:row>98</xdr:row>
      <xdr:rowOff>60960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723900</xdr:colOff>
      <xdr:row>83</xdr:row>
      <xdr:rowOff>83820</xdr:rowOff>
    </xdr:from>
    <xdr:to>
      <xdr:col>75</xdr:col>
      <xdr:colOff>541020</xdr:colOff>
      <xdr:row>98</xdr:row>
      <xdr:rowOff>83820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60</xdr:col>
      <xdr:colOff>746760</xdr:colOff>
      <xdr:row>84</xdr:row>
      <xdr:rowOff>68580</xdr:rowOff>
    </xdr:from>
    <xdr:to>
      <xdr:col>66</xdr:col>
      <xdr:colOff>563880</xdr:colOff>
      <xdr:row>99</xdr:row>
      <xdr:rowOff>68580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411480</xdr:colOff>
      <xdr:row>30</xdr:row>
      <xdr:rowOff>99060</xdr:rowOff>
    </xdr:from>
    <xdr:to>
      <xdr:col>13</xdr:col>
      <xdr:colOff>228600</xdr:colOff>
      <xdr:row>45</xdr:row>
      <xdr:rowOff>99060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15240</xdr:colOff>
      <xdr:row>0</xdr:row>
      <xdr:rowOff>0</xdr:rowOff>
    </xdr:from>
    <xdr:to>
      <xdr:col>10</xdr:col>
      <xdr:colOff>693420</xdr:colOff>
      <xdr:row>8</xdr:row>
      <xdr:rowOff>152400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533400</xdr:colOff>
      <xdr:row>7</xdr:row>
      <xdr:rowOff>133350</xdr:rowOff>
    </xdr:from>
    <xdr:to>
      <xdr:col>12</xdr:col>
      <xdr:colOff>762000</xdr:colOff>
      <xdr:row>17</xdr:row>
      <xdr:rowOff>7620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190500</xdr:colOff>
      <xdr:row>46</xdr:row>
      <xdr:rowOff>110490</xdr:rowOff>
    </xdr:from>
    <xdr:to>
      <xdr:col>13</xdr:col>
      <xdr:colOff>571500</xdr:colOff>
      <xdr:row>53</xdr:row>
      <xdr:rowOff>91440</xdr:rowOff>
    </xdr:to>
    <xdr:graphicFrame macro="">
      <xdr:nvGraphicFramePr>
        <xdr:cNvPr id="27" name="Graphique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548640</xdr:colOff>
      <xdr:row>54</xdr:row>
      <xdr:rowOff>57150</xdr:rowOff>
    </xdr:from>
    <xdr:to>
      <xdr:col>13</xdr:col>
      <xdr:colOff>388620</xdr:colOff>
      <xdr:row>63</xdr:row>
      <xdr:rowOff>45720</xdr:rowOff>
    </xdr:to>
    <xdr:graphicFrame macro="">
      <xdr:nvGraphicFramePr>
        <xdr:cNvPr id="28" name="Graphique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144780</xdr:colOff>
      <xdr:row>62</xdr:row>
      <xdr:rowOff>49530</xdr:rowOff>
    </xdr:from>
    <xdr:to>
      <xdr:col>12</xdr:col>
      <xdr:colOff>251460</xdr:colOff>
      <xdr:row>71</xdr:row>
      <xdr:rowOff>53340</xdr:rowOff>
    </xdr:to>
    <xdr:graphicFrame macro="">
      <xdr:nvGraphicFramePr>
        <xdr:cNvPr id="30" name="Graphique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190500</xdr:colOff>
      <xdr:row>58</xdr:row>
      <xdr:rowOff>171450</xdr:rowOff>
    </xdr:from>
    <xdr:to>
      <xdr:col>11</xdr:col>
      <xdr:colOff>137160</xdr:colOff>
      <xdr:row>73</xdr:row>
      <xdr:rowOff>171450</xdr:rowOff>
    </xdr:to>
    <xdr:graphicFrame macro="">
      <xdr:nvGraphicFramePr>
        <xdr:cNvPr id="31" name="Graphique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alyse_fonction_niveau_d'eau_07m_s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alyse_fonction_niveau_d'eau_07m_s_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2"/>
  <sheetViews>
    <sheetView tabSelected="1" topLeftCell="A76" workbookViewId="0">
      <selection activeCell="G82" sqref="G82"/>
    </sheetView>
  </sheetViews>
  <sheetFormatPr baseColWidth="10" defaultRowHeight="14.4" x14ac:dyDescent="0.3"/>
  <cols>
    <col min="1" max="1" width="11.109375" bestFit="1" customWidth="1"/>
    <col min="2" max="6" width="9.6640625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B2">
        <v>0</v>
      </c>
      <c r="C2">
        <v>0.25</v>
      </c>
      <c r="D2">
        <v>0.5</v>
      </c>
      <c r="E2">
        <v>0.75</v>
      </c>
      <c r="F2">
        <v>1</v>
      </c>
    </row>
    <row r="3" spans="1:7" x14ac:dyDescent="0.3">
      <c r="A3">
        <v>0.02</v>
      </c>
      <c r="B3">
        <v>3.4250999999999997E-2</v>
      </c>
      <c r="C3">
        <v>-6.6571000000000005E-2</v>
      </c>
      <c r="D3">
        <v>-0.14217399999999999</v>
      </c>
      <c r="E3">
        <v>-1.4799E-2</v>
      </c>
      <c r="F3">
        <v>1.6989000000000001E-2</v>
      </c>
    </row>
    <row r="4" spans="1:7" x14ac:dyDescent="0.3">
      <c r="A4">
        <v>0.5</v>
      </c>
      <c r="B4">
        <v>0.1</v>
      </c>
      <c r="C4">
        <v>0.1</v>
      </c>
      <c r="D4">
        <v>0.1</v>
      </c>
      <c r="E4">
        <v>4.4510000000000001E-3</v>
      </c>
      <c r="F4">
        <v>-7.6034000000000004E-2</v>
      </c>
    </row>
    <row r="5" spans="1:7" x14ac:dyDescent="0.3">
      <c r="A5">
        <v>0.98</v>
      </c>
      <c r="B5">
        <v>8.2447999999999994E-2</v>
      </c>
      <c r="C5">
        <v>5.5227999999999999E-2</v>
      </c>
      <c r="D5">
        <v>-7.6915999999999998E-2</v>
      </c>
      <c r="E5">
        <v>-6.4508999999999997E-2</v>
      </c>
      <c r="F5">
        <v>9.2843999999999996E-2</v>
      </c>
    </row>
    <row r="7" spans="1:7" x14ac:dyDescent="0.3">
      <c r="A7" t="s">
        <v>2</v>
      </c>
      <c r="B7" t="s">
        <v>1</v>
      </c>
    </row>
    <row r="8" spans="1:7" x14ac:dyDescent="0.3">
      <c r="B8">
        <v>0</v>
      </c>
      <c r="C8">
        <v>0.25</v>
      </c>
      <c r="D8">
        <v>0.5</v>
      </c>
      <c r="E8">
        <v>0.75</v>
      </c>
      <c r="F8">
        <v>1</v>
      </c>
    </row>
    <row r="9" spans="1:7" x14ac:dyDescent="0.3">
      <c r="A9">
        <v>0.02</v>
      </c>
      <c r="B9">
        <v>4.6406000000000003E-2</v>
      </c>
      <c r="C9">
        <v>1.6813000000000002E-2</v>
      </c>
      <c r="D9">
        <v>6.2597E-2</v>
      </c>
      <c r="E9">
        <v>0.15212200000000001</v>
      </c>
      <c r="F9">
        <v>0.33255699999999999</v>
      </c>
    </row>
    <row r="10" spans="1:7" x14ac:dyDescent="0.3">
      <c r="A10">
        <v>0.25</v>
      </c>
      <c r="B10">
        <v>3.1581999999999999E-2</v>
      </c>
      <c r="C10">
        <v>8.4606000000000001E-2</v>
      </c>
      <c r="D10">
        <v>-1.6667000000000001E-2</v>
      </c>
      <c r="E10">
        <v>-2.2401000000000001E-2</v>
      </c>
      <c r="F10">
        <v>0.26869500000000002</v>
      </c>
    </row>
    <row r="11" spans="1:7" x14ac:dyDescent="0.3">
      <c r="A11">
        <v>0.5</v>
      </c>
      <c r="B11">
        <v>-1.2949999999999999E-3</v>
      </c>
      <c r="C11">
        <v>-6.2718999999999997E-2</v>
      </c>
      <c r="D11">
        <v>-8.0355999999999997E-2</v>
      </c>
      <c r="E11">
        <v>-0.101967</v>
      </c>
      <c r="F11">
        <v>-9.7162999999999999E-2</v>
      </c>
    </row>
    <row r="12" spans="1:7" x14ac:dyDescent="0.3">
      <c r="A12">
        <v>0.75</v>
      </c>
      <c r="B12">
        <v>-0.140236</v>
      </c>
      <c r="C12">
        <v>7.5890000000000003E-3</v>
      </c>
      <c r="D12">
        <v>5.7459999999999997E-2</v>
      </c>
      <c r="E12">
        <v>0.177507</v>
      </c>
      <c r="F12">
        <v>0.35312399999999999</v>
      </c>
    </row>
    <row r="13" spans="1:7" x14ac:dyDescent="0.3">
      <c r="A13">
        <v>1</v>
      </c>
      <c r="B13">
        <v>2.5815999999999999E-2</v>
      </c>
      <c r="C13">
        <v>-0.118968</v>
      </c>
      <c r="D13">
        <v>-0.160857</v>
      </c>
      <c r="E13">
        <v>5.8500000000000003E-2</v>
      </c>
      <c r="F13">
        <v>0.152033</v>
      </c>
    </row>
    <row r="15" spans="1:7" x14ac:dyDescent="0.3">
      <c r="A15" t="s">
        <v>3</v>
      </c>
      <c r="B15" t="s">
        <v>1</v>
      </c>
    </row>
    <row r="16" spans="1:7" x14ac:dyDescent="0.3">
      <c r="B16">
        <v>0</v>
      </c>
      <c r="C16">
        <v>0.25</v>
      </c>
      <c r="D16">
        <v>0.5</v>
      </c>
      <c r="E16">
        <v>0.75</v>
      </c>
      <c r="F16">
        <v>1</v>
      </c>
      <c r="G16" t="s">
        <v>8</v>
      </c>
    </row>
    <row r="17" spans="1:8" x14ac:dyDescent="0.3">
      <c r="A17">
        <v>0</v>
      </c>
      <c r="B17">
        <v>1.2334849999999999</v>
      </c>
      <c r="C17">
        <v>1.4797439999999999</v>
      </c>
      <c r="D17">
        <v>1.4132119999999999</v>
      </c>
      <c r="E17">
        <v>1.5208999999999999</v>
      </c>
      <c r="F17">
        <v>1.621113</v>
      </c>
      <c r="G17">
        <f t="shared" ref="G17:G27" si="0">(F17+E17+D17+C17)/4</f>
        <v>1.5087422500000001</v>
      </c>
      <c r="H17">
        <v>0</v>
      </c>
    </row>
    <row r="18" spans="1:8" x14ac:dyDescent="0.3">
      <c r="A18">
        <v>0.1</v>
      </c>
      <c r="B18">
        <v>0.85072300000000001</v>
      </c>
      <c r="C18">
        <v>1.063623</v>
      </c>
      <c r="D18">
        <v>1.0664830000000001</v>
      </c>
      <c r="E18">
        <v>1.237452</v>
      </c>
      <c r="F18">
        <v>1.2610250000000001</v>
      </c>
      <c r="G18">
        <f t="shared" si="0"/>
        <v>1.15714575</v>
      </c>
      <c r="H18">
        <v>0.1</v>
      </c>
    </row>
    <row r="19" spans="1:8" x14ac:dyDescent="0.3">
      <c r="A19">
        <v>0.2</v>
      </c>
      <c r="B19">
        <v>1.1963239999999999</v>
      </c>
      <c r="C19">
        <v>1.230782</v>
      </c>
      <c r="D19">
        <v>1.192844</v>
      </c>
      <c r="E19">
        <v>1.12616</v>
      </c>
      <c r="F19">
        <v>1.294672</v>
      </c>
      <c r="G19">
        <f t="shared" si="0"/>
        <v>1.2111144999999999</v>
      </c>
      <c r="H19">
        <v>0.2</v>
      </c>
    </row>
    <row r="20" spans="1:8" x14ac:dyDescent="0.3">
      <c r="A20">
        <v>0.3</v>
      </c>
      <c r="B20">
        <v>0.48665199999999997</v>
      </c>
      <c r="C20">
        <v>0.66281299999999999</v>
      </c>
      <c r="D20">
        <v>0.62665700000000002</v>
      </c>
      <c r="E20">
        <v>0.49932900000000002</v>
      </c>
      <c r="F20">
        <v>0.38989000000000001</v>
      </c>
      <c r="G20">
        <f t="shared" si="0"/>
        <v>0.54467224999999997</v>
      </c>
      <c r="H20">
        <v>0.3</v>
      </c>
    </row>
    <row r="21" spans="1:8" x14ac:dyDescent="0.3">
      <c r="A21">
        <v>0.4</v>
      </c>
      <c r="B21">
        <v>-0.12521499999999999</v>
      </c>
      <c r="C21">
        <v>6.9884000000000002E-2</v>
      </c>
      <c r="D21">
        <v>7.1877999999999997E-2</v>
      </c>
      <c r="E21">
        <v>7.5369000000000005E-2</v>
      </c>
      <c r="F21">
        <v>9.7866999999999996E-2</v>
      </c>
      <c r="G21">
        <f t="shared" si="0"/>
        <v>7.87495E-2</v>
      </c>
      <c r="H21">
        <v>0.4</v>
      </c>
    </row>
    <row r="22" spans="1:8" x14ac:dyDescent="0.3">
      <c r="A22">
        <v>0.5</v>
      </c>
      <c r="B22">
        <v>-0.200739</v>
      </c>
      <c r="C22">
        <v>-0.124085</v>
      </c>
      <c r="D22">
        <v>-0.33759699999999998</v>
      </c>
      <c r="E22">
        <v>-0.336289</v>
      </c>
      <c r="F22">
        <v>-0.55203599999999997</v>
      </c>
      <c r="G22">
        <f t="shared" si="0"/>
        <v>-0.33750174999999999</v>
      </c>
      <c r="H22">
        <v>0.5</v>
      </c>
    </row>
    <row r="23" spans="1:8" x14ac:dyDescent="0.3">
      <c r="A23">
        <v>0.6</v>
      </c>
      <c r="B23">
        <v>-0.42315700000000001</v>
      </c>
      <c r="C23">
        <v>-0.36241099999999998</v>
      </c>
      <c r="D23">
        <v>-1.2806E-2</v>
      </c>
      <c r="E23">
        <v>2.3646E-2</v>
      </c>
      <c r="F23">
        <v>3.7796999999999997E-2</v>
      </c>
      <c r="G23">
        <f t="shared" si="0"/>
        <v>-7.8443499999999999E-2</v>
      </c>
      <c r="H23">
        <v>0.6</v>
      </c>
    </row>
    <row r="24" spans="1:8" x14ac:dyDescent="0.3">
      <c r="A24">
        <v>0.7</v>
      </c>
      <c r="B24">
        <v>-0.50355899999999998</v>
      </c>
      <c r="C24">
        <v>-0.71934799999999999</v>
      </c>
      <c r="D24">
        <v>-0.72780800000000001</v>
      </c>
      <c r="E24">
        <v>-1.00302</v>
      </c>
      <c r="F24">
        <v>-0.80324600000000002</v>
      </c>
      <c r="G24">
        <f t="shared" si="0"/>
        <v>-0.81335550000000001</v>
      </c>
      <c r="H24">
        <v>0.7</v>
      </c>
    </row>
    <row r="25" spans="1:8" x14ac:dyDescent="0.3">
      <c r="A25">
        <v>0.8</v>
      </c>
      <c r="B25">
        <v>-0.58911599999999997</v>
      </c>
      <c r="C25">
        <v>-0.35402899999999998</v>
      </c>
      <c r="D25">
        <v>-0.44667099999999998</v>
      </c>
      <c r="E25">
        <v>-0.528559</v>
      </c>
      <c r="F25">
        <v>-0.33799299999999999</v>
      </c>
      <c r="G25">
        <f t="shared" si="0"/>
        <v>-0.41681299999999999</v>
      </c>
      <c r="H25">
        <v>0.8</v>
      </c>
    </row>
    <row r="26" spans="1:8" x14ac:dyDescent="0.3">
      <c r="A26">
        <v>0.9</v>
      </c>
      <c r="B26">
        <v>-0.64218399999999998</v>
      </c>
      <c r="C26">
        <v>-0.761764</v>
      </c>
      <c r="D26">
        <v>-0.59823400000000004</v>
      </c>
      <c r="E26">
        <v>-0.58389500000000005</v>
      </c>
      <c r="F26">
        <v>-0.79097700000000004</v>
      </c>
      <c r="G26">
        <f t="shared" si="0"/>
        <v>-0.68371749999999998</v>
      </c>
      <c r="H26">
        <v>0.9</v>
      </c>
    </row>
    <row r="27" spans="1:8" x14ac:dyDescent="0.3">
      <c r="A27">
        <v>1</v>
      </c>
      <c r="B27">
        <v>-0.41317599999999999</v>
      </c>
      <c r="C27">
        <v>-0.335538</v>
      </c>
      <c r="D27">
        <v>-0.28209600000000001</v>
      </c>
      <c r="E27">
        <v>-6.0558000000000001E-2</v>
      </c>
      <c r="F27">
        <v>-3.9150000000000001E-3</v>
      </c>
      <c r="G27">
        <f t="shared" si="0"/>
        <v>-0.17052675</v>
      </c>
      <c r="H27">
        <v>1</v>
      </c>
    </row>
    <row r="29" spans="1:8" x14ac:dyDescent="0.3">
      <c r="A29" t="s">
        <v>4</v>
      </c>
      <c r="B29" t="s">
        <v>1</v>
      </c>
    </row>
    <row r="30" spans="1:8" x14ac:dyDescent="0.3">
      <c r="B30">
        <v>0</v>
      </c>
      <c r="C30">
        <v>0.25</v>
      </c>
      <c r="D30">
        <v>0.5</v>
      </c>
      <c r="E30">
        <v>0.75</v>
      </c>
      <c r="F30">
        <v>1</v>
      </c>
    </row>
    <row r="31" spans="1:8" x14ac:dyDescent="0.3">
      <c r="A31">
        <v>0</v>
      </c>
      <c r="B31">
        <v>0.20902699999999999</v>
      </c>
      <c r="C31">
        <v>0.26168599999999997</v>
      </c>
      <c r="D31">
        <v>0.374834</v>
      </c>
      <c r="E31">
        <v>0.225103</v>
      </c>
      <c r="F31">
        <v>0.28608699999999998</v>
      </c>
    </row>
    <row r="32" spans="1:8" x14ac:dyDescent="0.3">
      <c r="A32">
        <v>0.1</v>
      </c>
      <c r="B32">
        <v>-1.8592000000000001E-2</v>
      </c>
      <c r="C32">
        <v>-0.196654</v>
      </c>
      <c r="D32">
        <v>-0.107178</v>
      </c>
      <c r="E32">
        <v>-0.24540999999999999</v>
      </c>
      <c r="F32">
        <v>-8.4104999999999999E-2</v>
      </c>
    </row>
    <row r="33" spans="1:6" x14ac:dyDescent="0.3">
      <c r="A33">
        <v>0.2</v>
      </c>
      <c r="B33">
        <v>5.9525000000000002E-2</v>
      </c>
      <c r="C33">
        <v>7.1836999999999998E-2</v>
      </c>
      <c r="D33">
        <v>0.100212</v>
      </c>
      <c r="E33">
        <v>5.9736999999999998E-2</v>
      </c>
      <c r="F33">
        <v>0.31489600000000001</v>
      </c>
    </row>
    <row r="34" spans="1:6" x14ac:dyDescent="0.3">
      <c r="A34">
        <v>0.3</v>
      </c>
      <c r="B34">
        <v>3.8830999999999997E-2</v>
      </c>
      <c r="C34">
        <v>9.0189000000000005E-2</v>
      </c>
      <c r="D34">
        <v>5.7327999999999997E-2</v>
      </c>
      <c r="E34">
        <v>0.23977399999999999</v>
      </c>
      <c r="F34">
        <v>7.5264999999999999E-2</v>
      </c>
    </row>
    <row r="35" spans="1:6" x14ac:dyDescent="0.3">
      <c r="A35">
        <v>0.4</v>
      </c>
      <c r="B35">
        <v>9.4003000000000003E-2</v>
      </c>
      <c r="C35">
        <v>9.7075999999999996E-2</v>
      </c>
      <c r="D35">
        <v>6.6117999999999996E-2</v>
      </c>
      <c r="E35">
        <v>6.6448999999999994E-2</v>
      </c>
      <c r="F35">
        <v>1.4335000000000001E-2</v>
      </c>
    </row>
    <row r="36" spans="1:6" x14ac:dyDescent="0.3">
      <c r="A36">
        <v>0.5</v>
      </c>
      <c r="B36">
        <v>0.19073399999999999</v>
      </c>
      <c r="C36">
        <v>0.21745200000000001</v>
      </c>
      <c r="D36">
        <v>0.34171499999999999</v>
      </c>
      <c r="E36">
        <v>0.47593400000000002</v>
      </c>
      <c r="F36">
        <v>0.40529300000000001</v>
      </c>
    </row>
    <row r="37" spans="1:6" x14ac:dyDescent="0.3">
      <c r="A37">
        <v>0.6</v>
      </c>
      <c r="B37">
        <v>-6.7552000000000001E-2</v>
      </c>
      <c r="C37">
        <v>-0.100039</v>
      </c>
      <c r="D37">
        <v>-0.126606</v>
      </c>
      <c r="E37">
        <v>-0.153221</v>
      </c>
      <c r="F37">
        <v>-0.20203199999999999</v>
      </c>
    </row>
    <row r="38" spans="1:6" x14ac:dyDescent="0.3">
      <c r="A38">
        <v>0.7</v>
      </c>
      <c r="B38">
        <v>-1.001E-2</v>
      </c>
      <c r="C38">
        <v>7.4152999999999997E-2</v>
      </c>
      <c r="D38">
        <v>-4.5859999999999998E-3</v>
      </c>
      <c r="E38">
        <v>5.3706999999999998E-2</v>
      </c>
      <c r="F38">
        <v>-0.14882300000000001</v>
      </c>
    </row>
    <row r="39" spans="1:6" x14ac:dyDescent="0.3">
      <c r="A39">
        <v>0.8</v>
      </c>
      <c r="B39">
        <v>-6.3570000000000002E-2</v>
      </c>
      <c r="C39">
        <v>-9.9963999999999997E-2</v>
      </c>
      <c r="D39">
        <v>5.7710000000000001E-3</v>
      </c>
      <c r="E39">
        <v>8.3610000000000004E-2</v>
      </c>
      <c r="F39">
        <v>0.107347</v>
      </c>
    </row>
    <row r="40" spans="1:6" x14ac:dyDescent="0.3">
      <c r="A40">
        <v>0.9</v>
      </c>
      <c r="B40">
        <v>-1.359E-3</v>
      </c>
      <c r="C40">
        <v>0.166686</v>
      </c>
      <c r="D40">
        <v>6.3547000000000006E-2</v>
      </c>
      <c r="E40">
        <v>1.3263E-2</v>
      </c>
      <c r="F40">
        <v>-0.32256099999999999</v>
      </c>
    </row>
    <row r="41" spans="1:6" x14ac:dyDescent="0.3">
      <c r="A41">
        <v>1</v>
      </c>
      <c r="B41">
        <v>0.20433200000000001</v>
      </c>
      <c r="C41">
        <v>9.0031E-2</v>
      </c>
      <c r="D41">
        <v>0.33746100000000001</v>
      </c>
      <c r="E41">
        <v>0.13325100000000001</v>
      </c>
      <c r="F41">
        <v>0.23710500000000001</v>
      </c>
    </row>
    <row r="43" spans="1:6" x14ac:dyDescent="0.3">
      <c r="A43" t="s">
        <v>5</v>
      </c>
      <c r="B43" t="s">
        <v>1</v>
      </c>
    </row>
    <row r="44" spans="1:6" x14ac:dyDescent="0.3">
      <c r="B44">
        <v>0</v>
      </c>
      <c r="C44">
        <v>0.25</v>
      </c>
      <c r="D44">
        <v>0.5</v>
      </c>
      <c r="E44">
        <v>0.75</v>
      </c>
      <c r="F44">
        <v>1</v>
      </c>
    </row>
    <row r="45" spans="1:6" x14ac:dyDescent="0.3">
      <c r="A45">
        <v>0</v>
      </c>
      <c r="B45">
        <v>-7.4348999999999998E-2</v>
      </c>
      <c r="C45">
        <v>-4.7229999999999998E-3</v>
      </c>
      <c r="D45">
        <v>2.4129000000000001E-2</v>
      </c>
      <c r="E45">
        <v>0.2072</v>
      </c>
      <c r="F45">
        <v>9.5072000000000004E-2</v>
      </c>
    </row>
    <row r="46" spans="1:6" x14ac:dyDescent="0.3">
      <c r="A46">
        <v>0.25</v>
      </c>
      <c r="B46">
        <v>-2.5957999999999998E-2</v>
      </c>
      <c r="C46">
        <v>-5.5389999999999997E-3</v>
      </c>
      <c r="D46">
        <v>-6.7160999999999998E-2</v>
      </c>
      <c r="E46">
        <v>-6.4341999999999996E-2</v>
      </c>
      <c r="F46">
        <v>-4.1782E-2</v>
      </c>
    </row>
    <row r="47" spans="1:6" x14ac:dyDescent="0.3">
      <c r="A47">
        <v>1</v>
      </c>
      <c r="B47">
        <v>9.2068999999999998E-2</v>
      </c>
      <c r="C47">
        <v>0.102099</v>
      </c>
      <c r="D47">
        <v>0.18373600000000001</v>
      </c>
      <c r="E47">
        <v>0.151172</v>
      </c>
      <c r="F47">
        <v>0.230041</v>
      </c>
    </row>
    <row r="49" spans="1:6" x14ac:dyDescent="0.3">
      <c r="A49" t="s">
        <v>5</v>
      </c>
      <c r="B49" t="s">
        <v>6</v>
      </c>
    </row>
    <row r="50" spans="1:6" x14ac:dyDescent="0.3">
      <c r="B50">
        <v>0</v>
      </c>
      <c r="C50">
        <v>0.25</v>
      </c>
      <c r="D50">
        <v>0.5</v>
      </c>
      <c r="E50">
        <v>0.75</v>
      </c>
      <c r="F50">
        <v>1</v>
      </c>
    </row>
    <row r="51" spans="1:6" x14ac:dyDescent="0.3">
      <c r="A51">
        <v>0</v>
      </c>
      <c r="B51">
        <v>0.92022999999999999</v>
      </c>
      <c r="C51">
        <v>0.88288500000000003</v>
      </c>
      <c r="D51">
        <v>0.97882800000000003</v>
      </c>
      <c r="E51">
        <v>0.94700200000000001</v>
      </c>
      <c r="F51">
        <v>1.1216889999999999</v>
      </c>
    </row>
    <row r="52" spans="1:6" x14ac:dyDescent="0.3">
      <c r="A52">
        <v>0.25</v>
      </c>
      <c r="B52">
        <v>0.79244999999999999</v>
      </c>
      <c r="C52">
        <v>0.72194999999999998</v>
      </c>
      <c r="D52">
        <v>0.67225000000000001</v>
      </c>
      <c r="E52">
        <v>0.81484400000000001</v>
      </c>
      <c r="F52">
        <v>0.76815699999999998</v>
      </c>
    </row>
    <row r="53" spans="1:6" x14ac:dyDescent="0.3">
      <c r="A53">
        <v>0.5</v>
      </c>
      <c r="B53">
        <v>0.876193</v>
      </c>
      <c r="C53">
        <v>0.72196000000000005</v>
      </c>
      <c r="D53">
        <v>0.48066199999999998</v>
      </c>
      <c r="E53">
        <v>0.760216</v>
      </c>
      <c r="F53">
        <v>0.71104999999999996</v>
      </c>
    </row>
    <row r="54" spans="1:6" x14ac:dyDescent="0.3">
      <c r="A54">
        <v>0.75</v>
      </c>
      <c r="B54">
        <v>0.92818900000000004</v>
      </c>
      <c r="C54">
        <v>0.85081499999999999</v>
      </c>
      <c r="D54">
        <v>0.70785299999999995</v>
      </c>
      <c r="E54">
        <v>0.82514900000000002</v>
      </c>
      <c r="F54">
        <v>0.79629000000000005</v>
      </c>
    </row>
    <row r="55" spans="1:6" x14ac:dyDescent="0.3">
      <c r="A55">
        <v>1</v>
      </c>
      <c r="B55">
        <v>1.0060180000000001</v>
      </c>
      <c r="C55">
        <v>0.944496</v>
      </c>
      <c r="D55">
        <v>0.90117100000000006</v>
      </c>
      <c r="E55">
        <v>0.88162300000000005</v>
      </c>
      <c r="F55">
        <v>0.84855199999999997</v>
      </c>
    </row>
    <row r="57" spans="1:6" x14ac:dyDescent="0.3">
      <c r="A57" t="s">
        <v>5</v>
      </c>
      <c r="B57" t="s">
        <v>7</v>
      </c>
    </row>
    <row r="58" spans="1:6" x14ac:dyDescent="0.3">
      <c r="B58">
        <v>0</v>
      </c>
      <c r="C58">
        <v>0.25</v>
      </c>
      <c r="D58">
        <v>0.5</v>
      </c>
      <c r="E58">
        <v>0.75</v>
      </c>
      <c r="F58">
        <v>1</v>
      </c>
    </row>
    <row r="59" spans="1:6" x14ac:dyDescent="0.3">
      <c r="A59">
        <v>0</v>
      </c>
      <c r="B59">
        <v>-7.0333999999999994E-2</v>
      </c>
      <c r="C59">
        <v>-2.4514999999999999E-2</v>
      </c>
      <c r="D59">
        <v>-6.1596999999999999E-2</v>
      </c>
      <c r="E59">
        <v>-7.2432999999999997E-2</v>
      </c>
      <c r="F59">
        <v>-0.25066100000000002</v>
      </c>
    </row>
    <row r="60" spans="1:6" x14ac:dyDescent="0.3">
      <c r="A60">
        <v>0.1</v>
      </c>
      <c r="B60">
        <v>-0.12947400000000001</v>
      </c>
      <c r="C60">
        <v>-0.14724999999999999</v>
      </c>
      <c r="D60">
        <v>-0.25483499999999998</v>
      </c>
      <c r="E60">
        <v>-0.224518</v>
      </c>
      <c r="F60">
        <v>-0.21365000000000001</v>
      </c>
    </row>
    <row r="61" spans="1:6" x14ac:dyDescent="0.3">
      <c r="A61">
        <v>0.2</v>
      </c>
      <c r="B61">
        <v>-9.4232999999999997E-2</v>
      </c>
      <c r="C61">
        <v>-0.118002</v>
      </c>
      <c r="D61">
        <v>-0.15604299999999999</v>
      </c>
      <c r="E61">
        <v>-0.19608</v>
      </c>
      <c r="F61">
        <v>-0.28972199999999998</v>
      </c>
    </row>
    <row r="62" spans="1:6" x14ac:dyDescent="0.3">
      <c r="A62">
        <v>0.3</v>
      </c>
      <c r="B62">
        <v>-1.0886E-2</v>
      </c>
      <c r="C62">
        <v>1.5927E-2</v>
      </c>
      <c r="D62">
        <v>5.6361000000000001E-2</v>
      </c>
      <c r="E62">
        <v>-9.9769999999999998E-2</v>
      </c>
      <c r="F62">
        <v>-0.203432</v>
      </c>
    </row>
    <row r="63" spans="1:6" x14ac:dyDescent="0.3">
      <c r="A63">
        <v>0.4</v>
      </c>
      <c r="B63">
        <v>0.11081299999999999</v>
      </c>
      <c r="C63">
        <v>9.6064999999999998E-2</v>
      </c>
      <c r="D63">
        <v>0.115282</v>
      </c>
      <c r="E63">
        <v>-0.10194400000000001</v>
      </c>
      <c r="F63">
        <v>-0.103043</v>
      </c>
    </row>
    <row r="64" spans="1:6" x14ac:dyDescent="0.3">
      <c r="A64">
        <v>0.5</v>
      </c>
      <c r="B64">
        <v>9.1696E-2</v>
      </c>
      <c r="C64">
        <v>0.133099</v>
      </c>
      <c r="D64">
        <v>0.178401</v>
      </c>
      <c r="E64">
        <v>0.20563300000000001</v>
      </c>
      <c r="F64">
        <v>-4.1349999999999998E-2</v>
      </c>
    </row>
    <row r="65" spans="1:74" x14ac:dyDescent="0.3">
      <c r="A65">
        <v>0.6</v>
      </c>
      <c r="B65">
        <v>0.16089899999999999</v>
      </c>
      <c r="C65">
        <v>0.28539199999999998</v>
      </c>
      <c r="D65">
        <v>0.36594599999999999</v>
      </c>
      <c r="E65">
        <v>0.386189</v>
      </c>
      <c r="F65">
        <v>0.22428500000000001</v>
      </c>
    </row>
    <row r="66" spans="1:74" x14ac:dyDescent="0.3">
      <c r="A66">
        <v>0.7</v>
      </c>
      <c r="B66">
        <v>0.15926599999999999</v>
      </c>
      <c r="C66">
        <v>0.101372</v>
      </c>
      <c r="D66">
        <v>0.15374499999999999</v>
      </c>
      <c r="E66">
        <v>0.23474900000000001</v>
      </c>
      <c r="F66">
        <v>0.38109399999999999</v>
      </c>
    </row>
    <row r="67" spans="1:74" x14ac:dyDescent="0.3">
      <c r="A67">
        <v>0.8</v>
      </c>
      <c r="B67">
        <v>0.18965499999999999</v>
      </c>
      <c r="C67">
        <v>0.18338599999999999</v>
      </c>
      <c r="D67">
        <v>0.108061</v>
      </c>
      <c r="E67">
        <v>0.212169</v>
      </c>
      <c r="F67">
        <v>0.38292799999999999</v>
      </c>
    </row>
    <row r="68" spans="1:74" x14ac:dyDescent="0.3">
      <c r="A68">
        <v>0.9</v>
      </c>
      <c r="B68">
        <v>0.34566000000000002</v>
      </c>
      <c r="C68">
        <v>0.28553099999999998</v>
      </c>
      <c r="D68">
        <v>0.23263400000000001</v>
      </c>
      <c r="E68">
        <v>0.22994899999999999</v>
      </c>
      <c r="F68">
        <v>6.7472000000000004E-2</v>
      </c>
    </row>
    <row r="69" spans="1:74" x14ac:dyDescent="0.3">
      <c r="A69">
        <v>1</v>
      </c>
      <c r="B69">
        <v>8.0502000000000004E-2</v>
      </c>
      <c r="C69">
        <v>0.27421400000000001</v>
      </c>
      <c r="D69">
        <v>0.24423900000000001</v>
      </c>
      <c r="E69">
        <v>0.12790499999999999</v>
      </c>
      <c r="F69">
        <v>0.332731</v>
      </c>
    </row>
    <row r="72" spans="1:74" x14ac:dyDescent="0.3">
      <c r="A72" t="s">
        <v>9</v>
      </c>
      <c r="C72" t="s">
        <v>1</v>
      </c>
    </row>
    <row r="74" spans="1:74" x14ac:dyDescent="0.3">
      <c r="A74">
        <v>0</v>
      </c>
      <c r="B74">
        <v>0.14080500000000001</v>
      </c>
      <c r="C74">
        <v>6.6456000000000001E-2</v>
      </c>
      <c r="D74">
        <v>-3.6850000000000001E-2</v>
      </c>
      <c r="E74">
        <v>-0.12690899999999999</v>
      </c>
      <c r="F74">
        <v>7.7409999999999996E-3</v>
      </c>
    </row>
    <row r="75" spans="1:74" x14ac:dyDescent="0.3">
      <c r="A75">
        <v>1</v>
      </c>
      <c r="B75">
        <v>-1.7151E-2</v>
      </c>
      <c r="C75">
        <v>0.10058400000000001</v>
      </c>
      <c r="D75">
        <v>0.19338</v>
      </c>
      <c r="E75">
        <v>0.37972600000000001</v>
      </c>
      <c r="F75">
        <v>0.42120800000000003</v>
      </c>
    </row>
    <row r="77" spans="1:74" x14ac:dyDescent="0.3">
      <c r="A77" t="s">
        <v>0</v>
      </c>
      <c r="C77">
        <v>0.02</v>
      </c>
      <c r="D77">
        <v>0.5</v>
      </c>
      <c r="E77">
        <v>0.98</v>
      </c>
      <c r="G77" t="s">
        <v>2</v>
      </c>
      <c r="I77">
        <v>0.02</v>
      </c>
      <c r="J77">
        <v>0.25</v>
      </c>
      <c r="K77">
        <v>0.5</v>
      </c>
      <c r="L77">
        <v>0.75</v>
      </c>
      <c r="M77">
        <v>1</v>
      </c>
      <c r="O77" t="s">
        <v>3</v>
      </c>
      <c r="Q77">
        <v>0</v>
      </c>
      <c r="R77">
        <v>0.1</v>
      </c>
      <c r="S77">
        <v>0.2</v>
      </c>
      <c r="T77">
        <v>0.3</v>
      </c>
      <c r="U77">
        <v>0.4</v>
      </c>
      <c r="V77">
        <v>0.5</v>
      </c>
      <c r="W77">
        <v>0.6</v>
      </c>
      <c r="X77">
        <v>0.7</v>
      </c>
      <c r="Y77">
        <v>0.8</v>
      </c>
      <c r="Z77">
        <v>0.9</v>
      </c>
      <c r="AA77">
        <v>1</v>
      </c>
      <c r="AC77" t="s">
        <v>4</v>
      </c>
      <c r="AE77">
        <v>0</v>
      </c>
      <c r="AF77">
        <v>0.1</v>
      </c>
      <c r="AG77">
        <v>0.2</v>
      </c>
      <c r="AH77">
        <v>0.3</v>
      </c>
      <c r="AI77">
        <v>0.4</v>
      </c>
      <c r="AJ77">
        <v>0.5</v>
      </c>
      <c r="AK77">
        <v>0.6</v>
      </c>
      <c r="AL77">
        <v>0.7</v>
      </c>
      <c r="AM77">
        <v>0.8</v>
      </c>
      <c r="AN77">
        <v>0.9</v>
      </c>
      <c r="AO77">
        <v>1</v>
      </c>
      <c r="AQ77" t="s">
        <v>5</v>
      </c>
      <c r="AS77">
        <v>0</v>
      </c>
      <c r="AT77">
        <v>0.25</v>
      </c>
      <c r="AU77">
        <v>1</v>
      </c>
      <c r="AW77" t="s">
        <v>5</v>
      </c>
      <c r="AY77">
        <v>0</v>
      </c>
      <c r="AZ77">
        <v>0.25</v>
      </c>
      <c r="BA77">
        <v>0.5</v>
      </c>
      <c r="BB77">
        <v>0.75</v>
      </c>
      <c r="BC77">
        <v>1</v>
      </c>
      <c r="BE77" t="s">
        <v>5</v>
      </c>
      <c r="BG77">
        <v>0</v>
      </c>
      <c r="BH77">
        <v>0.1</v>
      </c>
      <c r="BI77">
        <v>0.2</v>
      </c>
      <c r="BJ77">
        <v>0.3</v>
      </c>
      <c r="BK77">
        <v>0.4</v>
      </c>
      <c r="BL77">
        <v>0.5</v>
      </c>
      <c r="BM77">
        <v>0.6</v>
      </c>
      <c r="BN77">
        <v>0.7</v>
      </c>
      <c r="BO77">
        <v>0.8</v>
      </c>
      <c r="BP77">
        <v>0.9</v>
      </c>
      <c r="BQ77">
        <v>1</v>
      </c>
      <c r="BS77" t="s">
        <v>9</v>
      </c>
      <c r="BU77" t="s">
        <v>10</v>
      </c>
      <c r="BV77" s="1" t="s">
        <v>11</v>
      </c>
    </row>
    <row r="78" spans="1:74" x14ac:dyDescent="0.3">
      <c r="A78" t="s">
        <v>1</v>
      </c>
      <c r="B78">
        <v>0</v>
      </c>
      <c r="C78">
        <v>3.4250999999999997E-2</v>
      </c>
      <c r="D78">
        <v>0.1</v>
      </c>
      <c r="E78">
        <v>8.2447999999999994E-2</v>
      </c>
      <c r="G78" t="s">
        <v>1</v>
      </c>
      <c r="H78">
        <v>0</v>
      </c>
      <c r="I78">
        <v>4.6406000000000003E-2</v>
      </c>
      <c r="J78">
        <v>3.1581999999999999E-2</v>
      </c>
      <c r="K78">
        <v>-1.2949999999999999E-3</v>
      </c>
      <c r="L78">
        <v>-0.140236</v>
      </c>
      <c r="M78">
        <v>2.5815999999999999E-2</v>
      </c>
      <c r="O78" t="s">
        <v>1</v>
      </c>
      <c r="P78">
        <v>0</v>
      </c>
      <c r="Q78">
        <v>1.2334849999999999</v>
      </c>
      <c r="R78">
        <v>0.85072300000000001</v>
      </c>
      <c r="S78">
        <v>1.1963239999999999</v>
      </c>
      <c r="T78">
        <v>0.48665199999999997</v>
      </c>
      <c r="U78">
        <v>-0.12521499999999999</v>
      </c>
      <c r="V78">
        <v>-0.200739</v>
      </c>
      <c r="W78">
        <v>-0.42315700000000001</v>
      </c>
      <c r="X78">
        <v>-0.50355899999999998</v>
      </c>
      <c r="Y78">
        <v>-0.58911599999999997</v>
      </c>
      <c r="Z78">
        <v>-0.64218399999999998</v>
      </c>
      <c r="AA78">
        <v>-0.41317599999999999</v>
      </c>
      <c r="AC78" t="s">
        <v>1</v>
      </c>
      <c r="AD78">
        <v>0</v>
      </c>
      <c r="AE78">
        <v>0.20902699999999999</v>
      </c>
      <c r="AF78">
        <v>-1.8592000000000001E-2</v>
      </c>
      <c r="AG78">
        <v>5.9525000000000002E-2</v>
      </c>
      <c r="AH78">
        <v>3.8830999999999997E-2</v>
      </c>
      <c r="AI78">
        <v>9.4003000000000003E-2</v>
      </c>
      <c r="AJ78">
        <v>0.19073399999999999</v>
      </c>
      <c r="AK78">
        <v>-6.7552000000000001E-2</v>
      </c>
      <c r="AL78">
        <v>-1.001E-2</v>
      </c>
      <c r="AM78">
        <v>-6.3570000000000002E-2</v>
      </c>
      <c r="AN78">
        <v>-1.359E-3</v>
      </c>
      <c r="AO78">
        <v>0.20433200000000001</v>
      </c>
      <c r="AQ78" t="s">
        <v>1</v>
      </c>
      <c r="AR78">
        <v>0</v>
      </c>
      <c r="AS78">
        <v>-7.4348999999999998E-2</v>
      </c>
      <c r="AT78">
        <v>-2.5957999999999998E-2</v>
      </c>
      <c r="AU78">
        <v>9.2068999999999998E-2</v>
      </c>
      <c r="AW78" t="s">
        <v>6</v>
      </c>
      <c r="AX78">
        <v>0</v>
      </c>
      <c r="AY78">
        <v>0.92022999999999999</v>
      </c>
      <c r="AZ78">
        <v>0.79244999999999999</v>
      </c>
      <c r="BA78">
        <v>0.876193</v>
      </c>
      <c r="BB78">
        <v>0.92818900000000004</v>
      </c>
      <c r="BC78">
        <v>1.0060180000000001</v>
      </c>
      <c r="BE78" t="s">
        <v>7</v>
      </c>
      <c r="BF78">
        <v>0</v>
      </c>
      <c r="BG78">
        <v>-7.0333999999999994E-2</v>
      </c>
      <c r="BH78">
        <v>-0.12947400000000001</v>
      </c>
      <c r="BI78">
        <v>-9.4232999999999997E-2</v>
      </c>
      <c r="BJ78">
        <v>-1.0886E-2</v>
      </c>
      <c r="BK78">
        <v>0.11081299999999999</v>
      </c>
      <c r="BL78">
        <v>9.1696E-2</v>
      </c>
      <c r="BM78">
        <v>0.16089899999999999</v>
      </c>
      <c r="BN78">
        <v>0.15926599999999999</v>
      </c>
      <c r="BO78">
        <v>0.18965499999999999</v>
      </c>
      <c r="BP78">
        <v>0.34566000000000002</v>
      </c>
      <c r="BQ78">
        <v>8.0502000000000004E-2</v>
      </c>
      <c r="BT78">
        <v>0</v>
      </c>
      <c r="BU78">
        <v>0.14080500000000001</v>
      </c>
      <c r="BV78">
        <v>-1.7151E-2</v>
      </c>
    </row>
    <row r="79" spans="1:74" x14ac:dyDescent="0.3">
      <c r="B79">
        <v>0.25</v>
      </c>
      <c r="C79">
        <v>-6.6571000000000005E-2</v>
      </c>
      <c r="D79">
        <v>0.1</v>
      </c>
      <c r="E79">
        <v>5.5227999999999999E-2</v>
      </c>
      <c r="H79">
        <v>0.25</v>
      </c>
      <c r="I79">
        <v>1.6813000000000002E-2</v>
      </c>
      <c r="J79">
        <v>8.4606000000000001E-2</v>
      </c>
      <c r="K79">
        <v>-6.2718999999999997E-2</v>
      </c>
      <c r="L79">
        <v>7.5890000000000003E-3</v>
      </c>
      <c r="M79">
        <v>-0.118968</v>
      </c>
      <c r="P79">
        <v>0.25</v>
      </c>
      <c r="Q79">
        <v>1.4797439999999999</v>
      </c>
      <c r="R79">
        <v>1.063623</v>
      </c>
      <c r="S79">
        <v>1.230782</v>
      </c>
      <c r="T79">
        <v>0.66281299999999999</v>
      </c>
      <c r="U79">
        <v>6.9884000000000002E-2</v>
      </c>
      <c r="V79">
        <v>-0.124085</v>
      </c>
      <c r="W79">
        <v>-0.36241099999999998</v>
      </c>
      <c r="X79">
        <v>-0.71934799999999999</v>
      </c>
      <c r="Y79">
        <v>-0.35402899999999998</v>
      </c>
      <c r="Z79">
        <v>-0.761764</v>
      </c>
      <c r="AA79">
        <v>-0.335538</v>
      </c>
      <c r="AD79">
        <v>0.25</v>
      </c>
      <c r="AE79">
        <v>0.26168599999999997</v>
      </c>
      <c r="AF79">
        <v>-0.196654</v>
      </c>
      <c r="AG79">
        <v>7.1836999999999998E-2</v>
      </c>
      <c r="AH79">
        <v>9.0189000000000005E-2</v>
      </c>
      <c r="AI79">
        <v>9.7075999999999996E-2</v>
      </c>
      <c r="AJ79">
        <v>0.21745200000000001</v>
      </c>
      <c r="AK79">
        <v>-0.100039</v>
      </c>
      <c r="AL79">
        <v>7.4152999999999997E-2</v>
      </c>
      <c r="AM79">
        <v>-9.9963999999999997E-2</v>
      </c>
      <c r="AN79">
        <v>0.166686</v>
      </c>
      <c r="AO79">
        <v>9.0031E-2</v>
      </c>
      <c r="AR79">
        <v>0.25</v>
      </c>
      <c r="AS79">
        <v>-4.7229999999999998E-3</v>
      </c>
      <c r="AT79">
        <v>-5.5389999999999997E-3</v>
      </c>
      <c r="AU79">
        <v>0.102099</v>
      </c>
      <c r="AX79">
        <v>0.25</v>
      </c>
      <c r="AY79">
        <v>0.88288500000000003</v>
      </c>
      <c r="AZ79">
        <v>0.72194999999999998</v>
      </c>
      <c r="BA79">
        <v>0.72196000000000005</v>
      </c>
      <c r="BB79">
        <v>0.85081499999999999</v>
      </c>
      <c r="BC79">
        <v>0.944496</v>
      </c>
      <c r="BF79">
        <v>0.25</v>
      </c>
      <c r="BG79">
        <v>-2.4514999999999999E-2</v>
      </c>
      <c r="BH79">
        <v>-0.14724999999999999</v>
      </c>
      <c r="BI79">
        <v>-0.118002</v>
      </c>
      <c r="BJ79">
        <v>1.5927E-2</v>
      </c>
      <c r="BK79">
        <v>9.6064999999999998E-2</v>
      </c>
      <c r="BL79">
        <v>0.133099</v>
      </c>
      <c r="BM79">
        <v>0.28539199999999998</v>
      </c>
      <c r="BN79">
        <v>0.101372</v>
      </c>
      <c r="BO79">
        <v>0.18338599999999999</v>
      </c>
      <c r="BP79">
        <v>0.28553099999999998</v>
      </c>
      <c r="BQ79">
        <v>0.27421400000000001</v>
      </c>
      <c r="BS79" t="s">
        <v>1</v>
      </c>
      <c r="BT79">
        <v>0.25</v>
      </c>
      <c r="BU79">
        <v>6.6456000000000001E-2</v>
      </c>
      <c r="BV79">
        <v>0.10058400000000001</v>
      </c>
    </row>
    <row r="80" spans="1:74" x14ac:dyDescent="0.3">
      <c r="B80">
        <v>0.5</v>
      </c>
      <c r="C80">
        <v>-0.14217399999999999</v>
      </c>
      <c r="D80">
        <v>0.1</v>
      </c>
      <c r="E80">
        <v>-7.6915999999999998E-2</v>
      </c>
      <c r="H80">
        <v>0.5</v>
      </c>
      <c r="I80">
        <v>6.2597E-2</v>
      </c>
      <c r="J80">
        <v>-1.6667000000000001E-2</v>
      </c>
      <c r="K80">
        <v>-8.0355999999999997E-2</v>
      </c>
      <c r="L80">
        <v>5.7459999999999997E-2</v>
      </c>
      <c r="M80">
        <v>-0.160857</v>
      </c>
      <c r="P80">
        <v>0.5</v>
      </c>
      <c r="Q80">
        <v>1.4132119999999999</v>
      </c>
      <c r="R80">
        <v>1.0664830000000001</v>
      </c>
      <c r="S80">
        <v>1.192844</v>
      </c>
      <c r="T80">
        <v>0.62665700000000002</v>
      </c>
      <c r="U80">
        <v>7.1877999999999997E-2</v>
      </c>
      <c r="V80">
        <v>-0.33759699999999998</v>
      </c>
      <c r="W80">
        <v>-1.2806E-2</v>
      </c>
      <c r="X80">
        <v>-0.72780800000000001</v>
      </c>
      <c r="Y80">
        <v>-0.44667099999999998</v>
      </c>
      <c r="Z80">
        <v>-0.59823400000000004</v>
      </c>
      <c r="AA80">
        <v>-0.28209600000000001</v>
      </c>
      <c r="AD80">
        <v>0.5</v>
      </c>
      <c r="AE80">
        <v>0.374834</v>
      </c>
      <c r="AF80">
        <v>-0.107178</v>
      </c>
      <c r="AG80">
        <v>0.100212</v>
      </c>
      <c r="AH80">
        <v>5.7327999999999997E-2</v>
      </c>
      <c r="AI80">
        <v>6.6117999999999996E-2</v>
      </c>
      <c r="AJ80">
        <v>0.34171499999999999</v>
      </c>
      <c r="AK80">
        <v>-0.126606</v>
      </c>
      <c r="AL80">
        <v>-4.5859999999999998E-3</v>
      </c>
      <c r="AM80">
        <v>5.7710000000000001E-3</v>
      </c>
      <c r="AN80">
        <v>6.3547000000000006E-2</v>
      </c>
      <c r="AO80">
        <v>0.33746100000000001</v>
      </c>
      <c r="AR80">
        <v>0.5</v>
      </c>
      <c r="AS80">
        <v>2.4129000000000001E-2</v>
      </c>
      <c r="AT80">
        <v>-6.7160999999999998E-2</v>
      </c>
      <c r="AU80">
        <v>0.18373600000000001</v>
      </c>
      <c r="AX80">
        <v>0.5</v>
      </c>
      <c r="AY80">
        <v>0.97882800000000003</v>
      </c>
      <c r="AZ80">
        <v>0.67225000000000001</v>
      </c>
      <c r="BA80">
        <v>0.48066199999999998</v>
      </c>
      <c r="BB80">
        <v>0.70785299999999995</v>
      </c>
      <c r="BC80">
        <v>0.90117100000000006</v>
      </c>
      <c r="BF80">
        <v>0.5</v>
      </c>
      <c r="BG80">
        <v>-6.1596999999999999E-2</v>
      </c>
      <c r="BH80">
        <v>-0.25483499999999998</v>
      </c>
      <c r="BI80">
        <v>-0.15604299999999999</v>
      </c>
      <c r="BJ80">
        <v>5.6361000000000001E-2</v>
      </c>
      <c r="BK80">
        <v>0.115282</v>
      </c>
      <c r="BL80">
        <v>0.178401</v>
      </c>
      <c r="BM80">
        <v>0.36594599999999999</v>
      </c>
      <c r="BN80">
        <v>0.15374499999999999</v>
      </c>
      <c r="BO80">
        <v>0.108061</v>
      </c>
      <c r="BP80">
        <v>0.23263400000000001</v>
      </c>
      <c r="BQ80">
        <v>0.24423900000000001</v>
      </c>
      <c r="BT80">
        <v>0.5</v>
      </c>
      <c r="BU80">
        <v>-3.6850000000000001E-2</v>
      </c>
      <c r="BV80">
        <v>0.19338</v>
      </c>
    </row>
    <row r="81" spans="2:74" x14ac:dyDescent="0.3">
      <c r="B81">
        <v>0.75</v>
      </c>
      <c r="C81">
        <v>-1.4799E-2</v>
      </c>
      <c r="D81">
        <v>4.4510000000000001E-3</v>
      </c>
      <c r="E81">
        <v>-6.4508999999999997E-2</v>
      </c>
      <c r="H81">
        <v>0.75</v>
      </c>
      <c r="I81">
        <v>0.15212200000000001</v>
      </c>
      <c r="J81">
        <v>-2.2401000000000001E-2</v>
      </c>
      <c r="K81">
        <v>-0.101967</v>
      </c>
      <c r="L81">
        <v>0.177507</v>
      </c>
      <c r="M81">
        <v>5.8500000000000003E-2</v>
      </c>
      <c r="P81">
        <v>0.75</v>
      </c>
      <c r="Q81">
        <v>1.5208999999999999</v>
      </c>
      <c r="R81">
        <v>1.237452</v>
      </c>
      <c r="S81">
        <v>1.12616</v>
      </c>
      <c r="T81">
        <v>0.49932900000000002</v>
      </c>
      <c r="U81">
        <v>7.5369000000000005E-2</v>
      </c>
      <c r="V81">
        <v>-0.336289</v>
      </c>
      <c r="W81">
        <v>2.3646E-2</v>
      </c>
      <c r="X81">
        <v>-1.00302</v>
      </c>
      <c r="Y81">
        <v>-0.528559</v>
      </c>
      <c r="Z81">
        <v>-0.58389500000000005</v>
      </c>
      <c r="AA81">
        <v>-6.0558000000000001E-2</v>
      </c>
      <c r="AD81">
        <v>0.75</v>
      </c>
      <c r="AE81">
        <v>0.225103</v>
      </c>
      <c r="AF81">
        <v>-0.24540999999999999</v>
      </c>
      <c r="AG81">
        <v>5.9736999999999998E-2</v>
      </c>
      <c r="AH81">
        <v>0.23977399999999999</v>
      </c>
      <c r="AI81">
        <v>6.6448999999999994E-2</v>
      </c>
      <c r="AJ81">
        <v>0.47593400000000002</v>
      </c>
      <c r="AK81">
        <v>-0.153221</v>
      </c>
      <c r="AL81">
        <v>5.3706999999999998E-2</v>
      </c>
      <c r="AM81">
        <v>8.3610000000000004E-2</v>
      </c>
      <c r="AN81">
        <v>1.3263E-2</v>
      </c>
      <c r="AO81">
        <v>0.13325100000000001</v>
      </c>
      <c r="AR81">
        <v>0.75</v>
      </c>
      <c r="AS81">
        <v>0.2072</v>
      </c>
      <c r="AT81">
        <v>-6.4341999999999996E-2</v>
      </c>
      <c r="AU81">
        <v>0.151172</v>
      </c>
      <c r="AX81">
        <v>0.75</v>
      </c>
      <c r="AY81">
        <v>0.94700200000000001</v>
      </c>
      <c r="AZ81">
        <v>0.81484400000000001</v>
      </c>
      <c r="BA81">
        <v>0.760216</v>
      </c>
      <c r="BB81">
        <v>0.82514900000000002</v>
      </c>
      <c r="BC81">
        <v>0.88162300000000005</v>
      </c>
      <c r="BF81">
        <v>0.75</v>
      </c>
      <c r="BG81">
        <v>-7.2432999999999997E-2</v>
      </c>
      <c r="BH81">
        <v>-0.224518</v>
      </c>
      <c r="BI81">
        <v>-0.19608</v>
      </c>
      <c r="BJ81">
        <v>-9.9769999999999998E-2</v>
      </c>
      <c r="BK81">
        <v>-0.10194400000000001</v>
      </c>
      <c r="BL81">
        <v>0.20563300000000001</v>
      </c>
      <c r="BM81">
        <v>0.386189</v>
      </c>
      <c r="BN81">
        <v>0.23474900000000001</v>
      </c>
      <c r="BO81">
        <v>0.212169</v>
      </c>
      <c r="BP81">
        <v>0.22994899999999999</v>
      </c>
      <c r="BQ81">
        <v>0.12790499999999999</v>
      </c>
      <c r="BT81">
        <v>0.75</v>
      </c>
      <c r="BU81">
        <v>-0.12690899999999999</v>
      </c>
      <c r="BV81">
        <v>0.37972600000000001</v>
      </c>
    </row>
    <row r="82" spans="2:74" x14ac:dyDescent="0.3">
      <c r="B82">
        <v>1</v>
      </c>
      <c r="C82">
        <v>1.6989000000000001E-2</v>
      </c>
      <c r="D82">
        <v>-7.6034000000000004E-2</v>
      </c>
      <c r="E82">
        <v>9.2843999999999996E-2</v>
      </c>
      <c r="H82">
        <v>1</v>
      </c>
      <c r="I82">
        <v>0.33255699999999999</v>
      </c>
      <c r="J82">
        <v>0.26869500000000002</v>
      </c>
      <c r="K82">
        <v>-9.7162999999999999E-2</v>
      </c>
      <c r="L82">
        <v>0.35312399999999999</v>
      </c>
      <c r="M82">
        <v>0.152033</v>
      </c>
      <c r="P82">
        <v>1</v>
      </c>
      <c r="Q82">
        <v>1.621113</v>
      </c>
      <c r="R82">
        <v>1.2610250000000001</v>
      </c>
      <c r="S82">
        <v>1.294672</v>
      </c>
      <c r="T82">
        <v>0.38989000000000001</v>
      </c>
      <c r="U82">
        <v>9.7866999999999996E-2</v>
      </c>
      <c r="V82">
        <v>-0.55203599999999997</v>
      </c>
      <c r="W82">
        <v>3.7796999999999997E-2</v>
      </c>
      <c r="X82">
        <v>-0.80324600000000002</v>
      </c>
      <c r="Y82">
        <v>-0.33799299999999999</v>
      </c>
      <c r="Z82">
        <v>-0.79097700000000004</v>
      </c>
      <c r="AA82">
        <v>-3.9150000000000001E-3</v>
      </c>
      <c r="AD82">
        <v>1</v>
      </c>
      <c r="AE82">
        <v>0.28608699999999998</v>
      </c>
      <c r="AF82">
        <v>-8.4104999999999999E-2</v>
      </c>
      <c r="AG82">
        <v>0.31489600000000001</v>
      </c>
      <c r="AH82">
        <v>7.5264999999999999E-2</v>
      </c>
      <c r="AI82">
        <v>1.4335000000000001E-2</v>
      </c>
      <c r="AJ82">
        <v>0.40529300000000001</v>
      </c>
      <c r="AK82">
        <v>-0.20203199999999999</v>
      </c>
      <c r="AL82">
        <v>-0.14882300000000001</v>
      </c>
      <c r="AM82">
        <v>0.107347</v>
      </c>
      <c r="AN82">
        <v>-0.32256099999999999</v>
      </c>
      <c r="AO82">
        <v>0.23710500000000001</v>
      </c>
      <c r="AR82">
        <v>1</v>
      </c>
      <c r="AS82">
        <v>9.5072000000000004E-2</v>
      </c>
      <c r="AT82">
        <v>-4.1782E-2</v>
      </c>
      <c r="AU82">
        <v>0.230041</v>
      </c>
      <c r="AX82">
        <v>1</v>
      </c>
      <c r="AY82">
        <v>1.1216889999999999</v>
      </c>
      <c r="AZ82">
        <v>0.76815699999999998</v>
      </c>
      <c r="BA82">
        <v>0.71104999999999996</v>
      </c>
      <c r="BB82">
        <v>0.79629000000000005</v>
      </c>
      <c r="BC82">
        <v>0.84855199999999997</v>
      </c>
      <c r="BF82">
        <v>1</v>
      </c>
      <c r="BG82">
        <v>-0.25066100000000002</v>
      </c>
      <c r="BH82">
        <v>-0.21365000000000001</v>
      </c>
      <c r="BI82">
        <v>-0.28972199999999998</v>
      </c>
      <c r="BJ82">
        <v>-0.203432</v>
      </c>
      <c r="BK82">
        <v>-0.103043</v>
      </c>
      <c r="BL82">
        <v>-4.1349999999999998E-2</v>
      </c>
      <c r="BM82">
        <v>0.22428500000000001</v>
      </c>
      <c r="BN82">
        <v>0.38109399999999999</v>
      </c>
      <c r="BO82">
        <v>0.38292799999999999</v>
      </c>
      <c r="BP82">
        <v>6.7472000000000004E-2</v>
      </c>
      <c r="BQ82">
        <v>0.332731</v>
      </c>
      <c r="BT82">
        <v>1</v>
      </c>
      <c r="BU82">
        <v>7.7409999999999996E-3</v>
      </c>
      <c r="BV82">
        <v>0.42120800000000003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Feuil1!analyse_fonction_niveau_d_eau_07m_s_1</vt:lpstr>
      <vt:lpstr>Feuil1!analyse_fonction_niveau_d_eau_07m_s_2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scarensac</dc:creator>
  <cp:lastModifiedBy>scarensac</cp:lastModifiedBy>
  <cp:lastPrinted>2015-06-12T04:42:46Z</cp:lastPrinted>
  <dcterms:created xsi:type="dcterms:W3CDTF">2015-06-10T20:21:12Z</dcterms:created>
  <dcterms:modified xsi:type="dcterms:W3CDTF">2015-06-19T01:24:45Z</dcterms:modified>
</cp:coreProperties>
</file>