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nny_Fire" sheetId="1" r:id="rId4"/>
    <sheet state="visible" name="Bunny_Ice" sheetId="2" r:id="rId5"/>
    <sheet state="visible" name="Bunny_Thunder" sheetId="3" r:id="rId6"/>
    <sheet state="visible" name="WolfPup_Fire" sheetId="4" r:id="rId7"/>
    <sheet state="visible" name="WolfPup_Ice" sheetId="5" r:id="rId8"/>
    <sheet state="visible" name="WolfPup_Thunder" sheetId="6" r:id="rId9"/>
    <sheet state="visible" name="CatMeow _Fire" sheetId="7" r:id="rId10"/>
    <sheet state="visible" name="CatMeow _Ice" sheetId="8" r:id="rId11"/>
    <sheet state="visible" name="CatMeow _Thunder" sheetId="9" r:id="rId12"/>
    <sheet state="visible" name="Seed_Fire" sheetId="10" r:id="rId13"/>
    <sheet state="visible" name="Seed_Ice" sheetId="11" r:id="rId14"/>
    <sheet state="visible" name="Seed_Thunder" sheetId="12" r:id="rId15"/>
    <sheet state="visible" name="Mushroom _Fire" sheetId="13" r:id="rId16"/>
    <sheet state="visible" name="Mushroom _Ice" sheetId="14" r:id="rId17"/>
    <sheet state="visible" name="Mushroom _Thunder" sheetId="15" r:id="rId18"/>
    <sheet state="visible" name="Cacti_Fire" sheetId="16" r:id="rId19"/>
    <sheet state="visible" name="Cacti_Ice" sheetId="17" r:id="rId20"/>
    <sheet state="visible" name="Cacti_Thunder" sheetId="18" r:id="rId21"/>
  </sheets>
  <definedNames/>
  <calcPr/>
</workbook>
</file>

<file path=xl/sharedStrings.xml><?xml version="1.0" encoding="utf-8"?>
<sst xmlns="http://schemas.openxmlformats.org/spreadsheetml/2006/main" count="90" uniqueCount="5">
  <si>
    <t>Level</t>
  </si>
  <si>
    <t>PetDamage</t>
  </si>
  <si>
    <t>PetHP</t>
  </si>
  <si>
    <t>PetAttackSpeed (s)</t>
  </si>
  <si>
    <t>PetSpecialDamage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</si>
</sst>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</v>
      </c>
      <c r="B2" s="1">
        <v>40.0</v>
      </c>
      <c r="C2" s="1">
        <v>200.0</v>
      </c>
      <c r="D2" s="1">
        <v>2.0</v>
      </c>
    </row>
    <row r="3">
      <c r="A3" s="1">
        <v>1.0</v>
      </c>
      <c r="B3" s="1">
        <f t="shared" ref="B3:C3" si="1">INT(B2*1.25)</f>
        <v>50</v>
      </c>
      <c r="C3" s="1">
        <f t="shared" si="1"/>
        <v>250</v>
      </c>
      <c r="D3" s="1">
        <v>1.95</v>
      </c>
    </row>
    <row r="4">
      <c r="A4" s="1">
        <v>2.0</v>
      </c>
      <c r="B4" s="1">
        <f t="shared" ref="B4:C4" si="2">INT(B3*1.25)</f>
        <v>62</v>
      </c>
      <c r="C4" s="1">
        <f t="shared" si="2"/>
        <v>312</v>
      </c>
      <c r="D4" s="1">
        <v>1.9</v>
      </c>
    </row>
    <row r="5">
      <c r="A5" s="1">
        <v>3.0</v>
      </c>
      <c r="B5" s="1">
        <f t="shared" ref="B5:C5" si="3">INT(B4*1.25)</f>
        <v>77</v>
      </c>
      <c r="C5" s="1">
        <f t="shared" si="3"/>
        <v>390</v>
      </c>
      <c r="D5" s="1">
        <v>1.85</v>
      </c>
    </row>
    <row r="6">
      <c r="A6" s="1">
        <v>4.0</v>
      </c>
      <c r="B6" s="1">
        <f t="shared" ref="B6:C6" si="4">INT(B5*1.25)</f>
        <v>96</v>
      </c>
      <c r="C6" s="1">
        <f t="shared" si="4"/>
        <v>487</v>
      </c>
      <c r="D6" s="1">
        <v>1.8</v>
      </c>
    </row>
    <row r="7">
      <c r="A7" s="1">
        <v>5.0</v>
      </c>
      <c r="B7" s="1">
        <f t="shared" ref="B7:C7" si="5">INT(B6*1.25)</f>
        <v>120</v>
      </c>
      <c r="C7" s="1">
        <f t="shared" si="5"/>
        <v>608</v>
      </c>
      <c r="D7" s="1">
        <v>1.75</v>
      </c>
    </row>
    <row r="8">
      <c r="A8" s="1">
        <v>6.0</v>
      </c>
      <c r="B8" s="1">
        <f t="shared" ref="B8:C8" si="6">INT(B7*1.25)</f>
        <v>150</v>
      </c>
      <c r="C8" s="1">
        <f t="shared" si="6"/>
        <v>760</v>
      </c>
      <c r="D8" s="1">
        <v>1.7</v>
      </c>
    </row>
    <row r="9">
      <c r="A9" s="1">
        <v>7.0</v>
      </c>
      <c r="B9" s="1">
        <f t="shared" ref="B9:C9" si="7">INT(B8*1.25)</f>
        <v>187</v>
      </c>
      <c r="C9" s="1">
        <f t="shared" si="7"/>
        <v>950</v>
      </c>
      <c r="D9" s="1">
        <v>1.65</v>
      </c>
    </row>
    <row r="10">
      <c r="A10" s="1">
        <v>8.0</v>
      </c>
      <c r="B10" s="1">
        <f t="shared" ref="B10:C10" si="8">INT(B9*1.25)</f>
        <v>233</v>
      </c>
      <c r="C10" s="1">
        <f t="shared" si="8"/>
        <v>1187</v>
      </c>
      <c r="D10" s="1">
        <v>1.6</v>
      </c>
    </row>
    <row r="11">
      <c r="A11" s="1">
        <v>9.0</v>
      </c>
      <c r="B11" s="1">
        <f t="shared" ref="B11:C11" si="9">INT(B10*1.25)</f>
        <v>291</v>
      </c>
      <c r="C11" s="1">
        <f t="shared" si="9"/>
        <v>1483</v>
      </c>
      <c r="D11" s="1">
        <v>1.55</v>
      </c>
    </row>
    <row r="12">
      <c r="A12" s="1">
        <v>10.0</v>
      </c>
      <c r="B12" s="1">
        <f t="shared" ref="B12:C12" si="10">INT(B11*1.25)</f>
        <v>363</v>
      </c>
      <c r="C12" s="1">
        <f t="shared" si="10"/>
        <v>1853</v>
      </c>
      <c r="D12" s="1">
        <v>1.5</v>
      </c>
    </row>
    <row r="13">
      <c r="A13" s="1">
        <v>11.0</v>
      </c>
      <c r="B13" s="1">
        <f t="shared" ref="B13:C13" si="11">INT(B12*1.25)</f>
        <v>453</v>
      </c>
      <c r="C13" s="1">
        <f t="shared" si="11"/>
        <v>2316</v>
      </c>
      <c r="D13" s="1">
        <v>1.45</v>
      </c>
    </row>
    <row r="14">
      <c r="A14" s="1">
        <v>12.0</v>
      </c>
      <c r="B14" s="1">
        <f t="shared" ref="B14:C14" si="12">INT(B13*1.25)</f>
        <v>566</v>
      </c>
      <c r="C14" s="1">
        <f t="shared" si="12"/>
        <v>2895</v>
      </c>
      <c r="D14" s="1">
        <v>1.4</v>
      </c>
    </row>
    <row r="15">
      <c r="A15" s="1">
        <v>13.0</v>
      </c>
      <c r="B15" s="1">
        <f t="shared" ref="B15:C15" si="13">INT(B14*1.25)</f>
        <v>707</v>
      </c>
      <c r="C15" s="1">
        <f t="shared" si="13"/>
        <v>3618</v>
      </c>
      <c r="D15" s="1">
        <v>1.35</v>
      </c>
    </row>
    <row r="16">
      <c r="A16" s="1">
        <v>14.0</v>
      </c>
      <c r="B16" s="1">
        <f t="shared" ref="B16:C16" si="14">INT(B15*1.25)</f>
        <v>883</v>
      </c>
      <c r="C16" s="1">
        <f t="shared" si="14"/>
        <v>4522</v>
      </c>
      <c r="D16" s="1">
        <v>1.3</v>
      </c>
    </row>
    <row r="17">
      <c r="A17" s="1">
        <v>15.0</v>
      </c>
      <c r="B17" s="1">
        <f t="shared" ref="B17:C17" si="15">INT(B16*1.25)</f>
        <v>1103</v>
      </c>
      <c r="C17" s="1">
        <f t="shared" si="15"/>
        <v>5652</v>
      </c>
      <c r="D17" s="1">
        <v>1.25</v>
      </c>
    </row>
    <row r="18">
      <c r="A18" s="1">
        <v>16.0</v>
      </c>
      <c r="B18" s="1">
        <f t="shared" ref="B18:C18" si="16">INT(B17*1.25)</f>
        <v>1378</v>
      </c>
      <c r="C18" s="1">
        <f t="shared" si="16"/>
        <v>7065</v>
      </c>
      <c r="D18" s="1">
        <v>1.2</v>
      </c>
    </row>
    <row r="19">
      <c r="A19" s="1">
        <v>17.0</v>
      </c>
      <c r="B19" s="1">
        <f t="shared" ref="B19:C19" si="17">INT(B18*1.25)</f>
        <v>1722</v>
      </c>
      <c r="C19" s="1">
        <f t="shared" si="17"/>
        <v>8831</v>
      </c>
      <c r="D19" s="1">
        <v>1.15</v>
      </c>
    </row>
    <row r="20">
      <c r="A20" s="1">
        <v>18.0</v>
      </c>
      <c r="B20" s="1">
        <f t="shared" ref="B20:C20" si="18">INT(B19*1.25)</f>
        <v>2152</v>
      </c>
      <c r="C20" s="1">
        <f t="shared" si="18"/>
        <v>11038</v>
      </c>
      <c r="D20" s="1">
        <v>1.1</v>
      </c>
    </row>
    <row r="21">
      <c r="A21" s="1">
        <v>19.0</v>
      </c>
      <c r="B21" s="1">
        <f t="shared" ref="B21:C21" si="19">INT(B20*1.25)</f>
        <v>2690</v>
      </c>
      <c r="C21" s="1">
        <f t="shared" si="19"/>
        <v>13797</v>
      </c>
      <c r="D21" s="1">
        <v>1.05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</v>
      </c>
      <c r="B2" s="1">
        <f>INT(40*0.6*1.2)</f>
        <v>28</v>
      </c>
      <c r="C2" s="1">
        <f>180*0.8</f>
        <v>144</v>
      </c>
      <c r="D2" s="1">
        <v>2.0</v>
      </c>
    </row>
    <row r="3">
      <c r="A3" s="1">
        <v>1.0</v>
      </c>
      <c r="B3" s="1">
        <f t="shared" ref="B3:C3" si="1">INT(B2*1.25)</f>
        <v>35</v>
      </c>
      <c r="C3" s="1">
        <f t="shared" si="1"/>
        <v>180</v>
      </c>
      <c r="D3" s="1">
        <v>1.95</v>
      </c>
    </row>
    <row r="4">
      <c r="A4" s="1">
        <v>2.0</v>
      </c>
      <c r="B4" s="1">
        <f t="shared" ref="B4:C4" si="2">INT(B3*1.25)</f>
        <v>43</v>
      </c>
      <c r="C4" s="1">
        <f t="shared" si="2"/>
        <v>225</v>
      </c>
      <c r="D4" s="1">
        <v>1.9</v>
      </c>
    </row>
    <row r="5">
      <c r="A5" s="1">
        <v>3.0</v>
      </c>
      <c r="B5" s="1">
        <f t="shared" ref="B5:C5" si="3">INT(B4*1.25)</f>
        <v>53</v>
      </c>
      <c r="C5" s="1">
        <f t="shared" si="3"/>
        <v>281</v>
      </c>
      <c r="D5" s="1">
        <v>1.85</v>
      </c>
    </row>
    <row r="6">
      <c r="A6" s="1">
        <v>4.0</v>
      </c>
      <c r="B6" s="1">
        <f t="shared" ref="B6:C6" si="4">INT(B5*1.25)</f>
        <v>66</v>
      </c>
      <c r="C6" s="1">
        <f t="shared" si="4"/>
        <v>351</v>
      </c>
      <c r="D6" s="1">
        <v>1.8</v>
      </c>
    </row>
    <row r="7">
      <c r="A7" s="1">
        <v>5.0</v>
      </c>
      <c r="B7" s="1">
        <f t="shared" ref="B7:C7" si="5">INT(B6*1.25)</f>
        <v>82</v>
      </c>
      <c r="C7" s="1">
        <f t="shared" si="5"/>
        <v>438</v>
      </c>
      <c r="D7" s="1">
        <v>1.75</v>
      </c>
    </row>
    <row r="8">
      <c r="A8" s="1">
        <v>6.0</v>
      </c>
      <c r="B8" s="1">
        <f t="shared" ref="B8:C8" si="6">INT(B7*1.25)</f>
        <v>102</v>
      </c>
      <c r="C8" s="1">
        <f t="shared" si="6"/>
        <v>547</v>
      </c>
      <c r="D8" s="1">
        <v>1.7</v>
      </c>
    </row>
    <row r="9">
      <c r="A9" s="1">
        <v>7.0</v>
      </c>
      <c r="B9" s="1">
        <f t="shared" ref="B9:C9" si="7">INT(B8*1.25)</f>
        <v>127</v>
      </c>
      <c r="C9" s="1">
        <f t="shared" si="7"/>
        <v>683</v>
      </c>
      <c r="D9" s="1">
        <v>1.65</v>
      </c>
    </row>
    <row r="10">
      <c r="A10" s="1">
        <v>8.0</v>
      </c>
      <c r="B10" s="1">
        <f t="shared" ref="B10:C10" si="8">INT(B9*1.25)</f>
        <v>158</v>
      </c>
      <c r="C10" s="1">
        <f t="shared" si="8"/>
        <v>853</v>
      </c>
      <c r="D10" s="1">
        <v>1.6</v>
      </c>
    </row>
    <row r="11">
      <c r="A11" s="1">
        <v>9.0</v>
      </c>
      <c r="B11" s="1">
        <f t="shared" ref="B11:C11" si="9">INT(B10*1.25)</f>
        <v>197</v>
      </c>
      <c r="C11" s="1">
        <f t="shared" si="9"/>
        <v>1066</v>
      </c>
      <c r="D11" s="1">
        <v>1.55</v>
      </c>
    </row>
    <row r="12">
      <c r="A12" s="1">
        <v>10.0</v>
      </c>
      <c r="B12" s="1">
        <f t="shared" ref="B12:C12" si="10">INT(B11*1.25)</f>
        <v>246</v>
      </c>
      <c r="C12" s="1">
        <f t="shared" si="10"/>
        <v>1332</v>
      </c>
      <c r="D12" s="1">
        <v>1.5</v>
      </c>
    </row>
    <row r="13">
      <c r="A13" s="1">
        <v>11.0</v>
      </c>
      <c r="B13" s="1">
        <f t="shared" ref="B13:C13" si="11">INT(B12*1.25)</f>
        <v>307</v>
      </c>
      <c r="C13" s="1">
        <f t="shared" si="11"/>
        <v>1665</v>
      </c>
      <c r="D13" s="1">
        <v>1.45</v>
      </c>
    </row>
    <row r="14">
      <c r="A14" s="1">
        <v>12.0</v>
      </c>
      <c r="B14" s="1">
        <f t="shared" ref="B14:C14" si="12">INT(B13*1.25)</f>
        <v>383</v>
      </c>
      <c r="C14" s="1">
        <f t="shared" si="12"/>
        <v>2081</v>
      </c>
      <c r="D14" s="1">
        <v>1.4</v>
      </c>
    </row>
    <row r="15">
      <c r="A15" s="1">
        <v>13.0</v>
      </c>
      <c r="B15" s="1">
        <f t="shared" ref="B15:C15" si="13">INT(B14*1.25)</f>
        <v>478</v>
      </c>
      <c r="C15" s="1">
        <f t="shared" si="13"/>
        <v>2601</v>
      </c>
      <c r="D15" s="1">
        <v>1.35</v>
      </c>
    </row>
    <row r="16">
      <c r="A16" s="1">
        <v>14.0</v>
      </c>
      <c r="B16" s="1">
        <f t="shared" ref="B16:C16" si="14">INT(B15*1.25)</f>
        <v>597</v>
      </c>
      <c r="C16" s="1">
        <f t="shared" si="14"/>
        <v>3251</v>
      </c>
      <c r="D16" s="1">
        <v>1.3</v>
      </c>
    </row>
    <row r="17">
      <c r="A17" s="1">
        <v>15.0</v>
      </c>
      <c r="B17" s="1">
        <f t="shared" ref="B17:C17" si="15">INT(B16*1.25)</f>
        <v>746</v>
      </c>
      <c r="C17" s="1">
        <f t="shared" si="15"/>
        <v>4063</v>
      </c>
      <c r="D17" s="1">
        <v>1.25</v>
      </c>
    </row>
    <row r="18">
      <c r="A18" s="1">
        <v>16.0</v>
      </c>
      <c r="B18" s="1">
        <f t="shared" ref="B18:C18" si="16">INT(B17*1.25)</f>
        <v>932</v>
      </c>
      <c r="C18" s="1">
        <f t="shared" si="16"/>
        <v>5078</v>
      </c>
      <c r="D18" s="1">
        <v>1.2</v>
      </c>
    </row>
    <row r="19">
      <c r="A19" s="1">
        <v>17.0</v>
      </c>
      <c r="B19" s="1">
        <f t="shared" ref="B19:C19" si="17">INT(B18*1.25)</f>
        <v>1165</v>
      </c>
      <c r="C19" s="1">
        <f t="shared" si="17"/>
        <v>6347</v>
      </c>
      <c r="D19" s="1">
        <v>1.15</v>
      </c>
    </row>
    <row r="20">
      <c r="A20" s="1">
        <v>18.0</v>
      </c>
      <c r="B20" s="1">
        <f t="shared" ref="B20:C20" si="18">INT(B19*1.25)</f>
        <v>1456</v>
      </c>
      <c r="C20" s="1">
        <f t="shared" si="18"/>
        <v>7933</v>
      </c>
      <c r="D20" s="1">
        <v>1.1</v>
      </c>
    </row>
    <row r="21">
      <c r="A21" s="1">
        <v>19.0</v>
      </c>
      <c r="B21" s="1">
        <f t="shared" ref="B21:C21" si="19">INT(B20*1.25)</f>
        <v>1820</v>
      </c>
      <c r="C21" s="1">
        <f t="shared" si="19"/>
        <v>9916</v>
      </c>
      <c r="D21" s="1">
        <v>1.05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</v>
      </c>
      <c r="B2" s="1">
        <f>INT(40*0.6*1.1)</f>
        <v>26</v>
      </c>
      <c r="C2" s="1">
        <f>180*0.9</f>
        <v>162</v>
      </c>
      <c r="D2" s="1">
        <v>2.0</v>
      </c>
    </row>
    <row r="3">
      <c r="A3" s="1">
        <v>1.0</v>
      </c>
      <c r="B3" s="1">
        <f t="shared" ref="B3:C3" si="1">INT(B2*1.25)</f>
        <v>32</v>
      </c>
      <c r="C3" s="1">
        <f t="shared" si="1"/>
        <v>202</v>
      </c>
      <c r="D3" s="1">
        <v>1.95</v>
      </c>
    </row>
    <row r="4">
      <c r="A4" s="1">
        <v>2.0</v>
      </c>
      <c r="B4" s="1">
        <f t="shared" ref="B4:C4" si="2">INT(B3*1.25)</f>
        <v>40</v>
      </c>
      <c r="C4" s="1">
        <f t="shared" si="2"/>
        <v>252</v>
      </c>
      <c r="D4" s="1">
        <v>1.9</v>
      </c>
    </row>
    <row r="5">
      <c r="A5" s="1">
        <v>3.0</v>
      </c>
      <c r="B5" s="1">
        <f t="shared" ref="B5:C5" si="3">INT(B4*1.25)</f>
        <v>50</v>
      </c>
      <c r="C5" s="1">
        <f t="shared" si="3"/>
        <v>315</v>
      </c>
      <c r="D5" s="1">
        <v>1.85</v>
      </c>
    </row>
    <row r="6">
      <c r="A6" s="1">
        <v>4.0</v>
      </c>
      <c r="B6" s="1">
        <f t="shared" ref="B6:C6" si="4">INT(B5*1.25)</f>
        <v>62</v>
      </c>
      <c r="C6" s="1">
        <f t="shared" si="4"/>
        <v>393</v>
      </c>
      <c r="D6" s="1">
        <v>1.8</v>
      </c>
    </row>
    <row r="7">
      <c r="A7" s="1">
        <v>5.0</v>
      </c>
      <c r="B7" s="1">
        <f t="shared" ref="B7:C7" si="5">INT(B6*1.25)</f>
        <v>77</v>
      </c>
      <c r="C7" s="1">
        <f t="shared" si="5"/>
        <v>491</v>
      </c>
      <c r="D7" s="1">
        <v>1.75</v>
      </c>
    </row>
    <row r="8">
      <c r="A8" s="1">
        <v>6.0</v>
      </c>
      <c r="B8" s="1">
        <f t="shared" ref="B8:C8" si="6">INT(B7*1.25)</f>
        <v>96</v>
      </c>
      <c r="C8" s="1">
        <f t="shared" si="6"/>
        <v>613</v>
      </c>
      <c r="D8" s="1">
        <v>1.7</v>
      </c>
    </row>
    <row r="9">
      <c r="A9" s="1">
        <v>7.0</v>
      </c>
      <c r="B9" s="1">
        <f t="shared" ref="B9:C9" si="7">INT(B8*1.25)</f>
        <v>120</v>
      </c>
      <c r="C9" s="1">
        <f t="shared" si="7"/>
        <v>766</v>
      </c>
      <c r="D9" s="1">
        <v>1.65</v>
      </c>
    </row>
    <row r="10">
      <c r="A10" s="1">
        <v>8.0</v>
      </c>
      <c r="B10" s="1">
        <f t="shared" ref="B10:C10" si="8">INT(B9*1.25)</f>
        <v>150</v>
      </c>
      <c r="C10" s="1">
        <f t="shared" si="8"/>
        <v>957</v>
      </c>
      <c r="D10" s="1">
        <v>1.6</v>
      </c>
    </row>
    <row r="11">
      <c r="A11" s="1">
        <v>9.0</v>
      </c>
      <c r="B11" s="1">
        <f t="shared" ref="B11:C11" si="9">INT(B10*1.25)</f>
        <v>187</v>
      </c>
      <c r="C11" s="1">
        <f t="shared" si="9"/>
        <v>1196</v>
      </c>
      <c r="D11" s="1">
        <v>1.55</v>
      </c>
    </row>
    <row r="12">
      <c r="A12" s="1">
        <v>10.0</v>
      </c>
      <c r="B12" s="1">
        <f t="shared" ref="B12:C12" si="10">INT(B11*1.25)</f>
        <v>233</v>
      </c>
      <c r="C12" s="1">
        <f t="shared" si="10"/>
        <v>1495</v>
      </c>
      <c r="D12" s="1">
        <v>1.5</v>
      </c>
    </row>
    <row r="13">
      <c r="A13" s="1">
        <v>11.0</v>
      </c>
      <c r="B13" s="1">
        <f t="shared" ref="B13:C13" si="11">INT(B12*1.25)</f>
        <v>291</v>
      </c>
      <c r="C13" s="1">
        <f t="shared" si="11"/>
        <v>1868</v>
      </c>
      <c r="D13" s="1">
        <v>1.45</v>
      </c>
    </row>
    <row r="14">
      <c r="A14" s="1">
        <v>12.0</v>
      </c>
      <c r="B14" s="1">
        <f t="shared" ref="B14:C14" si="12">INT(B13*1.25)</f>
        <v>363</v>
      </c>
      <c r="C14" s="1">
        <f t="shared" si="12"/>
        <v>2335</v>
      </c>
      <c r="D14" s="1">
        <v>1.4</v>
      </c>
    </row>
    <row r="15">
      <c r="A15" s="1">
        <v>13.0</v>
      </c>
      <c r="B15" s="1">
        <f t="shared" ref="B15:C15" si="13">INT(B14*1.25)</f>
        <v>453</v>
      </c>
      <c r="C15" s="1">
        <f t="shared" si="13"/>
        <v>2918</v>
      </c>
      <c r="D15" s="1">
        <v>1.35</v>
      </c>
    </row>
    <row r="16">
      <c r="A16" s="1">
        <v>14.0</v>
      </c>
      <c r="B16" s="1">
        <f t="shared" ref="B16:C16" si="14">INT(B15*1.25)</f>
        <v>566</v>
      </c>
      <c r="C16" s="1">
        <f t="shared" si="14"/>
        <v>3647</v>
      </c>
      <c r="D16" s="1">
        <v>1.3</v>
      </c>
    </row>
    <row r="17">
      <c r="A17" s="1">
        <v>15.0</v>
      </c>
      <c r="B17" s="1">
        <f t="shared" ref="B17:C17" si="15">INT(B16*1.25)</f>
        <v>707</v>
      </c>
      <c r="C17" s="1">
        <f t="shared" si="15"/>
        <v>4558</v>
      </c>
      <c r="D17" s="1">
        <v>1.25</v>
      </c>
    </row>
    <row r="18">
      <c r="A18" s="1">
        <v>16.0</v>
      </c>
      <c r="B18" s="1">
        <f t="shared" ref="B18:C18" si="16">INT(B17*1.25)</f>
        <v>883</v>
      </c>
      <c r="C18" s="1">
        <f t="shared" si="16"/>
        <v>5697</v>
      </c>
      <c r="D18" s="1">
        <v>1.2</v>
      </c>
    </row>
    <row r="19">
      <c r="A19" s="1">
        <v>17.0</v>
      </c>
      <c r="B19" s="1">
        <f t="shared" ref="B19:C19" si="17">INT(B18*1.25)</f>
        <v>1103</v>
      </c>
      <c r="C19" s="1">
        <f t="shared" si="17"/>
        <v>7121</v>
      </c>
      <c r="D19" s="1">
        <v>1.15</v>
      </c>
    </row>
    <row r="20">
      <c r="A20" s="1">
        <v>18.0</v>
      </c>
      <c r="B20" s="1">
        <f t="shared" ref="B20:C20" si="18">INT(B19*1.25)</f>
        <v>1378</v>
      </c>
      <c r="C20" s="1">
        <f t="shared" si="18"/>
        <v>8901</v>
      </c>
      <c r="D20" s="1">
        <v>1.1</v>
      </c>
    </row>
    <row r="21">
      <c r="A21" s="1">
        <v>19.0</v>
      </c>
      <c r="B21" s="1">
        <f t="shared" ref="B21:C21" si="19">INT(B20*1.25)</f>
        <v>1722</v>
      </c>
      <c r="C21" s="1">
        <f t="shared" si="19"/>
        <v>11126</v>
      </c>
      <c r="D21" s="1">
        <v>1.05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</v>
      </c>
      <c r="B2" s="1">
        <f>INT(AVERAGE(Seed_Fire!B2,Seed_Ice!B2))</f>
        <v>27</v>
      </c>
      <c r="C2" s="1">
        <f>INT(AVERAGE(Seed_Fire!C2,Seed_Ice!C2))</f>
        <v>153</v>
      </c>
      <c r="D2" s="1">
        <v>1.9</v>
      </c>
    </row>
    <row r="3">
      <c r="A3" s="1">
        <v>1.0</v>
      </c>
      <c r="B3" s="1">
        <f t="shared" ref="B3:C3" si="1">INT(B2*1.25)</f>
        <v>33</v>
      </c>
      <c r="C3" s="1">
        <f t="shared" si="1"/>
        <v>191</v>
      </c>
      <c r="D3" s="1">
        <f t="shared" ref="D3:D21" si="3">D2-0.05</f>
        <v>1.85</v>
      </c>
    </row>
    <row r="4">
      <c r="A4" s="1">
        <v>2.0</v>
      </c>
      <c r="B4" s="1">
        <f t="shared" ref="B4:C4" si="2">INT(B3*1.25)</f>
        <v>41</v>
      </c>
      <c r="C4" s="1">
        <f t="shared" si="2"/>
        <v>238</v>
      </c>
      <c r="D4" s="1">
        <f t="shared" si="3"/>
        <v>1.8</v>
      </c>
    </row>
    <row r="5">
      <c r="A5" s="1">
        <v>3.0</v>
      </c>
      <c r="B5" s="1">
        <f t="shared" ref="B5:C5" si="4">INT(B4*1.25)</f>
        <v>51</v>
      </c>
      <c r="C5" s="1">
        <f t="shared" si="4"/>
        <v>297</v>
      </c>
      <c r="D5" s="1">
        <f t="shared" si="3"/>
        <v>1.75</v>
      </c>
    </row>
    <row r="6">
      <c r="A6" s="1">
        <v>4.0</v>
      </c>
      <c r="B6" s="1">
        <f t="shared" ref="B6:C6" si="5">INT(B5*1.25)</f>
        <v>63</v>
      </c>
      <c r="C6" s="1">
        <f t="shared" si="5"/>
        <v>371</v>
      </c>
      <c r="D6" s="1">
        <f t="shared" si="3"/>
        <v>1.7</v>
      </c>
    </row>
    <row r="7">
      <c r="A7" s="1">
        <v>5.0</v>
      </c>
      <c r="B7" s="1">
        <f t="shared" ref="B7:C7" si="6">INT(B6*1.25)</f>
        <v>78</v>
      </c>
      <c r="C7" s="1">
        <f t="shared" si="6"/>
        <v>463</v>
      </c>
      <c r="D7" s="1">
        <f t="shared" si="3"/>
        <v>1.65</v>
      </c>
    </row>
    <row r="8">
      <c r="A8" s="1">
        <v>6.0</v>
      </c>
      <c r="B8" s="1">
        <f t="shared" ref="B8:C8" si="7">INT(B7*1.25)</f>
        <v>97</v>
      </c>
      <c r="C8" s="1">
        <f t="shared" si="7"/>
        <v>578</v>
      </c>
      <c r="D8" s="1">
        <f t="shared" si="3"/>
        <v>1.6</v>
      </c>
    </row>
    <row r="9">
      <c r="A9" s="1">
        <v>7.0</v>
      </c>
      <c r="B9" s="1">
        <f t="shared" ref="B9:C9" si="8">INT(B8*1.25)</f>
        <v>121</v>
      </c>
      <c r="C9" s="1">
        <f t="shared" si="8"/>
        <v>722</v>
      </c>
      <c r="D9" s="1">
        <f t="shared" si="3"/>
        <v>1.55</v>
      </c>
    </row>
    <row r="10">
      <c r="A10" s="1">
        <v>8.0</v>
      </c>
      <c r="B10" s="1">
        <f t="shared" ref="B10:C10" si="9">INT(B9*1.25)</f>
        <v>151</v>
      </c>
      <c r="C10" s="1">
        <f t="shared" si="9"/>
        <v>902</v>
      </c>
      <c r="D10" s="1">
        <f t="shared" si="3"/>
        <v>1.5</v>
      </c>
    </row>
    <row r="11">
      <c r="A11" s="1">
        <v>9.0</v>
      </c>
      <c r="B11" s="1">
        <f t="shared" ref="B11:C11" si="10">INT(B10*1.25)</f>
        <v>188</v>
      </c>
      <c r="C11" s="1">
        <f t="shared" si="10"/>
        <v>1127</v>
      </c>
      <c r="D11" s="1">
        <f t="shared" si="3"/>
        <v>1.45</v>
      </c>
    </row>
    <row r="12">
      <c r="A12" s="1">
        <v>10.0</v>
      </c>
      <c r="B12" s="1">
        <f t="shared" ref="B12:C12" si="11">INT(B11*1.25)</f>
        <v>235</v>
      </c>
      <c r="C12" s="1">
        <f t="shared" si="11"/>
        <v>1408</v>
      </c>
      <c r="D12" s="1">
        <f t="shared" si="3"/>
        <v>1.4</v>
      </c>
    </row>
    <row r="13">
      <c r="A13" s="1">
        <v>11.0</v>
      </c>
      <c r="B13" s="1">
        <f t="shared" ref="B13:C13" si="12">INT(B12*1.25)</f>
        <v>293</v>
      </c>
      <c r="C13" s="1">
        <f t="shared" si="12"/>
        <v>1760</v>
      </c>
      <c r="D13" s="1">
        <f t="shared" si="3"/>
        <v>1.35</v>
      </c>
    </row>
    <row r="14">
      <c r="A14" s="1">
        <v>12.0</v>
      </c>
      <c r="B14" s="1">
        <f t="shared" ref="B14:C14" si="13">INT(B13*1.25)</f>
        <v>366</v>
      </c>
      <c r="C14" s="1">
        <f t="shared" si="13"/>
        <v>2200</v>
      </c>
      <c r="D14" s="1">
        <f t="shared" si="3"/>
        <v>1.3</v>
      </c>
    </row>
    <row r="15">
      <c r="A15" s="1">
        <v>13.0</v>
      </c>
      <c r="B15" s="1">
        <f t="shared" ref="B15:C15" si="14">INT(B14*1.25)</f>
        <v>457</v>
      </c>
      <c r="C15" s="1">
        <f t="shared" si="14"/>
        <v>2750</v>
      </c>
      <c r="D15" s="1">
        <f t="shared" si="3"/>
        <v>1.25</v>
      </c>
    </row>
    <row r="16">
      <c r="A16" s="1">
        <v>14.0</v>
      </c>
      <c r="B16" s="1">
        <f t="shared" ref="B16:C16" si="15">INT(B15*1.25)</f>
        <v>571</v>
      </c>
      <c r="C16" s="1">
        <f t="shared" si="15"/>
        <v>3437</v>
      </c>
      <c r="D16" s="1">
        <f t="shared" si="3"/>
        <v>1.2</v>
      </c>
    </row>
    <row r="17">
      <c r="A17" s="1">
        <v>15.0</v>
      </c>
      <c r="B17" s="1">
        <f t="shared" ref="B17:C17" si="16">INT(B16*1.25)</f>
        <v>713</v>
      </c>
      <c r="C17" s="1">
        <f t="shared" si="16"/>
        <v>4296</v>
      </c>
      <c r="D17" s="1">
        <f t="shared" si="3"/>
        <v>1.15</v>
      </c>
    </row>
    <row r="18">
      <c r="A18" s="1">
        <v>16.0</v>
      </c>
      <c r="B18" s="1">
        <f t="shared" ref="B18:C18" si="17">INT(B17*1.25)</f>
        <v>891</v>
      </c>
      <c r="C18" s="1">
        <f t="shared" si="17"/>
        <v>5370</v>
      </c>
      <c r="D18" s="1">
        <f t="shared" si="3"/>
        <v>1.1</v>
      </c>
    </row>
    <row r="19">
      <c r="A19" s="1">
        <v>17.0</v>
      </c>
      <c r="B19" s="1">
        <f t="shared" ref="B19:C19" si="18">INT(B18*1.25)</f>
        <v>1113</v>
      </c>
      <c r="C19" s="1">
        <f t="shared" si="18"/>
        <v>6712</v>
      </c>
      <c r="D19" s="1">
        <f t="shared" si="3"/>
        <v>1.05</v>
      </c>
    </row>
    <row r="20">
      <c r="A20" s="1">
        <v>18.0</v>
      </c>
      <c r="B20" s="1">
        <f t="shared" ref="B20:C20" si="19">INT(B19*1.25)</f>
        <v>1391</v>
      </c>
      <c r="C20" s="1">
        <f t="shared" si="19"/>
        <v>8390</v>
      </c>
      <c r="D20" s="1">
        <f t="shared" si="3"/>
        <v>1</v>
      </c>
    </row>
    <row r="21">
      <c r="A21" s="1">
        <v>19.0</v>
      </c>
      <c r="B21" s="1">
        <f t="shared" ref="B21:C21" si="20">INT(B20*1.25)</f>
        <v>1738</v>
      </c>
      <c r="C21" s="1">
        <f t="shared" si="20"/>
        <v>10487</v>
      </c>
      <c r="D21" s="1">
        <f t="shared" si="3"/>
        <v>0.95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</v>
      </c>
      <c r="B2" s="1">
        <f>INT('CatMeow _Fire'!B2*0.9)</f>
        <v>21</v>
      </c>
      <c r="C2" s="1">
        <f>INT('CatMeow _Fire'!C2*1.1)</f>
        <v>198</v>
      </c>
      <c r="D2" s="1">
        <v>2.0</v>
      </c>
    </row>
    <row r="3">
      <c r="A3" s="1">
        <v>1.0</v>
      </c>
      <c r="B3" s="1">
        <f t="shared" ref="B3:C3" si="1">INT(B2*1.25)</f>
        <v>26</v>
      </c>
      <c r="C3" s="1">
        <f t="shared" si="1"/>
        <v>247</v>
      </c>
      <c r="D3" s="1">
        <v>1.95</v>
      </c>
    </row>
    <row r="4">
      <c r="A4" s="1">
        <v>2.0</v>
      </c>
      <c r="B4" s="1">
        <f t="shared" ref="B4:C4" si="2">INT(B3*1.25)</f>
        <v>32</v>
      </c>
      <c r="C4" s="1">
        <f t="shared" si="2"/>
        <v>308</v>
      </c>
      <c r="D4" s="1">
        <v>1.9</v>
      </c>
    </row>
    <row r="5">
      <c r="A5" s="1">
        <v>3.0</v>
      </c>
      <c r="B5" s="1">
        <f t="shared" ref="B5:C5" si="3">INT(B4*1.25)</f>
        <v>40</v>
      </c>
      <c r="C5" s="1">
        <f t="shared" si="3"/>
        <v>385</v>
      </c>
      <c r="D5" s="1">
        <v>1.85</v>
      </c>
    </row>
    <row r="6">
      <c r="A6" s="1">
        <v>4.0</v>
      </c>
      <c r="B6" s="1">
        <f t="shared" ref="B6:C6" si="4">INT(B5*1.25)</f>
        <v>50</v>
      </c>
      <c r="C6" s="1">
        <f t="shared" si="4"/>
        <v>481</v>
      </c>
      <c r="D6" s="1">
        <v>1.8</v>
      </c>
    </row>
    <row r="7">
      <c r="A7" s="1">
        <v>5.0</v>
      </c>
      <c r="B7" s="1">
        <f t="shared" ref="B7:C7" si="5">INT(B6*1.25)</f>
        <v>62</v>
      </c>
      <c r="C7" s="1">
        <f t="shared" si="5"/>
        <v>601</v>
      </c>
      <c r="D7" s="1">
        <v>1.75</v>
      </c>
    </row>
    <row r="8">
      <c r="A8" s="1">
        <v>6.0</v>
      </c>
      <c r="B8" s="1">
        <f t="shared" ref="B8:C8" si="6">INT(B7*1.25)</f>
        <v>77</v>
      </c>
      <c r="C8" s="1">
        <f t="shared" si="6"/>
        <v>751</v>
      </c>
      <c r="D8" s="1">
        <v>1.7</v>
      </c>
    </row>
    <row r="9">
      <c r="A9" s="1">
        <v>7.0</v>
      </c>
      <c r="B9" s="1">
        <f t="shared" ref="B9:C9" si="7">INT(B8*1.25)</f>
        <v>96</v>
      </c>
      <c r="C9" s="1">
        <f t="shared" si="7"/>
        <v>938</v>
      </c>
      <c r="D9" s="1">
        <v>1.65</v>
      </c>
    </row>
    <row r="10">
      <c r="A10" s="1">
        <v>8.0</v>
      </c>
      <c r="B10" s="1">
        <f t="shared" ref="B10:C10" si="8">INT(B9*1.25)</f>
        <v>120</v>
      </c>
      <c r="C10" s="1">
        <f t="shared" si="8"/>
        <v>1172</v>
      </c>
      <c r="D10" s="1">
        <v>1.6</v>
      </c>
    </row>
    <row r="11">
      <c r="A11" s="1">
        <v>9.0</v>
      </c>
      <c r="B11" s="1">
        <f t="shared" ref="B11:C11" si="9">INT(B10*1.25)</f>
        <v>150</v>
      </c>
      <c r="C11" s="1">
        <f t="shared" si="9"/>
        <v>1465</v>
      </c>
      <c r="D11" s="1">
        <v>1.55</v>
      </c>
    </row>
    <row r="12">
      <c r="A12" s="1">
        <v>10.0</v>
      </c>
      <c r="B12" s="1">
        <f t="shared" ref="B12:C12" si="10">INT(B11*1.25)</f>
        <v>187</v>
      </c>
      <c r="C12" s="1">
        <f t="shared" si="10"/>
        <v>1831</v>
      </c>
      <c r="D12" s="1">
        <v>1.5</v>
      </c>
    </row>
    <row r="13">
      <c r="A13" s="1">
        <v>11.0</v>
      </c>
      <c r="B13" s="1">
        <f t="shared" ref="B13:C13" si="11">INT(B12*1.25)</f>
        <v>233</v>
      </c>
      <c r="C13" s="1">
        <f t="shared" si="11"/>
        <v>2288</v>
      </c>
      <c r="D13" s="1">
        <v>1.45</v>
      </c>
    </row>
    <row r="14">
      <c r="A14" s="1">
        <v>12.0</v>
      </c>
      <c r="B14" s="1">
        <f t="shared" ref="B14:C14" si="12">INT(B13*1.25)</f>
        <v>291</v>
      </c>
      <c r="C14" s="1">
        <f t="shared" si="12"/>
        <v>2860</v>
      </c>
      <c r="D14" s="1">
        <v>1.4</v>
      </c>
    </row>
    <row r="15">
      <c r="A15" s="1">
        <v>13.0</v>
      </c>
      <c r="B15" s="1">
        <f t="shared" ref="B15:C15" si="13">INT(B14*1.25)</f>
        <v>363</v>
      </c>
      <c r="C15" s="1">
        <f t="shared" si="13"/>
        <v>3575</v>
      </c>
      <c r="D15" s="1">
        <v>1.35</v>
      </c>
    </row>
    <row r="16">
      <c r="A16" s="1">
        <v>14.0</v>
      </c>
      <c r="B16" s="1">
        <f t="shared" ref="B16:C16" si="14">INT(B15*1.25)</f>
        <v>453</v>
      </c>
      <c r="C16" s="1">
        <f t="shared" si="14"/>
        <v>4468</v>
      </c>
      <c r="D16" s="1">
        <v>1.3</v>
      </c>
    </row>
    <row r="17">
      <c r="A17" s="1">
        <v>15.0</v>
      </c>
      <c r="B17" s="1">
        <f t="shared" ref="B17:C17" si="15">INT(B16*1.25)</f>
        <v>566</v>
      </c>
      <c r="C17" s="1">
        <f t="shared" si="15"/>
        <v>5585</v>
      </c>
      <c r="D17" s="1">
        <v>1.25</v>
      </c>
    </row>
    <row r="18">
      <c r="A18" s="1">
        <v>16.0</v>
      </c>
      <c r="B18" s="1">
        <f t="shared" ref="B18:C18" si="16">INT(B17*1.25)</f>
        <v>707</v>
      </c>
      <c r="C18" s="1">
        <f t="shared" si="16"/>
        <v>6981</v>
      </c>
      <c r="D18" s="1">
        <v>1.2</v>
      </c>
    </row>
    <row r="19">
      <c r="A19" s="1">
        <v>17.0</v>
      </c>
      <c r="B19" s="1">
        <f t="shared" ref="B19:C19" si="17">INT(B18*1.25)</f>
        <v>883</v>
      </c>
      <c r="C19" s="1">
        <f t="shared" si="17"/>
        <v>8726</v>
      </c>
      <c r="D19" s="1">
        <v>1.15</v>
      </c>
    </row>
    <row r="20">
      <c r="A20" s="1">
        <v>18.0</v>
      </c>
      <c r="B20" s="1">
        <f t="shared" ref="B20:C20" si="18">INT(B19*1.25)</f>
        <v>1103</v>
      </c>
      <c r="C20" s="1">
        <f t="shared" si="18"/>
        <v>10907</v>
      </c>
      <c r="D20" s="1">
        <v>1.1</v>
      </c>
    </row>
    <row r="21">
      <c r="A21" s="1">
        <v>19.0</v>
      </c>
      <c r="B21" s="1">
        <f t="shared" ref="B21:C21" si="19">INT(B20*1.25)</f>
        <v>1378</v>
      </c>
      <c r="C21" s="1">
        <f t="shared" si="19"/>
        <v>13633</v>
      </c>
      <c r="D21" s="1">
        <v>1.05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</v>
      </c>
      <c r="B2" s="1">
        <f>INT('CatMeow _Fire'!B2*0.8)</f>
        <v>19</v>
      </c>
      <c r="C2" s="1">
        <f>INT('CatMeow _Fire'!C2*1.2)</f>
        <v>216</v>
      </c>
      <c r="D2" s="1">
        <v>2.0</v>
      </c>
    </row>
    <row r="3">
      <c r="A3" s="1">
        <v>1.0</v>
      </c>
      <c r="B3" s="1">
        <f t="shared" ref="B3:C3" si="1">INT(B2*1.25)</f>
        <v>23</v>
      </c>
      <c r="C3" s="1">
        <f t="shared" si="1"/>
        <v>270</v>
      </c>
      <c r="D3" s="1">
        <v>1.95</v>
      </c>
    </row>
    <row r="4">
      <c r="A4" s="1">
        <v>2.0</v>
      </c>
      <c r="B4" s="1">
        <f t="shared" ref="B4:C4" si="2">INT(B3*1.25)</f>
        <v>28</v>
      </c>
      <c r="C4" s="1">
        <f t="shared" si="2"/>
        <v>337</v>
      </c>
      <c r="D4" s="1">
        <v>1.9</v>
      </c>
    </row>
    <row r="5">
      <c r="A5" s="1">
        <v>3.0</v>
      </c>
      <c r="B5" s="1">
        <f t="shared" ref="B5:C5" si="3">INT(B4*1.25)</f>
        <v>35</v>
      </c>
      <c r="C5" s="1">
        <f t="shared" si="3"/>
        <v>421</v>
      </c>
      <c r="D5" s="1">
        <v>1.85</v>
      </c>
    </row>
    <row r="6">
      <c r="A6" s="1">
        <v>4.0</v>
      </c>
      <c r="B6" s="1">
        <f t="shared" ref="B6:C6" si="4">INT(B5*1.25)</f>
        <v>43</v>
      </c>
      <c r="C6" s="1">
        <f t="shared" si="4"/>
        <v>526</v>
      </c>
      <c r="D6" s="1">
        <v>1.8</v>
      </c>
    </row>
    <row r="7">
      <c r="A7" s="1">
        <v>5.0</v>
      </c>
      <c r="B7" s="1">
        <f t="shared" ref="B7:C7" si="5">INT(B6*1.25)</f>
        <v>53</v>
      </c>
      <c r="C7" s="1">
        <f t="shared" si="5"/>
        <v>657</v>
      </c>
      <c r="D7" s="1">
        <v>1.75</v>
      </c>
    </row>
    <row r="8">
      <c r="A8" s="1">
        <v>6.0</v>
      </c>
      <c r="B8" s="1">
        <f t="shared" ref="B8:C8" si="6">INT(B7*1.25)</f>
        <v>66</v>
      </c>
      <c r="C8" s="1">
        <f t="shared" si="6"/>
        <v>821</v>
      </c>
      <c r="D8" s="1">
        <v>1.7</v>
      </c>
    </row>
    <row r="9">
      <c r="A9" s="1">
        <v>7.0</v>
      </c>
      <c r="B9" s="1">
        <f t="shared" ref="B9:C9" si="7">INT(B8*1.25)</f>
        <v>82</v>
      </c>
      <c r="C9" s="1">
        <f t="shared" si="7"/>
        <v>1026</v>
      </c>
      <c r="D9" s="1">
        <v>1.65</v>
      </c>
    </row>
    <row r="10">
      <c r="A10" s="1">
        <v>8.0</v>
      </c>
      <c r="B10" s="1">
        <f t="shared" ref="B10:C10" si="8">INT(B9*1.25)</f>
        <v>102</v>
      </c>
      <c r="C10" s="1">
        <f t="shared" si="8"/>
        <v>1282</v>
      </c>
      <c r="D10" s="1">
        <v>1.6</v>
      </c>
    </row>
    <row r="11">
      <c r="A11" s="1">
        <v>9.0</v>
      </c>
      <c r="B11" s="1">
        <f t="shared" ref="B11:C11" si="9">INT(B10*1.25)</f>
        <v>127</v>
      </c>
      <c r="C11" s="1">
        <f t="shared" si="9"/>
        <v>1602</v>
      </c>
      <c r="D11" s="1">
        <v>1.55</v>
      </c>
    </row>
    <row r="12">
      <c r="A12" s="1">
        <v>10.0</v>
      </c>
      <c r="B12" s="1">
        <f t="shared" ref="B12:C12" si="10">INT(B11*1.25)</f>
        <v>158</v>
      </c>
      <c r="C12" s="1">
        <f t="shared" si="10"/>
        <v>2002</v>
      </c>
      <c r="D12" s="1">
        <v>1.5</v>
      </c>
    </row>
    <row r="13">
      <c r="A13" s="1">
        <v>11.0</v>
      </c>
      <c r="B13" s="1">
        <f t="shared" ref="B13:C13" si="11">INT(B12*1.25)</f>
        <v>197</v>
      </c>
      <c r="C13" s="1">
        <f t="shared" si="11"/>
        <v>2502</v>
      </c>
      <c r="D13" s="1">
        <v>1.45</v>
      </c>
    </row>
    <row r="14">
      <c r="A14" s="1">
        <v>12.0</v>
      </c>
      <c r="B14" s="1">
        <f t="shared" ref="B14:C14" si="12">INT(B13*1.25)</f>
        <v>246</v>
      </c>
      <c r="C14" s="1">
        <f t="shared" si="12"/>
        <v>3127</v>
      </c>
      <c r="D14" s="1">
        <v>1.4</v>
      </c>
    </row>
    <row r="15">
      <c r="A15" s="1">
        <v>13.0</v>
      </c>
      <c r="B15" s="1">
        <f t="shared" ref="B15:C15" si="13">INT(B14*1.25)</f>
        <v>307</v>
      </c>
      <c r="C15" s="1">
        <f t="shared" si="13"/>
        <v>3908</v>
      </c>
      <c r="D15" s="1">
        <v>1.35</v>
      </c>
    </row>
    <row r="16">
      <c r="A16" s="1">
        <v>14.0</v>
      </c>
      <c r="B16" s="1">
        <f t="shared" ref="B16:C16" si="14">INT(B15*1.25)</f>
        <v>383</v>
      </c>
      <c r="C16" s="1">
        <f t="shared" si="14"/>
        <v>4885</v>
      </c>
      <c r="D16" s="1">
        <v>1.3</v>
      </c>
    </row>
    <row r="17">
      <c r="A17" s="1">
        <v>15.0</v>
      </c>
      <c r="B17" s="1">
        <f t="shared" ref="B17:C17" si="15">INT(B16*1.25)</f>
        <v>478</v>
      </c>
      <c r="C17" s="1">
        <f t="shared" si="15"/>
        <v>6106</v>
      </c>
      <c r="D17" s="1">
        <v>1.25</v>
      </c>
    </row>
    <row r="18">
      <c r="A18" s="1">
        <v>16.0</v>
      </c>
      <c r="B18" s="1">
        <f t="shared" ref="B18:C18" si="16">INT(B17*1.25)</f>
        <v>597</v>
      </c>
      <c r="C18" s="1">
        <f t="shared" si="16"/>
        <v>7632</v>
      </c>
      <c r="D18" s="1">
        <v>1.2</v>
      </c>
    </row>
    <row r="19">
      <c r="A19" s="1">
        <v>17.0</v>
      </c>
      <c r="B19" s="1">
        <f t="shared" ref="B19:C19" si="17">INT(B18*1.25)</f>
        <v>746</v>
      </c>
      <c r="C19" s="1">
        <f t="shared" si="17"/>
        <v>9540</v>
      </c>
      <c r="D19" s="1">
        <v>1.15</v>
      </c>
    </row>
    <row r="20">
      <c r="A20" s="1">
        <v>18.0</v>
      </c>
      <c r="B20" s="1">
        <f t="shared" ref="B20:C20" si="18">INT(B19*1.25)</f>
        <v>932</v>
      </c>
      <c r="C20" s="1">
        <f t="shared" si="18"/>
        <v>11925</v>
      </c>
      <c r="D20" s="1">
        <v>1.1</v>
      </c>
    </row>
    <row r="21">
      <c r="A21" s="1">
        <v>19.0</v>
      </c>
      <c r="B21" s="1">
        <f t="shared" ref="B21:C21" si="19">INT(B20*1.25)</f>
        <v>1165</v>
      </c>
      <c r="C21" s="1">
        <f t="shared" si="19"/>
        <v>14906</v>
      </c>
      <c r="D21" s="1">
        <v>1.05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</v>
      </c>
      <c r="B2" s="1">
        <f>INT(AVERAGE('Mushroom _Fire'!B2,'Mushroom _Ice'!B2))</f>
        <v>20</v>
      </c>
      <c r="C2" s="1">
        <f>INT(AVERAGE('Mushroom _Fire'!C2,'Mushroom _Ice'!C2))</f>
        <v>207</v>
      </c>
      <c r="D2" s="1">
        <v>1.9</v>
      </c>
    </row>
    <row r="3">
      <c r="A3" s="1">
        <v>1.0</v>
      </c>
      <c r="B3" s="1">
        <f t="shared" ref="B3:C3" si="1">INT(B2*1.25)</f>
        <v>25</v>
      </c>
      <c r="C3" s="1">
        <f t="shared" si="1"/>
        <v>258</v>
      </c>
      <c r="D3" s="1">
        <f t="shared" ref="D3:D21" si="3">D2-0.05</f>
        <v>1.85</v>
      </c>
    </row>
    <row r="4">
      <c r="A4" s="1">
        <v>2.0</v>
      </c>
      <c r="B4" s="1">
        <f t="shared" ref="B4:C4" si="2">INT(B3*1.25)</f>
        <v>31</v>
      </c>
      <c r="C4" s="1">
        <f t="shared" si="2"/>
        <v>322</v>
      </c>
      <c r="D4" s="1">
        <f t="shared" si="3"/>
        <v>1.8</v>
      </c>
    </row>
    <row r="5">
      <c r="A5" s="1">
        <v>3.0</v>
      </c>
      <c r="B5" s="1">
        <f t="shared" ref="B5:C5" si="4">INT(B4*1.25)</f>
        <v>38</v>
      </c>
      <c r="C5" s="1">
        <f t="shared" si="4"/>
        <v>402</v>
      </c>
      <c r="D5" s="1">
        <f t="shared" si="3"/>
        <v>1.75</v>
      </c>
    </row>
    <row r="6">
      <c r="A6" s="1">
        <v>4.0</v>
      </c>
      <c r="B6" s="1">
        <f t="shared" ref="B6:C6" si="5">INT(B5*1.25)</f>
        <v>47</v>
      </c>
      <c r="C6" s="1">
        <f t="shared" si="5"/>
        <v>502</v>
      </c>
      <c r="D6" s="1">
        <f t="shared" si="3"/>
        <v>1.7</v>
      </c>
    </row>
    <row r="7">
      <c r="A7" s="1">
        <v>5.0</v>
      </c>
      <c r="B7" s="1">
        <f t="shared" ref="B7:C7" si="6">INT(B6*1.25)</f>
        <v>58</v>
      </c>
      <c r="C7" s="1">
        <f t="shared" si="6"/>
        <v>627</v>
      </c>
      <c r="D7" s="1">
        <f t="shared" si="3"/>
        <v>1.65</v>
      </c>
    </row>
    <row r="8">
      <c r="A8" s="1">
        <v>6.0</v>
      </c>
      <c r="B8" s="1">
        <f t="shared" ref="B8:C8" si="7">INT(B7*1.25)</f>
        <v>72</v>
      </c>
      <c r="C8" s="1">
        <f t="shared" si="7"/>
        <v>783</v>
      </c>
      <c r="D8" s="1">
        <f t="shared" si="3"/>
        <v>1.6</v>
      </c>
    </row>
    <row r="9">
      <c r="A9" s="1">
        <v>7.0</v>
      </c>
      <c r="B9" s="1">
        <f t="shared" ref="B9:C9" si="8">INT(B8*1.25)</f>
        <v>90</v>
      </c>
      <c r="C9" s="1">
        <f t="shared" si="8"/>
        <v>978</v>
      </c>
      <c r="D9" s="1">
        <f t="shared" si="3"/>
        <v>1.55</v>
      </c>
    </row>
    <row r="10">
      <c r="A10" s="1">
        <v>8.0</v>
      </c>
      <c r="B10" s="1">
        <f t="shared" ref="B10:C10" si="9">INT(B9*1.25)</f>
        <v>112</v>
      </c>
      <c r="C10" s="1">
        <f t="shared" si="9"/>
        <v>1222</v>
      </c>
      <c r="D10" s="1">
        <f t="shared" si="3"/>
        <v>1.5</v>
      </c>
    </row>
    <row r="11">
      <c r="A11" s="1">
        <v>9.0</v>
      </c>
      <c r="B11" s="1">
        <f t="shared" ref="B11:C11" si="10">INT(B10*1.25)</f>
        <v>140</v>
      </c>
      <c r="C11" s="1">
        <f t="shared" si="10"/>
        <v>1527</v>
      </c>
      <c r="D11" s="1">
        <f t="shared" si="3"/>
        <v>1.45</v>
      </c>
    </row>
    <row r="12">
      <c r="A12" s="1">
        <v>10.0</v>
      </c>
      <c r="B12" s="1">
        <f t="shared" ref="B12:C12" si="11">INT(B11*1.25)</f>
        <v>175</v>
      </c>
      <c r="C12" s="1">
        <f t="shared" si="11"/>
        <v>1908</v>
      </c>
      <c r="D12" s="1">
        <f t="shared" si="3"/>
        <v>1.4</v>
      </c>
    </row>
    <row r="13">
      <c r="A13" s="1">
        <v>11.0</v>
      </c>
      <c r="B13" s="1">
        <f t="shared" ref="B13:C13" si="12">INT(B12*1.25)</f>
        <v>218</v>
      </c>
      <c r="C13" s="1">
        <f t="shared" si="12"/>
        <v>2385</v>
      </c>
      <c r="D13" s="1">
        <f t="shared" si="3"/>
        <v>1.35</v>
      </c>
    </row>
    <row r="14">
      <c r="A14" s="1">
        <v>12.0</v>
      </c>
      <c r="B14" s="1">
        <f t="shared" ref="B14:C14" si="13">INT(B13*1.25)</f>
        <v>272</v>
      </c>
      <c r="C14" s="1">
        <f t="shared" si="13"/>
        <v>2981</v>
      </c>
      <c r="D14" s="1">
        <f t="shared" si="3"/>
        <v>1.3</v>
      </c>
    </row>
    <row r="15">
      <c r="A15" s="1">
        <v>13.0</v>
      </c>
      <c r="B15" s="1">
        <f t="shared" ref="B15:C15" si="14">INT(B14*1.25)</f>
        <v>340</v>
      </c>
      <c r="C15" s="1">
        <f t="shared" si="14"/>
        <v>3726</v>
      </c>
      <c r="D15" s="1">
        <f t="shared" si="3"/>
        <v>1.25</v>
      </c>
    </row>
    <row r="16">
      <c r="A16" s="1">
        <v>14.0</v>
      </c>
      <c r="B16" s="1">
        <f t="shared" ref="B16:C16" si="15">INT(B15*1.25)</f>
        <v>425</v>
      </c>
      <c r="C16" s="1">
        <f t="shared" si="15"/>
        <v>4657</v>
      </c>
      <c r="D16" s="1">
        <f t="shared" si="3"/>
        <v>1.2</v>
      </c>
    </row>
    <row r="17">
      <c r="A17" s="1">
        <v>15.0</v>
      </c>
      <c r="B17" s="1">
        <f t="shared" ref="B17:C17" si="16">INT(B16*1.25)</f>
        <v>531</v>
      </c>
      <c r="C17" s="1">
        <f t="shared" si="16"/>
        <v>5821</v>
      </c>
      <c r="D17" s="1">
        <f t="shared" si="3"/>
        <v>1.15</v>
      </c>
    </row>
    <row r="18">
      <c r="A18" s="1">
        <v>16.0</v>
      </c>
      <c r="B18" s="1">
        <f t="shared" ref="B18:C18" si="17">INT(B17*1.25)</f>
        <v>663</v>
      </c>
      <c r="C18" s="1">
        <f t="shared" si="17"/>
        <v>7276</v>
      </c>
      <c r="D18" s="1">
        <f t="shared" si="3"/>
        <v>1.1</v>
      </c>
    </row>
    <row r="19">
      <c r="A19" s="1">
        <v>17.0</v>
      </c>
      <c r="B19" s="1">
        <f t="shared" ref="B19:C19" si="18">INT(B18*1.25)</f>
        <v>828</v>
      </c>
      <c r="C19" s="1">
        <f t="shared" si="18"/>
        <v>9095</v>
      </c>
      <c r="D19" s="1">
        <f t="shared" si="3"/>
        <v>1.05</v>
      </c>
    </row>
    <row r="20">
      <c r="A20" s="1">
        <v>18.0</v>
      </c>
      <c r="B20" s="1">
        <f t="shared" ref="B20:C20" si="19">INT(B19*1.25)</f>
        <v>1035</v>
      </c>
      <c r="C20" s="1">
        <f t="shared" si="19"/>
        <v>11368</v>
      </c>
      <c r="D20" s="1">
        <f t="shared" si="3"/>
        <v>1</v>
      </c>
    </row>
    <row r="21">
      <c r="A21" s="1">
        <v>19.0</v>
      </c>
      <c r="B21" s="1">
        <f t="shared" ref="B21:C21" si="20">INT(B20*1.25)</f>
        <v>1293</v>
      </c>
      <c r="C21" s="1">
        <f t="shared" si="20"/>
        <v>14210</v>
      </c>
      <c r="D21" s="1">
        <f t="shared" si="3"/>
        <v>0.95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</v>
      </c>
      <c r="B2" s="1">
        <f>INT(38*0.9)</f>
        <v>34</v>
      </c>
      <c r="C2" s="1">
        <f>INT(220*1.1)</f>
        <v>242</v>
      </c>
      <c r="D2" s="1">
        <v>2.0</v>
      </c>
    </row>
    <row r="3">
      <c r="A3" s="1">
        <v>1.0</v>
      </c>
      <c r="B3" s="1">
        <f t="shared" ref="B3:C3" si="1">INT(B2*1.25)</f>
        <v>42</v>
      </c>
      <c r="C3" s="1">
        <f t="shared" si="1"/>
        <v>302</v>
      </c>
      <c r="D3" s="1">
        <v>1.95</v>
      </c>
    </row>
    <row r="4">
      <c r="A4" s="1">
        <v>2.0</v>
      </c>
      <c r="B4" s="1">
        <f t="shared" ref="B4:C4" si="2">INT(B3*1.25)</f>
        <v>52</v>
      </c>
      <c r="C4" s="1">
        <f t="shared" si="2"/>
        <v>377</v>
      </c>
      <c r="D4" s="1">
        <v>1.9</v>
      </c>
    </row>
    <row r="5">
      <c r="A5" s="1">
        <v>3.0</v>
      </c>
      <c r="B5" s="1">
        <f t="shared" ref="B5:C5" si="3">INT(B4*1.25)</f>
        <v>65</v>
      </c>
      <c r="C5" s="1">
        <f t="shared" si="3"/>
        <v>471</v>
      </c>
      <c r="D5" s="1">
        <v>1.85</v>
      </c>
    </row>
    <row r="6">
      <c r="A6" s="1">
        <v>4.0</v>
      </c>
      <c r="B6" s="1">
        <f t="shared" ref="B6:C6" si="4">INT(B5*1.25)</f>
        <v>81</v>
      </c>
      <c r="C6" s="1">
        <f t="shared" si="4"/>
        <v>588</v>
      </c>
      <c r="D6" s="1">
        <v>1.8</v>
      </c>
    </row>
    <row r="7">
      <c r="A7" s="1">
        <v>5.0</v>
      </c>
      <c r="B7" s="1">
        <f t="shared" ref="B7:C7" si="5">INT(B6*1.25)</f>
        <v>101</v>
      </c>
      <c r="C7" s="1">
        <f t="shared" si="5"/>
        <v>735</v>
      </c>
      <c r="D7" s="1">
        <v>1.75</v>
      </c>
    </row>
    <row r="8">
      <c r="A8" s="1">
        <v>6.0</v>
      </c>
      <c r="B8" s="1">
        <f t="shared" ref="B8:C8" si="6">INT(B7*1.25)</f>
        <v>126</v>
      </c>
      <c r="C8" s="1">
        <f t="shared" si="6"/>
        <v>918</v>
      </c>
      <c r="D8" s="1">
        <v>1.7</v>
      </c>
    </row>
    <row r="9">
      <c r="A9" s="1">
        <v>7.0</v>
      </c>
      <c r="B9" s="1">
        <f t="shared" ref="B9:C9" si="7">INT(B8*1.25)</f>
        <v>157</v>
      </c>
      <c r="C9" s="1">
        <f t="shared" si="7"/>
        <v>1147</v>
      </c>
      <c r="D9" s="1">
        <v>1.65</v>
      </c>
    </row>
    <row r="10">
      <c r="A10" s="1">
        <v>8.0</v>
      </c>
      <c r="B10" s="1">
        <f t="shared" ref="B10:C10" si="8">INT(B9*1.25)</f>
        <v>196</v>
      </c>
      <c r="C10" s="1">
        <f t="shared" si="8"/>
        <v>1433</v>
      </c>
      <c r="D10" s="1">
        <v>1.6</v>
      </c>
    </row>
    <row r="11">
      <c r="A11" s="1">
        <v>9.0</v>
      </c>
      <c r="B11" s="1">
        <f t="shared" ref="B11:C11" si="9">INT(B10*1.25)</f>
        <v>245</v>
      </c>
      <c r="C11" s="1">
        <f t="shared" si="9"/>
        <v>1791</v>
      </c>
      <c r="D11" s="1">
        <v>1.55</v>
      </c>
    </row>
    <row r="12">
      <c r="A12" s="1">
        <v>10.0</v>
      </c>
      <c r="B12" s="1">
        <f t="shared" ref="B12:C12" si="10">INT(B11*1.25)</f>
        <v>306</v>
      </c>
      <c r="C12" s="1">
        <f t="shared" si="10"/>
        <v>2238</v>
      </c>
      <c r="D12" s="1">
        <v>1.5</v>
      </c>
    </row>
    <row r="13">
      <c r="A13" s="1">
        <v>11.0</v>
      </c>
      <c r="B13" s="1">
        <f t="shared" ref="B13:C13" si="11">INT(B12*1.25)</f>
        <v>382</v>
      </c>
      <c r="C13" s="1">
        <f t="shared" si="11"/>
        <v>2797</v>
      </c>
      <c r="D13" s="1">
        <v>1.45</v>
      </c>
    </row>
    <row r="14">
      <c r="A14" s="1">
        <v>12.0</v>
      </c>
      <c r="B14" s="1">
        <f t="shared" ref="B14:C14" si="12">INT(B13*1.25)</f>
        <v>477</v>
      </c>
      <c r="C14" s="1">
        <f t="shared" si="12"/>
        <v>3496</v>
      </c>
      <c r="D14" s="1">
        <v>1.4</v>
      </c>
    </row>
    <row r="15">
      <c r="A15" s="1">
        <v>13.0</v>
      </c>
      <c r="B15" s="1">
        <f t="shared" ref="B15:C15" si="13">INT(B14*1.25)</f>
        <v>596</v>
      </c>
      <c r="C15" s="1">
        <f t="shared" si="13"/>
        <v>4370</v>
      </c>
      <c r="D15" s="1">
        <v>1.35</v>
      </c>
    </row>
    <row r="16">
      <c r="A16" s="1">
        <v>14.0</v>
      </c>
      <c r="B16" s="1">
        <f t="shared" ref="B16:C16" si="14">INT(B15*1.25)</f>
        <v>745</v>
      </c>
      <c r="C16" s="1">
        <f t="shared" si="14"/>
        <v>5462</v>
      </c>
      <c r="D16" s="1">
        <v>1.3</v>
      </c>
    </row>
    <row r="17">
      <c r="A17" s="1">
        <v>15.0</v>
      </c>
      <c r="B17" s="1">
        <f t="shared" ref="B17:C17" si="15">INT(B16*1.25)</f>
        <v>931</v>
      </c>
      <c r="C17" s="1">
        <f t="shared" si="15"/>
        <v>6827</v>
      </c>
      <c r="D17" s="1">
        <v>1.25</v>
      </c>
    </row>
    <row r="18">
      <c r="A18" s="1">
        <v>16.0</v>
      </c>
      <c r="B18" s="1">
        <f t="shared" ref="B18:C18" si="16">INT(B17*1.25)</f>
        <v>1163</v>
      </c>
      <c r="C18" s="1">
        <f t="shared" si="16"/>
        <v>8533</v>
      </c>
      <c r="D18" s="1">
        <v>1.2</v>
      </c>
    </row>
    <row r="19">
      <c r="A19" s="1">
        <v>17.0</v>
      </c>
      <c r="B19" s="1">
        <f t="shared" ref="B19:C19" si="17">INT(B18*1.25)</f>
        <v>1453</v>
      </c>
      <c r="C19" s="1">
        <f t="shared" si="17"/>
        <v>10666</v>
      </c>
      <c r="D19" s="1">
        <v>1.15</v>
      </c>
    </row>
    <row r="20">
      <c r="A20" s="1">
        <v>18.0</v>
      </c>
      <c r="B20" s="1">
        <f t="shared" ref="B20:C20" si="18">INT(B19*1.25)</f>
        <v>1816</v>
      </c>
      <c r="C20" s="1">
        <f t="shared" si="18"/>
        <v>13332</v>
      </c>
      <c r="D20" s="1">
        <v>1.1</v>
      </c>
    </row>
    <row r="21">
      <c r="A21" s="1">
        <v>19.0</v>
      </c>
      <c r="B21" s="1">
        <f t="shared" ref="B21:C21" si="19">INT(B20*1.25)</f>
        <v>2270</v>
      </c>
      <c r="C21" s="1">
        <f t="shared" si="19"/>
        <v>16665</v>
      </c>
      <c r="D21" s="1">
        <v>1.05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</v>
      </c>
      <c r="B2" s="1">
        <f>INT(Cacti_Fire!B2*0.9)</f>
        <v>30</v>
      </c>
      <c r="C2" s="1">
        <f>INT(Cacti_Fire!C2*1.1)</f>
        <v>266</v>
      </c>
      <c r="D2" s="1">
        <v>2.0</v>
      </c>
    </row>
    <row r="3">
      <c r="A3" s="1">
        <v>1.0</v>
      </c>
      <c r="B3" s="1">
        <f t="shared" ref="B3:C3" si="1">INT(B2*1.25)</f>
        <v>37</v>
      </c>
      <c r="C3" s="1">
        <f t="shared" si="1"/>
        <v>332</v>
      </c>
      <c r="D3" s="1">
        <v>1.95</v>
      </c>
    </row>
    <row r="4">
      <c r="A4" s="1">
        <v>2.0</v>
      </c>
      <c r="B4" s="1">
        <f t="shared" ref="B4:C4" si="2">INT(B3*1.25)</f>
        <v>46</v>
      </c>
      <c r="C4" s="1">
        <f t="shared" si="2"/>
        <v>415</v>
      </c>
      <c r="D4" s="1">
        <v>1.9</v>
      </c>
    </row>
    <row r="5">
      <c r="A5" s="1">
        <v>3.0</v>
      </c>
      <c r="B5" s="1">
        <f t="shared" ref="B5:C5" si="3">INT(B4*1.25)</f>
        <v>57</v>
      </c>
      <c r="C5" s="1">
        <f t="shared" si="3"/>
        <v>518</v>
      </c>
      <c r="D5" s="1">
        <v>1.85</v>
      </c>
    </row>
    <row r="6">
      <c r="A6" s="1">
        <v>4.0</v>
      </c>
      <c r="B6" s="1">
        <f t="shared" ref="B6:C6" si="4">INT(B5*1.25)</f>
        <v>71</v>
      </c>
      <c r="C6" s="1">
        <f t="shared" si="4"/>
        <v>647</v>
      </c>
      <c r="D6" s="1">
        <v>1.8</v>
      </c>
    </row>
    <row r="7">
      <c r="A7" s="1">
        <v>5.0</v>
      </c>
      <c r="B7" s="1">
        <f t="shared" ref="B7:C7" si="5">INT(B6*1.25)</f>
        <v>88</v>
      </c>
      <c r="C7" s="1">
        <f t="shared" si="5"/>
        <v>808</v>
      </c>
      <c r="D7" s="1">
        <v>1.75</v>
      </c>
    </row>
    <row r="8">
      <c r="A8" s="1">
        <v>6.0</v>
      </c>
      <c r="B8" s="1">
        <f t="shared" ref="B8:C8" si="6">INT(B7*1.25)</f>
        <v>110</v>
      </c>
      <c r="C8" s="1">
        <f t="shared" si="6"/>
        <v>1010</v>
      </c>
      <c r="D8" s="1">
        <v>1.7</v>
      </c>
    </row>
    <row r="9">
      <c r="A9" s="1">
        <v>7.0</v>
      </c>
      <c r="B9" s="1">
        <f t="shared" ref="B9:C9" si="7">INT(B8*1.25)</f>
        <v>137</v>
      </c>
      <c r="C9" s="1">
        <f t="shared" si="7"/>
        <v>1262</v>
      </c>
      <c r="D9" s="1">
        <v>1.65</v>
      </c>
    </row>
    <row r="10">
      <c r="A10" s="1">
        <v>8.0</v>
      </c>
      <c r="B10" s="1">
        <f t="shared" ref="B10:C10" si="8">INT(B9*1.25)</f>
        <v>171</v>
      </c>
      <c r="C10" s="1">
        <f t="shared" si="8"/>
        <v>1577</v>
      </c>
      <c r="D10" s="1">
        <v>1.6</v>
      </c>
    </row>
    <row r="11">
      <c r="A11" s="1">
        <v>9.0</v>
      </c>
      <c r="B11" s="1">
        <f t="shared" ref="B11:C11" si="9">INT(B10*1.25)</f>
        <v>213</v>
      </c>
      <c r="C11" s="1">
        <f t="shared" si="9"/>
        <v>1971</v>
      </c>
      <c r="D11" s="1">
        <v>1.55</v>
      </c>
    </row>
    <row r="12">
      <c r="A12" s="1">
        <v>10.0</v>
      </c>
      <c r="B12" s="1">
        <f t="shared" ref="B12:C12" si="10">INT(B11*1.25)</f>
        <v>266</v>
      </c>
      <c r="C12" s="1">
        <f t="shared" si="10"/>
        <v>2463</v>
      </c>
      <c r="D12" s="1">
        <v>1.5</v>
      </c>
    </row>
    <row r="13">
      <c r="A13" s="1">
        <v>11.0</v>
      </c>
      <c r="B13" s="1">
        <f t="shared" ref="B13:C13" si="11">INT(B12*1.25)</f>
        <v>332</v>
      </c>
      <c r="C13" s="1">
        <f t="shared" si="11"/>
        <v>3078</v>
      </c>
      <c r="D13" s="1">
        <v>1.45</v>
      </c>
    </row>
    <row r="14">
      <c r="A14" s="1">
        <v>12.0</v>
      </c>
      <c r="B14" s="1">
        <f t="shared" ref="B14:C14" si="12">INT(B13*1.25)</f>
        <v>415</v>
      </c>
      <c r="C14" s="1">
        <f t="shared" si="12"/>
        <v>3847</v>
      </c>
      <c r="D14" s="1">
        <v>1.4</v>
      </c>
    </row>
    <row r="15">
      <c r="A15" s="1">
        <v>13.0</v>
      </c>
      <c r="B15" s="1">
        <f t="shared" ref="B15:C15" si="13">INT(B14*1.25)</f>
        <v>518</v>
      </c>
      <c r="C15" s="1">
        <f t="shared" si="13"/>
        <v>4808</v>
      </c>
      <c r="D15" s="1">
        <v>1.35</v>
      </c>
    </row>
    <row r="16">
      <c r="A16" s="1">
        <v>14.0</v>
      </c>
      <c r="B16" s="1">
        <f t="shared" ref="B16:C16" si="14">INT(B15*1.25)</f>
        <v>647</v>
      </c>
      <c r="C16" s="1">
        <f t="shared" si="14"/>
        <v>6010</v>
      </c>
      <c r="D16" s="1">
        <v>1.3</v>
      </c>
    </row>
    <row r="17">
      <c r="A17" s="1">
        <v>15.0</v>
      </c>
      <c r="B17" s="1">
        <f t="shared" ref="B17:C17" si="15">INT(B16*1.25)</f>
        <v>808</v>
      </c>
      <c r="C17" s="1">
        <f t="shared" si="15"/>
        <v>7512</v>
      </c>
      <c r="D17" s="1">
        <v>1.25</v>
      </c>
    </row>
    <row r="18">
      <c r="A18" s="1">
        <v>16.0</v>
      </c>
      <c r="B18" s="1">
        <f t="shared" ref="B18:C18" si="16">INT(B17*1.25)</f>
        <v>1010</v>
      </c>
      <c r="C18" s="1">
        <f t="shared" si="16"/>
        <v>9390</v>
      </c>
      <c r="D18" s="1">
        <v>1.2</v>
      </c>
    </row>
    <row r="19">
      <c r="A19" s="1">
        <v>17.0</v>
      </c>
      <c r="B19" s="1">
        <f t="shared" ref="B19:C19" si="17">INT(B18*1.25)</f>
        <v>1262</v>
      </c>
      <c r="C19" s="1">
        <f t="shared" si="17"/>
        <v>11737</v>
      </c>
      <c r="D19" s="1">
        <v>1.15</v>
      </c>
    </row>
    <row r="20">
      <c r="A20" s="1">
        <v>18.0</v>
      </c>
      <c r="B20" s="1">
        <f t="shared" ref="B20:C20" si="18">INT(B19*1.25)</f>
        <v>1577</v>
      </c>
      <c r="C20" s="1">
        <f t="shared" si="18"/>
        <v>14671</v>
      </c>
      <c r="D20" s="1">
        <v>1.1</v>
      </c>
    </row>
    <row r="21">
      <c r="A21" s="1">
        <v>19.0</v>
      </c>
      <c r="B21" s="1">
        <f t="shared" ref="B21:C21" si="19">INT(B20*1.25)</f>
        <v>1971</v>
      </c>
      <c r="C21" s="1">
        <f t="shared" si="19"/>
        <v>18338</v>
      </c>
      <c r="D21" s="1">
        <v>1.05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</v>
      </c>
      <c r="B2" s="1">
        <f>INT(AVERAGE(Cacti_Fire!B2,Cacti_Ice!B2))</f>
        <v>32</v>
      </c>
      <c r="C2" s="1">
        <f>INT(AVERAGE(Cacti_Fire!C2,Cacti_Ice!C2))</f>
        <v>254</v>
      </c>
      <c r="D2" s="1">
        <v>1.9</v>
      </c>
    </row>
    <row r="3">
      <c r="A3" s="1">
        <v>1.0</v>
      </c>
      <c r="B3" s="1">
        <f t="shared" ref="B3:C3" si="1">INT(B2*1.25)</f>
        <v>40</v>
      </c>
      <c r="C3" s="1">
        <f t="shared" si="1"/>
        <v>317</v>
      </c>
      <c r="D3" s="1">
        <f t="shared" ref="D3:D21" si="3">D2-0.05</f>
        <v>1.85</v>
      </c>
    </row>
    <row r="4">
      <c r="A4" s="1">
        <v>2.0</v>
      </c>
      <c r="B4" s="1">
        <f t="shared" ref="B4:C4" si="2">INT(B3*1.25)</f>
        <v>50</v>
      </c>
      <c r="C4" s="1">
        <f t="shared" si="2"/>
        <v>396</v>
      </c>
      <c r="D4" s="1">
        <f t="shared" si="3"/>
        <v>1.8</v>
      </c>
    </row>
    <row r="5">
      <c r="A5" s="1">
        <v>3.0</v>
      </c>
      <c r="B5" s="1">
        <f t="shared" ref="B5:C5" si="4">INT(B4*1.25)</f>
        <v>62</v>
      </c>
      <c r="C5" s="1">
        <f t="shared" si="4"/>
        <v>495</v>
      </c>
      <c r="D5" s="1">
        <f t="shared" si="3"/>
        <v>1.75</v>
      </c>
    </row>
    <row r="6">
      <c r="A6" s="1">
        <v>4.0</v>
      </c>
      <c r="B6" s="1">
        <f t="shared" ref="B6:C6" si="5">INT(B5*1.25)</f>
        <v>77</v>
      </c>
      <c r="C6" s="1">
        <f t="shared" si="5"/>
        <v>618</v>
      </c>
      <c r="D6" s="1">
        <f t="shared" si="3"/>
        <v>1.7</v>
      </c>
    </row>
    <row r="7">
      <c r="A7" s="1">
        <v>5.0</v>
      </c>
      <c r="B7" s="1">
        <f t="shared" ref="B7:C7" si="6">INT(B6*1.25)</f>
        <v>96</v>
      </c>
      <c r="C7" s="1">
        <f t="shared" si="6"/>
        <v>772</v>
      </c>
      <c r="D7" s="1">
        <f t="shared" si="3"/>
        <v>1.65</v>
      </c>
    </row>
    <row r="8">
      <c r="A8" s="1">
        <v>6.0</v>
      </c>
      <c r="B8" s="1">
        <f t="shared" ref="B8:C8" si="7">INT(B7*1.25)</f>
        <v>120</v>
      </c>
      <c r="C8" s="1">
        <f t="shared" si="7"/>
        <v>965</v>
      </c>
      <c r="D8" s="1">
        <f t="shared" si="3"/>
        <v>1.6</v>
      </c>
    </row>
    <row r="9">
      <c r="A9" s="1">
        <v>7.0</v>
      </c>
      <c r="B9" s="1">
        <f t="shared" ref="B9:C9" si="8">INT(B8*1.25)</f>
        <v>150</v>
      </c>
      <c r="C9" s="1">
        <f t="shared" si="8"/>
        <v>1206</v>
      </c>
      <c r="D9" s="1">
        <f t="shared" si="3"/>
        <v>1.55</v>
      </c>
    </row>
    <row r="10">
      <c r="A10" s="1">
        <v>8.0</v>
      </c>
      <c r="B10" s="1">
        <f t="shared" ref="B10:C10" si="9">INT(B9*1.25)</f>
        <v>187</v>
      </c>
      <c r="C10" s="1">
        <f t="shared" si="9"/>
        <v>1507</v>
      </c>
      <c r="D10" s="1">
        <f t="shared" si="3"/>
        <v>1.5</v>
      </c>
    </row>
    <row r="11">
      <c r="A11" s="1">
        <v>9.0</v>
      </c>
      <c r="B11" s="1">
        <f t="shared" ref="B11:C11" si="10">INT(B10*1.25)</f>
        <v>233</v>
      </c>
      <c r="C11" s="1">
        <f t="shared" si="10"/>
        <v>1883</v>
      </c>
      <c r="D11" s="1">
        <f t="shared" si="3"/>
        <v>1.45</v>
      </c>
    </row>
    <row r="12">
      <c r="A12" s="1">
        <v>10.0</v>
      </c>
      <c r="B12" s="1">
        <f t="shared" ref="B12:C12" si="11">INT(B11*1.25)</f>
        <v>291</v>
      </c>
      <c r="C12" s="1">
        <f t="shared" si="11"/>
        <v>2353</v>
      </c>
      <c r="D12" s="1">
        <f t="shared" si="3"/>
        <v>1.4</v>
      </c>
    </row>
    <row r="13">
      <c r="A13" s="1">
        <v>11.0</v>
      </c>
      <c r="B13" s="1">
        <f t="shared" ref="B13:C13" si="12">INT(B12*1.25)</f>
        <v>363</v>
      </c>
      <c r="C13" s="1">
        <f t="shared" si="12"/>
        <v>2941</v>
      </c>
      <c r="D13" s="1">
        <f t="shared" si="3"/>
        <v>1.35</v>
      </c>
    </row>
    <row r="14">
      <c r="A14" s="1">
        <v>12.0</v>
      </c>
      <c r="B14" s="1">
        <f t="shared" ref="B14:C14" si="13">INT(B13*1.25)</f>
        <v>453</v>
      </c>
      <c r="C14" s="1">
        <f t="shared" si="13"/>
        <v>3676</v>
      </c>
      <c r="D14" s="1">
        <f t="shared" si="3"/>
        <v>1.3</v>
      </c>
    </row>
    <row r="15">
      <c r="A15" s="1">
        <v>13.0</v>
      </c>
      <c r="B15" s="1">
        <f t="shared" ref="B15:C15" si="14">INT(B14*1.25)</f>
        <v>566</v>
      </c>
      <c r="C15" s="1">
        <f t="shared" si="14"/>
        <v>4595</v>
      </c>
      <c r="D15" s="1">
        <f t="shared" si="3"/>
        <v>1.25</v>
      </c>
    </row>
    <row r="16">
      <c r="A16" s="1">
        <v>14.0</v>
      </c>
      <c r="B16" s="1">
        <f t="shared" ref="B16:C16" si="15">INT(B15*1.25)</f>
        <v>707</v>
      </c>
      <c r="C16" s="1">
        <f t="shared" si="15"/>
        <v>5743</v>
      </c>
      <c r="D16" s="1">
        <f t="shared" si="3"/>
        <v>1.2</v>
      </c>
    </row>
    <row r="17">
      <c r="A17" s="1">
        <v>15.0</v>
      </c>
      <c r="B17" s="1">
        <f t="shared" ref="B17:C17" si="16">INT(B16*1.25)</f>
        <v>883</v>
      </c>
      <c r="C17" s="1">
        <f t="shared" si="16"/>
        <v>7178</v>
      </c>
      <c r="D17" s="1">
        <f t="shared" si="3"/>
        <v>1.15</v>
      </c>
    </row>
    <row r="18">
      <c r="A18" s="1">
        <v>16.0</v>
      </c>
      <c r="B18" s="1">
        <f t="shared" ref="B18:C18" si="17">INT(B17*1.25)</f>
        <v>1103</v>
      </c>
      <c r="C18" s="1">
        <f t="shared" si="17"/>
        <v>8972</v>
      </c>
      <c r="D18" s="1">
        <f t="shared" si="3"/>
        <v>1.1</v>
      </c>
    </row>
    <row r="19">
      <c r="A19" s="1">
        <v>17.0</v>
      </c>
      <c r="B19" s="1">
        <f t="shared" ref="B19:C19" si="18">INT(B18*1.25)</f>
        <v>1378</v>
      </c>
      <c r="C19" s="1">
        <f t="shared" si="18"/>
        <v>11215</v>
      </c>
      <c r="D19" s="1">
        <f t="shared" si="3"/>
        <v>1.05</v>
      </c>
    </row>
    <row r="20">
      <c r="A20" s="1">
        <v>18.0</v>
      </c>
      <c r="B20" s="1">
        <f t="shared" ref="B20:C20" si="19">INT(B19*1.25)</f>
        <v>1722</v>
      </c>
      <c r="C20" s="1">
        <f t="shared" si="19"/>
        <v>14018</v>
      </c>
      <c r="D20" s="1">
        <f t="shared" si="3"/>
        <v>1</v>
      </c>
    </row>
    <row r="21">
      <c r="A21" s="1">
        <v>19.0</v>
      </c>
      <c r="B21" s="1">
        <f t="shared" ref="B21:C21" si="20">INT(B20*1.25)</f>
        <v>2152</v>
      </c>
      <c r="C21" s="1">
        <f t="shared" si="20"/>
        <v>17522</v>
      </c>
      <c r="D21" s="1">
        <f t="shared" si="3"/>
        <v>0.95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</v>
      </c>
      <c r="B2" s="1">
        <v>36.0</v>
      </c>
      <c r="C2" s="1">
        <v>240.0</v>
      </c>
      <c r="D2" s="1">
        <v>2.0</v>
      </c>
    </row>
    <row r="3">
      <c r="A3" s="1">
        <v>1.0</v>
      </c>
      <c r="B3" s="1">
        <f t="shared" ref="B3:C3" si="1">INT(B2*1.25)</f>
        <v>45</v>
      </c>
      <c r="C3" s="1">
        <f t="shared" si="1"/>
        <v>300</v>
      </c>
      <c r="D3" s="1">
        <v>1.95</v>
      </c>
    </row>
    <row r="4">
      <c r="A4" s="1">
        <v>2.0</v>
      </c>
      <c r="B4" s="1">
        <f t="shared" ref="B4:C4" si="2">INT(B3*1.25)</f>
        <v>56</v>
      </c>
      <c r="C4" s="1">
        <f t="shared" si="2"/>
        <v>375</v>
      </c>
      <c r="D4" s="1">
        <v>1.9</v>
      </c>
    </row>
    <row r="5">
      <c r="A5" s="1">
        <v>3.0</v>
      </c>
      <c r="B5" s="1">
        <f t="shared" ref="B5:C5" si="3">INT(B4*1.25)</f>
        <v>70</v>
      </c>
      <c r="C5" s="1">
        <f t="shared" si="3"/>
        <v>468</v>
      </c>
      <c r="D5" s="1">
        <v>1.85</v>
      </c>
    </row>
    <row r="6">
      <c r="A6" s="1">
        <v>4.0</v>
      </c>
      <c r="B6" s="1">
        <f t="shared" ref="B6:C6" si="4">INT(B5*1.25)</f>
        <v>87</v>
      </c>
      <c r="C6" s="1">
        <f t="shared" si="4"/>
        <v>585</v>
      </c>
      <c r="D6" s="1">
        <v>1.8</v>
      </c>
    </row>
    <row r="7">
      <c r="A7" s="1">
        <v>5.0</v>
      </c>
      <c r="B7" s="1">
        <f t="shared" ref="B7:C7" si="5">INT(B6*1.25)</f>
        <v>108</v>
      </c>
      <c r="C7" s="1">
        <f t="shared" si="5"/>
        <v>731</v>
      </c>
      <c r="D7" s="1">
        <v>1.75</v>
      </c>
    </row>
    <row r="8">
      <c r="A8" s="1">
        <v>6.0</v>
      </c>
      <c r="B8" s="1">
        <f t="shared" ref="B8:C8" si="6">INT(B7*1.25)</f>
        <v>135</v>
      </c>
      <c r="C8" s="1">
        <f t="shared" si="6"/>
        <v>913</v>
      </c>
      <c r="D8" s="1">
        <v>1.7</v>
      </c>
    </row>
    <row r="9">
      <c r="A9" s="1">
        <v>7.0</v>
      </c>
      <c r="B9" s="1">
        <f t="shared" ref="B9:C9" si="7">INT(B8*1.25)</f>
        <v>168</v>
      </c>
      <c r="C9" s="1">
        <f t="shared" si="7"/>
        <v>1141</v>
      </c>
      <c r="D9" s="1">
        <v>1.65</v>
      </c>
    </row>
    <row r="10">
      <c r="A10" s="1">
        <v>8.0</v>
      </c>
      <c r="B10" s="1">
        <f t="shared" ref="B10:C10" si="8">INT(B9*1.25)</f>
        <v>210</v>
      </c>
      <c r="C10" s="1">
        <f t="shared" si="8"/>
        <v>1426</v>
      </c>
      <c r="D10" s="1">
        <v>1.6</v>
      </c>
    </row>
    <row r="11">
      <c r="A11" s="1">
        <v>9.0</v>
      </c>
      <c r="B11" s="1">
        <f t="shared" ref="B11:C11" si="9">INT(B10*1.25)</f>
        <v>262</v>
      </c>
      <c r="C11" s="1">
        <f t="shared" si="9"/>
        <v>1782</v>
      </c>
      <c r="D11" s="1">
        <v>1.55</v>
      </c>
    </row>
    <row r="12">
      <c r="A12" s="1">
        <v>10.0</v>
      </c>
      <c r="B12" s="1">
        <f t="shared" ref="B12:C12" si="10">INT(B11*1.25)</f>
        <v>327</v>
      </c>
      <c r="C12" s="1">
        <f t="shared" si="10"/>
        <v>2227</v>
      </c>
      <c r="D12" s="1">
        <v>1.5</v>
      </c>
    </row>
    <row r="13">
      <c r="A13" s="1">
        <v>11.0</v>
      </c>
      <c r="B13" s="1">
        <f t="shared" ref="B13:C13" si="11">INT(B12*1.25)</f>
        <v>408</v>
      </c>
      <c r="C13" s="1">
        <f t="shared" si="11"/>
        <v>2783</v>
      </c>
      <c r="D13" s="1">
        <v>1.45</v>
      </c>
    </row>
    <row r="14">
      <c r="A14" s="1">
        <v>12.0</v>
      </c>
      <c r="B14" s="1">
        <f t="shared" ref="B14:C14" si="12">INT(B13*1.25)</f>
        <v>510</v>
      </c>
      <c r="C14" s="1">
        <f t="shared" si="12"/>
        <v>3478</v>
      </c>
      <c r="D14" s="1">
        <v>1.4</v>
      </c>
    </row>
    <row r="15">
      <c r="A15" s="1">
        <v>13.0</v>
      </c>
      <c r="B15" s="1">
        <f t="shared" ref="B15:C15" si="13">INT(B14*1.25)</f>
        <v>637</v>
      </c>
      <c r="C15" s="1">
        <f t="shared" si="13"/>
        <v>4347</v>
      </c>
      <c r="D15" s="1">
        <v>1.35</v>
      </c>
    </row>
    <row r="16">
      <c r="A16" s="1">
        <v>14.0</v>
      </c>
      <c r="B16" s="1">
        <f t="shared" ref="B16:C16" si="14">INT(B15*1.25)</f>
        <v>796</v>
      </c>
      <c r="C16" s="1">
        <f t="shared" si="14"/>
        <v>5433</v>
      </c>
      <c r="D16" s="1">
        <v>1.3</v>
      </c>
    </row>
    <row r="17">
      <c r="A17" s="1">
        <v>15.0</v>
      </c>
      <c r="B17" s="1">
        <f t="shared" ref="B17:C17" si="15">INT(B16*1.25)</f>
        <v>995</v>
      </c>
      <c r="C17" s="1">
        <f t="shared" si="15"/>
        <v>6791</v>
      </c>
      <c r="D17" s="1">
        <v>1.25</v>
      </c>
    </row>
    <row r="18">
      <c r="A18" s="1">
        <v>16.0</v>
      </c>
      <c r="B18" s="1">
        <f t="shared" ref="B18:C18" si="16">INT(B17*1.25)</f>
        <v>1243</v>
      </c>
      <c r="C18" s="1">
        <f t="shared" si="16"/>
        <v>8488</v>
      </c>
      <c r="D18" s="1">
        <v>1.2</v>
      </c>
    </row>
    <row r="19">
      <c r="A19" s="1">
        <v>17.0</v>
      </c>
      <c r="B19" s="1">
        <f t="shared" ref="B19:C19" si="17">INT(B18*1.25)</f>
        <v>1553</v>
      </c>
      <c r="C19" s="1">
        <f t="shared" si="17"/>
        <v>10610</v>
      </c>
      <c r="D19" s="1">
        <v>1.15</v>
      </c>
    </row>
    <row r="20">
      <c r="A20" s="1">
        <v>18.0</v>
      </c>
      <c r="B20" s="1">
        <f t="shared" ref="B20:C20" si="18">INT(B19*1.25)</f>
        <v>1941</v>
      </c>
      <c r="C20" s="1">
        <f t="shared" si="18"/>
        <v>13262</v>
      </c>
      <c r="D20" s="1">
        <v>1.1</v>
      </c>
    </row>
    <row r="21">
      <c r="A21" s="1">
        <v>19.0</v>
      </c>
      <c r="B21" s="1">
        <f t="shared" ref="B21:C21" si="19">INT(B20*1.25)</f>
        <v>2426</v>
      </c>
      <c r="C21" s="1">
        <f t="shared" si="19"/>
        <v>16577</v>
      </c>
      <c r="D21" s="1">
        <v>1.05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</v>
      </c>
      <c r="B2" s="1">
        <v>36.0</v>
      </c>
      <c r="C2" s="1">
        <v>240.0</v>
      </c>
      <c r="D2" s="1">
        <v>1.9</v>
      </c>
    </row>
    <row r="3">
      <c r="A3" s="1">
        <v>1.0</v>
      </c>
      <c r="B3" s="1">
        <f t="shared" ref="B3:C3" si="1">INT(B2*1.25)</f>
        <v>45</v>
      </c>
      <c r="C3" s="1">
        <f t="shared" si="1"/>
        <v>300</v>
      </c>
      <c r="D3" s="1">
        <f t="shared" ref="D3:D21" si="3">D2-0.05</f>
        <v>1.85</v>
      </c>
    </row>
    <row r="4">
      <c r="A4" s="1">
        <v>2.0</v>
      </c>
      <c r="B4" s="1">
        <f t="shared" ref="B4:C4" si="2">INT(B3*1.25)</f>
        <v>56</v>
      </c>
      <c r="C4" s="1">
        <f t="shared" si="2"/>
        <v>375</v>
      </c>
      <c r="D4" s="1">
        <f t="shared" si="3"/>
        <v>1.8</v>
      </c>
    </row>
    <row r="5">
      <c r="A5" s="1">
        <v>3.0</v>
      </c>
      <c r="B5" s="1">
        <f t="shared" ref="B5:C5" si="4">INT(B4*1.25)</f>
        <v>70</v>
      </c>
      <c r="C5" s="1">
        <f t="shared" si="4"/>
        <v>468</v>
      </c>
      <c r="D5" s="1">
        <f t="shared" si="3"/>
        <v>1.75</v>
      </c>
    </row>
    <row r="6">
      <c r="A6" s="1">
        <v>4.0</v>
      </c>
      <c r="B6" s="1">
        <f t="shared" ref="B6:C6" si="5">INT(B5*1.25)</f>
        <v>87</v>
      </c>
      <c r="C6" s="1">
        <f t="shared" si="5"/>
        <v>585</v>
      </c>
      <c r="D6" s="1">
        <f t="shared" si="3"/>
        <v>1.7</v>
      </c>
    </row>
    <row r="7">
      <c r="A7" s="1">
        <v>5.0</v>
      </c>
      <c r="B7" s="1">
        <f t="shared" ref="B7:C7" si="6">INT(B6*1.25)</f>
        <v>108</v>
      </c>
      <c r="C7" s="1">
        <f t="shared" si="6"/>
        <v>731</v>
      </c>
      <c r="D7" s="1">
        <f t="shared" si="3"/>
        <v>1.65</v>
      </c>
    </row>
    <row r="8">
      <c r="A8" s="1">
        <v>6.0</v>
      </c>
      <c r="B8" s="1">
        <f t="shared" ref="B8:C8" si="7">INT(B7*1.25)</f>
        <v>135</v>
      </c>
      <c r="C8" s="1">
        <f t="shared" si="7"/>
        <v>913</v>
      </c>
      <c r="D8" s="1">
        <f t="shared" si="3"/>
        <v>1.6</v>
      </c>
    </row>
    <row r="9">
      <c r="A9" s="1">
        <v>7.0</v>
      </c>
      <c r="B9" s="1">
        <f t="shared" ref="B9:C9" si="8">INT(B8*1.25)</f>
        <v>168</v>
      </c>
      <c r="C9" s="1">
        <f t="shared" si="8"/>
        <v>1141</v>
      </c>
      <c r="D9" s="1">
        <f t="shared" si="3"/>
        <v>1.55</v>
      </c>
    </row>
    <row r="10">
      <c r="A10" s="1">
        <v>8.0</v>
      </c>
      <c r="B10" s="1">
        <f t="shared" ref="B10:C10" si="9">INT(B9*1.25)</f>
        <v>210</v>
      </c>
      <c r="C10" s="1">
        <f t="shared" si="9"/>
        <v>1426</v>
      </c>
      <c r="D10" s="1">
        <f t="shared" si="3"/>
        <v>1.5</v>
      </c>
    </row>
    <row r="11">
      <c r="A11" s="1">
        <v>9.0</v>
      </c>
      <c r="B11" s="1">
        <f t="shared" ref="B11:C11" si="10">INT(B10*1.25)</f>
        <v>262</v>
      </c>
      <c r="C11" s="1">
        <f t="shared" si="10"/>
        <v>1782</v>
      </c>
      <c r="D11" s="1">
        <f t="shared" si="3"/>
        <v>1.45</v>
      </c>
    </row>
    <row r="12">
      <c r="A12" s="1">
        <v>10.0</v>
      </c>
      <c r="B12" s="1">
        <f t="shared" ref="B12:C12" si="11">INT(B11*1.25)</f>
        <v>327</v>
      </c>
      <c r="C12" s="1">
        <f t="shared" si="11"/>
        <v>2227</v>
      </c>
      <c r="D12" s="1">
        <f t="shared" si="3"/>
        <v>1.4</v>
      </c>
    </row>
    <row r="13">
      <c r="A13" s="1">
        <v>11.0</v>
      </c>
      <c r="B13" s="1">
        <f t="shared" ref="B13:C13" si="12">INT(B12*1.25)</f>
        <v>408</v>
      </c>
      <c r="C13" s="1">
        <f t="shared" si="12"/>
        <v>2783</v>
      </c>
      <c r="D13" s="1">
        <f t="shared" si="3"/>
        <v>1.35</v>
      </c>
    </row>
    <row r="14">
      <c r="A14" s="1">
        <v>12.0</v>
      </c>
      <c r="B14" s="1">
        <f t="shared" ref="B14:C14" si="13">INT(B13*1.25)</f>
        <v>510</v>
      </c>
      <c r="C14" s="1">
        <f t="shared" si="13"/>
        <v>3478</v>
      </c>
      <c r="D14" s="1">
        <f t="shared" si="3"/>
        <v>1.3</v>
      </c>
    </row>
    <row r="15">
      <c r="A15" s="1">
        <v>13.0</v>
      </c>
      <c r="B15" s="1">
        <f t="shared" ref="B15:C15" si="14">INT(B14*1.25)</f>
        <v>637</v>
      </c>
      <c r="C15" s="1">
        <f t="shared" si="14"/>
        <v>4347</v>
      </c>
      <c r="D15" s="1">
        <f t="shared" si="3"/>
        <v>1.25</v>
      </c>
    </row>
    <row r="16">
      <c r="A16" s="1">
        <v>14.0</v>
      </c>
      <c r="B16" s="1">
        <f t="shared" ref="B16:C16" si="15">INT(B15*1.25)</f>
        <v>796</v>
      </c>
      <c r="C16" s="1">
        <f t="shared" si="15"/>
        <v>5433</v>
      </c>
      <c r="D16" s="1">
        <f t="shared" si="3"/>
        <v>1.2</v>
      </c>
    </row>
    <row r="17">
      <c r="A17" s="1">
        <v>15.0</v>
      </c>
      <c r="B17" s="1">
        <f t="shared" ref="B17:C17" si="16">INT(B16*1.25)</f>
        <v>995</v>
      </c>
      <c r="C17" s="1">
        <f t="shared" si="16"/>
        <v>6791</v>
      </c>
      <c r="D17" s="1">
        <f t="shared" si="3"/>
        <v>1.15</v>
      </c>
    </row>
    <row r="18">
      <c r="A18" s="1">
        <v>16.0</v>
      </c>
      <c r="B18" s="1">
        <f t="shared" ref="B18:C18" si="17">INT(B17*1.25)</f>
        <v>1243</v>
      </c>
      <c r="C18" s="1">
        <f t="shared" si="17"/>
        <v>8488</v>
      </c>
      <c r="D18" s="1">
        <f t="shared" si="3"/>
        <v>1.1</v>
      </c>
    </row>
    <row r="19">
      <c r="A19" s="1">
        <v>17.0</v>
      </c>
      <c r="B19" s="1">
        <f t="shared" ref="B19:C19" si="18">INT(B18*1.25)</f>
        <v>1553</v>
      </c>
      <c r="C19" s="1">
        <f t="shared" si="18"/>
        <v>10610</v>
      </c>
      <c r="D19" s="1">
        <f t="shared" si="3"/>
        <v>1.05</v>
      </c>
    </row>
    <row r="20">
      <c r="A20" s="1">
        <v>18.0</v>
      </c>
      <c r="B20" s="1">
        <f t="shared" ref="B20:C20" si="19">INT(B19*1.25)</f>
        <v>1941</v>
      </c>
      <c r="C20" s="1">
        <f t="shared" si="19"/>
        <v>13262</v>
      </c>
      <c r="D20" s="1">
        <f t="shared" si="3"/>
        <v>1</v>
      </c>
    </row>
    <row r="21">
      <c r="A21" s="1">
        <v>19.0</v>
      </c>
      <c r="B21" s="1">
        <f t="shared" ref="B21:C21" si="20">INT(B20*1.25)</f>
        <v>2426</v>
      </c>
      <c r="C21" s="1">
        <f t="shared" si="20"/>
        <v>16577</v>
      </c>
      <c r="D21" s="1">
        <f t="shared" si="3"/>
        <v>0.95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</v>
      </c>
      <c r="B2" s="1">
        <v>38.0</v>
      </c>
      <c r="C2" s="1">
        <v>220.0</v>
      </c>
      <c r="D2" s="1">
        <v>2.0</v>
      </c>
    </row>
    <row r="3">
      <c r="A3" s="1">
        <v>1.0</v>
      </c>
      <c r="B3" s="1">
        <f t="shared" ref="B3:C3" si="1">INT(B2*1.25)</f>
        <v>47</v>
      </c>
      <c r="C3" s="1">
        <f t="shared" si="1"/>
        <v>275</v>
      </c>
      <c r="D3" s="1">
        <v>1.95</v>
      </c>
    </row>
    <row r="4">
      <c r="A4" s="1">
        <v>2.0</v>
      </c>
      <c r="B4" s="1">
        <f t="shared" ref="B4:C4" si="2">INT(B3*1.25)</f>
        <v>58</v>
      </c>
      <c r="C4" s="1">
        <f t="shared" si="2"/>
        <v>343</v>
      </c>
      <c r="D4" s="1">
        <v>1.9</v>
      </c>
    </row>
    <row r="5">
      <c r="A5" s="1">
        <v>3.0</v>
      </c>
      <c r="B5" s="1">
        <f t="shared" ref="B5:C5" si="3">INT(B4*1.25)</f>
        <v>72</v>
      </c>
      <c r="C5" s="1">
        <f t="shared" si="3"/>
        <v>428</v>
      </c>
      <c r="D5" s="1">
        <v>1.85</v>
      </c>
    </row>
    <row r="6">
      <c r="A6" s="1">
        <v>4.0</v>
      </c>
      <c r="B6" s="1">
        <f t="shared" ref="B6:C6" si="4">INT(B5*1.25)</f>
        <v>90</v>
      </c>
      <c r="C6" s="1">
        <f t="shared" si="4"/>
        <v>535</v>
      </c>
      <c r="D6" s="1">
        <v>1.8</v>
      </c>
    </row>
    <row r="7">
      <c r="A7" s="1">
        <v>5.0</v>
      </c>
      <c r="B7" s="1">
        <f t="shared" ref="B7:C7" si="5">INT(B6*1.25)</f>
        <v>112</v>
      </c>
      <c r="C7" s="1">
        <f t="shared" si="5"/>
        <v>668</v>
      </c>
      <c r="D7" s="1">
        <v>1.75</v>
      </c>
    </row>
    <row r="8">
      <c r="A8" s="1">
        <v>6.0</v>
      </c>
      <c r="B8" s="1">
        <f t="shared" ref="B8:C8" si="6">INT(B7*1.25)</f>
        <v>140</v>
      </c>
      <c r="C8" s="1">
        <f t="shared" si="6"/>
        <v>835</v>
      </c>
      <c r="D8" s="1">
        <v>1.7</v>
      </c>
    </row>
    <row r="9">
      <c r="A9" s="1">
        <v>7.0</v>
      </c>
      <c r="B9" s="1">
        <f t="shared" ref="B9:C9" si="7">INT(B8*1.25)</f>
        <v>175</v>
      </c>
      <c r="C9" s="1">
        <f t="shared" si="7"/>
        <v>1043</v>
      </c>
      <c r="D9" s="1">
        <v>1.65</v>
      </c>
    </row>
    <row r="10">
      <c r="A10" s="1">
        <v>8.0</v>
      </c>
      <c r="B10" s="1">
        <f t="shared" ref="B10:C10" si="8">INT(B9*1.25)</f>
        <v>218</v>
      </c>
      <c r="C10" s="1">
        <f t="shared" si="8"/>
        <v>1303</v>
      </c>
      <c r="D10" s="1">
        <v>1.6</v>
      </c>
    </row>
    <row r="11">
      <c r="A11" s="1">
        <v>9.0</v>
      </c>
      <c r="B11" s="1">
        <f t="shared" ref="B11:C11" si="9">INT(B10*1.25)</f>
        <v>272</v>
      </c>
      <c r="C11" s="1">
        <f t="shared" si="9"/>
        <v>1628</v>
      </c>
      <c r="D11" s="1">
        <v>1.55</v>
      </c>
    </row>
    <row r="12">
      <c r="A12" s="1">
        <v>10.0</v>
      </c>
      <c r="B12" s="1">
        <f t="shared" ref="B12:C12" si="10">INT(B11*1.25)</f>
        <v>340</v>
      </c>
      <c r="C12" s="1">
        <f t="shared" si="10"/>
        <v>2035</v>
      </c>
      <c r="D12" s="1">
        <v>1.5</v>
      </c>
    </row>
    <row r="13">
      <c r="A13" s="1">
        <v>11.0</v>
      </c>
      <c r="B13" s="1">
        <f t="shared" ref="B13:C13" si="11">INT(B12*1.25)</f>
        <v>425</v>
      </c>
      <c r="C13" s="1">
        <f t="shared" si="11"/>
        <v>2543</v>
      </c>
      <c r="D13" s="1">
        <v>1.45</v>
      </c>
    </row>
    <row r="14">
      <c r="A14" s="1">
        <v>12.0</v>
      </c>
      <c r="B14" s="1">
        <f t="shared" ref="B14:C14" si="12">INT(B13*1.25)</f>
        <v>531</v>
      </c>
      <c r="C14" s="1">
        <f t="shared" si="12"/>
        <v>3178</v>
      </c>
      <c r="D14" s="1">
        <v>1.4</v>
      </c>
    </row>
    <row r="15">
      <c r="A15" s="1">
        <v>13.0</v>
      </c>
      <c r="B15" s="1">
        <f t="shared" ref="B15:C15" si="13">INT(B14*1.25)</f>
        <v>663</v>
      </c>
      <c r="C15" s="1">
        <f t="shared" si="13"/>
        <v>3972</v>
      </c>
      <c r="D15" s="1">
        <v>1.35</v>
      </c>
    </row>
    <row r="16">
      <c r="A16" s="1">
        <v>14.0</v>
      </c>
      <c r="B16" s="1">
        <f t="shared" ref="B16:C16" si="14">INT(B15*1.25)</f>
        <v>828</v>
      </c>
      <c r="C16" s="1">
        <f t="shared" si="14"/>
        <v>4965</v>
      </c>
      <c r="D16" s="1">
        <v>1.3</v>
      </c>
    </row>
    <row r="17">
      <c r="A17" s="1">
        <v>15.0</v>
      </c>
      <c r="B17" s="1">
        <f t="shared" ref="B17:C17" si="15">INT(B16*1.25)</f>
        <v>1035</v>
      </c>
      <c r="C17" s="1">
        <f t="shared" si="15"/>
        <v>6206</v>
      </c>
      <c r="D17" s="1">
        <v>1.25</v>
      </c>
    </row>
    <row r="18">
      <c r="A18" s="1">
        <v>16.0</v>
      </c>
      <c r="B18" s="1">
        <f t="shared" ref="B18:C18" si="16">INT(B17*1.25)</f>
        <v>1293</v>
      </c>
      <c r="C18" s="1">
        <f t="shared" si="16"/>
        <v>7757</v>
      </c>
      <c r="D18" s="1">
        <v>1.2</v>
      </c>
    </row>
    <row r="19">
      <c r="A19" s="1">
        <v>17.0</v>
      </c>
      <c r="B19" s="1">
        <f t="shared" ref="B19:C19" si="17">INT(B18*1.25)</f>
        <v>1616</v>
      </c>
      <c r="C19" s="1">
        <f t="shared" si="17"/>
        <v>9696</v>
      </c>
      <c r="D19" s="1">
        <v>1.15</v>
      </c>
    </row>
    <row r="20">
      <c r="A20" s="1">
        <v>18.0</v>
      </c>
      <c r="B20" s="1">
        <f t="shared" ref="B20:C20" si="18">INT(B19*1.25)</f>
        <v>2020</v>
      </c>
      <c r="C20" s="1">
        <f t="shared" si="18"/>
        <v>12120</v>
      </c>
      <c r="D20" s="1">
        <v>1.1</v>
      </c>
    </row>
    <row r="21">
      <c r="A21" s="1">
        <v>19.0</v>
      </c>
      <c r="B21" s="1">
        <f t="shared" ref="B21:C21" si="19">INT(B20*1.25)</f>
        <v>2525</v>
      </c>
      <c r="C21" s="1">
        <f t="shared" si="19"/>
        <v>15150</v>
      </c>
      <c r="D21" s="1">
        <v>1.05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</v>
      </c>
      <c r="B2" s="1">
        <f>INT(38*0.85)</f>
        <v>32</v>
      </c>
      <c r="C2" s="1">
        <f>220*1.15</f>
        <v>253</v>
      </c>
      <c r="D2" s="1">
        <v>2.0</v>
      </c>
    </row>
    <row r="3">
      <c r="A3" s="1">
        <v>1.0</v>
      </c>
      <c r="B3" s="1">
        <f t="shared" ref="B3:C3" si="1">INT(B2*1.25)</f>
        <v>40</v>
      </c>
      <c r="C3" s="1">
        <f t="shared" si="1"/>
        <v>316</v>
      </c>
      <c r="D3" s="1">
        <v>1.95</v>
      </c>
    </row>
    <row r="4">
      <c r="A4" s="1">
        <v>2.0</v>
      </c>
      <c r="B4" s="1">
        <f t="shared" ref="B4:C4" si="2">INT(B3*1.25)</f>
        <v>50</v>
      </c>
      <c r="C4" s="1">
        <f t="shared" si="2"/>
        <v>395</v>
      </c>
      <c r="D4" s="1">
        <v>1.9</v>
      </c>
    </row>
    <row r="5">
      <c r="A5" s="1">
        <v>3.0</v>
      </c>
      <c r="B5" s="1">
        <f t="shared" ref="B5:C5" si="3">INT(B4*1.25)</f>
        <v>62</v>
      </c>
      <c r="C5" s="1">
        <f t="shared" si="3"/>
        <v>493</v>
      </c>
      <c r="D5" s="1">
        <v>1.85</v>
      </c>
    </row>
    <row r="6">
      <c r="A6" s="1">
        <v>4.0</v>
      </c>
      <c r="B6" s="1">
        <f t="shared" ref="B6:C6" si="4">INT(B5*1.25)</f>
        <v>77</v>
      </c>
      <c r="C6" s="1">
        <f t="shared" si="4"/>
        <v>616</v>
      </c>
      <c r="D6" s="1">
        <v>1.8</v>
      </c>
    </row>
    <row r="7">
      <c r="A7" s="1">
        <v>5.0</v>
      </c>
      <c r="B7" s="1">
        <f t="shared" ref="B7:C7" si="5">INT(B6*1.25)</f>
        <v>96</v>
      </c>
      <c r="C7" s="1">
        <f t="shared" si="5"/>
        <v>770</v>
      </c>
      <c r="D7" s="1">
        <v>1.75</v>
      </c>
    </row>
    <row r="8">
      <c r="A8" s="1">
        <v>6.0</v>
      </c>
      <c r="B8" s="1">
        <f t="shared" ref="B8:C8" si="6">INT(B7*1.25)</f>
        <v>120</v>
      </c>
      <c r="C8" s="1">
        <f t="shared" si="6"/>
        <v>962</v>
      </c>
      <c r="D8" s="1">
        <v>1.7</v>
      </c>
    </row>
    <row r="9">
      <c r="A9" s="1">
        <v>7.0</v>
      </c>
      <c r="B9" s="1">
        <f t="shared" ref="B9:C9" si="7">INT(B8*1.25)</f>
        <v>150</v>
      </c>
      <c r="C9" s="1">
        <f t="shared" si="7"/>
        <v>1202</v>
      </c>
      <c r="D9" s="1">
        <v>1.65</v>
      </c>
    </row>
    <row r="10">
      <c r="A10" s="1">
        <v>8.0</v>
      </c>
      <c r="B10" s="1">
        <f t="shared" ref="B10:C10" si="8">INT(B9*1.25)</f>
        <v>187</v>
      </c>
      <c r="C10" s="1">
        <f t="shared" si="8"/>
        <v>1502</v>
      </c>
      <c r="D10" s="1">
        <v>1.6</v>
      </c>
    </row>
    <row r="11">
      <c r="A11" s="1">
        <v>9.0</v>
      </c>
      <c r="B11" s="1">
        <f t="shared" ref="B11:C11" si="9">INT(B10*1.25)</f>
        <v>233</v>
      </c>
      <c r="C11" s="1">
        <f t="shared" si="9"/>
        <v>1877</v>
      </c>
      <c r="D11" s="1">
        <v>1.55</v>
      </c>
    </row>
    <row r="12">
      <c r="A12" s="1">
        <v>10.0</v>
      </c>
      <c r="B12" s="1">
        <f t="shared" ref="B12:C12" si="10">INT(B11*1.25)</f>
        <v>291</v>
      </c>
      <c r="C12" s="1">
        <f t="shared" si="10"/>
        <v>2346</v>
      </c>
      <c r="D12" s="1">
        <v>1.5</v>
      </c>
    </row>
    <row r="13">
      <c r="A13" s="1">
        <v>11.0</v>
      </c>
      <c r="B13" s="1">
        <f t="shared" ref="B13:C13" si="11">INT(B12*1.25)</f>
        <v>363</v>
      </c>
      <c r="C13" s="1">
        <f t="shared" si="11"/>
        <v>2932</v>
      </c>
      <c r="D13" s="1">
        <v>1.45</v>
      </c>
    </row>
    <row r="14">
      <c r="A14" s="1">
        <v>12.0</v>
      </c>
      <c r="B14" s="1">
        <f t="shared" ref="B14:C14" si="12">INT(B13*1.25)</f>
        <v>453</v>
      </c>
      <c r="C14" s="1">
        <f t="shared" si="12"/>
        <v>3665</v>
      </c>
      <c r="D14" s="1">
        <v>1.4</v>
      </c>
    </row>
    <row r="15">
      <c r="A15" s="1">
        <v>13.0</v>
      </c>
      <c r="B15" s="1">
        <f t="shared" ref="B15:C15" si="13">INT(B14*1.25)</f>
        <v>566</v>
      </c>
      <c r="C15" s="1">
        <f t="shared" si="13"/>
        <v>4581</v>
      </c>
      <c r="D15" s="1">
        <v>1.35</v>
      </c>
    </row>
    <row r="16">
      <c r="A16" s="1">
        <v>14.0</v>
      </c>
      <c r="B16" s="1">
        <f t="shared" ref="B16:C16" si="14">INT(B15*1.25)</f>
        <v>707</v>
      </c>
      <c r="C16" s="1">
        <f t="shared" si="14"/>
        <v>5726</v>
      </c>
      <c r="D16" s="1">
        <v>1.3</v>
      </c>
    </row>
    <row r="17">
      <c r="A17" s="1">
        <v>15.0</v>
      </c>
      <c r="B17" s="1">
        <f t="shared" ref="B17:C17" si="15">INT(B16*1.25)</f>
        <v>883</v>
      </c>
      <c r="C17" s="1">
        <f t="shared" si="15"/>
        <v>7157</v>
      </c>
      <c r="D17" s="1">
        <v>1.25</v>
      </c>
    </row>
    <row r="18">
      <c r="A18" s="1">
        <v>16.0</v>
      </c>
      <c r="B18" s="1">
        <f t="shared" ref="B18:C18" si="16">INT(B17*1.25)</f>
        <v>1103</v>
      </c>
      <c r="C18" s="1">
        <f t="shared" si="16"/>
        <v>8946</v>
      </c>
      <c r="D18" s="1">
        <v>1.2</v>
      </c>
    </row>
    <row r="19">
      <c r="A19" s="1">
        <v>17.0</v>
      </c>
      <c r="B19" s="1">
        <f t="shared" ref="B19:C19" si="17">INT(B18*1.25)</f>
        <v>1378</v>
      </c>
      <c r="C19" s="1">
        <f t="shared" si="17"/>
        <v>11182</v>
      </c>
      <c r="D19" s="1">
        <v>1.15</v>
      </c>
    </row>
    <row r="20">
      <c r="A20" s="1">
        <v>18.0</v>
      </c>
      <c r="B20" s="1">
        <f t="shared" ref="B20:C20" si="18">INT(B19*1.25)</f>
        <v>1722</v>
      </c>
      <c r="C20" s="1">
        <f t="shared" si="18"/>
        <v>13977</v>
      </c>
      <c r="D20" s="1">
        <v>1.1</v>
      </c>
    </row>
    <row r="21">
      <c r="A21" s="1">
        <v>19.0</v>
      </c>
      <c r="B21" s="1">
        <f t="shared" ref="B21:C21" si="19">INT(B20*1.25)</f>
        <v>2152</v>
      </c>
      <c r="C21" s="1">
        <f t="shared" si="19"/>
        <v>17471</v>
      </c>
      <c r="D21" s="1">
        <v>1.05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</v>
      </c>
      <c r="B2" s="1">
        <v>35.0</v>
      </c>
      <c r="C2" s="1">
        <v>237.0</v>
      </c>
      <c r="D2" s="1">
        <v>1.9</v>
      </c>
    </row>
    <row r="3">
      <c r="A3" s="1">
        <v>1.0</v>
      </c>
      <c r="B3" s="1">
        <f t="shared" ref="B3:C3" si="1">INT(B2*1.25)</f>
        <v>43</v>
      </c>
      <c r="C3" s="1">
        <f t="shared" si="1"/>
        <v>296</v>
      </c>
      <c r="D3" s="1">
        <f t="shared" ref="D3:D21" si="3">D2-0.05</f>
        <v>1.85</v>
      </c>
    </row>
    <row r="4">
      <c r="A4" s="1">
        <v>2.0</v>
      </c>
      <c r="B4" s="1">
        <f t="shared" ref="B4:C4" si="2">INT(B3*1.25)</f>
        <v>53</v>
      </c>
      <c r="C4" s="1">
        <f t="shared" si="2"/>
        <v>370</v>
      </c>
      <c r="D4" s="1">
        <f t="shared" si="3"/>
        <v>1.8</v>
      </c>
    </row>
    <row r="5">
      <c r="A5" s="1">
        <v>3.0</v>
      </c>
      <c r="B5" s="1">
        <f t="shared" ref="B5:C5" si="4">INT(B4*1.25)</f>
        <v>66</v>
      </c>
      <c r="C5" s="1">
        <f t="shared" si="4"/>
        <v>462</v>
      </c>
      <c r="D5" s="1">
        <f t="shared" si="3"/>
        <v>1.75</v>
      </c>
    </row>
    <row r="6">
      <c r="A6" s="1">
        <v>4.0</v>
      </c>
      <c r="B6" s="1">
        <f t="shared" ref="B6:C6" si="5">INT(B5*1.25)</f>
        <v>82</v>
      </c>
      <c r="C6" s="1">
        <f t="shared" si="5"/>
        <v>577</v>
      </c>
      <c r="D6" s="1">
        <f t="shared" si="3"/>
        <v>1.7</v>
      </c>
    </row>
    <row r="7">
      <c r="A7" s="1">
        <v>5.0</v>
      </c>
      <c r="B7" s="1">
        <f t="shared" ref="B7:C7" si="6">INT(B6*1.25)</f>
        <v>102</v>
      </c>
      <c r="C7" s="1">
        <f t="shared" si="6"/>
        <v>721</v>
      </c>
      <c r="D7" s="1">
        <f t="shared" si="3"/>
        <v>1.65</v>
      </c>
    </row>
    <row r="8">
      <c r="A8" s="1">
        <v>6.0</v>
      </c>
      <c r="B8" s="1">
        <f t="shared" ref="B8:C8" si="7">INT(B7*1.25)</f>
        <v>127</v>
      </c>
      <c r="C8" s="1">
        <f t="shared" si="7"/>
        <v>901</v>
      </c>
      <c r="D8" s="1">
        <f t="shared" si="3"/>
        <v>1.6</v>
      </c>
    </row>
    <row r="9">
      <c r="A9" s="1">
        <v>7.0</v>
      </c>
      <c r="B9" s="1">
        <f t="shared" ref="B9:C9" si="8">INT(B8*1.25)</f>
        <v>158</v>
      </c>
      <c r="C9" s="1">
        <f t="shared" si="8"/>
        <v>1126</v>
      </c>
      <c r="D9" s="1">
        <f t="shared" si="3"/>
        <v>1.55</v>
      </c>
    </row>
    <row r="10">
      <c r="A10" s="1">
        <v>8.0</v>
      </c>
      <c r="B10" s="1">
        <f t="shared" ref="B10:C10" si="9">INT(B9*1.25)</f>
        <v>197</v>
      </c>
      <c r="C10" s="1">
        <f t="shared" si="9"/>
        <v>1407</v>
      </c>
      <c r="D10" s="1">
        <f t="shared" si="3"/>
        <v>1.5</v>
      </c>
    </row>
    <row r="11">
      <c r="A11" s="1">
        <v>9.0</v>
      </c>
      <c r="B11" s="1">
        <f t="shared" ref="B11:C11" si="10">INT(B10*1.25)</f>
        <v>246</v>
      </c>
      <c r="C11" s="1">
        <f t="shared" si="10"/>
        <v>1758</v>
      </c>
      <c r="D11" s="1">
        <f t="shared" si="3"/>
        <v>1.45</v>
      </c>
    </row>
    <row r="12">
      <c r="A12" s="1">
        <v>10.0</v>
      </c>
      <c r="B12" s="1">
        <f t="shared" ref="B12:C12" si="11">INT(B11*1.25)</f>
        <v>307</v>
      </c>
      <c r="C12" s="1">
        <f t="shared" si="11"/>
        <v>2197</v>
      </c>
      <c r="D12" s="1">
        <f t="shared" si="3"/>
        <v>1.4</v>
      </c>
    </row>
    <row r="13">
      <c r="A13" s="1">
        <v>11.0</v>
      </c>
      <c r="B13" s="1">
        <f t="shared" ref="B13:C13" si="12">INT(B12*1.25)</f>
        <v>383</v>
      </c>
      <c r="C13" s="1">
        <f t="shared" si="12"/>
        <v>2746</v>
      </c>
      <c r="D13" s="1">
        <f t="shared" si="3"/>
        <v>1.35</v>
      </c>
    </row>
    <row r="14">
      <c r="A14" s="1">
        <v>12.0</v>
      </c>
      <c r="B14" s="1">
        <f t="shared" ref="B14:C14" si="13">INT(B13*1.25)</f>
        <v>478</v>
      </c>
      <c r="C14" s="1">
        <f t="shared" si="13"/>
        <v>3432</v>
      </c>
      <c r="D14" s="1">
        <f t="shared" si="3"/>
        <v>1.3</v>
      </c>
    </row>
    <row r="15">
      <c r="A15" s="1">
        <v>13.0</v>
      </c>
      <c r="B15" s="1">
        <f t="shared" ref="B15:C15" si="14">INT(B14*1.25)</f>
        <v>597</v>
      </c>
      <c r="C15" s="1">
        <f t="shared" si="14"/>
        <v>4290</v>
      </c>
      <c r="D15" s="1">
        <f t="shared" si="3"/>
        <v>1.25</v>
      </c>
    </row>
    <row r="16">
      <c r="A16" s="1">
        <v>14.0</v>
      </c>
      <c r="B16" s="1">
        <f t="shared" ref="B16:C16" si="15">INT(B15*1.25)</f>
        <v>746</v>
      </c>
      <c r="C16" s="1">
        <f t="shared" si="15"/>
        <v>5362</v>
      </c>
      <c r="D16" s="1">
        <f t="shared" si="3"/>
        <v>1.2</v>
      </c>
    </row>
    <row r="17">
      <c r="A17" s="1">
        <v>15.0</v>
      </c>
      <c r="B17" s="1">
        <f t="shared" ref="B17:C17" si="16">INT(B16*1.25)</f>
        <v>932</v>
      </c>
      <c r="C17" s="1">
        <f t="shared" si="16"/>
        <v>6702</v>
      </c>
      <c r="D17" s="1">
        <f t="shared" si="3"/>
        <v>1.15</v>
      </c>
    </row>
    <row r="18">
      <c r="A18" s="1">
        <v>16.0</v>
      </c>
      <c r="B18" s="1">
        <f t="shared" ref="B18:C18" si="17">INT(B17*1.25)</f>
        <v>1165</v>
      </c>
      <c r="C18" s="1">
        <f t="shared" si="17"/>
        <v>8377</v>
      </c>
      <c r="D18" s="1">
        <f t="shared" si="3"/>
        <v>1.1</v>
      </c>
    </row>
    <row r="19">
      <c r="A19" s="1">
        <v>17.0</v>
      </c>
      <c r="B19" s="1">
        <f t="shared" ref="B19:C19" si="18">INT(B18*1.25)</f>
        <v>1456</v>
      </c>
      <c r="C19" s="1">
        <f t="shared" si="18"/>
        <v>10471</v>
      </c>
      <c r="D19" s="1">
        <f t="shared" si="3"/>
        <v>1.05</v>
      </c>
    </row>
    <row r="20">
      <c r="A20" s="1">
        <v>18.0</v>
      </c>
      <c r="B20" s="1">
        <f t="shared" ref="B20:C20" si="19">INT(B19*1.25)</f>
        <v>1820</v>
      </c>
      <c r="C20" s="1">
        <f t="shared" si="19"/>
        <v>13088</v>
      </c>
      <c r="D20" s="1">
        <f t="shared" si="3"/>
        <v>1</v>
      </c>
    </row>
    <row r="21">
      <c r="A21" s="1">
        <v>19.0</v>
      </c>
      <c r="B21" s="1">
        <f t="shared" ref="B21:C21" si="20">INT(B20*1.25)</f>
        <v>2275</v>
      </c>
      <c r="C21" s="1">
        <f t="shared" si="20"/>
        <v>16360</v>
      </c>
      <c r="D21" s="1">
        <f t="shared" si="3"/>
        <v>0.95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</v>
      </c>
      <c r="B2" s="1">
        <f>40*0.6</f>
        <v>24</v>
      </c>
      <c r="C2" s="1">
        <v>180.0</v>
      </c>
      <c r="D2" s="1">
        <v>2.0</v>
      </c>
    </row>
    <row r="3">
      <c r="A3" s="1">
        <v>1.0</v>
      </c>
      <c r="B3" s="1">
        <f t="shared" ref="B3:C3" si="1">INT(B2*1.25)</f>
        <v>30</v>
      </c>
      <c r="C3" s="1">
        <f t="shared" si="1"/>
        <v>225</v>
      </c>
      <c r="D3" s="1">
        <v>1.95</v>
      </c>
    </row>
    <row r="4">
      <c r="A4" s="1">
        <v>2.0</v>
      </c>
      <c r="B4" s="1">
        <f t="shared" ref="B4:C4" si="2">INT(B3*1.25)</f>
        <v>37</v>
      </c>
      <c r="C4" s="1">
        <f t="shared" si="2"/>
        <v>281</v>
      </c>
      <c r="D4" s="1">
        <v>1.9</v>
      </c>
    </row>
    <row r="5">
      <c r="A5" s="1">
        <v>3.0</v>
      </c>
      <c r="B5" s="1">
        <f t="shared" ref="B5:C5" si="3">INT(B4*1.25)</f>
        <v>46</v>
      </c>
      <c r="C5" s="1">
        <f t="shared" si="3"/>
        <v>351</v>
      </c>
      <c r="D5" s="1">
        <v>1.85</v>
      </c>
    </row>
    <row r="6">
      <c r="A6" s="1">
        <v>4.0</v>
      </c>
      <c r="B6" s="1">
        <f t="shared" ref="B6:C6" si="4">INT(B5*1.25)</f>
        <v>57</v>
      </c>
      <c r="C6" s="1">
        <f t="shared" si="4"/>
        <v>438</v>
      </c>
      <c r="D6" s="1">
        <v>1.8</v>
      </c>
    </row>
    <row r="7">
      <c r="A7" s="1">
        <v>5.0</v>
      </c>
      <c r="B7" s="1">
        <f t="shared" ref="B7:C7" si="5">INT(B6*1.25)</f>
        <v>71</v>
      </c>
      <c r="C7" s="1">
        <f t="shared" si="5"/>
        <v>547</v>
      </c>
      <c r="D7" s="1">
        <v>1.75</v>
      </c>
    </row>
    <row r="8">
      <c r="A8" s="1">
        <v>6.0</v>
      </c>
      <c r="B8" s="1">
        <f t="shared" ref="B8:C8" si="6">INT(B7*1.25)</f>
        <v>88</v>
      </c>
      <c r="C8" s="1">
        <f t="shared" si="6"/>
        <v>683</v>
      </c>
      <c r="D8" s="1">
        <v>1.7</v>
      </c>
    </row>
    <row r="9">
      <c r="A9" s="1">
        <v>7.0</v>
      </c>
      <c r="B9" s="1">
        <f t="shared" ref="B9:C9" si="7">INT(B8*1.25)</f>
        <v>110</v>
      </c>
      <c r="C9" s="1">
        <f t="shared" si="7"/>
        <v>853</v>
      </c>
      <c r="D9" s="1">
        <v>1.65</v>
      </c>
    </row>
    <row r="10">
      <c r="A10" s="1">
        <v>8.0</v>
      </c>
      <c r="B10" s="1">
        <f t="shared" ref="B10:C10" si="8">INT(B9*1.25)</f>
        <v>137</v>
      </c>
      <c r="C10" s="1">
        <f t="shared" si="8"/>
        <v>1066</v>
      </c>
      <c r="D10" s="1">
        <v>1.6</v>
      </c>
    </row>
    <row r="11">
      <c r="A11" s="1">
        <v>9.0</v>
      </c>
      <c r="B11" s="1">
        <f t="shared" ref="B11:C11" si="9">INT(B10*1.25)</f>
        <v>171</v>
      </c>
      <c r="C11" s="1">
        <f t="shared" si="9"/>
        <v>1332</v>
      </c>
      <c r="D11" s="1">
        <v>1.55</v>
      </c>
    </row>
    <row r="12">
      <c r="A12" s="1">
        <v>10.0</v>
      </c>
      <c r="B12" s="1">
        <f t="shared" ref="B12:C12" si="10">INT(B11*1.25)</f>
        <v>213</v>
      </c>
      <c r="C12" s="1">
        <f t="shared" si="10"/>
        <v>1665</v>
      </c>
      <c r="D12" s="1">
        <v>1.5</v>
      </c>
    </row>
    <row r="13">
      <c r="A13" s="1">
        <v>11.0</v>
      </c>
      <c r="B13" s="1">
        <f t="shared" ref="B13:C13" si="11">INT(B12*1.25)</f>
        <v>266</v>
      </c>
      <c r="C13" s="1">
        <f t="shared" si="11"/>
        <v>2081</v>
      </c>
      <c r="D13" s="1">
        <v>1.45</v>
      </c>
    </row>
    <row r="14">
      <c r="A14" s="1">
        <v>12.0</v>
      </c>
      <c r="B14" s="1">
        <f t="shared" ref="B14:C14" si="12">INT(B13*1.25)</f>
        <v>332</v>
      </c>
      <c r="C14" s="1">
        <f t="shared" si="12"/>
        <v>2601</v>
      </c>
      <c r="D14" s="1">
        <v>1.4</v>
      </c>
    </row>
    <row r="15">
      <c r="A15" s="1">
        <v>13.0</v>
      </c>
      <c r="B15" s="1">
        <f t="shared" ref="B15:C15" si="13">INT(B14*1.25)</f>
        <v>415</v>
      </c>
      <c r="C15" s="1">
        <f t="shared" si="13"/>
        <v>3251</v>
      </c>
      <c r="D15" s="1">
        <v>1.35</v>
      </c>
    </row>
    <row r="16">
      <c r="A16" s="1">
        <v>14.0</v>
      </c>
      <c r="B16" s="1">
        <f t="shared" ref="B16:C16" si="14">INT(B15*1.25)</f>
        <v>518</v>
      </c>
      <c r="C16" s="1">
        <f t="shared" si="14"/>
        <v>4063</v>
      </c>
      <c r="D16" s="1">
        <v>1.3</v>
      </c>
    </row>
    <row r="17">
      <c r="A17" s="1">
        <v>15.0</v>
      </c>
      <c r="B17" s="1">
        <f t="shared" ref="B17:C17" si="15">INT(B16*1.25)</f>
        <v>647</v>
      </c>
      <c r="C17" s="1">
        <f t="shared" si="15"/>
        <v>5078</v>
      </c>
      <c r="D17" s="1">
        <v>1.25</v>
      </c>
    </row>
    <row r="18">
      <c r="A18" s="1">
        <v>16.0</v>
      </c>
      <c r="B18" s="1">
        <f t="shared" ref="B18:C18" si="16">INT(B17*1.25)</f>
        <v>808</v>
      </c>
      <c r="C18" s="1">
        <f t="shared" si="16"/>
        <v>6347</v>
      </c>
      <c r="D18" s="1">
        <v>1.2</v>
      </c>
    </row>
    <row r="19">
      <c r="A19" s="1">
        <v>17.0</v>
      </c>
      <c r="B19" s="1">
        <f t="shared" ref="B19:C19" si="17">INT(B18*1.25)</f>
        <v>1010</v>
      </c>
      <c r="C19" s="1">
        <f t="shared" si="17"/>
        <v>7933</v>
      </c>
      <c r="D19" s="1">
        <v>1.15</v>
      </c>
    </row>
    <row r="20">
      <c r="A20" s="1">
        <v>18.0</v>
      </c>
      <c r="B20" s="1">
        <f t="shared" ref="B20:C20" si="18">INT(B19*1.25)</f>
        <v>1262</v>
      </c>
      <c r="C20" s="1">
        <f t="shared" si="18"/>
        <v>9916</v>
      </c>
      <c r="D20" s="1">
        <v>1.1</v>
      </c>
    </row>
    <row r="21">
      <c r="A21" s="1">
        <v>19.0</v>
      </c>
      <c r="B21" s="1">
        <f t="shared" ref="B21:C21" si="19">INT(B20*1.25)</f>
        <v>1577</v>
      </c>
      <c r="C21" s="1">
        <f t="shared" si="19"/>
        <v>12395</v>
      </c>
      <c r="D21" s="1">
        <v>1.05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</v>
      </c>
      <c r="B2" s="1">
        <v>20.0</v>
      </c>
      <c r="C2" s="1">
        <v>216.0</v>
      </c>
      <c r="D2" s="1">
        <v>2.0</v>
      </c>
    </row>
    <row r="3">
      <c r="A3" s="1">
        <v>1.0</v>
      </c>
      <c r="B3" s="1">
        <f t="shared" ref="B3:C3" si="1">INT(B2*1.25)</f>
        <v>25</v>
      </c>
      <c r="C3" s="1">
        <f t="shared" si="1"/>
        <v>270</v>
      </c>
      <c r="D3" s="1">
        <v>1.95</v>
      </c>
    </row>
    <row r="4">
      <c r="A4" s="1">
        <v>2.0</v>
      </c>
      <c r="B4" s="1">
        <f t="shared" ref="B4:C4" si="2">INT(B3*1.25)</f>
        <v>31</v>
      </c>
      <c r="C4" s="1">
        <f t="shared" si="2"/>
        <v>337</v>
      </c>
      <c r="D4" s="1">
        <v>1.9</v>
      </c>
    </row>
    <row r="5">
      <c r="A5" s="1">
        <v>3.0</v>
      </c>
      <c r="B5" s="1">
        <f t="shared" ref="B5:C5" si="3">INT(B4*1.25)</f>
        <v>38</v>
      </c>
      <c r="C5" s="1">
        <f t="shared" si="3"/>
        <v>421</v>
      </c>
      <c r="D5" s="1">
        <v>1.85</v>
      </c>
    </row>
    <row r="6">
      <c r="A6" s="1">
        <v>4.0</v>
      </c>
      <c r="B6" s="1">
        <f t="shared" ref="B6:C6" si="4">INT(B5*1.25)</f>
        <v>47</v>
      </c>
      <c r="C6" s="1">
        <f t="shared" si="4"/>
        <v>526</v>
      </c>
      <c r="D6" s="1">
        <v>1.8</v>
      </c>
    </row>
    <row r="7">
      <c r="A7" s="1">
        <v>5.0</v>
      </c>
      <c r="B7" s="1">
        <f t="shared" ref="B7:C7" si="5">INT(B6*1.25)</f>
        <v>58</v>
      </c>
      <c r="C7" s="1">
        <f t="shared" si="5"/>
        <v>657</v>
      </c>
      <c r="D7" s="1">
        <v>1.75</v>
      </c>
    </row>
    <row r="8">
      <c r="A8" s="1">
        <v>6.0</v>
      </c>
      <c r="B8" s="1">
        <f t="shared" ref="B8:C8" si="6">INT(B7*1.25)</f>
        <v>72</v>
      </c>
      <c r="C8" s="1">
        <f t="shared" si="6"/>
        <v>821</v>
      </c>
      <c r="D8" s="1">
        <v>1.7</v>
      </c>
    </row>
    <row r="9">
      <c r="A9" s="1">
        <v>7.0</v>
      </c>
      <c r="B9" s="1">
        <f t="shared" ref="B9:C9" si="7">INT(B8*1.25)</f>
        <v>90</v>
      </c>
      <c r="C9" s="1">
        <f t="shared" si="7"/>
        <v>1026</v>
      </c>
      <c r="D9" s="1">
        <v>1.65</v>
      </c>
    </row>
    <row r="10">
      <c r="A10" s="1">
        <v>8.0</v>
      </c>
      <c r="B10" s="1">
        <f t="shared" ref="B10:C10" si="8">INT(B9*1.25)</f>
        <v>112</v>
      </c>
      <c r="C10" s="1">
        <f t="shared" si="8"/>
        <v>1282</v>
      </c>
      <c r="D10" s="1">
        <v>1.6</v>
      </c>
    </row>
    <row r="11">
      <c r="A11" s="1">
        <v>9.0</v>
      </c>
      <c r="B11" s="1">
        <f t="shared" ref="B11:C11" si="9">INT(B10*1.25)</f>
        <v>140</v>
      </c>
      <c r="C11" s="1">
        <f t="shared" si="9"/>
        <v>1602</v>
      </c>
      <c r="D11" s="1">
        <v>1.55</v>
      </c>
    </row>
    <row r="12">
      <c r="A12" s="1">
        <v>10.0</v>
      </c>
      <c r="B12" s="1">
        <f t="shared" ref="B12:C12" si="10">INT(B11*1.25)</f>
        <v>175</v>
      </c>
      <c r="C12" s="1">
        <f t="shared" si="10"/>
        <v>2002</v>
      </c>
      <c r="D12" s="1">
        <v>1.5</v>
      </c>
    </row>
    <row r="13">
      <c r="A13" s="1">
        <v>11.0</v>
      </c>
      <c r="B13" s="1">
        <f t="shared" ref="B13:C13" si="11">INT(B12*1.25)</f>
        <v>218</v>
      </c>
      <c r="C13" s="1">
        <f t="shared" si="11"/>
        <v>2502</v>
      </c>
      <c r="D13" s="1">
        <v>1.45</v>
      </c>
    </row>
    <row r="14">
      <c r="A14" s="1">
        <v>12.0</v>
      </c>
      <c r="B14" s="1">
        <f t="shared" ref="B14:C14" si="12">INT(B13*1.25)</f>
        <v>272</v>
      </c>
      <c r="C14" s="1">
        <f t="shared" si="12"/>
        <v>3127</v>
      </c>
      <c r="D14" s="1">
        <v>1.4</v>
      </c>
    </row>
    <row r="15">
      <c r="A15" s="1">
        <v>13.0</v>
      </c>
      <c r="B15" s="1">
        <f t="shared" ref="B15:C15" si="13">INT(B14*1.25)</f>
        <v>340</v>
      </c>
      <c r="C15" s="1">
        <f t="shared" si="13"/>
        <v>3908</v>
      </c>
      <c r="D15" s="1">
        <v>1.35</v>
      </c>
    </row>
    <row r="16">
      <c r="A16" s="1">
        <v>14.0</v>
      </c>
      <c r="B16" s="1">
        <f t="shared" ref="B16:C16" si="14">INT(B15*1.25)</f>
        <v>425</v>
      </c>
      <c r="C16" s="1">
        <f t="shared" si="14"/>
        <v>4885</v>
      </c>
      <c r="D16" s="1">
        <v>1.3</v>
      </c>
    </row>
    <row r="17">
      <c r="A17" s="1">
        <v>15.0</v>
      </c>
      <c r="B17" s="1">
        <f t="shared" ref="B17:C17" si="15">INT(B16*1.25)</f>
        <v>531</v>
      </c>
      <c r="C17" s="1">
        <f t="shared" si="15"/>
        <v>6106</v>
      </c>
      <c r="D17" s="1">
        <v>1.25</v>
      </c>
    </row>
    <row r="18">
      <c r="A18" s="1">
        <v>16.0</v>
      </c>
      <c r="B18" s="1">
        <f t="shared" ref="B18:C18" si="16">INT(B17*1.25)</f>
        <v>663</v>
      </c>
      <c r="C18" s="1">
        <f t="shared" si="16"/>
        <v>7632</v>
      </c>
      <c r="D18" s="1">
        <v>1.2</v>
      </c>
    </row>
    <row r="19">
      <c r="A19" s="1">
        <v>17.0</v>
      </c>
      <c r="B19" s="1">
        <f t="shared" ref="B19:C19" si="17">INT(B18*1.25)</f>
        <v>828</v>
      </c>
      <c r="C19" s="1">
        <f t="shared" si="17"/>
        <v>9540</v>
      </c>
      <c r="D19" s="1">
        <v>1.15</v>
      </c>
    </row>
    <row r="20">
      <c r="A20" s="1">
        <v>18.0</v>
      </c>
      <c r="B20" s="1">
        <f t="shared" ref="B20:C20" si="18">INT(B19*1.25)</f>
        <v>1035</v>
      </c>
      <c r="C20" s="1">
        <f t="shared" si="18"/>
        <v>11925</v>
      </c>
      <c r="D20" s="1">
        <v>1.1</v>
      </c>
    </row>
    <row r="21">
      <c r="A21" s="1">
        <v>19.0</v>
      </c>
      <c r="B21" s="1">
        <f t="shared" ref="B21:C21" si="19">INT(B20*1.25)</f>
        <v>1293</v>
      </c>
      <c r="C21" s="1">
        <f t="shared" si="19"/>
        <v>14906</v>
      </c>
      <c r="D21" s="1">
        <v>1.05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</v>
      </c>
      <c r="B2" s="1">
        <v>22.0</v>
      </c>
      <c r="C2" s="1">
        <f>AVERAGE('CatMeow _Fire'!C2,'CatMeow _Ice'!C2)</f>
        <v>198</v>
      </c>
      <c r="D2" s="1">
        <v>1.9</v>
      </c>
    </row>
    <row r="3">
      <c r="A3" s="1">
        <v>1.0</v>
      </c>
      <c r="B3" s="1">
        <f t="shared" ref="B3:C3" si="1">INT(B2*1.25)</f>
        <v>27</v>
      </c>
      <c r="C3" s="1">
        <f t="shared" si="1"/>
        <v>247</v>
      </c>
      <c r="D3" s="1">
        <f t="shared" ref="D3:D21" si="3">D2-0.05</f>
        <v>1.85</v>
      </c>
    </row>
    <row r="4">
      <c r="A4" s="1">
        <v>2.0</v>
      </c>
      <c r="B4" s="1">
        <f t="shared" ref="B4:C4" si="2">INT(B3*1.25)</f>
        <v>33</v>
      </c>
      <c r="C4" s="1">
        <f t="shared" si="2"/>
        <v>308</v>
      </c>
      <c r="D4" s="1">
        <f t="shared" si="3"/>
        <v>1.8</v>
      </c>
    </row>
    <row r="5">
      <c r="A5" s="1">
        <v>3.0</v>
      </c>
      <c r="B5" s="1">
        <f t="shared" ref="B5:C5" si="4">INT(B4*1.25)</f>
        <v>41</v>
      </c>
      <c r="C5" s="1">
        <f t="shared" si="4"/>
        <v>385</v>
      </c>
      <c r="D5" s="1">
        <f t="shared" si="3"/>
        <v>1.75</v>
      </c>
    </row>
    <row r="6">
      <c r="A6" s="1">
        <v>4.0</v>
      </c>
      <c r="B6" s="1">
        <f t="shared" ref="B6:C6" si="5">INT(B5*1.25)</f>
        <v>51</v>
      </c>
      <c r="C6" s="1">
        <f t="shared" si="5"/>
        <v>481</v>
      </c>
      <c r="D6" s="1">
        <f t="shared" si="3"/>
        <v>1.7</v>
      </c>
    </row>
    <row r="7">
      <c r="A7" s="1">
        <v>5.0</v>
      </c>
      <c r="B7" s="1">
        <f t="shared" ref="B7:C7" si="6">INT(B6*1.25)</f>
        <v>63</v>
      </c>
      <c r="C7" s="1">
        <f t="shared" si="6"/>
        <v>601</v>
      </c>
      <c r="D7" s="1">
        <f t="shared" si="3"/>
        <v>1.65</v>
      </c>
    </row>
    <row r="8">
      <c r="A8" s="1">
        <v>6.0</v>
      </c>
      <c r="B8" s="1">
        <f t="shared" ref="B8:C8" si="7">INT(B7*1.25)</f>
        <v>78</v>
      </c>
      <c r="C8" s="1">
        <f t="shared" si="7"/>
        <v>751</v>
      </c>
      <c r="D8" s="1">
        <f t="shared" si="3"/>
        <v>1.6</v>
      </c>
    </row>
    <row r="9">
      <c r="A9" s="1">
        <v>7.0</v>
      </c>
      <c r="B9" s="1">
        <f t="shared" ref="B9:C9" si="8">INT(B8*1.25)</f>
        <v>97</v>
      </c>
      <c r="C9" s="1">
        <f t="shared" si="8"/>
        <v>938</v>
      </c>
      <c r="D9" s="1">
        <f t="shared" si="3"/>
        <v>1.55</v>
      </c>
    </row>
    <row r="10">
      <c r="A10" s="1">
        <v>8.0</v>
      </c>
      <c r="B10" s="1">
        <f t="shared" ref="B10:C10" si="9">INT(B9*1.25)</f>
        <v>121</v>
      </c>
      <c r="C10" s="1">
        <f t="shared" si="9"/>
        <v>1172</v>
      </c>
      <c r="D10" s="1">
        <f t="shared" si="3"/>
        <v>1.5</v>
      </c>
    </row>
    <row r="11">
      <c r="A11" s="1">
        <v>9.0</v>
      </c>
      <c r="B11" s="1">
        <f t="shared" ref="B11:C11" si="10">INT(B10*1.25)</f>
        <v>151</v>
      </c>
      <c r="C11" s="1">
        <f t="shared" si="10"/>
        <v>1465</v>
      </c>
      <c r="D11" s="1">
        <f t="shared" si="3"/>
        <v>1.45</v>
      </c>
    </row>
    <row r="12">
      <c r="A12" s="1">
        <v>10.0</v>
      </c>
      <c r="B12" s="1">
        <f t="shared" ref="B12:C12" si="11">INT(B11*1.25)</f>
        <v>188</v>
      </c>
      <c r="C12" s="1">
        <f t="shared" si="11"/>
        <v>1831</v>
      </c>
      <c r="D12" s="1">
        <f t="shared" si="3"/>
        <v>1.4</v>
      </c>
    </row>
    <row r="13">
      <c r="A13" s="1">
        <v>11.0</v>
      </c>
      <c r="B13" s="1">
        <f t="shared" ref="B13:C13" si="12">INT(B12*1.25)</f>
        <v>235</v>
      </c>
      <c r="C13" s="1">
        <f t="shared" si="12"/>
        <v>2288</v>
      </c>
      <c r="D13" s="1">
        <f t="shared" si="3"/>
        <v>1.35</v>
      </c>
    </row>
    <row r="14">
      <c r="A14" s="1">
        <v>12.0</v>
      </c>
      <c r="B14" s="1">
        <f t="shared" ref="B14:C14" si="13">INT(B13*1.25)</f>
        <v>293</v>
      </c>
      <c r="C14" s="1">
        <f t="shared" si="13"/>
        <v>2860</v>
      </c>
      <c r="D14" s="1">
        <f t="shared" si="3"/>
        <v>1.3</v>
      </c>
    </row>
    <row r="15">
      <c r="A15" s="1">
        <v>13.0</v>
      </c>
      <c r="B15" s="1">
        <f t="shared" ref="B15:C15" si="14">INT(B14*1.25)</f>
        <v>366</v>
      </c>
      <c r="C15" s="1">
        <f t="shared" si="14"/>
        <v>3575</v>
      </c>
      <c r="D15" s="1">
        <f t="shared" si="3"/>
        <v>1.25</v>
      </c>
    </row>
    <row r="16">
      <c r="A16" s="1">
        <v>14.0</v>
      </c>
      <c r="B16" s="1">
        <f t="shared" ref="B16:C16" si="15">INT(B15*1.25)</f>
        <v>457</v>
      </c>
      <c r="C16" s="1">
        <f t="shared" si="15"/>
        <v>4468</v>
      </c>
      <c r="D16" s="1">
        <f t="shared" si="3"/>
        <v>1.2</v>
      </c>
    </row>
    <row r="17">
      <c r="A17" s="1">
        <v>15.0</v>
      </c>
      <c r="B17" s="1">
        <f t="shared" ref="B17:C17" si="16">INT(B16*1.25)</f>
        <v>571</v>
      </c>
      <c r="C17" s="1">
        <f t="shared" si="16"/>
        <v>5585</v>
      </c>
      <c r="D17" s="1">
        <f t="shared" si="3"/>
        <v>1.15</v>
      </c>
    </row>
    <row r="18">
      <c r="A18" s="1">
        <v>16.0</v>
      </c>
      <c r="B18" s="1">
        <f t="shared" ref="B18:C18" si="17">INT(B17*1.25)</f>
        <v>713</v>
      </c>
      <c r="C18" s="1">
        <f t="shared" si="17"/>
        <v>6981</v>
      </c>
      <c r="D18" s="1">
        <f t="shared" si="3"/>
        <v>1.1</v>
      </c>
    </row>
    <row r="19">
      <c r="A19" s="1">
        <v>17.0</v>
      </c>
      <c r="B19" s="1">
        <f t="shared" ref="B19:C19" si="18">INT(B18*1.25)</f>
        <v>891</v>
      </c>
      <c r="C19" s="1">
        <f t="shared" si="18"/>
        <v>8726</v>
      </c>
      <c r="D19" s="1">
        <f t="shared" si="3"/>
        <v>1.05</v>
      </c>
    </row>
    <row r="20">
      <c r="A20" s="1">
        <v>18.0</v>
      </c>
      <c r="B20" s="1">
        <f t="shared" ref="B20:C20" si="19">INT(B19*1.25)</f>
        <v>1113</v>
      </c>
      <c r="C20" s="1">
        <f t="shared" si="19"/>
        <v>10907</v>
      </c>
      <c r="D20" s="1">
        <f t="shared" si="3"/>
        <v>1</v>
      </c>
    </row>
    <row r="21">
      <c r="A21" s="1">
        <v>19.0</v>
      </c>
      <c r="B21" s="1">
        <f t="shared" ref="B21:C21" si="20">INT(B20*1.25)</f>
        <v>1391</v>
      </c>
      <c r="C21" s="1">
        <f t="shared" si="20"/>
        <v>13633</v>
      </c>
      <c r="D21" s="1">
        <f t="shared" si="3"/>
        <v>0.95</v>
      </c>
    </row>
  </sheetData>
  <drawing r:id="rId1"/>
</worksheet>
</file>