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编程\python学习\Exp20240406\3basin\compareMethods\"/>
    </mc:Choice>
  </mc:AlternateContent>
  <bookViews>
    <workbookView xWindow="0" yWindow="0" windowWidth="19530" windowHeight="12135" activeTab="3"/>
  </bookViews>
  <sheets>
    <sheet name="Danube_comparison_P" sheetId="5" r:id="rId1"/>
    <sheet name="Danube_comparison_E" sheetId="4" r:id="rId2"/>
    <sheet name="Danube_comparison_S" sheetId="6" r:id="rId3"/>
    <sheet name="AllCombination" sheetId="7" r:id="rId4"/>
  </sheets>
  <calcPr calcId="162913"/>
  <pivotCaches>
    <pivotCache cacheId="3" r:id="rId5"/>
    <pivotCache cacheId="4" r:id="rId6"/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2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2" i="5"/>
</calcChain>
</file>

<file path=xl/sharedStrings.xml><?xml version="1.0" encoding="utf-8"?>
<sst xmlns="http://schemas.openxmlformats.org/spreadsheetml/2006/main" count="2062" uniqueCount="1022">
  <si>
    <t>PBIAS</t>
  </si>
  <si>
    <t>CC</t>
  </si>
  <si>
    <t>RMSE</t>
  </si>
  <si>
    <t>ME</t>
  </si>
  <si>
    <t>ME1</t>
  </si>
  <si>
    <t>MAE</t>
  </si>
  <si>
    <t>MAPE</t>
  </si>
  <si>
    <t>Danube</t>
  </si>
  <si>
    <t>ET_FLUXCOM</t>
  </si>
  <si>
    <t>ET_GLDAS</t>
  </si>
  <si>
    <t>ET_GLEAM</t>
  </si>
  <si>
    <t>ET_PT-JPL</t>
  </si>
  <si>
    <t>PR_1111_E</t>
  </si>
  <si>
    <t>CKF_1111_E</t>
  </si>
  <si>
    <t>MCL_1111_E</t>
  </si>
  <si>
    <t>MSD_1111_E</t>
  </si>
  <si>
    <t>PR_1112_E</t>
  </si>
  <si>
    <t>CKF_1112_E</t>
  </si>
  <si>
    <t>MCL_1112_E</t>
  </si>
  <si>
    <t>MSD_1112_E</t>
  </si>
  <si>
    <t>PR_1113_E</t>
  </si>
  <si>
    <t>CKF_1113_E</t>
  </si>
  <si>
    <t>MCL_1113_E</t>
  </si>
  <si>
    <t>MSD_1113_E</t>
  </si>
  <si>
    <t>PR_1114_E</t>
  </si>
  <si>
    <t>CKF_1114_E</t>
  </si>
  <si>
    <t>MCL_1114_E</t>
  </si>
  <si>
    <t>MSD_1114_E</t>
  </si>
  <si>
    <t>PR_1211_E</t>
  </si>
  <si>
    <t>CKF_1211_E</t>
  </si>
  <si>
    <t>MCL_1211_E</t>
  </si>
  <si>
    <t>MSD_1211_E</t>
  </si>
  <si>
    <t>PR_1212_E</t>
  </si>
  <si>
    <t>CKF_1212_E</t>
  </si>
  <si>
    <t>MCL_1212_E</t>
  </si>
  <si>
    <t>MSD_1212_E</t>
  </si>
  <si>
    <t>PR_1213_E</t>
  </si>
  <si>
    <t>CKF_1213_E</t>
  </si>
  <si>
    <t>MCL_1213_E</t>
  </si>
  <si>
    <t>MSD_1213_E</t>
  </si>
  <si>
    <t>PR_1214_E</t>
  </si>
  <si>
    <t>CKF_1214_E</t>
  </si>
  <si>
    <t>MCL_1214_E</t>
  </si>
  <si>
    <t>MSD_1214_E</t>
  </si>
  <si>
    <t>PR_1311_E</t>
  </si>
  <si>
    <t>CKF_1311_E</t>
  </si>
  <si>
    <t>MCL_1311_E</t>
  </si>
  <si>
    <t>MSD_1311_E</t>
  </si>
  <si>
    <t>PR_1312_E</t>
  </si>
  <si>
    <t>CKF_1312_E</t>
  </si>
  <si>
    <t>MCL_1312_E</t>
  </si>
  <si>
    <t>MSD_1312_E</t>
  </si>
  <si>
    <t>PR_1313_E</t>
  </si>
  <si>
    <t>CKF_1313_E</t>
  </si>
  <si>
    <t>MCL_1313_E</t>
  </si>
  <si>
    <t>MSD_1313_E</t>
  </si>
  <si>
    <t>PR_1314_E</t>
  </si>
  <si>
    <t>CKF_1314_E</t>
  </si>
  <si>
    <t>MCL_1314_E</t>
  </si>
  <si>
    <t>MSD_1314_E</t>
  </si>
  <si>
    <t>PR_1411_E</t>
  </si>
  <si>
    <t>CKF_1411_E</t>
  </si>
  <si>
    <t>MCL_1411_E</t>
  </si>
  <si>
    <t>MSD_1411_E</t>
  </si>
  <si>
    <t>PR_1412_E</t>
  </si>
  <si>
    <t>CKF_1412_E</t>
  </si>
  <si>
    <t>MCL_1412_E</t>
  </si>
  <si>
    <t>MSD_1412_E</t>
  </si>
  <si>
    <t>PR_1413_E</t>
  </si>
  <si>
    <t>CKF_1413_E</t>
  </si>
  <si>
    <t>MCL_1413_E</t>
  </si>
  <si>
    <t>MSD_1413_E</t>
  </si>
  <si>
    <t>PR_1414_E</t>
  </si>
  <si>
    <t>CKF_1414_E</t>
  </si>
  <si>
    <t>MCL_1414_E</t>
  </si>
  <si>
    <t>MSD_1414_E</t>
  </si>
  <si>
    <t>PR_2111_E</t>
  </si>
  <si>
    <t>CKF_2111_E</t>
  </si>
  <si>
    <t>MCL_2111_E</t>
  </si>
  <si>
    <t>MSD_2111_E</t>
  </si>
  <si>
    <t>PR_2112_E</t>
  </si>
  <si>
    <t>CKF_2112_E</t>
  </si>
  <si>
    <t>MCL_2112_E</t>
  </si>
  <si>
    <t>MSD_2112_E</t>
  </si>
  <si>
    <t>PR_2113_E</t>
  </si>
  <si>
    <t>CKF_2113_E</t>
  </si>
  <si>
    <t>MCL_2113_E</t>
  </si>
  <si>
    <t>MSD_2113_E</t>
  </si>
  <si>
    <t>PR_2114_E</t>
  </si>
  <si>
    <t>CKF_2114_E</t>
  </si>
  <si>
    <t>MCL_2114_E</t>
  </si>
  <si>
    <t>MSD_2114_E</t>
  </si>
  <si>
    <t>PR_2211_E</t>
  </si>
  <si>
    <t>CKF_2211_E</t>
  </si>
  <si>
    <t>MCL_2211_E</t>
  </si>
  <si>
    <t>MSD_2211_E</t>
  </si>
  <si>
    <t>PR_2212_E</t>
  </si>
  <si>
    <t>CKF_2212_E</t>
  </si>
  <si>
    <t>MCL_2212_E</t>
  </si>
  <si>
    <t>MSD_2212_E</t>
  </si>
  <si>
    <t>PR_2213_E</t>
  </si>
  <si>
    <t>CKF_2213_E</t>
  </si>
  <si>
    <t>MCL_2213_E</t>
  </si>
  <si>
    <t>MSD_2213_E</t>
  </si>
  <si>
    <t>PR_2214_E</t>
  </si>
  <si>
    <t>CKF_2214_E</t>
  </si>
  <si>
    <t>MCL_2214_E</t>
  </si>
  <si>
    <t>MSD_2214_E</t>
  </si>
  <si>
    <t>PR_2311_E</t>
  </si>
  <si>
    <t>CKF_2311_E</t>
  </si>
  <si>
    <t>MCL_2311_E</t>
  </si>
  <si>
    <t>MSD_2311_E</t>
  </si>
  <si>
    <t>PR_2312_E</t>
  </si>
  <si>
    <t>CKF_2312_E</t>
  </si>
  <si>
    <t>MCL_2312_E</t>
  </si>
  <si>
    <t>MSD_2312_E</t>
  </si>
  <si>
    <t>PR_2313_E</t>
  </si>
  <si>
    <t>CKF_2313_E</t>
  </si>
  <si>
    <t>MCL_2313_E</t>
  </si>
  <si>
    <t>MSD_2313_E</t>
  </si>
  <si>
    <t>PR_2314_E</t>
  </si>
  <si>
    <t>CKF_2314_E</t>
  </si>
  <si>
    <t>MCL_2314_E</t>
  </si>
  <si>
    <t>MSD_2314_E</t>
  </si>
  <si>
    <t>PR_2411_E</t>
  </si>
  <si>
    <t>CKF_2411_E</t>
  </si>
  <si>
    <t>MCL_2411_E</t>
  </si>
  <si>
    <t>MSD_2411_E</t>
  </si>
  <si>
    <t>PR_2412_E</t>
  </si>
  <si>
    <t>CKF_2412_E</t>
  </si>
  <si>
    <t>MCL_2412_E</t>
  </si>
  <si>
    <t>MSD_2412_E</t>
  </si>
  <si>
    <t>PR_2413_E</t>
  </si>
  <si>
    <t>CKF_2413_E</t>
  </si>
  <si>
    <t>MCL_2413_E</t>
  </si>
  <si>
    <t>MSD_2413_E</t>
  </si>
  <si>
    <t>PR_2414_E</t>
  </si>
  <si>
    <t>CKF_2414_E</t>
  </si>
  <si>
    <t>MCL_2414_E</t>
  </si>
  <si>
    <t>MSD_2414_E</t>
  </si>
  <si>
    <t>PR_3111_E</t>
  </si>
  <si>
    <t>CKF_3111_E</t>
  </si>
  <si>
    <t>MCL_3111_E</t>
  </si>
  <si>
    <t>MSD_3111_E</t>
  </si>
  <si>
    <t>PR_3112_E</t>
  </si>
  <si>
    <t>CKF_3112_E</t>
  </si>
  <si>
    <t>MCL_3112_E</t>
  </si>
  <si>
    <t>MSD_3112_E</t>
  </si>
  <si>
    <t>PR_3113_E</t>
  </si>
  <si>
    <t>CKF_3113_E</t>
  </si>
  <si>
    <t>MCL_3113_E</t>
  </si>
  <si>
    <t>MSD_3113_E</t>
  </si>
  <si>
    <t>PR_3114_E</t>
  </si>
  <si>
    <t>CKF_3114_E</t>
  </si>
  <si>
    <t>MCL_3114_E</t>
  </si>
  <si>
    <t>MSD_3114_E</t>
  </si>
  <si>
    <t>PR_3211_E</t>
  </si>
  <si>
    <t>CKF_3211_E</t>
  </si>
  <si>
    <t>MCL_3211_E</t>
  </si>
  <si>
    <t>MSD_3211_E</t>
  </si>
  <si>
    <t>PR_3212_E</t>
  </si>
  <si>
    <t>CKF_3212_E</t>
  </si>
  <si>
    <t>MCL_3212_E</t>
  </si>
  <si>
    <t>MSD_3212_E</t>
  </si>
  <si>
    <t>PR_3213_E</t>
  </si>
  <si>
    <t>CKF_3213_E</t>
  </si>
  <si>
    <t>MCL_3213_E</t>
  </si>
  <si>
    <t>MSD_3213_E</t>
  </si>
  <si>
    <t>PR_3214_E</t>
  </si>
  <si>
    <t>CKF_3214_E</t>
  </si>
  <si>
    <t>MCL_3214_E</t>
  </si>
  <si>
    <t>MSD_3214_E</t>
  </si>
  <si>
    <t>PR_3311_E</t>
  </si>
  <si>
    <t>CKF_3311_E</t>
  </si>
  <si>
    <t>MCL_3311_E</t>
  </si>
  <si>
    <t>MSD_3311_E</t>
  </si>
  <si>
    <t>PR_3312_E</t>
  </si>
  <si>
    <t>CKF_3312_E</t>
  </si>
  <si>
    <t>MCL_3312_E</t>
  </si>
  <si>
    <t>MSD_3312_E</t>
  </si>
  <si>
    <t>PR_3313_E</t>
  </si>
  <si>
    <t>CKF_3313_E</t>
  </si>
  <si>
    <t>MCL_3313_E</t>
  </si>
  <si>
    <t>MSD_3313_E</t>
  </si>
  <si>
    <t>PR_3314_E</t>
  </si>
  <si>
    <t>CKF_3314_E</t>
  </si>
  <si>
    <t>MCL_3314_E</t>
  </si>
  <si>
    <t>MSD_3314_E</t>
  </si>
  <si>
    <t>PR_3411_E</t>
  </si>
  <si>
    <t>CKF_3411_E</t>
  </si>
  <si>
    <t>MCL_3411_E</t>
  </si>
  <si>
    <t>MSD_3411_E</t>
  </si>
  <si>
    <t>PR_3412_E</t>
  </si>
  <si>
    <t>CKF_3412_E</t>
  </si>
  <si>
    <t>MCL_3412_E</t>
  </si>
  <si>
    <t>MSD_3412_E</t>
  </si>
  <si>
    <t>PR_3413_E</t>
  </si>
  <si>
    <t>CKF_3413_E</t>
  </si>
  <si>
    <t>MCL_3413_E</t>
  </si>
  <si>
    <t>MSD_3413_E</t>
  </si>
  <si>
    <t>PR_3414_E</t>
  </si>
  <si>
    <t>CKF_3414_E</t>
  </si>
  <si>
    <t>MCL_3414_E</t>
  </si>
  <si>
    <t>MSD_3414_E</t>
  </si>
  <si>
    <t>PR_4111_E</t>
  </si>
  <si>
    <t>CKF_4111_E</t>
  </si>
  <si>
    <t>MCL_4111_E</t>
  </si>
  <si>
    <t>MSD_4111_E</t>
  </si>
  <si>
    <t>PR_4112_E</t>
  </si>
  <si>
    <t>CKF_4112_E</t>
  </si>
  <si>
    <t>MCL_4112_E</t>
  </si>
  <si>
    <t>MSD_4112_E</t>
  </si>
  <si>
    <t>PR_4113_E</t>
  </si>
  <si>
    <t>CKF_4113_E</t>
  </si>
  <si>
    <t>MCL_4113_E</t>
  </si>
  <si>
    <t>MSD_4113_E</t>
  </si>
  <si>
    <t>PR_4114_E</t>
  </si>
  <si>
    <t>CKF_4114_E</t>
  </si>
  <si>
    <t>MCL_4114_E</t>
  </si>
  <si>
    <t>MSD_4114_E</t>
  </si>
  <si>
    <t>PR_4211_E</t>
  </si>
  <si>
    <t>CKF_4211_E</t>
  </si>
  <si>
    <t>MCL_4211_E</t>
  </si>
  <si>
    <t>MSD_4211_E</t>
  </si>
  <si>
    <t>PR_4212_E</t>
  </si>
  <si>
    <t>CKF_4212_E</t>
  </si>
  <si>
    <t>MCL_4212_E</t>
  </si>
  <si>
    <t>MSD_4212_E</t>
  </si>
  <si>
    <t>PR_4213_E</t>
  </si>
  <si>
    <t>CKF_4213_E</t>
  </si>
  <si>
    <t>MCL_4213_E</t>
  </si>
  <si>
    <t>MSD_4213_E</t>
  </si>
  <si>
    <t>PR_4214_E</t>
  </si>
  <si>
    <t>CKF_4214_E</t>
  </si>
  <si>
    <t>MCL_4214_E</t>
  </si>
  <si>
    <t>MSD_4214_E</t>
  </si>
  <si>
    <t>PR_4311_E</t>
  </si>
  <si>
    <t>CKF_4311_E</t>
  </si>
  <si>
    <t>MCL_4311_E</t>
  </si>
  <si>
    <t>MSD_4311_E</t>
  </si>
  <si>
    <t>PR_4312_E</t>
  </si>
  <si>
    <t>CKF_4312_E</t>
  </si>
  <si>
    <t>MCL_4312_E</t>
  </si>
  <si>
    <t>MSD_4312_E</t>
  </si>
  <si>
    <t>PR_4313_E</t>
  </si>
  <si>
    <t>CKF_4313_E</t>
  </si>
  <si>
    <t>MCL_4313_E</t>
  </si>
  <si>
    <t>MSD_4313_E</t>
  </si>
  <si>
    <t>PR_4314_E</t>
  </si>
  <si>
    <t>CKF_4314_E</t>
  </si>
  <si>
    <t>MCL_4314_E</t>
  </si>
  <si>
    <t>MSD_4314_E</t>
  </si>
  <si>
    <t>PR_4411_E</t>
  </si>
  <si>
    <t>CKF_4411_E</t>
  </si>
  <si>
    <t>MCL_4411_E</t>
  </si>
  <si>
    <t>MSD_4411_E</t>
  </si>
  <si>
    <t>PR_4412_E</t>
  </si>
  <si>
    <t>CKF_4412_E</t>
  </si>
  <si>
    <t>MCL_4412_E</t>
  </si>
  <si>
    <t>MSD_4412_E</t>
  </si>
  <si>
    <t>PR_4413_E</t>
  </si>
  <si>
    <t>CKF_4413_E</t>
  </si>
  <si>
    <t>MCL_4413_E</t>
  </si>
  <si>
    <t>MSD_4413_E</t>
  </si>
  <si>
    <t>PR_4414_E</t>
  </si>
  <si>
    <t>CKF_4414_E</t>
  </si>
  <si>
    <t>MCL_4414_E</t>
  </si>
  <si>
    <t>MSD_4414_E</t>
  </si>
  <si>
    <t>PR_5111_E</t>
  </si>
  <si>
    <t>CKF_5111_E</t>
  </si>
  <si>
    <t>MCL_5111_E</t>
  </si>
  <si>
    <t>MSD_5111_E</t>
  </si>
  <si>
    <t>PR_5112_E</t>
  </si>
  <si>
    <t>CKF_5112_E</t>
  </si>
  <si>
    <t>MCL_5112_E</t>
  </si>
  <si>
    <t>MSD_5112_E</t>
  </si>
  <si>
    <t>PR_5113_E</t>
  </si>
  <si>
    <t>CKF_5113_E</t>
  </si>
  <si>
    <t>MCL_5113_E</t>
  </si>
  <si>
    <t>MSD_5113_E</t>
  </si>
  <si>
    <t>PR_5114_E</t>
  </si>
  <si>
    <t>CKF_5114_E</t>
  </si>
  <si>
    <t>MCL_5114_E</t>
  </si>
  <si>
    <t>MSD_5114_E</t>
  </si>
  <si>
    <t>PR_5211_E</t>
  </si>
  <si>
    <t>CKF_5211_E</t>
  </si>
  <si>
    <t>MCL_5211_E</t>
  </si>
  <si>
    <t>MSD_5211_E</t>
  </si>
  <si>
    <t>PR_5212_E</t>
  </si>
  <si>
    <t>CKF_5212_E</t>
  </si>
  <si>
    <t>MCL_5212_E</t>
  </si>
  <si>
    <t>MSD_5212_E</t>
  </si>
  <si>
    <t>PR_5213_E</t>
  </si>
  <si>
    <t>CKF_5213_E</t>
  </si>
  <si>
    <t>MCL_5213_E</t>
  </si>
  <si>
    <t>MSD_5213_E</t>
  </si>
  <si>
    <t>PR_5214_E</t>
  </si>
  <si>
    <t>CKF_5214_E</t>
  </si>
  <si>
    <t>MCL_5214_E</t>
  </si>
  <si>
    <t>MSD_5214_E</t>
  </si>
  <si>
    <t>PR_5311_E</t>
  </si>
  <si>
    <t>CKF_5311_E</t>
  </si>
  <si>
    <t>MCL_5311_E</t>
  </si>
  <si>
    <t>MSD_5311_E</t>
  </si>
  <si>
    <t>PR_5312_E</t>
  </si>
  <si>
    <t>CKF_5312_E</t>
  </si>
  <si>
    <t>MCL_5312_E</t>
  </si>
  <si>
    <t>MSD_5312_E</t>
  </si>
  <si>
    <t>PR_5313_E</t>
  </si>
  <si>
    <t>CKF_5313_E</t>
  </si>
  <si>
    <t>MCL_5313_E</t>
  </si>
  <si>
    <t>MSD_5313_E</t>
  </si>
  <si>
    <t>PR_5314_E</t>
  </si>
  <si>
    <t>CKF_5314_E</t>
  </si>
  <si>
    <t>MCL_5314_E</t>
  </si>
  <si>
    <t>MSD_5314_E</t>
  </si>
  <si>
    <t>PR_5411_E</t>
  </si>
  <si>
    <t>CKF_5411_E</t>
  </si>
  <si>
    <t>MCL_5411_E</t>
  </si>
  <si>
    <t>MSD_5411_E</t>
  </si>
  <si>
    <t>PR_5412_E</t>
  </si>
  <si>
    <t>CKF_5412_E</t>
  </si>
  <si>
    <t>MCL_5412_E</t>
  </si>
  <si>
    <t>MSD_5412_E</t>
  </si>
  <si>
    <t>PR_5413_E</t>
  </si>
  <si>
    <t>CKF_5413_E</t>
  </si>
  <si>
    <t>MCL_5413_E</t>
  </si>
  <si>
    <t>MSD_5413_E</t>
  </si>
  <si>
    <t>PR_5414_E</t>
  </si>
  <si>
    <t>CKF_5414_E</t>
  </si>
  <si>
    <t>MCL_5414_E</t>
  </si>
  <si>
    <t>MSD_5414_E</t>
  </si>
  <si>
    <t>P_Merge</t>
  </si>
  <si>
    <t>Pre_GPCC</t>
  </si>
  <si>
    <t>Pre_GPCP</t>
  </si>
  <si>
    <t>Pre_Gsmap</t>
  </si>
  <si>
    <t>Pre_IMERG</t>
  </si>
  <si>
    <t>Pre_PERSIANN_CDR</t>
  </si>
  <si>
    <t>PR_1111_P</t>
  </si>
  <si>
    <t>CKF_1111_P</t>
  </si>
  <si>
    <t>MCL_1111_P</t>
  </si>
  <si>
    <t>MSD_1111_P</t>
  </si>
  <si>
    <t>PR_1112_P</t>
  </si>
  <si>
    <t>CKF_1112_P</t>
  </si>
  <si>
    <t>MCL_1112_P</t>
  </si>
  <si>
    <t>MSD_1112_P</t>
  </si>
  <si>
    <t>PR_1113_P</t>
  </si>
  <si>
    <t>CKF_1113_P</t>
  </si>
  <si>
    <t>MCL_1113_P</t>
  </si>
  <si>
    <t>MSD_1113_P</t>
  </si>
  <si>
    <t>PR_1114_P</t>
  </si>
  <si>
    <t>CKF_1114_P</t>
  </si>
  <si>
    <t>MCL_1114_P</t>
  </si>
  <si>
    <t>MSD_1114_P</t>
  </si>
  <si>
    <t>PR_1211_P</t>
  </si>
  <si>
    <t>CKF_1211_P</t>
  </si>
  <si>
    <t>MCL_1211_P</t>
  </si>
  <si>
    <t>MSD_1211_P</t>
  </si>
  <si>
    <t>PR_1212_P</t>
  </si>
  <si>
    <t>CKF_1212_P</t>
  </si>
  <si>
    <t>MCL_1212_P</t>
  </si>
  <si>
    <t>MSD_1212_P</t>
  </si>
  <si>
    <t>PR_1213_P</t>
  </si>
  <si>
    <t>CKF_1213_P</t>
  </si>
  <si>
    <t>MCL_1213_P</t>
  </si>
  <si>
    <t>MSD_1213_P</t>
  </si>
  <si>
    <t>PR_1214_P</t>
  </si>
  <si>
    <t>CKF_1214_P</t>
  </si>
  <si>
    <t>MCL_1214_P</t>
  </si>
  <si>
    <t>MSD_1214_P</t>
  </si>
  <si>
    <t>PR_1311_P</t>
  </si>
  <si>
    <t>CKF_1311_P</t>
  </si>
  <si>
    <t>MCL_1311_P</t>
  </si>
  <si>
    <t>MSD_1311_P</t>
  </si>
  <si>
    <t>PR_1312_P</t>
  </si>
  <si>
    <t>CKF_1312_P</t>
  </si>
  <si>
    <t>MCL_1312_P</t>
  </si>
  <si>
    <t>MSD_1312_P</t>
  </si>
  <si>
    <t>PR_1313_P</t>
  </si>
  <si>
    <t>CKF_1313_P</t>
  </si>
  <si>
    <t>MCL_1313_P</t>
  </si>
  <si>
    <t>MSD_1313_P</t>
  </si>
  <si>
    <t>PR_1314_P</t>
  </si>
  <si>
    <t>CKF_1314_P</t>
  </si>
  <si>
    <t>MCL_1314_P</t>
  </si>
  <si>
    <t>MSD_1314_P</t>
  </si>
  <si>
    <t>PR_1411_P</t>
  </si>
  <si>
    <t>CKF_1411_P</t>
  </si>
  <si>
    <t>MCL_1411_P</t>
  </si>
  <si>
    <t>MSD_1411_P</t>
  </si>
  <si>
    <t>PR_1412_P</t>
  </si>
  <si>
    <t>CKF_1412_P</t>
  </si>
  <si>
    <t>MCL_1412_P</t>
  </si>
  <si>
    <t>MSD_1412_P</t>
  </si>
  <si>
    <t>PR_1413_P</t>
  </si>
  <si>
    <t>CKF_1413_P</t>
  </si>
  <si>
    <t>MCL_1413_P</t>
  </si>
  <si>
    <t>MSD_1413_P</t>
  </si>
  <si>
    <t>PR_1414_P</t>
  </si>
  <si>
    <t>CKF_1414_P</t>
  </si>
  <si>
    <t>MCL_1414_P</t>
  </si>
  <si>
    <t>MSD_1414_P</t>
  </si>
  <si>
    <t>PR_2111_P</t>
  </si>
  <si>
    <t>CKF_2111_P</t>
  </si>
  <si>
    <t>MCL_2111_P</t>
  </si>
  <si>
    <t>MSD_2111_P</t>
  </si>
  <si>
    <t>PR_2112_P</t>
  </si>
  <si>
    <t>CKF_2112_P</t>
  </si>
  <si>
    <t>MCL_2112_P</t>
  </si>
  <si>
    <t>MSD_2112_P</t>
  </si>
  <si>
    <t>PR_2113_P</t>
  </si>
  <si>
    <t>CKF_2113_P</t>
  </si>
  <si>
    <t>MCL_2113_P</t>
  </si>
  <si>
    <t>MSD_2113_P</t>
  </si>
  <si>
    <t>PR_2114_P</t>
  </si>
  <si>
    <t>CKF_2114_P</t>
  </si>
  <si>
    <t>MCL_2114_P</t>
  </si>
  <si>
    <t>MSD_2114_P</t>
  </si>
  <si>
    <t>PR_2211_P</t>
  </si>
  <si>
    <t>CKF_2211_P</t>
  </si>
  <si>
    <t>MCL_2211_P</t>
  </si>
  <si>
    <t>MSD_2211_P</t>
  </si>
  <si>
    <t>PR_2212_P</t>
  </si>
  <si>
    <t>CKF_2212_P</t>
  </si>
  <si>
    <t>MCL_2212_P</t>
  </si>
  <si>
    <t>MSD_2212_P</t>
  </si>
  <si>
    <t>PR_2213_P</t>
  </si>
  <si>
    <t>CKF_2213_P</t>
  </si>
  <si>
    <t>MCL_2213_P</t>
  </si>
  <si>
    <t>MSD_2213_P</t>
  </si>
  <si>
    <t>PR_2214_P</t>
  </si>
  <si>
    <t>CKF_2214_P</t>
  </si>
  <si>
    <t>MCL_2214_P</t>
  </si>
  <si>
    <t>MSD_2214_P</t>
  </si>
  <si>
    <t>PR_2311_P</t>
  </si>
  <si>
    <t>CKF_2311_P</t>
  </si>
  <si>
    <t>MCL_2311_P</t>
  </si>
  <si>
    <t>MSD_2311_P</t>
  </si>
  <si>
    <t>PR_2312_P</t>
  </si>
  <si>
    <t>CKF_2312_P</t>
  </si>
  <si>
    <t>MCL_2312_P</t>
  </si>
  <si>
    <t>MSD_2312_P</t>
  </si>
  <si>
    <t>PR_2313_P</t>
  </si>
  <si>
    <t>CKF_2313_P</t>
  </si>
  <si>
    <t>MCL_2313_P</t>
  </si>
  <si>
    <t>MSD_2313_P</t>
  </si>
  <si>
    <t>PR_2314_P</t>
  </si>
  <si>
    <t>CKF_2314_P</t>
  </si>
  <si>
    <t>MCL_2314_P</t>
  </si>
  <si>
    <t>MSD_2314_P</t>
  </si>
  <si>
    <t>PR_2411_P</t>
  </si>
  <si>
    <t>CKF_2411_P</t>
  </si>
  <si>
    <t>MCL_2411_P</t>
  </si>
  <si>
    <t>MSD_2411_P</t>
  </si>
  <si>
    <t>PR_2412_P</t>
  </si>
  <si>
    <t>CKF_2412_P</t>
  </si>
  <si>
    <t>MCL_2412_P</t>
  </si>
  <si>
    <t>MSD_2412_P</t>
  </si>
  <si>
    <t>PR_2413_P</t>
  </si>
  <si>
    <t>CKF_2413_P</t>
  </si>
  <si>
    <t>MCL_2413_P</t>
  </si>
  <si>
    <t>MSD_2413_P</t>
  </si>
  <si>
    <t>PR_2414_P</t>
  </si>
  <si>
    <t>CKF_2414_P</t>
  </si>
  <si>
    <t>MCL_2414_P</t>
  </si>
  <si>
    <t>MSD_2414_P</t>
  </si>
  <si>
    <t>PR_3111_P</t>
  </si>
  <si>
    <t>CKF_3111_P</t>
  </si>
  <si>
    <t>MCL_3111_P</t>
  </si>
  <si>
    <t>MSD_3111_P</t>
  </si>
  <si>
    <t>PR_3112_P</t>
  </si>
  <si>
    <t>CKF_3112_P</t>
  </si>
  <si>
    <t>MCL_3112_P</t>
  </si>
  <si>
    <t>MSD_3112_P</t>
  </si>
  <si>
    <t>PR_3113_P</t>
  </si>
  <si>
    <t>CKF_3113_P</t>
  </si>
  <si>
    <t>MCL_3113_P</t>
  </si>
  <si>
    <t>MSD_3113_P</t>
  </si>
  <si>
    <t>PR_3114_P</t>
  </si>
  <si>
    <t>CKF_3114_P</t>
  </si>
  <si>
    <t>MCL_3114_P</t>
  </si>
  <si>
    <t>MSD_3114_P</t>
  </si>
  <si>
    <t>PR_3211_P</t>
  </si>
  <si>
    <t>CKF_3211_P</t>
  </si>
  <si>
    <t>MCL_3211_P</t>
  </si>
  <si>
    <t>MSD_3211_P</t>
  </si>
  <si>
    <t>PR_3212_P</t>
  </si>
  <si>
    <t>CKF_3212_P</t>
  </si>
  <si>
    <t>MCL_3212_P</t>
  </si>
  <si>
    <t>MSD_3212_P</t>
  </si>
  <si>
    <t>PR_3213_P</t>
  </si>
  <si>
    <t>CKF_3213_P</t>
  </si>
  <si>
    <t>MCL_3213_P</t>
  </si>
  <si>
    <t>MSD_3213_P</t>
  </si>
  <si>
    <t>PR_3214_P</t>
  </si>
  <si>
    <t>CKF_3214_P</t>
  </si>
  <si>
    <t>MCL_3214_P</t>
  </si>
  <si>
    <t>MSD_3214_P</t>
  </si>
  <si>
    <t>PR_3311_P</t>
  </si>
  <si>
    <t>CKF_3311_P</t>
  </si>
  <si>
    <t>MCL_3311_P</t>
  </si>
  <si>
    <t>MSD_3311_P</t>
  </si>
  <si>
    <t>PR_3312_P</t>
  </si>
  <si>
    <t>CKF_3312_P</t>
  </si>
  <si>
    <t>MCL_3312_P</t>
  </si>
  <si>
    <t>MSD_3312_P</t>
  </si>
  <si>
    <t>PR_3313_P</t>
  </si>
  <si>
    <t>CKF_3313_P</t>
  </si>
  <si>
    <t>MCL_3313_P</t>
  </si>
  <si>
    <t>MSD_3313_P</t>
  </si>
  <si>
    <t>PR_3314_P</t>
  </si>
  <si>
    <t>CKF_3314_P</t>
  </si>
  <si>
    <t>MCL_3314_P</t>
  </si>
  <si>
    <t>MSD_3314_P</t>
  </si>
  <si>
    <t>PR_3411_P</t>
  </si>
  <si>
    <t>CKF_3411_P</t>
  </si>
  <si>
    <t>MCL_3411_P</t>
  </si>
  <si>
    <t>MSD_3411_P</t>
  </si>
  <si>
    <t>PR_3412_P</t>
  </si>
  <si>
    <t>CKF_3412_P</t>
  </si>
  <si>
    <t>MCL_3412_P</t>
  </si>
  <si>
    <t>MSD_3412_P</t>
  </si>
  <si>
    <t>PR_3413_P</t>
  </si>
  <si>
    <t>CKF_3413_P</t>
  </si>
  <si>
    <t>MCL_3413_P</t>
  </si>
  <si>
    <t>MSD_3413_P</t>
  </si>
  <si>
    <t>PR_3414_P</t>
  </si>
  <si>
    <t>CKF_3414_P</t>
  </si>
  <si>
    <t>MCL_3414_P</t>
  </si>
  <si>
    <t>MSD_3414_P</t>
  </si>
  <si>
    <t>PR_4111_P</t>
  </si>
  <si>
    <t>CKF_4111_P</t>
  </si>
  <si>
    <t>MCL_4111_P</t>
  </si>
  <si>
    <t>MSD_4111_P</t>
  </si>
  <si>
    <t>PR_4112_P</t>
  </si>
  <si>
    <t>CKF_4112_P</t>
  </si>
  <si>
    <t>MCL_4112_P</t>
  </si>
  <si>
    <t>MSD_4112_P</t>
  </si>
  <si>
    <t>PR_4113_P</t>
  </si>
  <si>
    <t>CKF_4113_P</t>
  </si>
  <si>
    <t>MCL_4113_P</t>
  </si>
  <si>
    <t>MSD_4113_P</t>
  </si>
  <si>
    <t>PR_4114_P</t>
  </si>
  <si>
    <t>CKF_4114_P</t>
  </si>
  <si>
    <t>MCL_4114_P</t>
  </si>
  <si>
    <t>MSD_4114_P</t>
  </si>
  <si>
    <t>PR_4211_P</t>
  </si>
  <si>
    <t>CKF_4211_P</t>
  </si>
  <si>
    <t>MCL_4211_P</t>
  </si>
  <si>
    <t>MSD_4211_P</t>
  </si>
  <si>
    <t>PR_4212_P</t>
  </si>
  <si>
    <t>CKF_4212_P</t>
  </si>
  <si>
    <t>MCL_4212_P</t>
  </si>
  <si>
    <t>MSD_4212_P</t>
  </si>
  <si>
    <t>PR_4213_P</t>
  </si>
  <si>
    <t>CKF_4213_P</t>
  </si>
  <si>
    <t>MCL_4213_P</t>
  </si>
  <si>
    <t>MSD_4213_P</t>
  </si>
  <si>
    <t>PR_4214_P</t>
  </si>
  <si>
    <t>CKF_4214_P</t>
  </si>
  <si>
    <t>MCL_4214_P</t>
  </si>
  <si>
    <t>MSD_4214_P</t>
  </si>
  <si>
    <t>PR_4311_P</t>
  </si>
  <si>
    <t>CKF_4311_P</t>
  </si>
  <si>
    <t>MCL_4311_P</t>
  </si>
  <si>
    <t>MSD_4311_P</t>
  </si>
  <si>
    <t>PR_4312_P</t>
  </si>
  <si>
    <t>CKF_4312_P</t>
  </si>
  <si>
    <t>MCL_4312_P</t>
  </si>
  <si>
    <t>MSD_4312_P</t>
  </si>
  <si>
    <t>PR_4313_P</t>
  </si>
  <si>
    <t>CKF_4313_P</t>
  </si>
  <si>
    <t>MCL_4313_P</t>
  </si>
  <si>
    <t>MSD_4313_P</t>
  </si>
  <si>
    <t>PR_4314_P</t>
  </si>
  <si>
    <t>CKF_4314_P</t>
  </si>
  <si>
    <t>MCL_4314_P</t>
  </si>
  <si>
    <t>MSD_4314_P</t>
  </si>
  <si>
    <t>PR_4411_P</t>
  </si>
  <si>
    <t>CKF_4411_P</t>
  </si>
  <si>
    <t>MCL_4411_P</t>
  </si>
  <si>
    <t>MSD_4411_P</t>
  </si>
  <si>
    <t>PR_4412_P</t>
  </si>
  <si>
    <t>CKF_4412_P</t>
  </si>
  <si>
    <t>MCL_4412_P</t>
  </si>
  <si>
    <t>MSD_4412_P</t>
  </si>
  <si>
    <t>PR_4413_P</t>
  </si>
  <si>
    <t>CKF_4413_P</t>
  </si>
  <si>
    <t>MCL_4413_P</t>
  </si>
  <si>
    <t>MSD_4413_P</t>
  </si>
  <si>
    <t>PR_4414_P</t>
  </si>
  <si>
    <t>CKF_4414_P</t>
  </si>
  <si>
    <t>MCL_4414_P</t>
  </si>
  <si>
    <t>MSD_4414_P</t>
  </si>
  <si>
    <t>PR_5111_P</t>
  </si>
  <si>
    <t>CKF_5111_P</t>
  </si>
  <si>
    <t>MCL_5111_P</t>
  </si>
  <si>
    <t>MSD_5111_P</t>
  </si>
  <si>
    <t>PR_5112_P</t>
  </si>
  <si>
    <t>CKF_5112_P</t>
  </si>
  <si>
    <t>MCL_5112_P</t>
  </si>
  <si>
    <t>MSD_5112_P</t>
  </si>
  <si>
    <t>PR_5113_P</t>
  </si>
  <si>
    <t>CKF_5113_P</t>
  </si>
  <si>
    <t>MCL_5113_P</t>
  </si>
  <si>
    <t>MSD_5113_P</t>
  </si>
  <si>
    <t>PR_5114_P</t>
  </si>
  <si>
    <t>CKF_5114_P</t>
  </si>
  <si>
    <t>MCL_5114_P</t>
  </si>
  <si>
    <t>MSD_5114_P</t>
  </si>
  <si>
    <t>PR_5211_P</t>
  </si>
  <si>
    <t>CKF_5211_P</t>
  </si>
  <si>
    <t>MCL_5211_P</t>
  </si>
  <si>
    <t>MSD_5211_P</t>
  </si>
  <si>
    <t>PR_5212_P</t>
  </si>
  <si>
    <t>CKF_5212_P</t>
  </si>
  <si>
    <t>MCL_5212_P</t>
  </si>
  <si>
    <t>MSD_5212_P</t>
  </si>
  <si>
    <t>PR_5213_P</t>
  </si>
  <si>
    <t>CKF_5213_P</t>
  </si>
  <si>
    <t>MCL_5213_P</t>
  </si>
  <si>
    <t>MSD_5213_P</t>
  </si>
  <si>
    <t>PR_5214_P</t>
  </si>
  <si>
    <t>CKF_5214_P</t>
  </si>
  <si>
    <t>MCL_5214_P</t>
  </si>
  <si>
    <t>MSD_5214_P</t>
  </si>
  <si>
    <t>PR_5311_P</t>
  </si>
  <si>
    <t>CKF_5311_P</t>
  </si>
  <si>
    <t>MCL_5311_P</t>
  </si>
  <si>
    <t>MSD_5311_P</t>
  </si>
  <si>
    <t>PR_5312_P</t>
  </si>
  <si>
    <t>CKF_5312_P</t>
  </si>
  <si>
    <t>MCL_5312_P</t>
  </si>
  <si>
    <t>MSD_5312_P</t>
  </si>
  <si>
    <t>PR_5313_P</t>
  </si>
  <si>
    <t>CKF_5313_P</t>
  </si>
  <si>
    <t>MCL_5313_P</t>
  </si>
  <si>
    <t>MSD_5313_P</t>
  </si>
  <si>
    <t>PR_5314_P</t>
  </si>
  <si>
    <t>CKF_5314_P</t>
  </si>
  <si>
    <t>MCL_5314_P</t>
  </si>
  <si>
    <t>MSD_5314_P</t>
  </si>
  <si>
    <t>PR_5411_P</t>
  </si>
  <si>
    <t>CKF_5411_P</t>
  </si>
  <si>
    <t>MCL_5411_P</t>
  </si>
  <si>
    <t>MSD_5411_P</t>
  </si>
  <si>
    <t>PR_5412_P</t>
  </si>
  <si>
    <t>CKF_5412_P</t>
  </si>
  <si>
    <t>MCL_5412_P</t>
  </si>
  <si>
    <t>MSD_5412_P</t>
  </si>
  <si>
    <t>PR_5413_P</t>
  </si>
  <si>
    <t>CKF_5413_P</t>
  </si>
  <si>
    <t>MCL_5413_P</t>
  </si>
  <si>
    <t>MSD_5413_P</t>
  </si>
  <si>
    <t>PR_5414_P</t>
  </si>
  <si>
    <t>CKF_5414_P</t>
  </si>
  <si>
    <t>MCL_5414_P</t>
  </si>
  <si>
    <t>MSD_5414_P</t>
  </si>
  <si>
    <t>TWSC_GRACE_CSR</t>
  </si>
  <si>
    <t>TWSC_GRACE_GFZ</t>
  </si>
  <si>
    <t>TWSC_GRACE_JPL</t>
  </si>
  <si>
    <t>TWSC_GRACE_Mascon_JPL</t>
  </si>
  <si>
    <t>PR_1111_S</t>
  </si>
  <si>
    <t>CKF_1111_S</t>
  </si>
  <si>
    <t>MCL_1111_S</t>
  </si>
  <si>
    <t>MSD_1111_S</t>
  </si>
  <si>
    <t>PR_1112_S</t>
  </si>
  <si>
    <t>CKF_1112_S</t>
  </si>
  <si>
    <t>MCL_1112_S</t>
  </si>
  <si>
    <t>MSD_1112_S</t>
  </si>
  <si>
    <t>PR_1113_S</t>
  </si>
  <si>
    <t>CKF_1113_S</t>
  </si>
  <si>
    <t>MCL_1113_S</t>
  </si>
  <si>
    <t>MSD_1113_S</t>
  </si>
  <si>
    <t>PR_1114_S</t>
  </si>
  <si>
    <t>CKF_1114_S</t>
  </si>
  <si>
    <t>MCL_1114_S</t>
  </si>
  <si>
    <t>MSD_1114_S</t>
  </si>
  <si>
    <t>PR_1211_S</t>
  </si>
  <si>
    <t>CKF_1211_S</t>
  </si>
  <si>
    <t>MCL_1211_S</t>
  </si>
  <si>
    <t>MSD_1211_S</t>
  </si>
  <si>
    <t>PR_1212_S</t>
  </si>
  <si>
    <t>CKF_1212_S</t>
  </si>
  <si>
    <t>MCL_1212_S</t>
  </si>
  <si>
    <t>MSD_1212_S</t>
  </si>
  <si>
    <t>PR_1213_S</t>
  </si>
  <si>
    <t>CKF_1213_S</t>
  </si>
  <si>
    <t>MCL_1213_S</t>
  </si>
  <si>
    <t>MSD_1213_S</t>
  </si>
  <si>
    <t>PR_1214_S</t>
  </si>
  <si>
    <t>CKF_1214_S</t>
  </si>
  <si>
    <t>MCL_1214_S</t>
  </si>
  <si>
    <t>MSD_1214_S</t>
  </si>
  <si>
    <t>PR_1311_S</t>
  </si>
  <si>
    <t>CKF_1311_S</t>
  </si>
  <si>
    <t>MCL_1311_S</t>
  </si>
  <si>
    <t>MSD_1311_S</t>
  </si>
  <si>
    <t>PR_1312_S</t>
  </si>
  <si>
    <t>CKF_1312_S</t>
  </si>
  <si>
    <t>MCL_1312_S</t>
  </si>
  <si>
    <t>MSD_1312_S</t>
  </si>
  <si>
    <t>PR_1313_S</t>
  </si>
  <si>
    <t>CKF_1313_S</t>
  </si>
  <si>
    <t>MCL_1313_S</t>
  </si>
  <si>
    <t>MSD_1313_S</t>
  </si>
  <si>
    <t>PR_1314_S</t>
  </si>
  <si>
    <t>CKF_1314_S</t>
  </si>
  <si>
    <t>MCL_1314_S</t>
  </si>
  <si>
    <t>MSD_1314_S</t>
  </si>
  <si>
    <t>PR_1411_S</t>
  </si>
  <si>
    <t>CKF_1411_S</t>
  </si>
  <si>
    <t>MCL_1411_S</t>
  </si>
  <si>
    <t>MSD_1411_S</t>
  </si>
  <si>
    <t>PR_1412_S</t>
  </si>
  <si>
    <t>CKF_1412_S</t>
  </si>
  <si>
    <t>MCL_1412_S</t>
  </si>
  <si>
    <t>MSD_1412_S</t>
  </si>
  <si>
    <t>PR_1413_S</t>
  </si>
  <si>
    <t>CKF_1413_S</t>
  </si>
  <si>
    <t>MCL_1413_S</t>
  </si>
  <si>
    <t>MSD_1413_S</t>
  </si>
  <si>
    <t>PR_1414_S</t>
  </si>
  <si>
    <t>CKF_1414_S</t>
  </si>
  <si>
    <t>MCL_1414_S</t>
  </si>
  <si>
    <t>MSD_1414_S</t>
  </si>
  <si>
    <t>PR_2111_S</t>
  </si>
  <si>
    <t>CKF_2111_S</t>
  </si>
  <si>
    <t>MCL_2111_S</t>
  </si>
  <si>
    <t>MSD_2111_S</t>
  </si>
  <si>
    <t>PR_2112_S</t>
  </si>
  <si>
    <t>CKF_2112_S</t>
  </si>
  <si>
    <t>MCL_2112_S</t>
  </si>
  <si>
    <t>MSD_2112_S</t>
  </si>
  <si>
    <t>PR_2113_S</t>
  </si>
  <si>
    <t>CKF_2113_S</t>
  </si>
  <si>
    <t>MCL_2113_S</t>
  </si>
  <si>
    <t>MSD_2113_S</t>
  </si>
  <si>
    <t>PR_2114_S</t>
  </si>
  <si>
    <t>CKF_2114_S</t>
  </si>
  <si>
    <t>MCL_2114_S</t>
  </si>
  <si>
    <t>MSD_2114_S</t>
  </si>
  <si>
    <t>PR_2211_S</t>
  </si>
  <si>
    <t>CKF_2211_S</t>
  </si>
  <si>
    <t>MCL_2211_S</t>
  </si>
  <si>
    <t>MSD_2211_S</t>
  </si>
  <si>
    <t>PR_2212_S</t>
  </si>
  <si>
    <t>CKF_2212_S</t>
  </si>
  <si>
    <t>MCL_2212_S</t>
  </si>
  <si>
    <t>MSD_2212_S</t>
  </si>
  <si>
    <t>PR_2213_S</t>
  </si>
  <si>
    <t>CKF_2213_S</t>
  </si>
  <si>
    <t>MCL_2213_S</t>
  </si>
  <si>
    <t>MSD_2213_S</t>
  </si>
  <si>
    <t>PR_2214_S</t>
  </si>
  <si>
    <t>CKF_2214_S</t>
  </si>
  <si>
    <t>MCL_2214_S</t>
  </si>
  <si>
    <t>MSD_2214_S</t>
  </si>
  <si>
    <t>PR_2311_S</t>
  </si>
  <si>
    <t>CKF_2311_S</t>
  </si>
  <si>
    <t>MCL_2311_S</t>
  </si>
  <si>
    <t>MSD_2311_S</t>
  </si>
  <si>
    <t>PR_2312_S</t>
  </si>
  <si>
    <t>CKF_2312_S</t>
  </si>
  <si>
    <t>MCL_2312_S</t>
  </si>
  <si>
    <t>MSD_2312_S</t>
  </si>
  <si>
    <t>PR_2313_S</t>
  </si>
  <si>
    <t>CKF_2313_S</t>
  </si>
  <si>
    <t>MCL_2313_S</t>
  </si>
  <si>
    <t>MSD_2313_S</t>
  </si>
  <si>
    <t>PR_2314_S</t>
  </si>
  <si>
    <t>CKF_2314_S</t>
  </si>
  <si>
    <t>MCL_2314_S</t>
  </si>
  <si>
    <t>MSD_2314_S</t>
  </si>
  <si>
    <t>PR_2411_S</t>
  </si>
  <si>
    <t>CKF_2411_S</t>
  </si>
  <si>
    <t>MCL_2411_S</t>
  </si>
  <si>
    <t>MSD_2411_S</t>
  </si>
  <si>
    <t>PR_2412_S</t>
  </si>
  <si>
    <t>CKF_2412_S</t>
  </si>
  <si>
    <t>MCL_2412_S</t>
  </si>
  <si>
    <t>MSD_2412_S</t>
  </si>
  <si>
    <t>PR_2413_S</t>
  </si>
  <si>
    <t>CKF_2413_S</t>
  </si>
  <si>
    <t>MCL_2413_S</t>
  </si>
  <si>
    <t>MSD_2413_S</t>
  </si>
  <si>
    <t>PR_2414_S</t>
  </si>
  <si>
    <t>CKF_2414_S</t>
  </si>
  <si>
    <t>MCL_2414_S</t>
  </si>
  <si>
    <t>MSD_2414_S</t>
  </si>
  <si>
    <t>PR_3111_S</t>
  </si>
  <si>
    <t>CKF_3111_S</t>
  </si>
  <si>
    <t>MCL_3111_S</t>
  </si>
  <si>
    <t>MSD_3111_S</t>
  </si>
  <si>
    <t>PR_3112_S</t>
  </si>
  <si>
    <t>CKF_3112_S</t>
  </si>
  <si>
    <t>MCL_3112_S</t>
  </si>
  <si>
    <t>MSD_3112_S</t>
  </si>
  <si>
    <t>PR_3113_S</t>
  </si>
  <si>
    <t>CKF_3113_S</t>
  </si>
  <si>
    <t>MCL_3113_S</t>
  </si>
  <si>
    <t>MSD_3113_S</t>
  </si>
  <si>
    <t>PR_3114_S</t>
  </si>
  <si>
    <t>CKF_3114_S</t>
  </si>
  <si>
    <t>MCL_3114_S</t>
  </si>
  <si>
    <t>MSD_3114_S</t>
  </si>
  <si>
    <t>PR_3211_S</t>
  </si>
  <si>
    <t>CKF_3211_S</t>
  </si>
  <si>
    <t>MCL_3211_S</t>
  </si>
  <si>
    <t>MSD_3211_S</t>
  </si>
  <si>
    <t>PR_3212_S</t>
  </si>
  <si>
    <t>CKF_3212_S</t>
  </si>
  <si>
    <t>MCL_3212_S</t>
  </si>
  <si>
    <t>MSD_3212_S</t>
  </si>
  <si>
    <t>PR_3213_S</t>
  </si>
  <si>
    <t>CKF_3213_S</t>
  </si>
  <si>
    <t>MCL_3213_S</t>
  </si>
  <si>
    <t>MSD_3213_S</t>
  </si>
  <si>
    <t>PR_3214_S</t>
  </si>
  <si>
    <t>CKF_3214_S</t>
  </si>
  <si>
    <t>MCL_3214_S</t>
  </si>
  <si>
    <t>MSD_3214_S</t>
  </si>
  <si>
    <t>PR_3311_S</t>
  </si>
  <si>
    <t>CKF_3311_S</t>
  </si>
  <si>
    <t>MCL_3311_S</t>
  </si>
  <si>
    <t>MSD_3311_S</t>
  </si>
  <si>
    <t>PR_3312_S</t>
  </si>
  <si>
    <t>CKF_3312_S</t>
  </si>
  <si>
    <t>MCL_3312_S</t>
  </si>
  <si>
    <t>MSD_3312_S</t>
  </si>
  <si>
    <t>PR_3313_S</t>
  </si>
  <si>
    <t>CKF_3313_S</t>
  </si>
  <si>
    <t>MCL_3313_S</t>
  </si>
  <si>
    <t>MSD_3313_S</t>
  </si>
  <si>
    <t>PR_3314_S</t>
  </si>
  <si>
    <t>CKF_3314_S</t>
  </si>
  <si>
    <t>MCL_3314_S</t>
  </si>
  <si>
    <t>MSD_3314_S</t>
  </si>
  <si>
    <t>PR_3411_S</t>
  </si>
  <si>
    <t>CKF_3411_S</t>
  </si>
  <si>
    <t>MCL_3411_S</t>
  </si>
  <si>
    <t>MSD_3411_S</t>
  </si>
  <si>
    <t>PR_3412_S</t>
  </si>
  <si>
    <t>CKF_3412_S</t>
  </si>
  <si>
    <t>MCL_3412_S</t>
  </si>
  <si>
    <t>MSD_3412_S</t>
  </si>
  <si>
    <t>PR_3413_S</t>
  </si>
  <si>
    <t>CKF_3413_S</t>
  </si>
  <si>
    <t>MCL_3413_S</t>
  </si>
  <si>
    <t>MSD_3413_S</t>
  </si>
  <si>
    <t>PR_3414_S</t>
  </si>
  <si>
    <t>CKF_3414_S</t>
  </si>
  <si>
    <t>MCL_3414_S</t>
  </si>
  <si>
    <t>MSD_3414_S</t>
  </si>
  <si>
    <t>PR_4111_S</t>
  </si>
  <si>
    <t>CKF_4111_S</t>
  </si>
  <si>
    <t>MCL_4111_S</t>
  </si>
  <si>
    <t>MSD_4111_S</t>
  </si>
  <si>
    <t>PR_4112_S</t>
  </si>
  <si>
    <t>CKF_4112_S</t>
  </si>
  <si>
    <t>MCL_4112_S</t>
  </si>
  <si>
    <t>MSD_4112_S</t>
  </si>
  <si>
    <t>PR_4113_S</t>
  </si>
  <si>
    <t>CKF_4113_S</t>
  </si>
  <si>
    <t>MCL_4113_S</t>
  </si>
  <si>
    <t>MSD_4113_S</t>
  </si>
  <si>
    <t>PR_4114_S</t>
  </si>
  <si>
    <t>CKF_4114_S</t>
  </si>
  <si>
    <t>MCL_4114_S</t>
  </si>
  <si>
    <t>MSD_4114_S</t>
  </si>
  <si>
    <t>PR_4211_S</t>
  </si>
  <si>
    <t>CKF_4211_S</t>
  </si>
  <si>
    <t>MCL_4211_S</t>
  </si>
  <si>
    <t>MSD_4211_S</t>
  </si>
  <si>
    <t>PR_4212_S</t>
  </si>
  <si>
    <t>CKF_4212_S</t>
  </si>
  <si>
    <t>MCL_4212_S</t>
  </si>
  <si>
    <t>MSD_4212_S</t>
  </si>
  <si>
    <t>PR_4213_S</t>
  </si>
  <si>
    <t>CKF_4213_S</t>
  </si>
  <si>
    <t>MCL_4213_S</t>
  </si>
  <si>
    <t>MSD_4213_S</t>
  </si>
  <si>
    <t>PR_4214_S</t>
  </si>
  <si>
    <t>CKF_4214_S</t>
  </si>
  <si>
    <t>MCL_4214_S</t>
  </si>
  <si>
    <t>MSD_4214_S</t>
  </si>
  <si>
    <t>PR_4311_S</t>
  </si>
  <si>
    <t>CKF_4311_S</t>
  </si>
  <si>
    <t>MCL_4311_S</t>
  </si>
  <si>
    <t>MSD_4311_S</t>
  </si>
  <si>
    <t>PR_4312_S</t>
  </si>
  <si>
    <t>CKF_4312_S</t>
  </si>
  <si>
    <t>MCL_4312_S</t>
  </si>
  <si>
    <t>MSD_4312_S</t>
  </si>
  <si>
    <t>PR_4313_S</t>
  </si>
  <si>
    <t>CKF_4313_S</t>
  </si>
  <si>
    <t>MCL_4313_S</t>
  </si>
  <si>
    <t>MSD_4313_S</t>
  </si>
  <si>
    <t>PR_4314_S</t>
  </si>
  <si>
    <t>CKF_4314_S</t>
  </si>
  <si>
    <t>MCL_4314_S</t>
  </si>
  <si>
    <t>MSD_4314_S</t>
  </si>
  <si>
    <t>PR_4411_S</t>
  </si>
  <si>
    <t>CKF_4411_S</t>
  </si>
  <si>
    <t>MCL_4411_S</t>
  </si>
  <si>
    <t>MSD_4411_S</t>
  </si>
  <si>
    <t>PR_4412_S</t>
  </si>
  <si>
    <t>CKF_4412_S</t>
  </si>
  <si>
    <t>MCL_4412_S</t>
  </si>
  <si>
    <t>MSD_4412_S</t>
  </si>
  <si>
    <t>PR_4413_S</t>
  </si>
  <si>
    <t>CKF_4413_S</t>
  </si>
  <si>
    <t>MCL_4413_S</t>
  </si>
  <si>
    <t>MSD_4413_S</t>
  </si>
  <si>
    <t>PR_4414_S</t>
  </si>
  <si>
    <t>CKF_4414_S</t>
  </si>
  <si>
    <t>MCL_4414_S</t>
  </si>
  <si>
    <t>MSD_4414_S</t>
  </si>
  <si>
    <t>PR_5111_S</t>
  </si>
  <si>
    <t>CKF_5111_S</t>
  </si>
  <si>
    <t>MCL_5111_S</t>
  </si>
  <si>
    <t>MSD_5111_S</t>
  </si>
  <si>
    <t>PR_5112_S</t>
  </si>
  <si>
    <t>CKF_5112_S</t>
  </si>
  <si>
    <t>MCL_5112_S</t>
  </si>
  <si>
    <t>MSD_5112_S</t>
  </si>
  <si>
    <t>PR_5113_S</t>
  </si>
  <si>
    <t>CKF_5113_S</t>
  </si>
  <si>
    <t>MCL_5113_S</t>
  </si>
  <si>
    <t>MSD_5113_S</t>
  </si>
  <si>
    <t>PR_5114_S</t>
  </si>
  <si>
    <t>CKF_5114_S</t>
  </si>
  <si>
    <t>MCL_5114_S</t>
  </si>
  <si>
    <t>MSD_5114_S</t>
  </si>
  <si>
    <t>PR_5211_S</t>
  </si>
  <si>
    <t>CKF_5211_S</t>
  </si>
  <si>
    <t>MCL_5211_S</t>
  </si>
  <si>
    <t>MSD_5211_S</t>
  </si>
  <si>
    <t>PR_5212_S</t>
  </si>
  <si>
    <t>CKF_5212_S</t>
  </si>
  <si>
    <t>MCL_5212_S</t>
  </si>
  <si>
    <t>MSD_5212_S</t>
  </si>
  <si>
    <t>PR_5213_S</t>
  </si>
  <si>
    <t>CKF_5213_S</t>
  </si>
  <si>
    <t>MCL_5213_S</t>
  </si>
  <si>
    <t>MSD_5213_S</t>
  </si>
  <si>
    <t>PR_5214_S</t>
  </si>
  <si>
    <t>CKF_5214_S</t>
  </si>
  <si>
    <t>MCL_5214_S</t>
  </si>
  <si>
    <t>MSD_5214_S</t>
  </si>
  <si>
    <t>PR_5311_S</t>
  </si>
  <si>
    <t>CKF_5311_S</t>
  </si>
  <si>
    <t>MCL_5311_S</t>
  </si>
  <si>
    <t>MSD_5311_S</t>
  </si>
  <si>
    <t>PR_5312_S</t>
  </si>
  <si>
    <t>CKF_5312_S</t>
  </si>
  <si>
    <t>MCL_5312_S</t>
  </si>
  <si>
    <t>MSD_5312_S</t>
  </si>
  <si>
    <t>PR_5313_S</t>
  </si>
  <si>
    <t>CKF_5313_S</t>
  </si>
  <si>
    <t>MCL_5313_S</t>
  </si>
  <si>
    <t>MSD_5313_S</t>
  </si>
  <si>
    <t>PR_5314_S</t>
  </si>
  <si>
    <t>CKF_5314_S</t>
  </si>
  <si>
    <t>MCL_5314_S</t>
  </si>
  <si>
    <t>MSD_5314_S</t>
  </si>
  <si>
    <t>PR_5411_S</t>
  </si>
  <si>
    <t>CKF_5411_S</t>
  </si>
  <si>
    <t>MCL_5411_S</t>
  </si>
  <si>
    <t>MSD_5411_S</t>
  </si>
  <si>
    <t>PR_5412_S</t>
  </si>
  <si>
    <t>CKF_5412_S</t>
  </si>
  <si>
    <t>MCL_5412_S</t>
  </si>
  <si>
    <t>MSD_5412_S</t>
  </si>
  <si>
    <t>PR_5413_S</t>
  </si>
  <si>
    <t>CKF_5413_S</t>
  </si>
  <si>
    <t>MCL_5413_S</t>
  </si>
  <si>
    <t>MSD_5413_S</t>
  </si>
  <si>
    <t>PR_5414_S</t>
  </si>
  <si>
    <t>CKF_5414_S</t>
  </si>
  <si>
    <t>MCL_5414_S</t>
  </si>
  <si>
    <t>MSD_5414_S</t>
  </si>
  <si>
    <t>Basin</t>
    <phoneticPr fontId="1" type="noConversion"/>
  </si>
  <si>
    <t>Combination</t>
    <phoneticPr fontId="1" type="noConversion"/>
  </si>
  <si>
    <t>index</t>
  </si>
  <si>
    <t>index</t>
    <phoneticPr fontId="1" type="noConversion"/>
  </si>
  <si>
    <t>行标签</t>
  </si>
  <si>
    <t>P_CKF</t>
  </si>
  <si>
    <t>P_MCL</t>
  </si>
  <si>
    <t>P_MSD</t>
  </si>
  <si>
    <t>P_P</t>
  </si>
  <si>
    <t>P_PR</t>
  </si>
  <si>
    <t>P_Pre</t>
  </si>
  <si>
    <t>总计</t>
  </si>
  <si>
    <t>平均值项:PBIAS</t>
  </si>
  <si>
    <t>平均值项:CC</t>
  </si>
  <si>
    <t>平均值项:RMSE</t>
  </si>
  <si>
    <t>平均值项:ME</t>
  </si>
  <si>
    <t>平均值项:ME1</t>
  </si>
  <si>
    <t>平均值项:MAE</t>
  </si>
  <si>
    <t>平均值项:MAPE</t>
  </si>
  <si>
    <t>E_ET</t>
  </si>
  <si>
    <t>E_PR</t>
  </si>
  <si>
    <t>E_CKF</t>
  </si>
  <si>
    <t>E_MCL</t>
  </si>
  <si>
    <t>E_MSD</t>
  </si>
  <si>
    <t>S_CKF</t>
  </si>
  <si>
    <t>S_MCL</t>
  </si>
  <si>
    <t>S_MSD</t>
  </si>
  <si>
    <t>S_PR</t>
  </si>
  <si>
    <t>S_TWSC</t>
  </si>
  <si>
    <t>P</t>
  </si>
  <si>
    <t>Pre</t>
  </si>
  <si>
    <t>CKF</t>
  </si>
  <si>
    <t>MCL</t>
  </si>
  <si>
    <t>MSD</t>
  </si>
  <si>
    <t>PR</t>
  </si>
  <si>
    <t>E</t>
  </si>
  <si>
    <t>ET</t>
  </si>
  <si>
    <t>S</t>
  </si>
  <si>
    <t>TWSC</t>
  </si>
  <si>
    <t>method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</si>
</sst>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张达" refreshedDate="45404.914463773152" createdVersion="6" refreshedVersion="6" minRefreshableVersion="3" recordCount="326">
  <cacheSource type="worksheet">
    <worksheetSource ref="C1:J327" sheet="Danube_comparison_P"/>
  </cacheSource>
  <cacheFields count="8">
    <cacheField name="index" numFmtId="0">
      <sharedItems count="6">
        <s v="P_P"/>
        <s v="P_Pre"/>
        <s v="P_PR"/>
        <s v="P_CKF"/>
        <s v="P_MCL"/>
        <s v="P_MSD"/>
      </sharedItems>
    </cacheField>
    <cacheField name="PBIAS" numFmtId="0">
      <sharedItems containsSemiMixedTypes="0" containsString="0" containsNumber="1" minValue="-27.155936220758498" maxValue="11.8613430620478" count="326">
        <n v="-9.5165369760317091"/>
        <n v="-1.97125759132345"/>
        <n v="-18.484825728867499"/>
        <n v="11.8613430620478"/>
        <n v="-17.3316995805387"/>
        <n v="-21.656245041476701"/>
        <n v="-12.879579096989"/>
        <n v="-8.8683574761793906"/>
        <n v="-9.7907773117847992"/>
        <n v="-12.206771322813101"/>
        <n v="-12.893717617062199"/>
        <n v="-9.4752032113514009"/>
        <n v="-9.2908845441308401"/>
        <n v="-10.2850035985654"/>
        <n v="-12.8950525207264"/>
        <n v="-9.7987185257499192"/>
        <n v="-10.2291110552307"/>
        <n v="-14.8666383605846"/>
        <n v="-13.3605890519543"/>
        <n v="-10.5612408183155"/>
        <n v="-9.9879851108485305"/>
        <n v="-12.737783810749301"/>
        <n v="-9.6100142529013297"/>
        <n v="-7.9793462135923097"/>
        <n v="-9.2598044144731997"/>
        <n v="-9.4255101107006194"/>
        <n v="-9.6550455416228704"/>
        <n v="-8.7659122034032997"/>
        <n v="-8.6831860912216197"/>
        <n v="-8.3064495724819398"/>
        <n v="-9.5806738806083196"/>
        <n v="-8.6852825001710503"/>
        <n v="-9.7962114062133203"/>
        <n v="-10.941416203612199"/>
        <n v="-10.0955079766383"/>
        <n v="-10.215637105785399"/>
        <n v="-9.5146818162637103"/>
        <n v="-9.8755004212932107"/>
        <n v="-4.9895392078732002"/>
        <n v="-8.7674451669341202"/>
        <n v="-5.51416257003154"/>
        <n v="-6.0213691634761499"/>
        <n v="-5.0159317879870704"/>
        <n v="-9.3559063053076699"/>
        <n v="-5.3844383632931496"/>
        <n v="-5.6716276627095104"/>
        <n v="-4.9632854120634402"/>
        <n v="-9.9492212965724693"/>
        <n v="-5.6245488930512098"/>
        <n v="-6.4388495280629501"/>
        <n v="-5.44213413900418"/>
        <n v="-11.187273645861101"/>
        <n v="-5.7233374377454496"/>
        <n v="-6.3162426488161199"/>
        <n v="-1.5007066821755399"/>
        <n v="-4.5010116797698796"/>
        <n v="-3.9161319667263799"/>
        <n v="-3.8302449062393702"/>
        <n v="-1.5348653461659201"/>
        <n v="-4.9879742630603197"/>
        <n v="-3.9326951488009798"/>
        <n v="-3.9383805704093202"/>
        <n v="-1.41436301390097"/>
        <n v="-4.9130501443025096"/>
        <n v="-3.8867863580022499"/>
        <n v="-3.6099847057825198"/>
        <n v="-2.0046973671278199"/>
        <n v="-5.4341818290079402"/>
        <n v="-4.13476811122655"/>
        <n v="-4.0981831830526003"/>
        <n v="-21.9484486000106"/>
        <n v="-16.5742033913608"/>
        <n v="-23.854813607696901"/>
        <n v="-24.4770329603618"/>
        <n v="-21.986462504351699"/>
        <n v="-17.110741111594201"/>
        <n v="-23.590898673240901"/>
        <n v="-23.715785374239399"/>
        <n v="-21.990071728101402"/>
        <n v="-16.6379652068822"/>
        <n v="-24.066440257232401"/>
        <n v="-25.493473432134799"/>
        <n v="-22.602941546736499"/>
        <n v="-17.366597859093702"/>
        <n v="-24.1084686231078"/>
        <n v="-24.926337252217401"/>
        <n v="-18.381445897257102"/>
        <n v="-14.2695568563595"/>
        <n v="-21.900374268169301"/>
        <n v="-21.587674238389202"/>
        <n v="-18.454526823058401"/>
        <n v="-15.0298070739197"/>
        <n v="-21.771279261083201"/>
        <n v="-21.497944295945501"/>
        <n v="-18.3745899724588"/>
        <n v="-13.9424074695263"/>
        <n v="-21.993594161893"/>
        <n v="-21.816293802252101"/>
        <n v="-19.041706699715199"/>
        <n v="-15.165991918991599"/>
        <n v="-22.222961505228501"/>
        <n v="-22.029381599123401"/>
        <n v="-13.793148897488701"/>
        <n v="-15.9044398374983"/>
        <n v="-18.2011752660928"/>
        <n v="-17.367353296172102"/>
        <n v="-13.8435349571447"/>
        <n v="-16.586181844421301"/>
        <n v="-18.4132828476836"/>
        <n v="-18.120392580862202"/>
        <n v="-13.787570255161"/>
        <n v="-16.191701618487802"/>
        <n v="-17.991484386749899"/>
        <n v="-16.585812147600802"/>
        <n v="-14.413264046858099"/>
        <n v="-17.3583379890039"/>
        <n v="-18.469264436366998"/>
        <n v="-17.7745768034153"/>
        <n v="-9.1617739783260905"/>
        <n v="-12.6922086961087"/>
        <n v="-15.999126145411999"/>
        <n v="-13.5347545198549"/>
        <n v="-9.2224418392624905"/>
        <n v="-13.192513326833099"/>
        <n v="-16.414099125718199"/>
        <n v="-15.268997886193899"/>
        <n v="-9.0934847345292393"/>
        <n v="-12.468595425642601"/>
        <n v="-15.596205469179701"/>
        <n v="-11.7884528192518"/>
        <n v="-9.8441675887537308"/>
        <n v="-13.056069805280201"/>
        <n v="-16.278576615998201"/>
        <n v="-14.15940514978"/>
        <n v="-2.6176103965957398"/>
        <n v="-9.9416601619941591"/>
        <n v="-8.2909844988219508"/>
        <n v="-10.8803851748385"/>
        <n v="-2.6531036338637302"/>
        <n v="-10.350974587224"/>
        <n v="-7.0409216854840997"/>
        <n v="-6.8069206792297798"/>
        <n v="-2.6634586084321201"/>
        <n v="-11.3248269615294"/>
        <n v="-9.3419417535469194"/>
        <n v="-14.302879712143801"/>
        <n v="-3.0240112382267301"/>
        <n v="-12.1510862644274"/>
        <n v="-8.7497983490770093"/>
        <n v="-10.488031246362199"/>
        <n v="0.22057326137500999"/>
        <n v="-8.6718675606807292"/>
        <n v="-7.4112821734500196"/>
        <n v="-5.1063751086748397"/>
        <n v="0.15829525271480299"/>
        <n v="-9.0987004318141302"/>
        <n v="-6.00304093811285"/>
        <n v="-2.4228009402794601"/>
        <n v="0.21260463073532701"/>
        <n v="-10.1057863847085"/>
        <n v="-8.6301834601619998"/>
        <n v="-7.6067258448284898"/>
        <n v="-0.19200843300276599"/>
        <n v="-10.7828919951716"/>
        <n v="-7.9560958099599697"/>
        <n v="-5.2521062779078997"/>
        <n v="4.4245835536876701"/>
        <n v="-4.6754666948533101"/>
        <n v="1.30834324175344"/>
        <n v="1.1882307535683501"/>
        <n v="4.3797296840895799"/>
        <n v="-5.0774053436726803"/>
        <n v="1.9852069311054299"/>
        <n v="2.8454744916023298"/>
        <n v="4.4110502401725897"/>
        <n v="-6.1732485707167601"/>
        <n v="0.73852046974315999"/>
        <n v="-0.133614639134878"/>
        <n v="4.0365104091758504"/>
        <n v="-7.2822601422548603"/>
        <n v="0.83055623145749002"/>
        <n v="1.0641736152610599"/>
        <n v="7.1728211643058097"/>
        <n v="3.4827288451390102"/>
        <n v="4.7051737028265697"/>
        <n v="4.4257384117151499"/>
        <n v="7.1184432220457898"/>
        <n v="2.85549894606635"/>
        <n v="5.1786386343995998"/>
        <n v="5.5515184500335097"/>
        <n v="7.2087804053719404"/>
        <n v="2.7134388993641898"/>
        <n v="4.3179909682336799"/>
        <n v="3.6015722674060902"/>
        <n v="6.7373784725155303"/>
        <n v="1.8292809796029701"/>
        <n v="4.2128211772814597"/>
        <n v="4.2729887969127098"/>
        <n v="-21.7753986821605"/>
        <n v="-18.090817455834099"/>
        <n v="-21.5307377630239"/>
        <n v="-20.648269392061199"/>
        <n v="-21.783816075821399"/>
        <n v="-18.623206227622902"/>
        <n v="-21.353135933564001"/>
        <n v="-20.413597800027102"/>
        <n v="-21.792029556256001"/>
        <n v="-18.365039305471999"/>
        <n v="-21.661203552668599"/>
        <n v="-20.988996117891102"/>
        <n v="-22.382142486115701"/>
        <n v="-18.812007351087999"/>
        <n v="-21.667385609734801"/>
        <n v="-20.8383432073588"/>
        <n v="-18.159902166267301"/>
        <n v="-14.9285939671185"/>
        <n v="-20.5576641486239"/>
        <n v="-20.1834342731924"/>
        <n v="-18.203131276832"/>
        <n v="-16.0388046618678"/>
        <n v="-20.445090319594801"/>
        <n v="-20.0678449457866"/>
        <n v="-18.1279848559358"/>
        <n v="-14.655508349437"/>
        <n v="-20.6361844086566"/>
        <n v="-20.286433497860699"/>
        <n v="-18.7721909473332"/>
        <n v="-15.656712212629801"/>
        <n v="-20.739876157839099"/>
        <n v="-20.331772440236801"/>
        <n v="-13.3695835526272"/>
        <n v="-16.905236570470102"/>
        <n v="-18.488604818524301"/>
        <n v="-19.605419101304101"/>
        <n v="-13.392247115412699"/>
        <n v="-17.5562378523143"/>
        <n v="-18.605905637003701"/>
        <n v="-19.609883722562699"/>
        <n v="-13.3398450513839"/>
        <n v="-17.136111838695701"/>
        <n v="-18.3856412093788"/>
        <n v="-19.475900636379301"/>
        <n v="-13.943217294706701"/>
        <n v="-18.027356286737199"/>
        <n v="-18.634433369846299"/>
        <n v="-19.743480891230099"/>
        <n v="-8.9826513348555199"/>
        <n v="-14.5806263240181"/>
        <n v="-17.279689590487902"/>
        <n v="-18.970005880854501"/>
        <n v="-9.0140673559812807"/>
        <n v="-15.067360922338301"/>
        <n v="-17.5271247643226"/>
        <n v="-19.1563736291127"/>
        <n v="-8.8894543381375808"/>
        <n v="-14.3611989156697"/>
        <n v="-17.071117496939099"/>
        <n v="-18.502435501745701"/>
        <n v="-9.6166746556513196"/>
        <n v="-14.747184224001201"/>
        <n v="-17.432877708134701"/>
        <n v="-19.101030470751599"/>
        <n v="-24.2454934815934"/>
        <n v="-20.018038418957101"/>
        <n v="-26.848373380355302"/>
        <n v="-26.437858621994899"/>
        <n v="-24.245966398071999"/>
        <n v="-20.435903340444799"/>
        <n v="-26.6276082869223"/>
        <n v="-26.0149136199237"/>
        <n v="-24.2566909994733"/>
        <n v="-20.171171234930402"/>
        <n v="-27.0169019180844"/>
        <n v="-26.966955534390799"/>
        <n v="-24.8888704915334"/>
        <n v="-21.0296351492618"/>
        <n v="-27.155936220758498"/>
        <n v="-26.776440925666801"/>
        <n v="-20.563721248652602"/>
        <n v="-15.7251190985676"/>
        <n v="-24.200044018760799"/>
        <n v="-24.411046252726599"/>
        <n v="-20.601292856778699"/>
        <n v="-16.5781813221252"/>
        <n v="-24.180069809161299"/>
        <n v="-24.461055686313198"/>
        <n v="-20.526677972370901"/>
        <n v="-15.458122781323899"/>
        <n v="-24.189852933673301"/>
        <n v="-24.273581734500901"/>
        <n v="-21.2133663859127"/>
        <n v="-16.706763420249001"/>
        <n v="-24.584536140567501"/>
        <n v="-24.6722796974659"/>
        <n v="-15.782682013475901"/>
        <n v="-17.7264193722879"/>
        <n v="-19.988349972577499"/>
        <n v="-21.327180682984402"/>
        <n v="-15.799410975930201"/>
        <n v="-18.2567813393227"/>
        <n v="-20.311316798408701"/>
        <n v="-22.020126352082201"/>
        <n v="-15.7473122141943"/>
        <n v="-17.489212608985302"/>
        <n v="-19.6804711049951"/>
        <n v="-20.277816083230402"/>
        <n v="-16.391202488216202"/>
        <n v="-18.955419578594501"/>
        <n v="-20.3122143427872"/>
        <n v="-21.4837402576184"/>
        <n v="-11.0613513287029"/>
        <n v="-13.4387792906735"/>
        <n v="-17.313970058266701"/>
        <n v="-18.3174656161173"/>
        <n v="-11.088788100288999"/>
        <n v="-14.0133310602099"/>
        <n v="-17.868969799375101"/>
        <n v="-19.832143168714499"/>
        <n v="-10.961596840409101"/>
        <n v="-13.0523968390892"/>
        <n v="-16.787976378197801"/>
        <n v="-16.130905961513601"/>
        <n v="-11.7323421120565"/>
        <n v="-13.906710816087701"/>
        <n v="-17.6505932927125"/>
        <n v="-18.482713711692199"/>
      </sharedItems>
    </cacheField>
    <cacheField name="CC" numFmtId="0">
      <sharedItems containsSemiMixedTypes="0" containsString="0" containsNumber="1" minValue="0.78392145942575597" maxValue="0.96155864109482603"/>
    </cacheField>
    <cacheField name="RMSE" numFmtId="0">
      <sharedItems containsSemiMixedTypes="0" containsString="0" containsNumber="1" minValue="8.2692248479011408" maxValue="20.768699917188499"/>
    </cacheField>
    <cacheField name="ME" numFmtId="0">
      <sharedItems containsSemiMixedTypes="0" containsString="0" containsNumber="1" minValue="-17.714225827432202" maxValue="7.7363941585172498"/>
    </cacheField>
    <cacheField name="ME1" numFmtId="0">
      <sharedItems containsSemiMixedTypes="0" containsString="0" containsNumber="1" minValue="21.647224835110901" maxValue="28.676947817936998"/>
    </cacheField>
    <cacheField name="MAE" numFmtId="0">
      <sharedItems containsSemiMixedTypes="0" containsString="0" containsNumber="1" minValue="6.5895806155152998" maxValue="18.368826426116701"/>
    </cacheField>
    <cacheField name="MAPE" numFmtId="0">
      <sharedItems containsSemiMixedTypes="0" containsString="0" containsNumber="1" minValue="11.5444255882097" maxValue="37.464885338334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张达" refreshedDate="45404.917228935185" createdVersion="6" refreshedVersion="6" minRefreshableVersion="3" recordCount="324">
  <cacheSource type="worksheet">
    <worksheetSource ref="C1:J325" sheet="Danube_comparison_E"/>
  </cacheSource>
  <cacheFields count="8">
    <cacheField name="index" numFmtId="0">
      <sharedItems count="5">
        <s v="E_ET"/>
        <s v="E_PR"/>
        <s v="E_CKF"/>
        <s v="E_MCL"/>
        <s v="E_MSD"/>
      </sharedItems>
    </cacheField>
    <cacheField name="PBIAS" numFmtId="0">
      <sharedItems containsSemiMixedTypes="0" containsString="0" containsNumber="1" minValue="-17.8366836708331" maxValue="22.838323289174902" count="324">
        <n v="-17.825314747757201"/>
        <n v="-9.1395280157740704"/>
        <n v="8.4544657214046097"/>
        <n v="18.510377042126699"/>
        <n v="-6.1208882201873704"/>
        <n v="2.5773285242658002"/>
        <n v="-2.5596354009716999"/>
        <n v="-13.289042746116399"/>
        <n v="-6.53802535388858"/>
        <n v="2.0844564888731001"/>
        <n v="-4.1433138510652201"/>
        <n v="-14.775406090171399"/>
        <n v="-5.9208363691077901"/>
        <n v="5.0135189505029203"/>
        <n v="-1.1709781761393101"/>
        <n v="-12.2300883669258"/>
        <n v="-5.92007782556378"/>
        <n v="3.9484153359441598"/>
        <n v="-1.9348739285597101"/>
        <n v="-13.693131248454501"/>
        <n v="8.18827028842041E-2"/>
        <n v="4.8162585336733601"/>
        <n v="-0.92085405204656201"/>
        <n v="-2.95671869904288"/>
        <n v="-0.30237671827263601"/>
        <n v="4.6806897107965497"/>
        <n v="-1.8749486425783899"/>
        <n v="-4.4961775354001698"/>
        <n v="0.264857523804927"/>
        <n v="6.51608487908074"/>
        <n v="-3.3294658760686602E-2"/>
        <n v="-1.6689625334645199"/>
        <n v="0.28999377983256902"/>
        <n v="5.5134936633831897"/>
        <n v="-0.49912421709120502"/>
        <n v="-2.6087178414491099"/>
        <n v="9.0962528643315501"/>
        <n v="4.6356366700373703"/>
        <n v="11.164730892902099"/>
        <n v="9.82824129579447"/>
        <n v="8.7999854930590597"/>
        <n v="4.9906601736802099"/>
        <n v="10.7961379649487"/>
        <n v="9.4768729026057592"/>
        <n v="9.2032768954455495"/>
        <n v="4.9165605659903102"/>
        <n v="11.478377967960901"/>
        <n v="10.423338190137899"/>
        <n v="9.2678040223262208"/>
        <n v="5.30151459417627"/>
        <n v="11.759071601420899"/>
        <n v="10.4890461582459"/>
        <n v="17.2361248774057"/>
        <n v="13.613420829419599"/>
        <n v="16.422661680992899"/>
        <n v="17.458373424384099"/>
        <n v="17.0056122175802"/>
        <n v="14.117086196645401"/>
        <n v="16.465483947273999"/>
        <n v="17.606140260808498"/>
        <n v="17.364722098291899"/>
        <n v="14.0132318666671"/>
        <n v="16.346791871356999"/>
        <n v="17.459736535136901"/>
        <n v="17.352166854603698"/>
        <n v="14.0844715349059"/>
        <n v="16.987921131519201"/>
        <n v="17.9056009356426"/>
        <n v="-10.2925947692412"/>
        <n v="-3.4596027159139702"/>
        <n v="-13.2438555225536"/>
        <n v="-16.957250996815102"/>
        <n v="-10.7129995026482"/>
        <n v="-3.7146145203435901"/>
        <n v="-13.857013657320399"/>
        <n v="-17.381541190291099"/>
        <n v="-10.126323062439999"/>
        <n v="-1.5133658052680801"/>
        <n v="-12.7521796650899"/>
        <n v="-16.7488854577932"/>
        <n v="-10.1325218314238"/>
        <n v="-2.4915300648627201"/>
        <n v="-12.654534435271501"/>
        <n v="-17.015636805375198"/>
        <n v="-3.71496809219874"/>
        <n v="1.2848430722861699"/>
        <n v="-7.9941735601625998"/>
        <n v="-8.4911118523346101"/>
        <n v="-4.1036153400430502"/>
        <n v="1.4858534804397101"/>
        <n v="-8.1508237098955103"/>
        <n v="-8.6408374863572508"/>
        <n v="-3.5608227731914299"/>
        <n v="2.6918043443171502"/>
        <n v="-7.8810560148792099"/>
        <n v="-8.3092669839156201"/>
        <n v="-3.5453421584919802"/>
        <n v="1.64517393515034"/>
        <n v="-7.6027305436749302"/>
        <n v="-7.7275561869438398"/>
        <n v="5.2612369615990904"/>
        <n v="0.275544874206825"/>
        <n v="1.95289427470279"/>
        <n v="4.4493028919962896"/>
        <n v="4.9625940861526496"/>
        <n v="0.64550703672675103"/>
        <n v="2.3948721612982702"/>
        <n v="5.41615055430651"/>
        <n v="5.3420303976311896"/>
        <n v="3.6888192991301097E-2"/>
        <n v="1.5159521767575901"/>
        <n v="4.0571997891415501"/>
        <n v="5.3994906321789298"/>
        <n v="0.29554834052524098"/>
        <n v="2.5115234571595"/>
        <n v="5.4349233503329497"/>
        <n v="14.8095566345498"/>
        <n v="6.55353549391738"/>
        <n v="7.9970797937263196"/>
        <n v="14.7290886804729"/>
        <n v="14.570522285958999"/>
        <n v="7.0994802641792898"/>
        <n v="8.7838792762798192"/>
        <n v="15.5641201182186"/>
        <n v="14.9137766960874"/>
        <n v="6.2590178648264203"/>
        <n v="7.2331317908086499"/>
        <n v="14.0737969585378"/>
        <n v="14.8907261865959"/>
        <n v="6.3948086464091798"/>
        <n v="8.5269250995442807"/>
        <n v="15.2148609707099"/>
        <n v="5.0935506230079801E-2"/>
        <n v="2.1128046303393901"/>
        <n v="-1.4587460311346101"/>
        <n v="-12.751473201860801"/>
        <n v="-0.40603311050757201"/>
        <n v="1.59938841959315"/>
        <n v="-2.6434922406397399"/>
        <n v="-13.98793858853"/>
        <n v="0.34391692043535399"/>
        <n v="3.5523571850545199"/>
        <n v="-0.46270198390575101"/>
        <n v="-12.2861108971139"/>
        <n v="0.34066445304243498"/>
        <n v="2.5496846503982198"/>
        <n v="-1.0239055061959399"/>
        <n v="-13.3777648685685"/>
        <n v="5.6867619818595996"/>
        <n v="3.6206068132859399"/>
        <n v="9.72450995262195E-2"/>
        <n v="-0.46793420449276402"/>
        <n v="5.2670089443369603"/>
        <n v="3.54393579060388"/>
        <n v="-0.59983613205874498"/>
        <n v="-2.2022064064206801"/>
        <n v="5.9547699074613503"/>
        <n v="4.6892966448735098"/>
        <n v="0.70060281182773099"/>
        <n v="0.17876160732289101"/>
        <n v="5.98055348449794"/>
        <n v="3.9595857923240501"/>
        <n v="0.36692855374755001"/>
        <n v="-0.961524286595272"/>
        <n v="14.191373936956801"/>
        <n v="10.4047911083132"/>
        <n v="16.143870200223901"/>
        <n v="13.4903293103443"/>
        <n v="13.861525622600301"/>
        <n v="10.379655360760999"/>
        <n v="15.5685223036135"/>
        <n v="12.5659985618059"/>
        <n v="14.376595706793401"/>
        <n v="10.564213643143299"/>
        <n v="16.6282311409485"/>
        <n v="13.9763569310036"/>
        <n v="14.437189034177701"/>
        <n v="10.2293953075164"/>
        <n v="16.549998872401201"/>
        <n v="13.3111899456629"/>
        <n v="21.303628379967599"/>
        <n v="21.892951216455501"/>
        <n v="22.457515888456602"/>
        <n v="19.904010104215502"/>
        <n v="21.048043148125998"/>
        <n v="21.677912961397698"/>
        <n v="22.091316995246899"/>
        <n v="19.479255690630399"/>
        <n v="21.50422478574"/>
        <n v="22.437020978400199"/>
        <n v="22.756980282591901"/>
        <n v="20.073265799084499"/>
        <n v="21.496590440023201"/>
        <n v="21.964776507090399"/>
        <n v="22.838323289174902"/>
        <n v="19.884015136189898"/>
        <n v="-10.8533088930738"/>
        <n v="-5.2688366058643998"/>
        <n v="-11.385444915112499"/>
        <n v="-15.931593300536701"/>
        <n v="-11.2451528332947"/>
        <n v="-5.4838552913956899"/>
        <n v="-12.281754086918699"/>
        <n v="-16.8037379592643"/>
        <n v="-10.681820794171699"/>
        <n v="-3.6206424692157801"/>
        <n v="-10.727018792920299"/>
        <n v="-14.754603392327301"/>
        <n v="-10.673403841092201"/>
        <n v="-4.4822447329425996"/>
        <n v="-10.6958195960091"/>
        <n v="-15.8313050603048"/>
        <n v="-4.2124389376090496"/>
        <n v="0.53271747087903298"/>
        <n v="-7.2168213396798997"/>
        <n v="-7.9957598977684201"/>
        <n v="-4.57321993306953"/>
        <n v="0.49201065289589402"/>
        <n v="-7.5135508122878703"/>
        <n v="-8.2730566995504091"/>
        <n v="-4.0531718572984001"/>
        <n v="1.7125264821506601"/>
        <n v="-7.0098524948827103"/>
        <n v="-7.4192473408425004"/>
        <n v="-4.0236846187139896"/>
        <n v="0.91137355529548203"/>
        <n v="-6.7365349901474003"/>
        <n v="-7.0351167900829799"/>
        <n v="5.0146562954045999"/>
        <n v="-0.95534882302631896"/>
        <n v="1.6307078539432101"/>
        <n v="3.2940152420951501"/>
        <n v="4.7405899622887597"/>
        <n v="-0.222456993709262"/>
        <n v="2.1616500832126802"/>
        <n v="4.7552498949862096"/>
        <n v="5.0997161199622596"/>
        <n v="-1.0835920956340599"/>
        <n v="1.1646605673000501"/>
        <n v="2.0015733781707801"/>
        <n v="5.1705004416858902"/>
        <n v="-0.58692318123494003"/>
        <n v="2.2907760199947802"/>
        <n v="4.3860236916533397"/>
        <n v="14.279006094394401"/>
        <n v="4.9971542727473404"/>
        <n v="6.9000619092995903"/>
        <n v="13.0653475534208"/>
        <n v="14.0648657255246"/>
        <n v="5.5938741249716797"/>
        <n v="7.91914022320936"/>
        <n v="14.6852764347642"/>
        <n v="14.387547658234601"/>
        <n v="4.4164804112142901"/>
        <n v="6.0410437910254098"/>
        <n v="10.877593055433399"/>
        <n v="14.377133049870899"/>
        <n v="4.78030987336947"/>
        <n v="7.53097741829193"/>
        <n v="13.630352322640199"/>
        <n v="-11.9992758905041"/>
        <n v="-7.1527265950844896"/>
        <n v="-15.548760938372"/>
        <n v="-17.577529137417098"/>
        <n v="-12.361231740979401"/>
        <n v="-7.3404780790156501"/>
        <n v="-15.9446002533469"/>
        <n v="-17.8366836708331"/>
        <n v="-11.8267329882148"/>
        <n v="-5.7045621054768096"/>
        <n v="-15.2465835429738"/>
        <n v="-17.369863208118701"/>
        <n v="-11.834648045402499"/>
        <n v="-6.5295276781395204"/>
        <n v="-14.9972903133574"/>
        <n v="-17.526661019797501"/>
        <n v="-5.2782192932730796"/>
        <n v="-0.34084991678616899"/>
        <n v="-9.3065179374964693"/>
        <n v="-9.8496915696522294"/>
        <n v="-5.6115687121225903"/>
        <n v="-0.44192507480489202"/>
        <n v="-9.3252235082794996"/>
        <n v="-9.5863331667770204"/>
        <n v="-5.1182820354074101"/>
        <n v="0.45149767272254399"/>
        <n v="-9.3160617476037402"/>
        <n v="-9.8201393322223094"/>
        <n v="-5.1045402313023098"/>
        <n v="-0.123243187115967"/>
        <n v="-8.9464463880244693"/>
        <n v="-8.8742299589968905"/>
        <n v="3.9473054827056102"/>
        <n v="-1.1110011875938799"/>
        <n v="0.63450782808772699"/>
        <n v="2.5148368629689801"/>
        <n v="3.6999743836730001"/>
        <n v="-0.63017482194010099"/>
        <n v="1.15388428243053"/>
        <n v="4.0768472272964003"/>
        <n v="4.0343039346899596"/>
        <n v="-1.1831349050094999"/>
        <n v="0.139394950161503"/>
        <n v="1.7195303623081299"/>
        <n v="4.09101704058709"/>
        <n v="-1.12796217069837"/>
        <n v="1.1553276610677301"/>
        <n v="3.75609427220044"/>
        <n v="13.605663315806"/>
        <n v="6.0695581043058704"/>
        <n v="7.0592668993538403"/>
        <n v="13.278463450331699"/>
        <n v="13.412338702868301"/>
        <n v="6.5404934716335204"/>
        <n v="7.8713809410579803"/>
        <n v="14.655093174780999"/>
        <n v="13.714690136340099"/>
        <n v="5.6908676016501598"/>
        <n v="6.2895965341415803"/>
        <n v="12.238979620421899"/>
        <n v="13.689992083585199"/>
        <n v="5.7966887014920596"/>
        <n v="7.5518373191369799"/>
        <n v="14.00001882612"/>
      </sharedItems>
    </cacheField>
    <cacheField name="CC" numFmtId="0">
      <sharedItems containsSemiMixedTypes="0" containsString="0" containsNumber="1" minValue="0.91498911674183203" maxValue="0.99770827201481105"/>
    </cacheField>
    <cacheField name="RMSE" numFmtId="0">
      <sharedItems containsSemiMixedTypes="0" containsString="0" containsNumber="1" minValue="5.3848564078463097" maxValue="16.6299034950354"/>
    </cacheField>
    <cacheField name="ME" numFmtId="0">
      <sharedItems containsSemiMixedTypes="0" containsString="0" containsNumber="1" minValue="-9.3353768332555092" maxValue="11.9531387156234"/>
    </cacheField>
    <cacheField name="ME1" numFmtId="0">
      <sharedItems containsSemiMixedTypes="0" containsString="0" containsNumber="1" minValue="34.729423195916603" maxValue="36.321101838156203"/>
    </cacheField>
    <cacheField name="MAE" numFmtId="0">
      <sharedItems containsSemiMixedTypes="0" containsString="0" containsNumber="1" minValue="4.3330531124627898" maxValue="12.8771164205681"/>
    </cacheField>
    <cacheField name="MAPE" numFmtId="0">
      <sharedItems containsSemiMixedTypes="0" containsString="0" containsNumber="1" minValue="8.9515533640904792" maxValue="49.784638759011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张达" refreshedDate="45404.918035763891" createdVersion="6" refreshedVersion="6" minRefreshableVersion="3" recordCount="324">
  <cacheSource type="worksheet">
    <worksheetSource ref="C1:J325" sheet="Danube_comparison_S"/>
  </cacheSource>
  <cacheFields count="8">
    <cacheField name="index" numFmtId="0">
      <sharedItems count="5">
        <s v="S_TWSC"/>
        <s v="S_PR"/>
        <s v="S_CKF"/>
        <s v="S_MCL"/>
        <s v="S_MSD"/>
      </sharedItems>
    </cacheField>
    <cacheField name="PBIAS" numFmtId="0">
      <sharedItems containsSemiMixedTypes="0" containsString="0" containsNumber="1" minValue="-2632.1297645210602" maxValue="3593.2784916217402" count="324">
        <n v="9.2856772217006398"/>
        <n v="-70.688408872290196"/>
        <n v="21.348075856162701"/>
        <n v="40.054655794426502"/>
        <n v="753.37197132015501"/>
        <n v="833.17260538868595"/>
        <n v="916.53852603099301"/>
        <n v="2482.7643897716598"/>
        <n v="832.13329618298803"/>
        <n v="764.48204532639795"/>
        <n v="1288.91436440864"/>
        <n v="3133.2593031327101"/>
        <n v="720.714238346912"/>
        <n v="302.87496948642899"/>
        <n v="638.73691907171894"/>
        <n v="1835.88950268862"/>
        <n v="609.66255125489204"/>
        <n v="336.16677642786902"/>
        <n v="761.85006375860905"/>
        <n v="2367.7878626925999"/>
        <n v="611.40247848085198"/>
        <n v="754.56714771819895"/>
        <n v="825.57974845548699"/>
        <n v="1554.80163903519"/>
        <n v="677.85024469411906"/>
        <n v="587.61931315973698"/>
        <n v="1131.4125856027099"/>
        <n v="2024.5941165854299"/>
        <n v="591.17632874845401"/>
        <n v="331.99807293363898"/>
        <n v="589.729276882166"/>
        <n v="1084.89630053423"/>
        <n v="465.13515096249699"/>
        <n v="256.71181092816499"/>
        <n v="680.59115336583397"/>
        <n v="1382.28186278102"/>
        <n v="367.60540299599398"/>
        <n v="561.38126983058703"/>
        <n v="183.92928921152799"/>
        <n v="382.47841394100402"/>
        <n v="426.21855894077697"/>
        <n v="383.95286424453599"/>
        <n v="276.451325633262"/>
        <n v="587.510974443995"/>
        <n v="356.95322309877599"/>
        <n v="290.72918852590698"/>
        <n v="117.464297585772"/>
        <n v="191.37638610044701"/>
        <n v="233.90355252769101"/>
        <n v="67.198810730747894"/>
        <n v="29.675521366241998"/>
        <n v="154.88217027158501"/>
        <n v="100.07084740052601"/>
        <n v="127.01389877075999"/>
        <n v="-89.822743972922893"/>
        <n v="-309.23397007294102"/>
        <n v="149.196554238658"/>
        <n v="-36.845852012882403"/>
        <n v="-99.807882461369104"/>
        <n v="-259.29844129492398"/>
        <n v="102.236162036105"/>
        <n v="-3.7346207678663301"/>
        <n v="-79.264077503915502"/>
        <n v="-301.66567339729102"/>
        <n v="-37.030173457385402"/>
        <n v="-94.473606459350094"/>
        <n v="-243.057447183118"/>
        <n v="-503.55088971068602"/>
        <n v="211.59982833587699"/>
        <n v="369.31671936688298"/>
        <n v="338.80850628207901"/>
        <n v="847.11100528592397"/>
        <n v="286.05484174648302"/>
        <n v="282.84337421832998"/>
        <n v="494.23514490679599"/>
        <n v="1137.39580194272"/>
        <n v="180.175298052801"/>
        <n v="66.366319294500101"/>
        <n v="224.88970224463699"/>
        <n v="612.32389937590699"/>
        <n v="44.021706857988399"/>
        <n v="94.167006494388801"/>
        <n v="180.922016406995"/>
        <n v="692.44763355215605"/>
        <n v="69.500996853433904"/>
        <n v="175.65668426753999"/>
        <n v="93.273832360268102"/>
        <n v="196.023949532296"/>
        <n v="131.29067611338701"/>
        <n v="-28.613876263799298"/>
        <n v="148.37838571424999"/>
        <n v="281.56870576981902"/>
        <n v="50.424689485486297"/>
        <n v="-0.85246090582683798"/>
        <n v="52.797177248104603"/>
        <n v="113.475881129955"/>
        <n v="-100.90011539755299"/>
        <n v="-23.660358789372101"/>
        <n v="-56.476509119959502"/>
        <n v="-35.872046765415803"/>
        <n v="-174.519060998029"/>
        <n v="58.273734447289598"/>
        <n v="-371.45362291407099"/>
        <n v="-843.19815191420901"/>
        <n v="-120.16421597801499"/>
        <n v="-125.360393832881"/>
        <n v="-489.87912525693201"/>
        <n v="-1023.24251675316"/>
        <n v="-184.000202371059"/>
        <n v="14.835914946674"/>
        <n v="-279.46732519916202"/>
        <n v="-682.24370995204401"/>
        <n v="-331.872858271805"/>
        <n v="-191.39733867783301"/>
        <n v="-529.09320781736903"/>
        <n v="-1140.7855032693101"/>
        <n v="-440.45220996734002"/>
        <n v="-202.51292977220101"/>
        <n v="-648.09531849970199"/>
        <n v="-1620.6496511892899"/>
        <n v="-395.57408522024002"/>
        <n v="-381.510542961174"/>
        <n v="-869.86584033026497"/>
        <n v="-1959.4884792397399"/>
        <n v="-437.07576772902303"/>
        <n v="-147.15853699395001"/>
        <n v="-478.32897629927697"/>
        <n v="-1250.16386294412"/>
        <n v="-602.34269639469198"/>
        <n v="-262.52705581828502"/>
        <n v="-804.91611695089102"/>
        <n v="-1887.9250897940001"/>
        <n v="1255.94267794247"/>
        <n v="633.30991374472603"/>
        <n v="976.06714207781204"/>
        <n v="2599.79626293206"/>
        <n v="1339.52581180427"/>
        <n v="638.34408646403597"/>
        <n v="1411.6149924430199"/>
        <n v="3593.2784916217402"/>
        <n v="1201.1607289277099"/>
        <n v="217.76429442746601"/>
        <n v="664.04673957526495"/>
        <n v="1906.08524034744"/>
        <n v="1110.61319437254"/>
        <n v="231.32247350740801"/>
        <n v="811.21796178778698"/>
        <n v="2684.1027413665001"/>
        <n v="1115.7477228161199"/>
        <n v="678.98590732074797"/>
        <n v="930.98429451236996"/>
        <n v="1940.03864794421"/>
        <n v="1187.1387945040799"/>
        <n v="638.53522427941402"/>
        <n v="1331.1423751701"/>
        <n v="2716.9124394986502"/>
        <n v="1073.2437953512199"/>
        <n v="291.44565051708599"/>
        <n v="639.94144464793806"/>
        <n v="1387.5254224886301"/>
        <n v="967.808703876236"/>
        <n v="295.00907383287398"/>
        <n v="770.45248042201001"/>
        <n v="1942.38292364638"/>
        <n v="871.24810186156299"/>
        <n v="459.926762663479"/>
        <n v="484.122291214641"/>
        <n v="1093.2071313931399"/>
        <n v="934.41587040710294"/>
        <n v="385.347224870253"/>
        <n v="711.76947024918604"/>
        <n v="1609.8546721922201"/>
        <n v="838.60472414178105"/>
        <n v="167.08569760657801"/>
        <n v="322.649221408546"/>
        <n v="761.73584454839795"/>
        <n v="735.57659816084595"/>
        <n v="55.333262073666099"/>
        <n v="319.15985830133002"/>
        <n v="1019.90730715939"/>
        <n v="611.04228889779097"/>
        <n v="283.83155044801703"/>
        <n v="310.04205354167101"/>
        <n v="759.45401473009304"/>
        <n v="663.85710618460598"/>
        <n v="225.91702641597101"/>
        <n v="464.16510154180702"/>
        <n v="1109.52358964377"/>
        <n v="590.48632692369995"/>
        <n v="94.962260109671703"/>
        <n v="201.42240487306299"/>
        <n v="562.40346275990498"/>
        <n v="472.28921409839"/>
        <n v="17.776050968871999"/>
        <n v="145.44281466368"/>
        <n v="657.66931411907797"/>
        <n v="275.27836803707299"/>
        <n v="328.56980185395099"/>
        <n v="439.29872313654198"/>
        <n v="1392.0017638275699"/>
        <n v="349.77553900377501"/>
        <n v="236.91860256969699"/>
        <n v="623.10736361727299"/>
        <n v="1642.8834645788399"/>
        <n v="247.20468653489201"/>
        <n v="43.3983906390865"/>
        <n v="297.25759873396999"/>
        <n v="1139.1049927575"/>
        <n v="112.56263511159401"/>
        <n v="92.459884453300305"/>
        <n v="287.07019023944599"/>
        <n v="1269.8084737685899"/>
        <n v="132.89897204390601"/>
        <n v="147.42419229345799"/>
        <n v="173.753673444226"/>
        <n v="378.42345542693801"/>
        <n v="194.84151609940699"/>
        <n v="-73.833097471228498"/>
        <n v="248.19889620732101"/>
        <n v="484.30454115472497"/>
        <n v="117.204338980117"/>
        <n v="3.92841715191362"/>
        <n v="112.403619642737"/>
        <n v="262.085131430432"/>
        <n v="-32.559938019049397"/>
        <n v="-45.0504721805518"/>
        <n v="33.399633017152702"/>
        <n v="172.72288133422501"/>
        <n v="-110.965008948007"/>
        <n v="56.9968770729404"/>
        <n v="-390.878287074448"/>
        <n v="-1076.1759816947399"/>
        <n v="-56.444268075095003"/>
        <n v="-171.61922189782101"/>
        <n v="-511.15272669199499"/>
        <n v="-1204.24779408683"/>
        <n v="-117.09223755896799"/>
        <n v="6.3979410852687204"/>
        <n v="-293.46379067204202"/>
        <n v="-898.87520643936"/>
        <n v="-263.41092684841198"/>
        <n v="-197.16242059486399"/>
        <n v="-542.43152874426403"/>
        <n v="-1332.24657286052"/>
        <n v="-378.50469414861902"/>
        <n v="-269.68116467932299"/>
        <n v="-720.782879648017"/>
        <n v="-2347.3358072978799"/>
        <n v="-333.40110053446699"/>
        <n v="-443.55859445340599"/>
        <n v="-956.55335131496304"/>
        <n v="-2535.26343384232"/>
        <n v="-371.817994784608"/>
        <n v="-179.84236638350399"/>
        <n v="-530.52759603977097"/>
        <n v="-1981.6655531572801"/>
        <n v="-535.32612876249004"/>
        <n v="-304.96232609560201"/>
        <n v="-871.05275585629101"/>
        <n v="-2530.76709482455"/>
        <n v="128.83783400019701"/>
        <n v="245.86789889493301"/>
        <n v="214.174884338043"/>
        <n v="608.60060982209495"/>
        <n v="198.44223357692599"/>
        <n v="208.78196844069001"/>
        <n v="323.44937636734602"/>
        <n v="808.04462954283099"/>
        <n v="101.086844708763"/>
        <n v="41.694069516058498"/>
        <n v="135.75369131435099"/>
        <n v="459.55308748164902"/>
        <n v="-38.127305586292003"/>
        <n v="16.8142093427576"/>
        <n v="53.961596641293497"/>
        <n v="462.13524465503701"/>
        <n v="-13.3544960503674"/>
        <n v="94.360895960235098"/>
        <n v="-42.594136048790801"/>
        <n v="-101.01013553755"/>
        <n v="43.634196906443997"/>
        <n v="-32.389881596672701"/>
        <n v="-35.576067452885901"/>
        <n v="-101.953975920546"/>
        <n v="-28.773095058742101"/>
        <n v="44.423287937629901"/>
        <n v="-45.383769660783003"/>
        <n v="-96.601474463399697"/>
        <n v="-183.14934325041801"/>
        <n v="-79.248554489425899"/>
        <n v="-195.899986563162"/>
        <n v="-330.15406092051597"/>
        <n v="-258.047070412577"/>
        <n v="-67.532926227899793"/>
        <n v="-450.93932531802102"/>
        <n v="-1255.5718639762799"/>
        <n v="-208.36330135904899"/>
        <n v="-224.53805186423199"/>
        <n v="-603.07716267038404"/>
        <n v="-1516.8698700053999"/>
        <n v="-263.92450081401398"/>
        <n v="-28.668759180388101"/>
        <n v="-334.31331404372401"/>
        <n v="-988.71321372694501"/>
        <n v="-414.75867273260201"/>
        <n v="-263.32286882425802"/>
        <n v="-611.03923174551801"/>
        <n v="-1540.6792911416401"/>
        <n v="-523.58891566696695"/>
        <n v="-258.81426829217799"/>
        <n v="-710.23407947441501"/>
        <n v="-2246.6469967992898"/>
        <n v="-483.236066385887"/>
        <n v="-410.51851438215499"/>
        <n v="-961.34107690850306"/>
        <n v="-2632.1297645210602"/>
        <n v="-516.56448693501102"/>
        <n v="-153.50634255850801"/>
        <n v="-519.644078945616"/>
        <n v="-1742.8886410362099"/>
        <n v="-684.85269529668096"/>
        <n v="-310.942433496045"/>
        <n v="-869.66753878539305"/>
        <n v="-2462.7691158042999"/>
      </sharedItems>
    </cacheField>
    <cacheField name="CC" numFmtId="0">
      <sharedItems containsSemiMixedTypes="0" containsString="0" containsNumber="1" minValue="0.89020459391409601" maxValue="0.99529802159747904"/>
    </cacheField>
    <cacheField name="RMSE" numFmtId="0">
      <sharedItems containsSemiMixedTypes="0" containsString="0" containsNumber="1" minValue="2.8518366453536999" maxValue="18.232062278757098"/>
    </cacheField>
    <cacheField name="ME" numFmtId="0">
      <sharedItems containsSemiMixedTypes="0" containsString="0" containsNumber="1" minValue="-9.6342888322125297" maxValue="13.1523465558165"/>
    </cacheField>
    <cacheField name="ME1" numFmtId="0">
      <sharedItems containsSemiMixedTypes="0" containsString="0" containsNumber="1" minValue="24.791959456330101" maxValue="26.536816030823001"/>
    </cacheField>
    <cacheField name="MAE" numFmtId="0">
      <sharedItems containsSemiMixedTypes="0" containsString="0" containsNumber="1" minValue="2.0203243054275801" maxValue="14.431612438397099"/>
    </cacheField>
    <cacheField name="MAPE" numFmtId="0">
      <sharedItems containsSemiMixedTypes="0" containsString="0" containsNumber="1" minValue="19.656339493195102" maxValue="177.7012857539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">
  <r>
    <x v="0"/>
    <x v="0"/>
    <n v="0.935721627245654"/>
    <n v="11.7988851692079"/>
    <n v="-6.2070273733381098"/>
    <n v="22.9696158475628"/>
    <n v="9.84325927776122"/>
    <n v="18.5117900621586"/>
  </r>
  <r>
    <x v="1"/>
    <x v="1"/>
    <n v="0.95708320647162504"/>
    <n v="8.2692248479011408"/>
    <n v="-1.2857250342285"/>
    <n v="21.968864179063399"/>
    <n v="6.5895806155152998"/>
    <n v="11.6452438059308"/>
  </r>
  <r>
    <x v="1"/>
    <x v="2"/>
    <n v="0.889797735714555"/>
    <n v="18.098568426322199"/>
    <n v="-12.056467555313199"/>
    <n v="25.281627359609399"/>
    <n v="14.616863594874401"/>
    <n v="28.2914503094566"/>
  </r>
  <r>
    <x v="1"/>
    <x v="3"/>
    <n v="0.95278809165020195"/>
    <n v="11.5105398346897"/>
    <n v="7.7363941585172498"/>
    <n v="22.164499814183301"/>
    <n v="8.7719413270998601"/>
    <n v="14.7034087479579"/>
  </r>
  <r>
    <x v="1"/>
    <x v="4"/>
    <n v="0.92244959495590295"/>
    <n v="15.9475176966393"/>
    <n v="-11.304357246109801"/>
    <n v="24.943086529303301"/>
    <n v="13.3033237743297"/>
    <n v="25.306186736133199"/>
  </r>
  <r>
    <x v="1"/>
    <x v="5"/>
    <n v="0.88968517830418903"/>
    <n v="19.456969314276201"/>
    <n v="-14.124981189556101"/>
    <n v="26.267313494084298"/>
    <n v="16.0486035767196"/>
    <n v="31.821967387375299"/>
  </r>
  <r>
    <x v="2"/>
    <x v="6"/>
    <n v="0.94441807405832601"/>
    <n v="12.511923799351999"/>
    <n v="-8.4015432512297608"/>
    <n v="23.923437540729399"/>
    <n v="10.417552859405101"/>
    <n v="19.7671401080359"/>
  </r>
  <r>
    <x v="3"/>
    <x v="7"/>
    <n v="0.943271620586278"/>
    <n v="11.007629727266201"/>
    <n v="-5.7849630288699698"/>
    <n v="23.0088494591227"/>
    <n v="8.8947345282456691"/>
    <n v="17.488392583231299"/>
  </r>
  <r>
    <x v="4"/>
    <x v="8"/>
    <n v="0.96155864109482603"/>
    <n v="10.0368578786666"/>
    <n v="-6.3866713678049596"/>
    <n v="23.196717575091199"/>
    <n v="8.3861362321084805"/>
    <n v="16.250575899789801"/>
  </r>
  <r>
    <x v="5"/>
    <x v="9"/>
    <n v="0.95283343041698998"/>
    <n v="11.679717825559401"/>
    <n v="-7.9626606160181801"/>
    <n v="23.754507083191299"/>
    <n v="9.8367878597649998"/>
    <n v="20.094640113020901"/>
  </r>
  <r>
    <x v="2"/>
    <x v="10"/>
    <n v="0.93630858243474402"/>
    <n v="13.069069682992801"/>
    <n v="-8.4107660206237895"/>
    <n v="23.927106814574401"/>
    <n v="10.8671154978761"/>
    <n v="19.8867660549089"/>
  </r>
  <r>
    <x v="3"/>
    <x v="11"/>
    <n v="0.92889283054421301"/>
    <n v="12.1676592041057"/>
    <n v="-6.18081763347144"/>
    <n v="23.132287991740299"/>
    <n v="9.5118619002355"/>
    <n v="18.880660607420399"/>
  </r>
  <r>
    <x v="4"/>
    <x v="12"/>
    <n v="0.96031019085930303"/>
    <n v="9.9537375753466293"/>
    <n v="-6.0605837932969102"/>
    <n v="23.094795718997698"/>
    <n v="8.3645615929403707"/>
    <n v="15.6976781181292"/>
  </r>
  <r>
    <x v="5"/>
    <x v="13"/>
    <n v="0.95503524730072398"/>
    <n v="10.7381082809385"/>
    <n v="-6.7090626115726"/>
    <n v="23.304181323013701"/>
    <n v="8.9780388825715196"/>
    <n v="17.4076553383129"/>
  </r>
  <r>
    <x v="2"/>
    <x v="14"/>
    <n v="0.94058987914304104"/>
    <n v="12.7533499008228"/>
    <n v="-8.4116367983709797"/>
    <n v="23.927453253032901"/>
    <n v="10.6443697983548"/>
    <n v="20.002660751450499"/>
  </r>
  <r>
    <x v="3"/>
    <x v="15"/>
    <n v="0.93014623846240596"/>
    <n v="12.1782850717749"/>
    <n v="-6.3918515411703103"/>
    <n v="23.198444299546299"/>
    <n v="9.7514835521472492"/>
    <n v="19.180781009888101"/>
  </r>
  <r>
    <x v="4"/>
    <x v="16"/>
    <n v="0.95812968645785401"/>
    <n v="10.4761496324593"/>
    <n v="-6.6726030645088699"/>
    <n v="23.292028140659099"/>
    <n v="8.8056476608342305"/>
    <n v="17.026680097536101"/>
  </r>
  <r>
    <x v="5"/>
    <x v="17"/>
    <n v="0.92913726317718304"/>
    <n v="14.271837000415299"/>
    <n v="-9.6977319092704395"/>
    <n v="24.458151335639698"/>
    <n v="11.752401746665299"/>
    <n v="24.006434009350901"/>
  </r>
  <r>
    <x v="2"/>
    <x v="18"/>
    <n v="0.93510658806484603"/>
    <n v="13.2897878033264"/>
    <n v="-8.7153132828807305"/>
    <n v="24.048270779128199"/>
    <n v="11.113226490254201"/>
    <n v="20.747399559012401"/>
  </r>
  <r>
    <x v="3"/>
    <x v="19"/>
    <n v="0.92641818361887396"/>
    <n v="12.6722473695887"/>
    <n v="-6.8892563067122996"/>
    <n v="23.367689967827801"/>
    <n v="10.030002089374401"/>
    <n v="20.205137614731399"/>
  </r>
  <r>
    <x v="4"/>
    <x v="20"/>
    <n v="0.95685047270286305"/>
    <n v="10.4796161671739"/>
    <n v="-6.5153129826307898"/>
    <n v="23.239598113366402"/>
    <n v="8.8141132551043295"/>
    <n v="16.875681584299901"/>
  </r>
  <r>
    <x v="5"/>
    <x v="21"/>
    <n v="0.94159484896504997"/>
    <n v="12.643328483001399"/>
    <n v="-8.3090480523422592"/>
    <n v="23.886638375580599"/>
    <n v="10.513098368919101"/>
    <n v="21.014074788374501"/>
  </r>
  <r>
    <x v="2"/>
    <x v="22"/>
    <n v="0.93282119855971302"/>
    <n v="11.9276376876174"/>
    <n v="-6.2687569044519504"/>
    <n v="23.1597099149493"/>
    <n v="9.5762821279748298"/>
    <n v="18.1610631352514"/>
  </r>
  <r>
    <x v="3"/>
    <x v="23"/>
    <n v="0.92231044334515599"/>
    <n v="12.0579193222423"/>
    <n v="-5.2050476048324104"/>
    <n v="22.829146246821299"/>
    <n v="9.3169929908568694"/>
    <n v="18.104058347424498"/>
  </r>
  <r>
    <x v="4"/>
    <x v="24"/>
    <n v="0.95453113015204405"/>
    <n v="10.339799965518299"/>
    <n v="-6.0403097570410598"/>
    <n v="23.088473707692099"/>
    <n v="8.42567939744721"/>
    <n v="16.957743679970399"/>
  </r>
  <r>
    <x v="5"/>
    <x v="25"/>
    <n v="0.95402692694967794"/>
    <n v="10.4409446398426"/>
    <n v="-6.1484020761569296"/>
    <n v="23.122179914728299"/>
    <n v="8.4956811530294694"/>
    <n v="17.571254194261599"/>
  </r>
  <r>
    <x v="2"/>
    <x v="26"/>
    <n v="0.92415845900189098"/>
    <n v="12.475119325934401"/>
    <n v="-6.2981314916961102"/>
    <n v="23.168869732476999"/>
    <n v="10.074077569936801"/>
    <n v="18.406150227023499"/>
  </r>
  <r>
    <x v="3"/>
    <x v="27"/>
    <n v="0.91646584117908203"/>
    <n v="12.63789117522"/>
    <n v="-5.7181364358865396"/>
    <n v="22.988011059160101"/>
    <n v="9.7419367185471799"/>
    <n v="19.3168180145809"/>
  </r>
  <r>
    <x v="4"/>
    <x v="28"/>
    <n v="0.95388195570622003"/>
    <n v="10.1770860993221"/>
    <n v="-5.6641729480841398"/>
    <n v="22.971183735006601"/>
    <n v="8.4788886816058397"/>
    <n v="16.294295775662299"/>
  </r>
  <r>
    <x v="5"/>
    <x v="29"/>
    <n v="0.95481741226849004"/>
    <n v="9.9739296195984792"/>
    <n v="-5.4184220479441603"/>
    <n v="22.894551733887699"/>
    <n v="8.1914003233999999"/>
    <n v="15.9945592241173"/>
  </r>
  <r>
    <x v="2"/>
    <x v="30"/>
    <n v="0.92817966011800102"/>
    <n v="12.197054711938801"/>
    <n v="-6.24961773810415"/>
    <n v="23.153741787808599"/>
    <n v="10.076983120245901"/>
    <n v="18.720986877336198"/>
  </r>
  <r>
    <x v="3"/>
    <x v="31"/>
    <n v="0.90309004583127295"/>
    <n v="13.3534563267969"/>
    <n v="-5.6655404671876903"/>
    <n v="22.971610165694798"/>
    <n v="10.2957270619799"/>
    <n v="19.9676219185103"/>
  </r>
  <r>
    <x v="4"/>
    <x v="32"/>
    <n v="0.94733076831460705"/>
    <n v="11.0488130839643"/>
    <n v="-6.3902161093705496"/>
    <n v="23.197899155613001"/>
    <n v="9.1583928096994001"/>
    <n v="18.270290212388499"/>
  </r>
  <r>
    <x v="5"/>
    <x v="33"/>
    <n v="0.934876649540197"/>
    <n v="12.2795161000205"/>
    <n v="-7.1372504312539702"/>
    <n v="23.455687882987799"/>
    <n v="9.8248141482823801"/>
    <n v="20.4248253047753"/>
  </r>
  <r>
    <x v="2"/>
    <x v="34"/>
    <n v="0.92249621600317699"/>
    <n v="12.7049258540404"/>
    <n v="-6.5854517659424801"/>
    <n v="23.262977707803699"/>
    <n v="10.395702887449"/>
    <n v="19.281501121035401"/>
  </r>
  <r>
    <x v="3"/>
    <x v="35"/>
    <n v="0.91059796465149501"/>
    <n v="13.4114171803998"/>
    <n v="-6.6638138045356401"/>
    <n v="23.2890983873347"/>
    <n v="10.565589446832099"/>
    <n v="21.1631957363442"/>
  </r>
  <r>
    <x v="4"/>
    <x v="36"/>
    <n v="0.94725865587161195"/>
    <n v="10.9494673703005"/>
    <n v="-6.20657012151249"/>
    <n v="23.140318337473602"/>
    <n v="9.0919099181249301"/>
    <n v="17.8868751199747"/>
  </r>
  <r>
    <x v="5"/>
    <x v="37"/>
    <n v="0.94382420077058604"/>
    <n v="11.317343086696599"/>
    <n v="-6.44193752701353"/>
    <n v="23.215139628160699"/>
    <n v="9.2473654143269695"/>
    <n v="18.719563585383099"/>
  </r>
  <r>
    <x v="2"/>
    <x v="38"/>
    <n v="0.92415327045231799"/>
    <n v="11.814812291887"/>
    <n v="-3.2547515056958201"/>
    <n v="22.346500890874701"/>
    <n v="9.4596246477877397"/>
    <n v="17.785199845304401"/>
  </r>
  <r>
    <x v="3"/>
    <x v="39"/>
    <n v="0.92710737445243296"/>
    <n v="12.0018151205275"/>
    <n v="-5.71913641106506"/>
    <n v="22.988322879377002"/>
    <n v="9.42130701231976"/>
    <n v="18.2343717640817"/>
  </r>
  <r>
    <x v="4"/>
    <x v="40"/>
    <n v="0.95871757138082003"/>
    <n v="8.9126226817782399"/>
    <n v="-3.59697121913422"/>
    <n v="22.417996405260201"/>
    <n v="7.4314051289481498"/>
    <n v="14.7345571812331"/>
  </r>
  <r>
    <x v="5"/>
    <x v="41"/>
    <n v="0.95270954330545499"/>
    <n v="9.62626748463334"/>
    <n v="-3.9278297122607602"/>
    <n v="22.492706387579101"/>
    <n v="7.9239001432148797"/>
    <n v="16.275558410417599"/>
  </r>
  <r>
    <x v="2"/>
    <x v="42"/>
    <n v="0.90939929850135504"/>
    <n v="12.382118525498299"/>
    <n v="-3.2719677828480802"/>
    <n v="22.350018194809"/>
    <n v="9.8417434050850101"/>
    <n v="17.824731620095601"/>
  </r>
  <r>
    <x v="3"/>
    <x v="43"/>
    <n v="0.92173668007504095"/>
    <n v="12.513007808184"/>
    <n v="-6.10299846653154"/>
    <n v="23.1080217998988"/>
    <n v="9.6714092763694293"/>
    <n v="19.129761836093898"/>
  </r>
  <r>
    <x v="4"/>
    <x v="44"/>
    <n v="0.95622392662748001"/>
    <n v="8.9991174663244795"/>
    <n v="-3.51235016704574"/>
    <n v="22.399128574376299"/>
    <n v="7.5608519745840299"/>
    <n v="14.342999217982801"/>
  </r>
  <r>
    <x v="5"/>
    <x v="45"/>
    <n v="0.95149861447305295"/>
    <n v="9.4662654374641502"/>
    <n v="-3.6996880685537898"/>
    <n v="22.4411905325485"/>
    <n v="7.8476476269783202"/>
    <n v="15.160825450402101"/>
  </r>
  <r>
    <x v="2"/>
    <x v="46"/>
    <n v="0.91839907680530597"/>
    <n v="12.094327734110299"/>
    <n v="-3.2376257596334899"/>
    <n v="22.3430020825394"/>
    <n v="9.9562593339460594"/>
    <n v="18.304652912004599"/>
  </r>
  <r>
    <x v="3"/>
    <x v="47"/>
    <n v="0.91044061236695295"/>
    <n v="13.330026744687199"/>
    <n v="-6.4900267632776298"/>
    <n v="23.231169373581999"/>
    <n v="10.3909194497088"/>
    <n v="20.457578232648601"/>
  </r>
  <r>
    <x v="4"/>
    <x v="48"/>
    <n v="0.95485826912780403"/>
    <n v="9.2830128595368997"/>
    <n v="-3.6689778786849798"/>
    <n v="22.434255973545898"/>
    <n v="7.8754909287955002"/>
    <n v="15.4863225570151"/>
  </r>
  <r>
    <x v="5"/>
    <x v="49"/>
    <n v="0.93742154170886305"/>
    <n v="10.9429558557731"/>
    <n v="-4.2001584361423596"/>
    <n v="22.5541999703911"/>
    <n v="9.0705781114258901"/>
    <n v="18.470718193878099"/>
  </r>
  <r>
    <x v="2"/>
    <x v="50"/>
    <n v="0.90853377203312102"/>
    <n v="12.6139118732721"/>
    <n v="-3.5499859897228001"/>
    <n v="22.407386837328598"/>
    <n v="10.4753296239604"/>
    <n v="19.213542250743401"/>
  </r>
  <r>
    <x v="3"/>
    <x v="51"/>
    <n v="0.91468476874797999"/>
    <n v="13.5152378981787"/>
    <n v="-7.2976269403879899"/>
    <n v="23.512595676551499"/>
    <n v="10.8442278929686"/>
    <n v="22.025985965929699"/>
  </r>
  <r>
    <x v="4"/>
    <x v="52"/>
    <n v="0.95242703686303498"/>
    <n v="9.4390088720210006"/>
    <n v="-3.7334191329157802"/>
    <n v="22.448807224501198"/>
    <n v="8.0522152690837192"/>
    <n v="15.5826915550847"/>
  </r>
  <r>
    <x v="5"/>
    <x v="53"/>
    <n v="0.94123261677689896"/>
    <n v="10.485306878449199"/>
    <n v="-4.1201801238750404"/>
    <n v="22.536140351492001"/>
    <n v="8.7815439732802307"/>
    <n v="17.521144850615599"/>
  </r>
  <r>
    <x v="2"/>
    <x v="54"/>
    <n v="0.92271076847292499"/>
    <n v="11.080459530005299"/>
    <n v="-0.97893355075981303"/>
    <n v="21.969680797285399"/>
    <n v="8.4645396762486005"/>
    <n v="14.803167978870899"/>
  </r>
  <r>
    <x v="3"/>
    <x v="55"/>
    <n v="0.95648450059534695"/>
    <n v="8.7348823891694192"/>
    <n v="-2.93607764796579"/>
    <n v="22.281395479080398"/>
    <n v="7.1172750610874997"/>
    <n v="13.0075773637762"/>
  </r>
  <r>
    <x v="4"/>
    <x v="56"/>
    <n v="0.95965916087467995"/>
    <n v="8.3540642637357792"/>
    <n v="-2.5545518101338298"/>
    <n v="22.209220820026999"/>
    <n v="6.7635025269411599"/>
    <n v="12.5737778944467"/>
  </r>
  <r>
    <x v="5"/>
    <x v="57"/>
    <n v="0.95143866826071599"/>
    <n v="9.0937657385451001"/>
    <n v="-2.4985263881872899"/>
    <n v="22.198979613864701"/>
    <n v="7.0825316661185198"/>
    <n v="13.610458704217701"/>
  </r>
  <r>
    <x v="2"/>
    <x v="58"/>
    <n v="0.91059596919614105"/>
    <n v="11.7033075768869"/>
    <n v="-1.0012157612853501"/>
    <n v="21.972316327562599"/>
    <n v="9.2165201808214796"/>
    <n v="15.553569147626099"/>
  </r>
  <r>
    <x v="3"/>
    <x v="59"/>
    <n v="0.948829713028019"/>
    <n v="9.50894542280402"/>
    <n v="-3.2537306686457699"/>
    <n v="22.3462923327677"/>
    <n v="7.5886062380746004"/>
    <n v="13.8672358762062"/>
  </r>
  <r>
    <x v="4"/>
    <x v="60"/>
    <n v="0.95746560447892604"/>
    <n v="8.5189884623763295"/>
    <n v="-2.5653562230365998"/>
    <n v="22.211195820235002"/>
    <n v="7.0331842919970802"/>
    <n v="12.521495671330801"/>
  </r>
  <r>
    <x v="5"/>
    <x v="61"/>
    <n v="0.95069699733944601"/>
    <n v="9.1007712779972998"/>
    <n v="-2.5690649091034601"/>
    <n v="22.2118737520967"/>
    <n v="7.3497937235294497"/>
    <n v="13.3297897622761"/>
  </r>
  <r>
    <x v="2"/>
    <x v="62"/>
    <n v="0.91734924293532405"/>
    <n v="11.3832312561315"/>
    <n v="-0.92261027668261897"/>
    <n v="21.9630189046526"/>
    <n v="8.9656887317931702"/>
    <n v="15.308316847879301"/>
  </r>
  <r>
    <x v="3"/>
    <x v="63"/>
    <n v="0.94929113275838894"/>
    <n v="9.4288259272566801"/>
    <n v="-3.2048565385547301"/>
    <n v="22.336307295437202"/>
    <n v="7.5478543858254996"/>
    <n v="13.8177934025474"/>
  </r>
  <r>
    <x v="4"/>
    <x v="64"/>
    <n v="0.95552078417360498"/>
    <n v="8.7195001097265994"/>
    <n v="-2.5354092279832101"/>
    <n v="22.205721638343601"/>
    <n v="7.1929717475852701"/>
    <n v="13.199149099849"/>
  </r>
  <r>
    <x v="5"/>
    <x v="65"/>
    <n v="0.92982460601549399"/>
    <n v="10.699648059366201"/>
    <n v="-2.35484734505029"/>
    <n v="22.172715702753699"/>
    <n v="8.4266852578604698"/>
    <n v="15.8818155773873"/>
  </r>
  <r>
    <x v="2"/>
    <x v="66"/>
    <n v="0.91071585411123701"/>
    <n v="11.780887901689599"/>
    <n v="-1.30769425838522"/>
    <n v="22.012937658401199"/>
    <n v="9.4006332453138608"/>
    <n v="16.220964052819799"/>
  </r>
  <r>
    <x v="3"/>
    <x v="67"/>
    <n v="0.94928634080993402"/>
    <n v="9.5537169059216698"/>
    <n v="-3.5447985782493698"/>
    <n v="22.406215486350799"/>
    <n v="7.6776843663281102"/>
    <n v="14.2566689874345"/>
  </r>
  <r>
    <x v="4"/>
    <x v="68"/>
    <n v="0.95361282983514795"/>
    <n v="8.9058022470578102"/>
    <n v="-2.6971714571322098"/>
    <n v="22.2352910780805"/>
    <n v="7.3935294150136803"/>
    <n v="13.431390176229799"/>
  </r>
  <r>
    <x v="5"/>
    <x v="69"/>
    <n v="0.93906633449923904"/>
    <n v="10.0638070653865"/>
    <n v="-2.6733065579703701"/>
    <n v="22.230928677158399"/>
    <n v="8.1292156794480395"/>
    <n v="15.2157882968514"/>
  </r>
  <r>
    <x v="2"/>
    <x v="70"/>
    <n v="0.926344622297398"/>
    <n v="17.831504053449098"/>
    <n v="-14.317303292426001"/>
    <n v="26.759485128655101"/>
    <n v="15.504443106713699"/>
    <n v="30.4625659893102"/>
  </r>
  <r>
    <x v="3"/>
    <x v="71"/>
    <n v="0.92809595350466001"/>
    <n v="15.1957378199685"/>
    <n v="-10.8116022735363"/>
    <n v="24.960799804573998"/>
    <n v="12.778103029811"/>
    <n v="25.415661255795101"/>
  </r>
  <r>
    <x v="4"/>
    <x v="72"/>
    <n v="0.93199844736135096"/>
    <n v="18.6275318355273"/>
    <n v="-15.5608538730852"/>
    <n v="27.449757349330699"/>
    <n v="16.27127813796"/>
    <n v="32.4566667179351"/>
  </r>
  <r>
    <x v="5"/>
    <x v="73"/>
    <n v="0.93221252960651602"/>
    <n v="18.9395631865724"/>
    <n v="-15.966736919712799"/>
    <n v="27.68106704257"/>
    <n v="16.827565110462199"/>
    <n v="34.5002166337894"/>
  </r>
  <r>
    <x v="2"/>
    <x v="74"/>
    <n v="0.91454028640282303"/>
    <n v="18.418581245663699"/>
    <n v="-14.3421003342443"/>
    <n v="26.773083506426399"/>
    <n v="15.8703476790145"/>
    <n v="30.3806135182007"/>
  </r>
  <r>
    <x v="3"/>
    <x v="75"/>
    <n v="0.91864354098428802"/>
    <n v="15.9980294465554"/>
    <n v="-11.1615939020291"/>
    <n v="25.130150592554401"/>
    <n v="13.196073069927699"/>
    <n v="25.799193663990302"/>
  </r>
  <r>
    <x v="4"/>
    <x v="76"/>
    <n v="0.92601578833827902"/>
    <n v="18.768060145482401"/>
    <n v="-15.3886981900633"/>
    <n v="27.351647121371901"/>
    <n v="16.3263289997074"/>
    <n v="31.983178044936999"/>
  </r>
  <r>
    <x v="5"/>
    <x v="77"/>
    <n v="0.92331929864147899"/>
    <n v="18.916562229346599"/>
    <n v="-15.470163664365"/>
    <n v="27.398073681995498"/>
    <n v="16.480317017229499"/>
    <n v="32.890840063444898"/>
  </r>
  <r>
    <x v="2"/>
    <x v="78"/>
    <n v="0.92004291855999598"/>
    <n v="18.1249378777757"/>
    <n v="-14.3444546852062"/>
    <n v="26.774374602115198"/>
    <n v="15.6318397891689"/>
    <n v="30.468824511354899"/>
  </r>
  <r>
    <x v="3"/>
    <x v="79"/>
    <n v="0.92673773864027897"/>
    <n v="15.3074584762815"/>
    <n v="-10.853195065260801"/>
    <n v="24.980925348956799"/>
    <n v="12.8811813483357"/>
    <n v="25.327345454548599"/>
  </r>
  <r>
    <x v="4"/>
    <x v="80"/>
    <n v="0.92826168687015398"/>
    <n v="18.892877029578401"/>
    <n v="-15.6989011210424"/>
    <n v="27.528429436876099"/>
    <n v="16.4538683609583"/>
    <n v="32.794817097019703"/>
  </r>
  <r>
    <x v="5"/>
    <x v="81"/>
    <n v="0.90879479955270803"/>
    <n v="20.390150762280999"/>
    <n v="-16.6297763344012"/>
    <n v="28.058928214381702"/>
    <n v="17.736203715838499"/>
    <n v="36.442579916082899"/>
  </r>
  <r>
    <x v="2"/>
    <x v="82"/>
    <n v="0.911650014017235"/>
    <n v="18.8027151567515"/>
    <n v="-14.7442388900984"/>
    <n v="26.993611101572199"/>
    <n v="16.1331253557568"/>
    <n v="31.354416646231702"/>
  </r>
  <r>
    <x v="3"/>
    <x v="83"/>
    <n v="0.91882344509440805"/>
    <n v="16.0513750627976"/>
    <n v="-11.328493108443199"/>
    <n v="25.210908273077401"/>
    <n v="13.332046675389501"/>
    <n v="26.548928753362699"/>
  </r>
  <r>
    <x v="4"/>
    <x v="84"/>
    <n v="0.922547041652373"/>
    <n v="19.161436849060198"/>
    <n v="-15.726316856527299"/>
    <n v="27.544053458174002"/>
    <n v="16.639100522804501"/>
    <n v="32.934074543452901"/>
  </r>
  <r>
    <x v="5"/>
    <x v="85"/>
    <n v="0.91301819661977901"/>
    <n v="19.951886423245"/>
    <n v="-16.2598248702243"/>
    <n v="27.848095659528202"/>
    <n v="17.327917974483601"/>
    <n v="35.107371902886499"/>
  </r>
  <r>
    <x v="2"/>
    <x v="86"/>
    <n v="0.908060084031176"/>
    <n v="16.8144729475551"/>
    <n v="-11.9904937547259"/>
    <n v="25.5354127562413"/>
    <n v="14.1980739548433"/>
    <n v="28.221511070695801"/>
  </r>
  <r>
    <x v="3"/>
    <x v="87"/>
    <n v="0.89718925364233804"/>
    <n v="15.5797431375735"/>
    <n v="-9.3082466594435491"/>
    <n v="24.286442784640801"/>
    <n v="12.503445276557899"/>
    <n v="24.678858425518001"/>
  </r>
  <r>
    <x v="4"/>
    <x v="88"/>
    <n v="0.922316202898394"/>
    <n v="17.955346650630801"/>
    <n v="-14.285943682364399"/>
    <n v="26.742736743471099"/>
    <n v="15.442670642137999"/>
    <n v="31.740656071832099"/>
  </r>
  <r>
    <x v="5"/>
    <x v="89"/>
    <n v="0.92153013664999595"/>
    <n v="17.824867858933999"/>
    <n v="-14.0819647475659"/>
    <n v="26.6352639713729"/>
    <n v="15.372512373904801"/>
    <n v="32.029778050958697"/>
  </r>
  <r>
    <x v="2"/>
    <x v="90"/>
    <n v="0.89616237245274399"/>
    <n v="17.396886413982401"/>
    <n v="-12.0381655423159"/>
    <n v="25.5595049499696"/>
    <n v="14.650820506297899"/>
    <n v="28.331206740340701"/>
  </r>
  <r>
    <x v="3"/>
    <x v="91"/>
    <n v="0.89896428836482001"/>
    <n v="15.845863768225099"/>
    <n v="-9.8041693162702508"/>
    <n v="24.5050753537794"/>
    <n v="12.675482611676699"/>
    <n v="24.6763340156689"/>
  </r>
  <r>
    <x v="4"/>
    <x v="92"/>
    <n v="0.91618522899662802"/>
    <n v="18.170002350976802"/>
    <n v="-14.2017330666771"/>
    <n v="26.698367709399299"/>
    <n v="15.755291896694001"/>
    <n v="31.431260146662702"/>
  </r>
  <r>
    <x v="5"/>
    <x v="93"/>
    <n v="0.91341571507692199"/>
    <n v="18.1453034903431"/>
    <n v="-14.023432555893001"/>
    <n v="26.604424429523799"/>
    <n v="15.612063429231601"/>
    <n v="31.453850713978898"/>
  </r>
  <r>
    <x v="2"/>
    <x v="94"/>
    <n v="0.90054120478880995"/>
    <n v="17.134613624302201"/>
    <n v="-11.986021531815"/>
    <n v="25.533152600576699"/>
    <n v="14.512624549774999"/>
    <n v="28.450750342083701"/>
  </r>
  <r>
    <x v="3"/>
    <x v="95"/>
    <n v="0.89246180047437396"/>
    <n v="15.6718331856048"/>
    <n v="-9.0948421916115691"/>
    <n v="24.199266151419"/>
    <n v="12.343358826496299"/>
    <n v="24.030537000542601"/>
  </r>
  <r>
    <x v="4"/>
    <x v="96"/>
    <n v="0.91384106300700596"/>
    <n v="18.345220854254901"/>
    <n v="-14.346752421772599"/>
    <n v="26.775634651200001"/>
    <n v="15.7760494693347"/>
    <n v="32.323013970856699"/>
  </r>
  <r>
    <x v="5"/>
    <x v="97"/>
    <n v="0.90117171330032197"/>
    <n v="18.752295665802698"/>
    <n v="-14.231096729240599"/>
    <n v="26.713838886448901"/>
    <n v="15.9452122297737"/>
    <n v="33.364877395581303"/>
  </r>
  <r>
    <x v="2"/>
    <x v="98"/>
    <n v="0.89209915448718702"/>
    <n v="17.8008035206886"/>
    <n v="-12.421191811484601"/>
    <n v="25.760233069566699"/>
    <n v="15.0390166075385"/>
    <n v="29.3569260407819"/>
  </r>
  <r>
    <x v="3"/>
    <x v="99"/>
    <n v="0.89434857651338096"/>
    <n v="16.0988042868264"/>
    <n v="-9.8930047399605598"/>
    <n v="24.5442393577719"/>
    <n v="12.9853810054422"/>
    <n v="25.424728376966801"/>
  </r>
  <r>
    <x v="4"/>
    <x v="100"/>
    <n v="0.90867475209741899"/>
    <n v="18.6811801817611"/>
    <n v="-14.4963721912496"/>
    <n v="26.857684202203501"/>
    <n v="16.085196861234898"/>
    <n v="32.555791445098897"/>
  </r>
  <r>
    <x v="5"/>
    <x v="101"/>
    <n v="0.90341017359602804"/>
    <n v="18.794355800233699"/>
    <n v="-14.370097105591601"/>
    <n v="26.788436574584601"/>
    <n v="16.167734436037001"/>
    <n v="33.136166976190601"/>
  </r>
  <r>
    <x v="2"/>
    <x v="102"/>
    <n v="0.871011107143984"/>
    <n v="16.628083998540902"/>
    <n v="-8.9974785790938707"/>
    <n v="24.160530090524801"/>
    <n v="13.755651898632401"/>
    <n v="27.744198602967899"/>
  </r>
  <r>
    <x v="3"/>
    <x v="103"/>
    <n v="0.89546358270715598"/>
    <n v="16.310764022974102"/>
    <n v="-10.3747054290432"/>
    <n v="24.7566020271525"/>
    <n v="13.368027054794601"/>
    <n v="26.483855239394"/>
  </r>
  <r>
    <x v="4"/>
    <x v="104"/>
    <n v="0.89911905381735802"/>
    <n v="17.109370030588099"/>
    <n v="-11.872900509383999"/>
    <n v="25.475983911821299"/>
    <n v="14.324079189549201"/>
    <n v="29.550152095570201"/>
  </r>
  <r>
    <x v="5"/>
    <x v="105"/>
    <n v="0.89205369929762901"/>
    <n v="17.065320068769399"/>
    <n v="-11.328985891416901"/>
    <n v="25.2111467164518"/>
    <n v="14.2814265679357"/>
    <n v="30.0816636090922"/>
  </r>
  <r>
    <x v="2"/>
    <x v="106"/>
    <n v="0.85353803762380898"/>
    <n v="17.229513401630001"/>
    <n v="-9.0303461639948495"/>
    <n v="24.173606441506902"/>
    <n v="14.1237576027911"/>
    <n v="27.6883523716897"/>
  </r>
  <r>
    <x v="3"/>
    <x v="107"/>
    <n v="0.89463187219776297"/>
    <n v="16.674216764449799"/>
    <n v="-10.819415998714099"/>
    <n v="24.964580639337498"/>
    <n v="13.527053224486799"/>
    <n v="26.6178701964837"/>
  </r>
  <r>
    <x v="4"/>
    <x v="108"/>
    <n v="0.89367442013531495"/>
    <n v="17.4470417820752"/>
    <n v="-12.0112614765576"/>
    <n v="25.545908271575701"/>
    <n v="14.6077106927267"/>
    <n v="29.3291830323667"/>
  </r>
  <r>
    <x v="5"/>
    <x v="109"/>
    <n v="0.88510227648597295"/>
    <n v="17.647968576317201"/>
    <n v="-11.820204748225599"/>
    <n v="25.449352720698201"/>
    <n v="14.758723297118999"/>
    <n v="29.9337131801888"/>
  </r>
  <r>
    <x v="2"/>
    <x v="110"/>
    <n v="0.86191320944641803"/>
    <n v="16.951538803018"/>
    <n v="-8.9938395467585099"/>
    <n v="24.1590823034667"/>
    <n v="14.1471399045559"/>
    <n v="28.016102804005499"/>
  </r>
  <r>
    <x v="3"/>
    <x v="111"/>
    <n v="0.88951679571961695"/>
    <n v="16.6844873399656"/>
    <n v="-10.562090611372099"/>
    <n v="24.8411170155922"/>
    <n v="13.624735197871701"/>
    <n v="26.986976730266399"/>
  </r>
  <r>
    <x v="4"/>
    <x v="112"/>
    <n v="0.89315273208309698"/>
    <n v="17.262322441936998"/>
    <n v="-11.736115993452101"/>
    <n v="25.408145152920401"/>
    <n v="14.481445780478399"/>
    <n v="29.7424663073954"/>
  </r>
  <r>
    <x v="5"/>
    <x v="113"/>
    <n v="0.87208995403570799"/>
    <n v="17.5563480592708"/>
    <n v="-10.8191748399151"/>
    <n v="24.964463949595999"/>
    <n v="14.8132258078715"/>
    <n v="30.953295446130401"/>
  </r>
  <r>
    <x v="2"/>
    <x v="114"/>
    <n v="0.84854464844465205"/>
    <n v="17.636263109885402"/>
    <n v="-9.4019890222486406"/>
    <n v="24.327770062866701"/>
    <n v="14.781193900285"/>
    <n v="29.1047326687039"/>
  </r>
  <r>
    <x v="3"/>
    <x v="115"/>
    <n v="0.89178031191268403"/>
    <n v="17.091258893913398"/>
    <n v="-11.323105070892799"/>
    <n v="25.208301158133601"/>
    <n v="14.1686479866932"/>
    <n v="28.386305604111499"/>
  </r>
  <r>
    <x v="4"/>
    <x v="116"/>
    <n v="0.88724487612131997"/>
    <n v="17.717307479589099"/>
    <n v="-12.0477791092422"/>
    <n v="25.5643634192765"/>
    <n v="14.9121410721273"/>
    <n v="30.282558870587302"/>
  </r>
  <r>
    <x v="5"/>
    <x v="117"/>
    <n v="0.87104178473537797"/>
    <n v="18.042932328979798"/>
    <n v="-11.594623912912599"/>
    <n v="25.3396812429819"/>
    <n v="15.248361787000601"/>
    <n v="31.323779266496"/>
  </r>
  <r>
    <x v="2"/>
    <x v="118"/>
    <n v="0.89323418054880399"/>
    <n v="14.0510483371182"/>
    <n v="-5.9763630284232399"/>
    <n v="23.068533329951102"/>
    <n v="11.4233567619433"/>
    <n v="22.058119797645698"/>
  </r>
  <r>
    <x v="3"/>
    <x v="119"/>
    <n v="0.935902917191757"/>
    <n v="12.937734132840299"/>
    <n v="-8.2793187192678506"/>
    <n v="23.874810576400499"/>
    <n v="10.9222428694453"/>
    <n v="21.2424514733598"/>
  </r>
  <r>
    <x v="4"/>
    <x v="120"/>
    <n v="0.914478414972279"/>
    <n v="15.446913933851301"/>
    <n v="-10.436470732493399"/>
    <n v="24.783831892114399"/>
    <n v="12.6365895716752"/>
    <n v="25.435697434276801"/>
  </r>
  <r>
    <x v="5"/>
    <x v="121"/>
    <n v="0.90790082228264601"/>
    <n v="14.7659663244907"/>
    <n v="-8.8289240383579095"/>
    <n v="24.093470757113799"/>
    <n v="12.023885437560301"/>
    <n v="24.488363046377099"/>
  </r>
  <r>
    <x v="2"/>
    <x v="122"/>
    <n v="0.87723749579754096"/>
    <n v="14.791006267404001"/>
    <n v="-6.0159375870154497"/>
    <n v="23.080873783705702"/>
    <n v="11.8724336796844"/>
    <n v="22.130168848422201"/>
  </r>
  <r>
    <x v="3"/>
    <x v="123"/>
    <n v="0.93159486301853001"/>
    <n v="13.434415828369"/>
    <n v="-8.6056749582542995"/>
    <n v="24.004651230620901"/>
    <n v="11.155152923143"/>
    <n v="21.273451532474699"/>
  </r>
  <r>
    <x v="4"/>
    <x v="124"/>
    <n v="0.90801440628350405"/>
    <n v="15.9599345613043"/>
    <n v="-10.7071638518787"/>
    <n v="24.910265084417201"/>
    <n v="13.238275363099101"/>
    <n v="25.8605295932438"/>
  </r>
  <r>
    <x v="5"/>
    <x v="125"/>
    <n v="0.89735626129393298"/>
    <n v="15.9325640260125"/>
    <n v="-9.9601970823552808"/>
    <n v="24.573861788289999"/>
    <n v="13.1156602410218"/>
    <n v="25.759819926207999"/>
  </r>
  <r>
    <x v="2"/>
    <x v="126"/>
    <n v="0.88452991343343601"/>
    <n v="14.430813290913299"/>
    <n v="-5.9318169271079304"/>
    <n v="23.0546426101861"/>
    <n v="11.9765663156657"/>
    <n v="22.638515481700601"/>
  </r>
  <r>
    <x v="3"/>
    <x v="127"/>
    <n v="0.93623947319733503"/>
    <n v="12.836874979957001"/>
    <n v="-8.1334524181082895"/>
    <n v="23.8187835678489"/>
    <n v="10.750490410887799"/>
    <n v="20.574285528968399"/>
  </r>
  <r>
    <x v="4"/>
    <x v="128"/>
    <n v="0.90912846196016905"/>
    <n v="15.521521710817099"/>
    <n v="-10.173639512413301"/>
    <n v="24.667960063907"/>
    <n v="12.865614265117999"/>
    <n v="25.647401870823298"/>
  </r>
  <r>
    <x v="5"/>
    <x v="129"/>
    <n v="0.88432519591612002"/>
    <n v="15.2412110209528"/>
    <n v="-7.6897851614716002"/>
    <n v="23.651812019652301"/>
    <n v="12.564111742226601"/>
    <n v="25.140988610953801"/>
  </r>
  <r>
    <x v="2"/>
    <x v="130"/>
    <n v="0.87469875033903199"/>
    <n v="15.0792049612051"/>
    <n v="-6.4214986488652901"/>
    <n v="23.2083266687779"/>
    <n v="12.568094270039101"/>
    <n v="23.793450291907"/>
  </r>
  <r>
    <x v="3"/>
    <x v="131"/>
    <n v="0.93203657662439499"/>
    <n v="13.337482848807699"/>
    <n v="-8.5166707960029608"/>
    <n v="23.9692409725209"/>
    <n v="11.130130331535501"/>
    <n v="21.362122307478799"/>
  </r>
  <r>
    <x v="4"/>
    <x v="132"/>
    <n v="0.90287741693998702"/>
    <n v="16.112693428930999"/>
    <n v="-10.618760479504999"/>
    <n v="24.867489259075001"/>
    <n v="13.394770765207999"/>
    <n v="26.500136624762"/>
  </r>
  <r>
    <x v="5"/>
    <x v="133"/>
    <n v="0.88606123593922004"/>
    <n v="15.9891431987531"/>
    <n v="-9.2363930437270803"/>
    <n v="24.2555820818305"/>
    <n v="13.355267867681"/>
    <n v="26.4909626501675"/>
  </r>
  <r>
    <x v="2"/>
    <x v="134"/>
    <n v="0.95045189772684702"/>
    <n v="8.9160764301881503"/>
    <n v="-1.70750665035389"/>
    <n v="22.068825412117299"/>
    <n v="6.8001521346674396"/>
    <n v="11.664188206759"/>
  </r>
  <r>
    <x v="3"/>
    <x v="135"/>
    <n v="0.90484166123649101"/>
    <n v="13.6420079805236"/>
    <n v="-6.4850945214155598"/>
    <n v="23.229525292961402"/>
    <n v="10.978424710730099"/>
    <n v="22.958365313341801"/>
  </r>
  <r>
    <x v="4"/>
    <x v="136"/>
    <n v="0.92714600060444696"/>
    <n v="11.860417083477699"/>
    <n v="-5.4083339476840901"/>
    <n v="22.891405982193699"/>
    <n v="9.46992970215158"/>
    <n v="18.781795068777999"/>
  </r>
  <r>
    <x v="5"/>
    <x v="137"/>
    <n v="0.91225394735216003"/>
    <n v="13.579134042972001"/>
    <n v="-7.0974389728167004"/>
    <n v="23.441561236445501"/>
    <n v="10.839213040892499"/>
    <n v="22.258056922641401"/>
  </r>
  <r>
    <x v="2"/>
    <x v="138"/>
    <n v="0.94363030903526701"/>
    <n v="9.5251966593335098"/>
    <n v="-1.7306594231104899"/>
    <n v="22.072061821212301"/>
    <n v="7.5170722857396397"/>
    <n v="12.594320203782299"/>
  </r>
  <r>
    <x v="3"/>
    <x v="139"/>
    <n v="0.88249486501400098"/>
    <n v="14.883203439473"/>
    <n v="-6.7520964801771699"/>
    <n v="23.3190203519605"/>
    <n v="11.641504861851701"/>
    <n v="23.4680767133685"/>
  </r>
  <r>
    <x v="4"/>
    <x v="140"/>
    <n v="0.92586845176695398"/>
    <n v="11.6441812211664"/>
    <n v="-4.5928991641462398"/>
    <n v="22.6526204073004"/>
    <n v="9.4272676754479399"/>
    <n v="17.938744817810999"/>
  </r>
  <r>
    <x v="5"/>
    <x v="141"/>
    <n v="0.92170225311607601"/>
    <n v="11.890850454142999"/>
    <n v="-4.4402567866219096"/>
    <n v="22.612031578320099"/>
    <n v="9.3678961118417092"/>
    <n v="18.423105088293699"/>
  </r>
  <r>
    <x v="2"/>
    <x v="142"/>
    <n v="0.94797319800172597"/>
    <n v="9.1302173859674696"/>
    <n v="-1.73741412883857"/>
    <n v="22.073006027389301"/>
    <n v="7.1304402533750704"/>
    <n v="12.0829729931655"/>
  </r>
  <r>
    <x v="3"/>
    <x v="143"/>
    <n v="0.89484219935922704"/>
    <n v="14.589064744937399"/>
    <n v="-7.3873550380404502"/>
    <n v="23.544434678944299"/>
    <n v="12.0604989185872"/>
    <n v="24.940593791038001"/>
  </r>
  <r>
    <x v="4"/>
    <x v="144"/>
    <n v="0.91683876883123605"/>
    <n v="12.809577299812"/>
    <n v="-6.0938891792855401"/>
    <n v="23.105181269467302"/>
    <n v="10.277418787205701"/>
    <n v="20.278798030292901"/>
  </r>
  <r>
    <x v="5"/>
    <x v="145"/>
    <n v="0.86875646207167101"/>
    <n v="17.032130924076"/>
    <n v="-9.3299836596993408"/>
    <n v="24.296025763248199"/>
    <n v="13.1936576044577"/>
    <n v="26.936423953951898"/>
  </r>
  <r>
    <x v="2"/>
    <x v="146"/>
    <n v="0.94407025042075399"/>
    <n v="9.5018762458575399"/>
    <n v="-1.9726080346916199"/>
    <n v="22.108104675835001"/>
    <n v="7.4985254157254699"/>
    <n v="12.7824017527251"/>
  </r>
  <r>
    <x v="3"/>
    <x v="147"/>
    <n v="0.88332150931205999"/>
    <n v="15.3909752281381"/>
    <n v="-7.9263364145088504"/>
    <n v="23.7408366847738"/>
    <n v="12.529517107723899"/>
    <n v="26.104800649820799"/>
  </r>
  <r>
    <x v="4"/>
    <x v="148"/>
    <n v="0.91685474041248405"/>
    <n v="12.638359159623"/>
    <n v="-5.7076251262352802"/>
    <n v="22.984733338946199"/>
    <n v="10.1280122938155"/>
    <n v="19.771720027527198"/>
  </r>
  <r>
    <x v="5"/>
    <x v="149"/>
    <n v="0.88641068150461899"/>
    <n v="14.8878889645997"/>
    <n v="-6.8415006013015596"/>
    <n v="23.350744394940101"/>
    <n v="11.7562952712703"/>
    <n v="23.594167603525701"/>
  </r>
  <r>
    <x v="2"/>
    <x v="150"/>
    <n v="0.94131101894993696"/>
    <n v="9.5314605786552402"/>
    <n v="0.143883257484725"/>
    <n v="21.850153812903699"/>
    <n v="6.9290273369294599"/>
    <n v="11.5444255882097"/>
  </r>
  <r>
    <x v="3"/>
    <x v="151"/>
    <n v="0.85410183372131698"/>
    <n v="15.6939499304805"/>
    <n v="-5.6567897002960299"/>
    <n v="22.9688814319329"/>
    <n v="12.1500316682939"/>
    <n v="23.209745864166301"/>
  </r>
  <r>
    <x v="4"/>
    <x v="152"/>
    <n v="0.895604279913645"/>
    <n v="13.421993809104499"/>
    <n v="-4.8344908834687796"/>
    <n v="22.721565263199601"/>
    <n v="10.2728189382645"/>
    <n v="20.833086051124301"/>
  </r>
  <r>
    <x v="5"/>
    <x v="153"/>
    <n v="0.90769732598163899"/>
    <n v="12.271529381378301"/>
    <n v="-3.3309653218841699"/>
    <n v="22.3620714554723"/>
    <n v="9.2209845573370099"/>
    <n v="18.9649511143319"/>
  </r>
  <r>
    <x v="2"/>
    <x v="154"/>
    <n v="0.93378605985616703"/>
    <n v="10.071189843711901"/>
    <n v="0.103258375303481"/>
    <n v="21.8540852531148"/>
    <n v="7.6418028880298898"/>
    <n v="12.488149864503299"/>
  </r>
  <r>
    <x v="3"/>
    <x v="155"/>
    <n v="0.83855380670351098"/>
    <n v="16.531713974241999"/>
    <n v="-5.9352192049303998"/>
    <n v="23.0557035355286"/>
    <n v="12.7426932703828"/>
    <n v="23.9097972890102"/>
  </r>
  <r>
    <x v="4"/>
    <x v="156"/>
    <n v="0.89677341605203398"/>
    <n v="13.098523758805699"/>
    <n v="-3.9158739350611702"/>
    <n v="22.490006695953401"/>
    <n v="10.343097876401"/>
    <n v="20.216812878487399"/>
  </r>
  <r>
    <x v="5"/>
    <x v="157"/>
    <n v="0.91517127653540298"/>
    <n v="11.4650070377294"/>
    <n v="-1.5804295105914401"/>
    <n v="22.051061940967699"/>
    <n v="8.7078637644281294"/>
    <n v="17.195195142942001"/>
  </r>
  <r>
    <x v="2"/>
    <x v="158"/>
    <n v="0.93824273405067005"/>
    <n v="9.7607265224641999"/>
    <n v="0.138685199809997"/>
    <n v="21.850656850743199"/>
    <n v="7.4276272078924004"/>
    <n v="12.1830885339966"/>
  </r>
  <r>
    <x v="3"/>
    <x v="159"/>
    <n v="0.84044619488742101"/>
    <n v="16.619148204641998"/>
    <n v="-6.5921565261916202"/>
    <n v="23.265212627886701"/>
    <n v="13.525647724224999"/>
    <n v="25.461952629087701"/>
  </r>
  <r>
    <x v="4"/>
    <x v="160"/>
    <n v="0.87587213863327396"/>
    <n v="14.728954290221401"/>
    <n v="-5.6295985342835699"/>
    <n v="22.960402466187102"/>
    <n v="11.4481448895587"/>
    <n v="22.913039645910999"/>
  </r>
  <r>
    <x v="5"/>
    <x v="161"/>
    <n v="0.86657339551833901"/>
    <n v="14.963946750833999"/>
    <n v="-4.9619817312596997"/>
    <n v="22.758578735138901"/>
    <n v="11.341353649041899"/>
    <n v="23.253668792522799"/>
  </r>
  <r>
    <x v="2"/>
    <x v="162"/>
    <n v="0.93417043965259705"/>
    <n v="10.0508026935728"/>
    <n v="-0.12524999010648599"/>
    <n v="21.8761989658964"/>
    <n v="7.6414247299935703"/>
    <n v="12.6646950337636"/>
  </r>
  <r>
    <x v="3"/>
    <x v="163"/>
    <n v="0.82945547207204195"/>
    <n v="17.2587008240538"/>
    <n v="-7.03384270468531"/>
    <n v="23.418994818721501"/>
    <n v="13.917195205763401"/>
    <n v="26.402791475369899"/>
  </r>
  <r>
    <x v="4"/>
    <x v="164"/>
    <n v="0.87888484903446296"/>
    <n v="14.4307604103376"/>
    <n v="-5.1898810166811398"/>
    <n v="22.824743043809601"/>
    <n v="11.209495210923601"/>
    <n v="22.443023703866601"/>
  </r>
  <r>
    <x v="5"/>
    <x v="165"/>
    <n v="0.88614479519315403"/>
    <n v="13.5185071676758"/>
    <n v="-3.42602795647369"/>
    <n v="22.381492853936798"/>
    <n v="10.258957138955299"/>
    <n v="20.905882847220902"/>
  </r>
  <r>
    <x v="2"/>
    <x v="166"/>
    <n v="0.93664469205331902"/>
    <n v="10.9892768648699"/>
    <n v="2.8862224312654101"/>
    <n v="21.6538963426968"/>
    <n v="8.0005563044481107"/>
    <n v="12.4580749490184"/>
  </r>
  <r>
    <x v="3"/>
    <x v="167"/>
    <n v="0.82077312995850704"/>
    <n v="16.4459700959613"/>
    <n v="-3.0498772794273599"/>
    <n v="22.3046448661532"/>
    <n v="12.828577915971801"/>
    <n v="26.242550029341299"/>
  </r>
  <r>
    <x v="4"/>
    <x v="168"/>
    <n v="0.92780536456449003"/>
    <n v="11.5139911535074"/>
    <n v="0.85345198397169697"/>
    <n v="21.781495081102602"/>
    <n v="8.8966099232335303"/>
    <n v="16.554672384681801"/>
  </r>
  <r>
    <x v="5"/>
    <x v="169"/>
    <n v="0.91885114939016799"/>
    <n v="12.004256305094"/>
    <n v="0.77510080052846198"/>
    <n v="21.789068244222101"/>
    <n v="9.2900615632848709"/>
    <n v="17.429519260669402"/>
  </r>
  <r>
    <x v="2"/>
    <x v="170"/>
    <n v="0.92423931446011198"/>
    <n v="11.4708182277282"/>
    <n v="2.8569635771852"/>
    <n v="21.655469399367799"/>
    <n v="8.3518036552521107"/>
    <n v="13.112530388313299"/>
  </r>
  <r>
    <x v="3"/>
    <x v="171"/>
    <n v="0.79453204612751605"/>
    <n v="17.4104845199181"/>
    <n v="-3.3120679082489302"/>
    <n v="22.358210693546798"/>
    <n v="13.3211857175296"/>
    <n v="26.275020865452198"/>
  </r>
  <r>
    <x v="4"/>
    <x v="172"/>
    <n v="0.91709738386071404"/>
    <n v="11.7089424994713"/>
    <n v="1.2949803536842699"/>
    <n v="21.7482617629522"/>
    <n v="9.0109881395861304"/>
    <n v="16.360701561814899"/>
  </r>
  <r>
    <x v="5"/>
    <x v="173"/>
    <n v="0.91854656144457603"/>
    <n v="11.655367152804899"/>
    <n v="1.8561458283257699"/>
    <n v="21.709276805220501"/>
    <n v="8.9117561235847607"/>
    <n v="16.210676025727"/>
  </r>
  <r>
    <x v="2"/>
    <x v="174"/>
    <n v="0.93245146837967896"/>
    <n v="11.218427848967499"/>
    <n v="2.8773944472161501"/>
    <n v="21.6543709654952"/>
    <n v="8.3124060815523908"/>
    <n v="12.856080135623399"/>
  </r>
  <r>
    <x v="3"/>
    <x v="175"/>
    <n v="0.80286335262213804"/>
    <n v="17.317235137447899"/>
    <n v="-4.0269029350185903"/>
    <n v="22.515077760459899"/>
    <n v="13.992971997352299"/>
    <n v="28.3086782888745"/>
  </r>
  <r>
    <x v="4"/>
    <x v="176"/>
    <n v="0.91528342127210804"/>
    <n v="12.2119695979352"/>
    <n v="0.48174801534595302"/>
    <n v="21.817457223433301"/>
    <n v="9.5935156131142207"/>
    <n v="17.638844562510901"/>
  </r>
  <r>
    <x v="5"/>
    <x v="177"/>
    <n v="0.88387690710602795"/>
    <n v="13.7990139089392"/>
    <n v="-8.7158839682235395E-2"/>
    <n v="21.8725127255328"/>
    <n v="10.8749416407971"/>
    <n v="20.667113985626202"/>
  </r>
  <r>
    <x v="2"/>
    <x v="178"/>
    <n v="0.925273517670954"/>
    <n v="11.4898189458902"/>
    <n v="2.6330764795456898"/>
    <n v="21.667506340101099"/>
    <n v="8.5001599478402401"/>
    <n v="13.3574190221869"/>
  </r>
  <r>
    <x v="3"/>
    <x v="179"/>
    <n v="0.78392145942575597"/>
    <n v="18.1131772880852"/>
    <n v="-4.7503278710531696"/>
    <n v="22.697130840240199"/>
    <n v="14.503098887319901"/>
    <n v="30.0580433407359"/>
  </r>
  <r>
    <x v="4"/>
    <x v="180"/>
    <n v="0.908495139539643"/>
    <n v="12.355433249699299"/>
    <n v="0.54178432762603201"/>
    <n v="21.811647257728801"/>
    <n v="9.7631917375476203"/>
    <n v="17.950014100422202"/>
  </r>
  <r>
    <x v="5"/>
    <x v="181"/>
    <n v="0.89401588562131296"/>
    <n v="13.0742955827087"/>
    <n v="0.69417646245315001"/>
    <n v="21.796899631777801"/>
    <n v="10.367495685700799"/>
    <n v="19.565625700613001"/>
  </r>
  <r>
    <x v="2"/>
    <x v="182"/>
    <n v="0.93309286433803595"/>
    <n v="11.4246618865992"/>
    <n v="4.6789391789472097"/>
    <n v="21.712428390567698"/>
    <n v="8.1471647102667202"/>
    <n v="12.434608886892899"/>
  </r>
  <r>
    <x v="3"/>
    <x v="183"/>
    <n v="0.89436043319522296"/>
    <n v="12.890498118614"/>
    <n v="2.2718364322620901"/>
    <n v="21.6869278480196"/>
    <n v="9.8944937494271006"/>
    <n v="16.409372071182201"/>
  </r>
  <r>
    <x v="4"/>
    <x v="184"/>
    <n v="0.92581695123810803"/>
    <n v="11.361622257173099"/>
    <n v="3.0692556077463502"/>
    <n v="21.647224835110901"/>
    <n v="8.5759314666410091"/>
    <n v="14.7467975744703"/>
  </r>
  <r>
    <x v="5"/>
    <x v="185"/>
    <n v="0.912172297981797"/>
    <n v="12.1539042612589"/>
    <n v="2.88697576253454"/>
    <n v="21.653855841015702"/>
    <n v="9.17327868693733"/>
    <n v="16.058333479630502"/>
  </r>
  <r>
    <x v="2"/>
    <x v="186"/>
    <n v="0.92264259761294298"/>
    <n v="11.8954676591152"/>
    <n v="4.6434676289555501"/>
    <n v="21.709758488955501"/>
    <n v="8.5616874061756398"/>
    <n v="12.959651666750901"/>
  </r>
  <r>
    <x v="3"/>
    <x v="187"/>
    <n v="0.87670897069675002"/>
    <n v="13.6652347010121"/>
    <n v="1.8626849308162501"/>
    <n v="21.708925240570402"/>
    <n v="10.751183751353199"/>
    <n v="18.303315132142"/>
  </r>
  <r>
    <x v="4"/>
    <x v="188"/>
    <n v="0.91883958465945603"/>
    <n v="11.678412130569701"/>
    <n v="3.3781039071043102"/>
    <n v="21.647259021896598"/>
    <n v="9.0133491872153702"/>
    <n v="15.3189404046035"/>
  </r>
  <r>
    <x v="5"/>
    <x v="189"/>
    <n v="0.91623202661561698"/>
    <n v="11.9096195990917"/>
    <n v="3.6213390217744301"/>
    <n v="21.6523297338559"/>
    <n v="8.9817280710448593"/>
    <n v="15.254823870256899"/>
  </r>
  <r>
    <x v="2"/>
    <x v="190"/>
    <n v="0.92931730113311495"/>
    <n v="11.6462389729853"/>
    <n v="4.7023959329935501"/>
    <n v="21.714193952700299"/>
    <n v="8.3782789233641992"/>
    <n v="12.550640648390299"/>
  </r>
  <r>
    <x v="3"/>
    <x v="191"/>
    <n v="0.88250368217062702"/>
    <n v="13.4192048592619"/>
    <n v="1.7700170246950799"/>
    <n v="21.7139073860608"/>
    <n v="10.4217147823045"/>
    <n v="17.106171679751199"/>
  </r>
  <r>
    <x v="4"/>
    <x v="192"/>
    <n v="0.91302333856208695"/>
    <n v="12.036989135858599"/>
    <n v="2.8166904838152398"/>
    <n v="21.657634619441499"/>
    <n v="9.2221761806112603"/>
    <n v="15.6741979069255"/>
  </r>
  <r>
    <x v="5"/>
    <x v="193"/>
    <n v="0.87370943538674894"/>
    <n v="14.0021534338431"/>
    <n v="2.3493597849106602"/>
    <n v="21.682759925834201"/>
    <n v="10.588020648663701"/>
    <n v="18.708442910165399"/>
  </r>
  <r>
    <x v="2"/>
    <x v="194"/>
    <n v="0.92448123456366504"/>
    <n v="11.772258430328501"/>
    <n v="4.39489335874155"/>
    <n v="21.691048597649001"/>
    <n v="8.6079854371285194"/>
    <n v="13.152722826151599"/>
  </r>
  <r>
    <x v="3"/>
    <x v="195"/>
    <n v="0.87317104539901802"/>
    <n v="13.794708692335099"/>
    <n v="1.1932675092138101"/>
    <n v="21.755917568449998"/>
    <n v="10.8121826897766"/>
    <n v="18.5159021998243"/>
  </r>
  <r>
    <x v="4"/>
    <x v="196"/>
    <n v="0.90997679788449903"/>
    <n v="12.1232230357347"/>
    <n v="2.7480866466281699"/>
    <n v="21.6613229977849"/>
    <n v="9.3987030592263405"/>
    <n v="16.2113786045648"/>
  </r>
  <r>
    <x v="5"/>
    <x v="197"/>
    <n v="0.89203664196452803"/>
    <n v="13.1195364566011"/>
    <n v="2.7873348902896198"/>
    <n v="21.659212877157898"/>
    <n v="10.122883753023499"/>
    <n v="17.863941375499401"/>
  </r>
  <r>
    <x v="2"/>
    <x v="198"/>
    <n v="0.93465642761444701"/>
    <n v="17.396039908792101"/>
    <n v="-14.204420227032999"/>
    <n v="26.6997835250707"/>
    <n v="15.266992709943599"/>
    <n v="29.755884420990299"/>
  </r>
  <r>
    <x v="3"/>
    <x v="199"/>
    <n v="0.94450725554516801"/>
    <n v="15.098758487910301"/>
    <n v="-11.800912449136201"/>
    <n v="25.439602849115399"/>
    <n v="13.0857930894974"/>
    <n v="25.406161262809601"/>
  </r>
  <r>
    <x v="4"/>
    <x v="200"/>
    <n v="0.94889637818512296"/>
    <n v="16.6788518623516"/>
    <n v="-14.044824227929899"/>
    <n v="26.6156953104895"/>
    <n v="14.754830398893899"/>
    <n v="28.445495271059698"/>
  </r>
  <r>
    <x v="5"/>
    <x v="201"/>
    <n v="0.944161247047268"/>
    <n v="16.488251445690601"/>
    <n v="-13.469176830553501"/>
    <n v="26.312397219398701"/>
    <n v="14.4212427097243"/>
    <n v="27.286445688988099"/>
  </r>
  <r>
    <x v="2"/>
    <x v="202"/>
    <n v="0.92464182782493698"/>
    <n v="17.906545994168301"/>
    <n v="-14.2099110195793"/>
    <n v="26.702676523293999"/>
    <n v="15.4504792608488"/>
    <n v="29.375701872108898"/>
  </r>
  <r>
    <x v="3"/>
    <x v="203"/>
    <n v="0.935161062966544"/>
    <n v="15.8888192717914"/>
    <n v="-12.148197656127"/>
    <n v="25.616397439324501"/>
    <n v="13.5945058724591"/>
    <n v="26.338604404252401"/>
  </r>
  <r>
    <x v="4"/>
    <x v="204"/>
    <n v="0.946607899440992"/>
    <n v="16.7181488845019"/>
    <n v="-13.928971882098701"/>
    <n v="26.5546548272021"/>
    <n v="14.775341772385801"/>
    <n v="28.1466025763307"/>
  </r>
  <r>
    <x v="5"/>
    <x v="205"/>
    <n v="0.94230963185689998"/>
    <n v="16.482460213120099"/>
    <n v="-13.3160970198344"/>
    <n v="26.231742265363899"/>
    <n v="14.3436944965988"/>
    <n v="26.957117173557499"/>
  </r>
  <r>
    <x v="2"/>
    <x v="206"/>
    <n v="0.92951827855734204"/>
    <n v="17.634500813954901"/>
    <n v="-14.215268796459601"/>
    <n v="26.705499437994401"/>
    <n v="15.3405420888996"/>
    <n v="29.712896830218799"/>
  </r>
  <r>
    <x v="3"/>
    <x v="207"/>
    <n v="0.93825475286311999"/>
    <n v="15.570793180769799"/>
    <n v="-11.979791488025301"/>
    <n v="25.530004083822799"/>
    <n v="13.3412585645089"/>
    <n v="25.8060653717883"/>
  </r>
  <r>
    <x v="4"/>
    <x v="208"/>
    <n v="0.94742918389695396"/>
    <n v="16.816483777273302"/>
    <n v="-14.129929025707201"/>
    <n v="26.6605354727592"/>
    <n v="14.8686264825668"/>
    <n v="28.639990130396399"/>
  </r>
  <r>
    <x v="5"/>
    <x v="209"/>
    <n v="0.94456679540146704"/>
    <n v="16.628731400804199"/>
    <n v="-13.6914380009189"/>
    <n v="26.429502567225601"/>
    <n v="14.592810140233"/>
    <n v="27.827116298646999"/>
  </r>
  <r>
    <x v="2"/>
    <x v="210"/>
    <n v="0.92211807280345104"/>
    <n v="18.276069610618801"/>
    <n v="-14.600208340368001"/>
    <n v="26.914626606558699"/>
    <n v="15.751617509339701"/>
    <n v="30.3766127878906"/>
  </r>
  <r>
    <x v="3"/>
    <x v="211"/>
    <n v="0.93521454446365304"/>
    <n v="15.938155156607801"/>
    <n v="-12.2713554699599"/>
    <n v="25.681287040161202"/>
    <n v="13.6344485810994"/>
    <n v="26.7981984415993"/>
  </r>
  <r>
    <x v="4"/>
    <x v="212"/>
    <n v="0.944690414185553"/>
    <n v="16.9607447326546"/>
    <n v="-14.133961674556399"/>
    <n v="26.662660201722801"/>
    <n v="14.959874574279899"/>
    <n v="28.697865503001399"/>
  </r>
  <r>
    <x v="5"/>
    <x v="213"/>
    <n v="0.94216708928175497"/>
    <n v="16.688863388987201"/>
    <n v="-13.5931648404196"/>
    <n v="26.3777242353496"/>
    <n v="14.5918349649353"/>
    <n v="27.595415199125998"/>
  </r>
  <r>
    <x v="2"/>
    <x v="214"/>
    <n v="0.91876486855415695"/>
    <n v="16.241417038774198"/>
    <n v="-11.845977445308201"/>
    <n v="25.462377632127001"/>
    <n v="13.825954908799201"/>
    <n v="27.299085826328501"/>
  </r>
  <r>
    <x v="3"/>
    <x v="215"/>
    <n v="0.902039717042183"/>
    <n v="15.5726552556967"/>
    <n v="-9.7381464836933898"/>
    <n v="24.4759685136111"/>
    <n v="12.698436554048101"/>
    <n v="24.383154037096102"/>
  </r>
  <r>
    <x v="4"/>
    <x v="216"/>
    <n v="0.94647903268943601"/>
    <n v="16.216074332593202"/>
    <n v="-13.4100736668713"/>
    <n v="26.2812568428349"/>
    <n v="14.3046736517685"/>
    <n v="28.240317794592201"/>
  </r>
  <r>
    <x v="5"/>
    <x v="217"/>
    <n v="0.94283676152905804"/>
    <n v="16.3033211965123"/>
    <n v="-13.1659578878802"/>
    <n v="26.152636701216"/>
    <n v="14.2183866623238"/>
    <n v="26.924731103627"/>
  </r>
  <r>
    <x v="2"/>
    <x v="218"/>
    <n v="0.90856085253470897"/>
    <n v="16.7508131501578"/>
    <n v="-11.8741764446223"/>
    <n v="25.476628739307301"/>
    <n v="14.133560626961099"/>
    <n v="27.237436023371899"/>
  </r>
  <r>
    <x v="3"/>
    <x v="219"/>
    <n v="0.90841665613838696"/>
    <n v="15.765068990039801"/>
    <n v="-10.4623536258424"/>
    <n v="24.795242630042399"/>
    <n v="13.0861999894829"/>
    <n v="25.074220655366599"/>
  </r>
  <r>
    <x v="4"/>
    <x v="220"/>
    <n v="0.94387919328417202"/>
    <n v="16.3093903929941"/>
    <n v="-13.336640064234"/>
    <n v="26.24256601994"/>
    <n v="14.386662313215499"/>
    <n v="27.8772158900357"/>
  </r>
  <r>
    <x v="5"/>
    <x v="221"/>
    <n v="0.94114245627782001"/>
    <n v="16.353923990949799"/>
    <n v="-13.090557230275801"/>
    <n v="26.112909473015801"/>
    <n v="14.1916616494445"/>
    <n v="26.706520133014301"/>
  </r>
  <r>
    <x v="2"/>
    <x v="222"/>
    <n v="0.91249017241173203"/>
    <n v="16.5076051819259"/>
    <n v="-11.8251573035013"/>
    <n v="25.451855624977298"/>
    <n v="13.971113460327899"/>
    <n v="27.370906143810402"/>
  </r>
  <r>
    <x v="3"/>
    <x v="223"/>
    <n v="0.89133112266014503"/>
    <n v="15.956132359804"/>
    <n v="-9.5600086260070007"/>
    <n v="24.397434619362301"/>
    <n v="12.878613922699"/>
    <n v="24.565889401011699"/>
  </r>
  <r>
    <x v="4"/>
    <x v="224"/>
    <n v="0.94334791567992404"/>
    <n v="16.4012962475874"/>
    <n v="-13.461293614029101"/>
    <n v="26.308243696713799"/>
    <n v="14.4143794549913"/>
    <n v="28.4854135918482"/>
  </r>
  <r>
    <x v="5"/>
    <x v="225"/>
    <n v="0.94289778804170699"/>
    <n v="16.3309129933901"/>
    <n v="-13.233145832018501"/>
    <n v="26.188036800815699"/>
    <n v="14.267208884441001"/>
    <n v="27.2172906737155"/>
  </r>
  <r>
    <x v="2"/>
    <x v="226"/>
    <n v="0.90497284037090298"/>
    <n v="17.143815359452301"/>
    <n v="-12.2453826306509"/>
    <n v="25.667602425901599"/>
    <n v="14.5060829027839"/>
    <n v="28.223344872728699"/>
  </r>
  <r>
    <x v="3"/>
    <x v="227"/>
    <n v="0.90126470871799302"/>
    <n v="15.9215122304707"/>
    <n v="-10.213108971644701"/>
    <n v="24.685360578191801"/>
    <n v="13.117258752442099"/>
    <n v="25.3047320565584"/>
  </r>
  <r>
    <x v="4"/>
    <x v="228"/>
    <n v="0.94026268371565003"/>
    <n v="16.614961524539599"/>
    <n v="-13.5289333023289"/>
    <n v="26.343881812054502"/>
    <n v="14.5797013393024"/>
    <n v="28.5785492004382"/>
  </r>
  <r>
    <x v="5"/>
    <x v="229"/>
    <n v="0.94139049450171097"/>
    <n v="16.4520669993599"/>
    <n v="-13.262721106370901"/>
    <n v="26.2036194722487"/>
    <n v="14.362664940003899"/>
    <n v="27.189629481025701"/>
  </r>
  <r>
    <x v="2"/>
    <x v="230"/>
    <n v="0.89423404717542498"/>
    <n v="15.5758988936671"/>
    <n v="-8.7211805310149408"/>
    <n v="24.050605060643999"/>
    <n v="12.964509307502601"/>
    <n v="26.250085232590301"/>
  </r>
  <r>
    <x v="3"/>
    <x v="231"/>
    <n v="0.92077488953183995"/>
    <n v="15.563827207125099"/>
    <n v="-11.027540197511501"/>
    <n v="25.0652858968201"/>
    <n v="13.3689392637125"/>
    <n v="26.323203898024499"/>
  </r>
  <r>
    <x v="4"/>
    <x v="232"/>
    <n v="0.93690492442128903"/>
    <n v="15.5748253355779"/>
    <n v="-12.060395131549001"/>
    <n v="25.570739258506801"/>
    <n v="13.4836160887721"/>
    <n v="26.716890224252001"/>
  </r>
  <r>
    <x v="5"/>
    <x v="233"/>
    <n v="0.93898097422471205"/>
    <n v="16.162582665930898"/>
    <n v="-12.7889098935383"/>
    <n v="25.953977005272399"/>
    <n v="14.057586118847601"/>
    <n v="26.666687065450699"/>
  </r>
  <r>
    <x v="2"/>
    <x v="234"/>
    <n v="0.87770510956646697"/>
    <n v="16.123523842963099"/>
    <n v="-8.7359643140512802"/>
    <n v="24.056486780776702"/>
    <n v="13.3162126321972"/>
    <n v="26.170661141123201"/>
  </r>
  <r>
    <x v="3"/>
    <x v="235"/>
    <n v="0.92122587576093895"/>
    <n v="15.861037688061099"/>
    <n v="-11.4521981296406"/>
    <n v="25.270765541398699"/>
    <n v="13.5209600098559"/>
    <n v="26.456481972798102"/>
  </r>
  <r>
    <x v="4"/>
    <x v="236"/>
    <n v="0.935117513802179"/>
    <n v="15.744009584785299"/>
    <n v="-12.1369122205344"/>
    <n v="25.6104513496037"/>
    <n v="13.6306521793081"/>
    <n v="26.544559240150999"/>
  </r>
  <r>
    <x v="5"/>
    <x v="237"/>
    <n v="0.93822325371468296"/>
    <n v="16.233396823699099"/>
    <n v="-12.791822233167"/>
    <n v="25.955511463786401"/>
    <n v="14.0680261123044"/>
    <n v="26.504729223964901"/>
  </r>
  <r>
    <x v="2"/>
    <x v="238"/>
    <n v="0.88650594460304599"/>
    <n v="15.855284325091599"/>
    <n v="-8.7017816591620107"/>
    <n v="24.0428872299068"/>
    <n v="13.308698241896201"/>
    <n v="26.477748088488099"/>
  </r>
  <r>
    <x v="3"/>
    <x v="239"/>
    <n v="0.91002973212411997"/>
    <n v="16.1645432658201"/>
    <n v="-11.178143609085"/>
    <n v="25.138158515323401"/>
    <n v="13.652293834347301"/>
    <n v="27.0357274232523"/>
  </r>
  <r>
    <x v="4"/>
    <x v="240"/>
    <n v="0.93450046864005998"/>
    <n v="15.634685660185999"/>
    <n v="-11.9932304199521"/>
    <n v="25.536795802108301"/>
    <n v="13.4970465530499"/>
    <n v="26.7443799094134"/>
  </r>
  <r>
    <x v="5"/>
    <x v="241"/>
    <n v="0.93744672416362895"/>
    <n v="16.138347782698901"/>
    <n v="-12.704423049930799"/>
    <n v="25.909462431758701"/>
    <n v="14.065644440834401"/>
    <n v="26.845538601117401"/>
  </r>
  <r>
    <x v="2"/>
    <x v="242"/>
    <n v="0.87380948097227296"/>
    <n v="16.526775188683601"/>
    <n v="-9.0953704527626797"/>
    <n v="24.199476319833899"/>
    <n v="13.934618121675699"/>
    <n v="27.518705031739501"/>
  </r>
  <r>
    <x v="3"/>
    <x v="243"/>
    <n v="0.916103155424138"/>
    <n v="16.303154005121801"/>
    <n v="-11.7595157735984"/>
    <n v="25.419467627184702"/>
    <n v="14.0271013418804"/>
    <n v="27.956332347715598"/>
  </r>
  <r>
    <x v="4"/>
    <x v="244"/>
    <n v="0.93191028804905696"/>
    <n v="15.894343669464201"/>
    <n v="-12.1555212899405"/>
    <n v="25.620256128107901"/>
    <n v="13.726481046587899"/>
    <n v="27.001423328410201"/>
  </r>
  <r>
    <x v="5"/>
    <x v="245"/>
    <n v="0.93716479107698203"/>
    <n v="16.321025645785401"/>
    <n v="-12.8789696766004"/>
    <n v="26.001427858713701"/>
    <n v="14.2158029418434"/>
    <n v="26.934241606403798"/>
  </r>
  <r>
    <x v="2"/>
    <x v="246"/>
    <n v="0.904664128468611"/>
    <n v="13.422443869044701"/>
    <n v="-5.85951863272832"/>
    <n v="23.0320979807559"/>
    <n v="10.823707086608101"/>
    <n v="20.9223680737792"/>
  </r>
  <r>
    <x v="3"/>
    <x v="247"/>
    <n v="0.94732387223522996"/>
    <n v="13.1037567004055"/>
    <n v="-9.5111619540343408"/>
    <n v="24.375900065051798"/>
    <n v="11.2206307497697"/>
    <n v="21.861985267639302"/>
  </r>
  <r>
    <x v="4"/>
    <x v="248"/>
    <n v="0.94202047087451501"/>
    <n v="14.7291990714302"/>
    <n v="-11.271801537074101"/>
    <n v="25.1834768675762"/>
    <n v="12.5700226803998"/>
    <n v="24.478429171203999"/>
  </r>
  <r>
    <x v="5"/>
    <x v="249"/>
    <n v="0.93999208732937101"/>
    <n v="15.7913791728823"/>
    <n v="-12.3744202884193"/>
    <n v="25.7355900090269"/>
    <n v="13.6212271674387"/>
    <n v="25.775813694968601"/>
  </r>
  <r>
    <x v="2"/>
    <x v="250"/>
    <n v="0.89055603984732301"/>
    <n v="14.0873710328179"/>
    <n v="-5.8800117760431796"/>
    <n v="23.038488315768099"/>
    <n v="11.3952838063818"/>
    <n v="21.177417024958299"/>
  </r>
  <r>
    <x v="3"/>
    <x v="251"/>
    <n v="0.943852546830516"/>
    <n v="13.5410295920479"/>
    <n v="-9.8286662566875602"/>
    <n v="24.515875080200001"/>
    <n v="11.639451647766"/>
    <n v="22.198891860056399"/>
  </r>
  <r>
    <x v="4"/>
    <x v="252"/>
    <n v="0.93978696100626702"/>
    <n v="14.9986177283446"/>
    <n v="-11.433207224262601"/>
    <n v="25.261576393635199"/>
    <n v="12.8451926969986"/>
    <n v="24.586110689591401"/>
  </r>
  <r>
    <x v="5"/>
    <x v="253"/>
    <n v="0.93829695660235801"/>
    <n v="16.0114382209069"/>
    <n v="-12.4959907749883"/>
    <n v="25.7996432761439"/>
    <n v="13.8361872920427"/>
    <n v="25.981896024668998"/>
  </r>
  <r>
    <x v="2"/>
    <x v="254"/>
    <n v="0.89733704247783597"/>
    <n v="13.748909176890299"/>
    <n v="-5.79872482938163"/>
    <n v="23.013140773260702"/>
    <n v="11.3897071410395"/>
    <n v="21.528561129539"/>
  </r>
  <r>
    <x v="3"/>
    <x v="255"/>
    <n v="0.94597340259114904"/>
    <n v="13.077899998490601"/>
    <n v="-9.3680261537211695"/>
    <n v="24.312797185343801"/>
    <n v="11.1298011681414"/>
    <n v="21.5561331398733"/>
  </r>
  <r>
    <x v="4"/>
    <x v="256"/>
    <n v="0.93981559967646"/>
    <n v="14.7345562208966"/>
    <n v="-11.135746821950701"/>
    <n v="25.117643940903601"/>
    <n v="12.5593720719886"/>
    <n v="24.4257964535058"/>
  </r>
  <r>
    <x v="5"/>
    <x v="257"/>
    <n v="0.93876571727216795"/>
    <n v="15.574810039890901"/>
    <n v="-12.069417094332399"/>
    <n v="25.5752987450748"/>
    <n v="13.440509700300201"/>
    <n v="25.601204975596399"/>
  </r>
  <r>
    <x v="2"/>
    <x v="258"/>
    <n v="0.88854985627524496"/>
    <n v="14.366445554538901"/>
    <n v="-6.2731015853885896"/>
    <n v="23.161064707929501"/>
    <n v="11.915784279333"/>
    <n v="22.596937794914101"/>
  </r>
  <r>
    <x v="3"/>
    <x v="259"/>
    <n v="0.943611557993001"/>
    <n v="13.3930886036662"/>
    <n v="-9.6198101784835899"/>
    <n v="24.423798744647701"/>
    <n v="11.489265724840401"/>
    <n v="22.138191318636299"/>
  </r>
  <r>
    <x v="4"/>
    <x v="260"/>
    <n v="0.936990634512609"/>
    <n v="15.0731476295178"/>
    <n v="-11.371728451322801"/>
    <n v="25.231828600277201"/>
    <n v="12.881856103512201"/>
    <n v="24.916150810020401"/>
  </r>
  <r>
    <x v="5"/>
    <x v="261"/>
    <n v="0.93834933275580301"/>
    <n v="15.9405852889805"/>
    <n v="-12.459889600009801"/>
    <n v="25.7806222269617"/>
    <n v="13.806293821089801"/>
    <n v="26.078142015477599"/>
  </r>
  <r>
    <x v="2"/>
    <x v="262"/>
    <n v="0.92729232350403901"/>
    <n v="19.012323775656998"/>
    <n v="-15.8157002336076"/>
    <n v="27.5949923719939"/>
    <n v="16.7812982521286"/>
    <n v="33.477556754976703"/>
  </r>
  <r>
    <x v="3"/>
    <x v="263"/>
    <n v="0.93086802410518599"/>
    <n v="16.690998405726901"/>
    <n v="-13.0580676833581"/>
    <n v="26.095791324639801"/>
    <n v="14.4353696321709"/>
    <n v="29.972466924321001"/>
  </r>
  <r>
    <x v="4"/>
    <x v="264"/>
    <n v="0.93474324036099399"/>
    <n v="20.1737240408976"/>
    <n v="-17.513597958566301"/>
    <n v="28.562611505572502"/>
    <n v="18.073795967179301"/>
    <n v="36.5520778100679"/>
  </r>
  <r>
    <x v="5"/>
    <x v="265"/>
    <n v="0.93426661870454597"/>
    <n v="19.960980137487802"/>
    <n v="-17.245813004441601"/>
    <n v="28.410002875802601"/>
    <n v="17.815876385283499"/>
    <n v="36.195664676444999"/>
  </r>
  <r>
    <x v="2"/>
    <x v="266"/>
    <n v="0.91707059507727096"/>
    <n v="19.4686517495735"/>
    <n v="-15.816008724142799"/>
    <n v="27.595168178427901"/>
    <n v="16.9897522144669"/>
    <n v="33.096860266854698"/>
  </r>
  <r>
    <x v="3"/>
    <x v="267"/>
    <n v="0.92060261060940096"/>
    <n v="17.433799582493801"/>
    <n v="-13.3306472594928"/>
    <n v="26.239408520667801"/>
    <n v="14.9232240930414"/>
    <n v="30.179588958765901"/>
  </r>
  <r>
    <x v="4"/>
    <x v="268"/>
    <n v="0.92983917208911904"/>
    <n v="20.259535965054098"/>
    <n v="-17.369589566143599"/>
    <n v="28.480542206665"/>
    <n v="18.021320508994702"/>
    <n v="35.777472261304098"/>
  </r>
  <r>
    <x v="5"/>
    <x v="269"/>
    <n v="0.92618534018193799"/>
    <n v="20.072648359406202"/>
    <n v="-16.969919615299499"/>
    <n v="28.252773309947401"/>
    <n v="17.782171054515398"/>
    <n v="35.322186936292802"/>
  </r>
  <r>
    <x v="2"/>
    <x v="270"/>
    <n v="0.92196777659940499"/>
    <n v="19.231576029536502"/>
    <n v="-15.8230045430159"/>
    <n v="27.5991550429471"/>
    <n v="16.7862760605876"/>
    <n v="33.271626037063399"/>
  </r>
  <r>
    <x v="3"/>
    <x v="271"/>
    <n v="0.92466082779456904"/>
    <n v="17.0725443700908"/>
    <n v="-13.157958523493001"/>
    <n v="26.148421982345301"/>
    <n v="14.738722352334801"/>
    <n v="30.1825129371869"/>
  </r>
  <r>
    <x v="4"/>
    <x v="272"/>
    <n v="0.93009101599742605"/>
    <n v="20.440844967368999"/>
    <n v="-17.6235316596707"/>
    <n v="28.625261894373999"/>
    <n v="18.222070788745299"/>
    <n v="36.812655225313001"/>
  </r>
  <r>
    <x v="5"/>
    <x v="273"/>
    <n v="0.92070766302067897"/>
    <n v="20.758752446821401"/>
    <n v="-17.590950882015999"/>
    <n v="28.606694354420199"/>
    <n v="18.3573334793148"/>
    <n v="37.464885338334703"/>
  </r>
  <r>
    <x v="2"/>
    <x v="274"/>
    <n v="0.912825018137985"/>
    <n v="19.936593803794999"/>
    <n v="-16.2353847384468"/>
    <n v="27.834167412386201"/>
    <n v="17.308569623382098"/>
    <n v="34.125178277771603"/>
  </r>
  <r>
    <x v="3"/>
    <x v="275"/>
    <n v="0.91849026071519302"/>
    <n v="17.792657904066399"/>
    <n v="-13.717947452600299"/>
    <n v="26.4434699127351"/>
    <n v="15.173353178227099"/>
    <n v="31.217971451659"/>
  </r>
  <r>
    <x v="4"/>
    <x v="276"/>
    <n v="0.92361223088975597"/>
    <n v="20.768699917188499"/>
    <n v="-17.714225827432202"/>
    <n v="28.676947817936998"/>
    <n v="18.368826426116701"/>
    <n v="36.8449600568878"/>
  </r>
  <r>
    <x v="5"/>
    <x v="277"/>
    <n v="0.92023868490694005"/>
    <n v="20.693323524186901"/>
    <n v="-17.466675335964901"/>
    <n v="28.535870656133099"/>
    <n v="18.278826633884599"/>
    <n v="36.806319716637503"/>
  </r>
  <r>
    <x v="2"/>
    <x v="278"/>
    <n v="0.90896989814317297"/>
    <n v="17.8208109715676"/>
    <n v="-13.414024804364599"/>
    <n v="26.2833386249551"/>
    <n v="15.3361904667924"/>
    <n v="31.001254157566201"/>
  </r>
  <r>
    <x v="3"/>
    <x v="279"/>
    <n v="0.87943308175572998"/>
    <n v="16.882593285380398"/>
    <n v="-10.2577318126988"/>
    <n v="24.7050330134952"/>
    <n v="13.969709393864401"/>
    <n v="28.101952167807401"/>
  </r>
  <r>
    <x v="4"/>
    <x v="280"/>
    <n v="0.92014730972737202"/>
    <n v="19.252605770552599"/>
    <n v="-15.786052865098201"/>
    <n v="27.578096559832701"/>
    <n v="16.881341367804001"/>
    <n v="35.160785249511598"/>
  </r>
  <r>
    <x v="5"/>
    <x v="281"/>
    <n v="0.92643957856224302"/>
    <n v="19.131500039276698"/>
    <n v="-15.9236927973833"/>
    <n v="27.656536521242401"/>
    <n v="16.890342004211998"/>
    <n v="34.636671046444498"/>
  </r>
  <r>
    <x v="2"/>
    <x v="282"/>
    <n v="0.89872869611978301"/>
    <n v="18.274937024622002"/>
    <n v="-13.4385333297064"/>
    <n v="26.296251718952298"/>
    <n v="15.6407235779464"/>
    <n v="30.893753672264499"/>
  </r>
  <r>
    <x v="3"/>
    <x v="283"/>
    <n v="0.880282751376402"/>
    <n v="17.234412861633398"/>
    <n v="-10.8141971376321"/>
    <n v="24.962055383975201"/>
    <n v="14.290021641681999"/>
    <n v="28.058732327252802"/>
  </r>
  <r>
    <x v="4"/>
    <x v="284"/>
    <n v="0.91594493565653201"/>
    <n v="19.415246966077"/>
    <n v="-15.7730233876133"/>
    <n v="27.5706711586854"/>
    <n v="17.0443347739435"/>
    <n v="34.602310354906102"/>
  </r>
  <r>
    <x v="5"/>
    <x v="285"/>
    <n v="0.91962963270452203"/>
    <n v="19.461893702244598"/>
    <n v="-15.9563147034319"/>
    <n v="27.6751274999583"/>
    <n v="17.068390374177401"/>
    <n v="34.248227300605798"/>
  </r>
  <r>
    <x v="2"/>
    <x v="286"/>
    <n v="0.90237029807976499"/>
    <n v="18.0674396445703"/>
    <n v="-13.389860917835099"/>
    <n v="26.270607114848101"/>
    <n v="15.434567462033"/>
    <n v="30.956549792162601"/>
  </r>
  <r>
    <x v="3"/>
    <x v="287"/>
    <n v="0.87111335598317796"/>
    <n v="17.138371677893399"/>
    <n v="-10.0835660973171"/>
    <n v="24.6282502787571"/>
    <n v="14.0245342395311"/>
    <n v="27.840506083533501"/>
  </r>
  <r>
    <x v="4"/>
    <x v="288"/>
    <n v="0.90930693759595205"/>
    <n v="19.650749268124699"/>
    <n v="-15.779405066944699"/>
    <n v="27.574308029702099"/>
    <n v="17.020158192649799"/>
    <n v="35.452524722213099"/>
  </r>
  <r>
    <x v="5"/>
    <x v="289"/>
    <n v="0.915300517488288"/>
    <n v="19.479326261380599"/>
    <n v="-15.8340226236388"/>
    <n v="27.6054341641623"/>
    <n v="17.0160839298794"/>
    <n v="35.254774807248801"/>
  </r>
  <r>
    <x v="2"/>
    <x v="290"/>
    <n v="0.89318874220227495"/>
    <n v="18.765904984979102"/>
    <n v="-13.8377981029748"/>
    <n v="26.506617029599202"/>
    <n v="16.089677533879399"/>
    <n v="31.993035930428402"/>
  </r>
  <r>
    <x v="3"/>
    <x v="291"/>
    <n v="0.87420471061201799"/>
    <n v="17.531994496646899"/>
    <n v="-10.898073175085299"/>
    <n v="25.002640563388098"/>
    <n v="14.557801690974101"/>
    <n v="28.779606889482402"/>
  </r>
  <r>
    <x v="4"/>
    <x v="292"/>
    <n v="0.904041487989663"/>
    <n v="20.0589092151057"/>
    <n v="-16.036862861821799"/>
    <n v="27.7210312891482"/>
    <n v="17.4443217270369"/>
    <n v="35.803158067043803"/>
  </r>
  <r>
    <x v="5"/>
    <x v="293"/>
    <n v="0.913928042037781"/>
    <n v="19.765213762562599"/>
    <n v="-16.0940993043132"/>
    <n v="27.753649906912099"/>
    <n v="17.338176196471199"/>
    <n v="35.297972509664099"/>
  </r>
  <r>
    <x v="2"/>
    <x v="294"/>
    <n v="0.877446987994006"/>
    <n v="17.1894447681779"/>
    <n v="-10.295280968275"/>
    <n v="24.721586942297701"/>
    <n v="14.3775645444617"/>
    <n v="29.877983975952301"/>
  </r>
  <r>
    <x v="3"/>
    <x v="295"/>
    <n v="0.89766332554334705"/>
    <n v="16.964453372653601"/>
    <n v="-11.5632100959363"/>
    <n v="25.324481008961101"/>
    <n v="14.1933442257188"/>
    <n v="31.021813233233001"/>
  </r>
  <r>
    <x v="4"/>
    <x v="296"/>
    <n v="0.90209263204592605"/>
    <n v="17.8557765490322"/>
    <n v="-13.0387014630459"/>
    <n v="26.085587617163501"/>
    <n v="15.084413553524"/>
    <n v="32.082579932540902"/>
  </r>
  <r>
    <x v="5"/>
    <x v="297"/>
    <n v="0.90413549729276399"/>
    <n v="18.3905749337478"/>
    <n v="-13.912040881582399"/>
    <n v="26.545734192521401"/>
    <n v="15.754280858212001"/>
    <n v="32.843944193141802"/>
  </r>
  <r>
    <x v="2"/>
    <x v="298"/>
    <n v="0.86098311744242595"/>
    <n v="17.679212066689001"/>
    <n v="-10.306193522214"/>
    <n v="24.726397853173999"/>
    <n v="14.7405465583735"/>
    <n v="29.791491899205901"/>
  </r>
  <r>
    <x v="3"/>
    <x v="299"/>
    <n v="0.89344343158489703"/>
    <n v="17.370325040075201"/>
    <n v="-11.9091731876876"/>
    <n v="25.494315265372499"/>
    <n v="14.270591796921501"/>
    <n v="30.408075264806101"/>
  </r>
  <r>
    <x v="4"/>
    <x v="300"/>
    <n v="0.89646212537750902"/>
    <n v="18.195354081721899"/>
    <n v="-13.2493775833989"/>
    <n v="26.1965890139086"/>
    <n v="15.4775651152446"/>
    <n v="31.9906183716108"/>
  </r>
  <r>
    <x v="5"/>
    <x v="301"/>
    <n v="0.89981783279280603"/>
    <n v="18.913725494870299"/>
    <n v="-14.3640597686777"/>
    <n v="26.785125776922101"/>
    <n v="16.238056826566201"/>
    <n v="32.930288721764697"/>
  </r>
  <r>
    <x v="2"/>
    <x v="302"/>
    <n v="0.86951189965490205"/>
    <n v="17.441576537502101"/>
    <n v="-10.272208715974401"/>
    <n v="24.711415304186598"/>
    <n v="14.714647618612901"/>
    <n v="30.0775803273403"/>
  </r>
  <r>
    <x v="3"/>
    <x v="303"/>
    <n v="0.88688916887796099"/>
    <n v="17.297298606911699"/>
    <n v="-11.4084765548506"/>
    <n v="25.249609940693901"/>
    <n v="14.2702758500059"/>
    <n v="30.671468030309299"/>
  </r>
  <r>
    <x v="4"/>
    <x v="304"/>
    <n v="0.89550246846658399"/>
    <n v="17.976968237972699"/>
    <n v="-12.8378674448956"/>
    <n v="25.9797718441596"/>
    <n v="15.2701775879052"/>
    <n v="32.284201152436701"/>
  </r>
  <r>
    <x v="5"/>
    <x v="305"/>
    <n v="0.89169706145104"/>
    <n v="18.384170472853601"/>
    <n v="-13.227524562784"/>
    <n v="26.185075056810501"/>
    <n v="15.763122137595399"/>
    <n v="33.034261620493098"/>
  </r>
  <r>
    <x v="2"/>
    <x v="306"/>
    <n v="0.85459398257087904"/>
    <n v="18.1728375929093"/>
    <n v="-10.692228030697599"/>
    <n v="24.903038074168201"/>
    <n v="15.3985655874764"/>
    <n v="31.1725087390592"/>
  </r>
  <r>
    <x v="3"/>
    <x v="307"/>
    <n v="0.88936970956478301"/>
    <n v="17.845012030780001"/>
    <n v="-12.3649054239668"/>
    <n v="25.730576800874498"/>
    <n v="14.8829051133487"/>
    <n v="32.385654436543199"/>
  </r>
  <r>
    <x v="4"/>
    <x v="308"/>
    <n v="0.88722094660010098"/>
    <n v="18.555050073765099"/>
    <n v="-13.2499630651029"/>
    <n v="26.196897493516101"/>
    <n v="15.7933257001656"/>
    <n v="32.916450058794297"/>
  </r>
  <r>
    <x v="5"/>
    <x v="309"/>
    <n v="0.88982221787045701"/>
    <n v="19.0098162185691"/>
    <n v="-14.0141670479561"/>
    <n v="26.5995426027613"/>
    <n v="16.379189113448099"/>
    <n v="33.641125466435"/>
  </r>
  <r>
    <x v="2"/>
    <x v="310"/>
    <n v="0.89405298169165803"/>
    <n v="14.598867139431899"/>
    <n v="-7.21548591808184"/>
    <n v="23.483448862184801"/>
    <n v="11.826229122389099"/>
    <n v="23.700518008914599"/>
  </r>
  <r>
    <x v="3"/>
    <x v="311"/>
    <n v="0.94048871328609096"/>
    <n v="12.981617009967"/>
    <n v="-8.7663179521697394"/>
    <n v="24.068562959383001"/>
    <n v="10.9910622944794"/>
    <n v="22.5609318345243"/>
  </r>
  <r>
    <x v="4"/>
    <x v="312"/>
    <n v="0.91680754375435902"/>
    <n v="15.9449652961863"/>
    <n v="-11.2941632020437"/>
    <n v="25.194297028045401"/>
    <n v="13.1769426809292"/>
    <n v="27.263291870927802"/>
  </r>
  <r>
    <x v="5"/>
    <x v="313"/>
    <n v="0.91507820198686396"/>
    <n v="16.4807539948137"/>
    <n v="-11.9487584545912"/>
    <n v="25.514320722839901"/>
    <n v="13.7773596293691"/>
    <n v="28.301981846147001"/>
  </r>
  <r>
    <x v="2"/>
    <x v="314"/>
    <n v="0.87959747833943303"/>
    <n v="15.2172764168177"/>
    <n v="-7.2333833370439997"/>
    <n v="23.489799559235902"/>
    <n v="12.3300110333742"/>
    <n v="23.7831144110671"/>
  </r>
  <r>
    <x v="3"/>
    <x v="315"/>
    <n v="0.93187922618216101"/>
    <n v="13.709727096611701"/>
    <n v="-9.1411067170416"/>
    <n v="24.217672467987899"/>
    <n v="11.4094069923741"/>
    <n v="22.674882622916599"/>
  </r>
  <r>
    <x v="4"/>
    <x v="316"/>
    <n v="0.91069588823817404"/>
    <n v="16.4671112050106"/>
    <n v="-11.6561978845616"/>
    <n v="25.369475100231501"/>
    <n v="13.7988820250172"/>
    <n v="27.6696858428237"/>
  </r>
  <r>
    <x v="5"/>
    <x v="317"/>
    <n v="0.90735553394062596"/>
    <n v="17.562764583006899"/>
    <n v="-12.9368054143546"/>
    <n v="26.031900451723999"/>
    <n v="14.842823596846801"/>
    <n v="29.575814477493601"/>
  </r>
  <r>
    <x v="2"/>
    <x v="318"/>
    <n v="0.886296350976157"/>
    <n v="14.905008619665701"/>
    <n v="-7.1504145643059598"/>
    <n v="23.460359026974"/>
    <n v="12.383962041104599"/>
    <n v="24.238099202247898"/>
  </r>
  <r>
    <x v="3"/>
    <x v="319"/>
    <n v="0.93652790319290602"/>
    <n v="13.033079663441701"/>
    <n v="-8.51427486488741"/>
    <n v="23.9682877526147"/>
    <n v="10.897151543008"/>
    <n v="21.971460867757699"/>
  </r>
  <r>
    <x v="4"/>
    <x v="320"/>
    <n v="0.91053135086763404"/>
    <n v="15.989883186988701"/>
    <n v="-10.9510496096123"/>
    <n v="25.0282743220302"/>
    <n v="13.34836323455"/>
    <n v="27.298385714843199"/>
  </r>
  <r>
    <x v="5"/>
    <x v="321"/>
    <n v="0.898792543884393"/>
    <n v="16.222137279810202"/>
    <n v="-10.5224326895014"/>
    <n v="24.822780557092901"/>
    <n v="13.5671495691552"/>
    <n v="27.711040159715701"/>
  </r>
  <r>
    <x v="2"/>
    <x v="322"/>
    <n v="0.87573200213593805"/>
    <n v="15.602798849091601"/>
    <n v="-7.6531833028387801"/>
    <n v="23.638760837421099"/>
    <n v="12.951758689480799"/>
    <n v="25.375101840075899"/>
  </r>
  <r>
    <x v="3"/>
    <x v="323"/>
    <n v="0.93189678412121002"/>
    <n v="13.6574484533781"/>
    <n v="-9.0715567274259605"/>
    <n v="24.190002042011798"/>
    <n v="11.3553154550032"/>
    <n v="22.8244492931811"/>
  </r>
  <r>
    <x v="4"/>
    <x v="324"/>
    <n v="0.90271713171503198"/>
    <n v="16.708765722754102"/>
    <n v="-11.5137476032316"/>
    <n v="25.3005475447492"/>
    <n v="14.0493543679701"/>
    <n v="28.4384869423289"/>
  </r>
  <r>
    <x v="5"/>
    <x v="325"/>
    <n v="0.89884164969559399"/>
    <n v="17.255811964084199"/>
    <n v="-12.056552273915599"/>
    <n v="25.568797169165201"/>
    <n v="14.6354362479524"/>
    <n v="29.4880028058613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4">
  <r>
    <x v="0"/>
    <x v="0"/>
    <n v="0.99770827201481105"/>
    <n v="12.0090110320315"/>
    <n v="-9.3266197648295392"/>
    <n v="36.321101838156203"/>
    <n v="9.4187387550766992"/>
    <n v="17.612449410044999"/>
  </r>
  <r>
    <x v="0"/>
    <x v="1"/>
    <n v="0.99596670808435395"/>
    <n v="8.1343278195192497"/>
    <n v="-4.7820138852727201"/>
    <n v="35.446740715308799"/>
    <n v="5.5139742393068101"/>
    <n v="10.6162201038587"/>
  </r>
  <r>
    <x v="0"/>
    <x v="2"/>
    <n v="0.994700245982992"/>
    <n v="11.119381673500101"/>
    <n v="4.4235733401704502"/>
    <n v="34.820823498403399"/>
    <n v="8.4563487448295405"/>
    <n v="22.768368410589801"/>
  </r>
  <r>
    <x v="0"/>
    <x v="3"/>
    <n v="0.99695225378597296"/>
    <n v="10.378386546037"/>
    <n v="9.68506030993181"/>
    <n v="34.908023146349102"/>
    <n v="9.68506030993181"/>
    <n v="32.691422345153399"/>
  </r>
  <r>
    <x v="1"/>
    <x v="4"/>
    <n v="0.98042432730376505"/>
    <n v="9.0523738717401105"/>
    <n v="-3.2035550522837002"/>
    <n v="35.050928154313503"/>
    <n v="5.8248109318323502"/>
    <n v="11.804575422453"/>
  </r>
  <r>
    <x v="2"/>
    <x v="5"/>
    <n v="0.92973773642981405"/>
    <n v="14.5556143121534"/>
    <n v="1.3489241296835599"/>
    <n v="34.7559522834135"/>
    <n v="9.3953799047180908"/>
    <n v="16.490592515161101"/>
  </r>
  <r>
    <x v="3"/>
    <x v="6"/>
    <n v="0.97619967796007101"/>
    <n v="10.1056503965136"/>
    <n v="-1.3396638895875901"/>
    <n v="34.832053901715497"/>
    <n v="7.3637246856215102"/>
    <n v="25.058448558560301"/>
  </r>
  <r>
    <x v="4"/>
    <x v="7"/>
    <n v="0.99415310044938898"/>
    <n v="10.3658057675731"/>
    <n v="-6.9552291265388204"/>
    <n v="35.605925309101004"/>
    <n v="7.7644419365363602"/>
    <n v="15.651013298094901"/>
  </r>
  <r>
    <x v="1"/>
    <x v="8"/>
    <n v="0.97877519191859097"/>
    <n v="9.4275446480723897"/>
    <n v="-3.4218765971464702"/>
    <n v="35.076751132738103"/>
    <n v="6.1703596529573197"/>
    <n v="12.2855044282697"/>
  </r>
  <r>
    <x v="2"/>
    <x v="9"/>
    <n v="0.926766677838746"/>
    <n v="14.877607069452999"/>
    <n v="1.09096439535871"/>
    <n v="34.758726043997598"/>
    <n v="9.6276784269351197"/>
    <n v="16.510349146789199"/>
  </r>
  <r>
    <x v="3"/>
    <x v="10"/>
    <n v="0.97767545135587997"/>
    <n v="10.187106010016601"/>
    <n v="-2.16853070065878"/>
    <n v="34.928505919175002"/>
    <n v="7.6107640198767097"/>
    <n v="26.213635556891699"/>
  </r>
  <r>
    <x v="4"/>
    <x v="11"/>
    <n v="0.99480821105581296"/>
    <n v="10.865034247898601"/>
    <n v="-7.7331630846647101"/>
    <n v="35.7788262962139"/>
    <n v="8.19937400872446"/>
    <n v="15.8690318399624"/>
  </r>
  <r>
    <x v="1"/>
    <x v="12"/>
    <n v="0.97828073219396205"/>
    <n v="9.3266074512569102"/>
    <n v="-3.0988517649191301"/>
    <n v="35.038543894517701"/>
    <n v="6.1451438677423997"/>
    <n v="12.0354340050778"/>
  </r>
  <r>
    <x v="2"/>
    <x v="13"/>
    <n v="0.91631584974741198"/>
    <n v="15.9828343922025"/>
    <n v="2.62397929611465"/>
    <n v="34.742242012806699"/>
    <n v="10.437322990405001"/>
    <n v="18.3628596354766"/>
  </r>
  <r>
    <x v="3"/>
    <x v="14"/>
    <n v="0.97102677981710905"/>
    <n v="10.726195231295801"/>
    <n v="-0.61286743317953096"/>
    <n v="34.794261583865101"/>
    <n v="8.1418084966475899"/>
    <n v="29.2649284179621"/>
  </r>
  <r>
    <x v="4"/>
    <x v="15"/>
    <n v="0.993004578305276"/>
    <n v="10.0619529151381"/>
    <n v="-6.4009927919484397"/>
    <n v="35.502652853145101"/>
    <n v="7.55389342146076"/>
    <n v="17.025146591788101"/>
  </r>
  <r>
    <x v="1"/>
    <x v="16"/>
    <n v="0.97775671090831295"/>
    <n v="9.4508696466106592"/>
    <n v="-3.0984547578320201"/>
    <n v="35.038496936690201"/>
    <n v="6.2187345482445204"/>
    <n v="12.189775316674501"/>
  </r>
  <r>
    <x v="2"/>
    <x v="17"/>
    <n v="0.92198830271084198"/>
    <n v="15.474500079377099"/>
    <n v="2.0665245701204999"/>
    <n v="34.748236149645301"/>
    <n v="9.7901514593360996"/>
    <n v="17.494922251633799"/>
  </r>
  <r>
    <x v="3"/>
    <x v="18"/>
    <n v="0.97403695950003699"/>
    <n v="10.546139449926001"/>
    <n v="-1.0126757631231"/>
    <n v="34.8075560306808"/>
    <n v="7.83918764932901"/>
    <n v="27.769885073012698"/>
  </r>
  <r>
    <x v="4"/>
    <x v="19"/>
    <n v="0.994408090574597"/>
    <n v="10.640227788973901"/>
    <n v="-7.16672126896436"/>
    <n v="35.650920079765399"/>
    <n v="8.0302627454340598"/>
    <n v="16.623277924354898"/>
  </r>
  <r>
    <x v="1"/>
    <x v="20"/>
    <n v="0.98786005022896495"/>
    <n v="6.3458909226445499"/>
    <n v="4.28558302460402E-2"/>
    <n v="34.773109220528802"/>
    <n v="4.5006346906377201"/>
    <n v="10.6807100343167"/>
  </r>
  <r>
    <x v="2"/>
    <x v="21"/>
    <n v="0.95914526532073796"/>
    <n v="11.2815475242066"/>
    <n v="2.5207369916945499"/>
    <n v="34.743352145112297"/>
    <n v="6.5796329778541098"/>
    <n v="11.3160352438237"/>
  </r>
  <r>
    <x v="3"/>
    <x v="22"/>
    <n v="0.991730541264915"/>
    <n v="6.3084017732865503"/>
    <n v="-0.48195728213435202"/>
    <n v="34.790038675766901"/>
    <n v="4.84535011623925"/>
    <n v="17.533284993439601"/>
  </r>
  <r>
    <x v="4"/>
    <x v="23"/>
    <n v="0.99333259894534298"/>
    <n v="6.3757554087669099"/>
    <n v="-1.5474896429673"/>
    <n v="34.8550494499857"/>
    <n v="4.65273360556934"/>
    <n v="14.9115522547499"/>
  </r>
  <r>
    <x v="1"/>
    <x v="24"/>
    <n v="0.986305521979435"/>
    <n v="6.7098985138696703"/>
    <n v="-0.15825815284789099"/>
    <n v="34.779596768370503"/>
    <n v="4.7251684249305903"/>
    <n v="10.963107634141901"/>
  </r>
  <r>
    <x v="2"/>
    <x v="25"/>
    <n v="0.95238764623302796"/>
    <n v="12.1067894345617"/>
    <n v="2.44978287983432"/>
    <n v="34.744115092551603"/>
    <n v="6.5960371703540801"/>
    <n v="11.2911848751005"/>
  </r>
  <r>
    <x v="3"/>
    <x v="26"/>
    <n v="0.99246119544657696"/>
    <n v="6.3097415019251999"/>
    <n v="-0.98131202214972202"/>
    <n v="34.8061468931867"/>
    <n v="4.70815603162412"/>
    <n v="17.602171474384299"/>
  </r>
  <r>
    <x v="4"/>
    <x v="27"/>
    <n v="0.99461266048265795"/>
    <n v="6.4235062334427804"/>
    <n v="-2.35321275954534"/>
    <n v="34.950350033667"/>
    <n v="4.8338367304657401"/>
    <n v="13.7931677039438"/>
  </r>
  <r>
    <x v="1"/>
    <x v="28"/>
    <n v="0.98622810485772605"/>
    <n v="6.6772003728874898"/>
    <n v="0.13862132880032399"/>
    <n v="34.770020010898001"/>
    <n v="4.8061855676715997"/>
    <n v="10.7510524230267"/>
  </r>
  <r>
    <x v="2"/>
    <x v="29"/>
    <n v="0.94636885078530097"/>
    <n v="13.0130261987366"/>
    <n v="3.4103933750401798"/>
    <n v="34.733785947441902"/>
    <n v="7.33648108045168"/>
    <n v="12.587584443917301"/>
  </r>
  <r>
    <x v="3"/>
    <x v="30"/>
    <n v="0.989447314301102"/>
    <n v="6.7273405009488503"/>
    <n v="-1.7425783391220601E-2"/>
    <n v="34.775053788710601"/>
    <n v="5.2147783641793302"/>
    <n v="19.875444995615499"/>
  </r>
  <r>
    <x v="4"/>
    <x v="31"/>
    <n v="0.99171506692167499"/>
    <n v="6.4511596451134698"/>
    <n v="-0.87350285837907704"/>
    <n v="34.802669178226402"/>
    <n v="4.9289033896161003"/>
    <n v="17.412518342050198"/>
  </r>
  <r>
    <x v="1"/>
    <x v="32"/>
    <n v="0.98589344314287497"/>
    <n v="6.7687366175002701"/>
    <n v="0.151777161270401"/>
    <n v="34.769595629205398"/>
    <n v="4.75181178727739"/>
    <n v="10.8034522096633"/>
  </r>
  <r>
    <x v="2"/>
    <x v="33"/>
    <n v="0.95208387602816402"/>
    <n v="12.2366566674502"/>
    <n v="2.8856564350924701"/>
    <n v="34.739428280129502"/>
    <n v="6.7983788254186299"/>
    <n v="12.213971271500199"/>
  </r>
  <r>
    <x v="3"/>
    <x v="34"/>
    <n v="0.99126963264260404"/>
    <n v="6.4817363962943402"/>
    <n v="-0.26123200585596201"/>
    <n v="34.782918505564297"/>
    <n v="4.9460084651710101"/>
    <n v="19.129269786407502"/>
  </r>
  <r>
    <x v="4"/>
    <x v="35"/>
    <n v="0.99364348229620802"/>
    <n v="6.2906848774977204"/>
    <n v="-1.3653526939756899"/>
    <n v="34.834539915043401"/>
    <n v="4.7600593909527404"/>
    <n v="15.6558642192792"/>
  </r>
  <r>
    <x v="1"/>
    <x v="36"/>
    <n v="0.98079522894177396"/>
    <n v="10.9720629712067"/>
    <n v="4.76080362393669"/>
    <n v="34.738232174766601"/>
    <n v="7.7216259578337896"/>
    <n v="18.430295935681801"/>
  </r>
  <r>
    <x v="2"/>
    <x v="37"/>
    <n v="0.936334549697735"/>
    <n v="13.8732461050407"/>
    <n v="2.4262029856828802"/>
    <n v="34.744368639800598"/>
    <n v="8.8447056709786196"/>
    <n v="19.0639259805641"/>
  </r>
  <r>
    <x v="3"/>
    <x v="38"/>
    <n v="0.96791624634881601"/>
    <n v="11.7753196736215"/>
    <n v="5.8434052007977302"/>
    <n v="34.7556161465481"/>
    <n v="8.8349488015971591"/>
    <n v="23.5912980542508"/>
  </r>
  <r>
    <x v="4"/>
    <x v="39"/>
    <n v="0.980113738256009"/>
    <n v="10.7548579023505"/>
    <n v="5.1439122763855698"/>
    <n v="34.742351622642403"/>
    <n v="7.5608045798045502"/>
    <n v="17.079944489165801"/>
  </r>
  <r>
    <x v="1"/>
    <x v="40"/>
    <n v="0.97983101986368404"/>
    <n v="11.0413704856525"/>
    <n v="4.6057429856887104"/>
    <n v="34.736564856075702"/>
    <n v="7.66306942820637"/>
    <n v="18.322212633471"/>
  </r>
  <r>
    <x v="2"/>
    <x v="41"/>
    <n v="0.93596039909268902"/>
    <n v="13.9556870219337"/>
    <n v="2.6120154524133499"/>
    <n v="34.742370656287299"/>
    <n v="8.7972943056319401"/>
    <n v="19.579407235393202"/>
  </r>
  <r>
    <x v="3"/>
    <x v="42"/>
    <n v="0.96979694215541401"/>
    <n v="11.5839826225262"/>
    <n v="5.6504907586279298"/>
    <n v="34.749393100026502"/>
    <n v="8.6233623888842299"/>
    <n v="24.188578086579898"/>
  </r>
  <r>
    <x v="4"/>
    <x v="43"/>
    <n v="0.98436150404954603"/>
    <n v="10.723883434668499"/>
    <n v="4.9600128240969203"/>
    <n v="34.740374209176899"/>
    <n v="7.6096401181246902"/>
    <n v="17.605302360310699"/>
  </r>
  <r>
    <x v="1"/>
    <x v="44"/>
    <n v="0.97947379395608203"/>
    <n v="11.2547320635822"/>
    <n v="4.8168179413457599"/>
    <n v="34.738834479254898"/>
    <n v="7.7980342247250398"/>
    <n v="18.192635602180101"/>
  </r>
  <r>
    <x v="2"/>
    <x v="45"/>
    <n v="0.92990472683806302"/>
    <n v="14.525519039612"/>
    <n v="2.5732331443482699"/>
    <n v="34.742787670352598"/>
    <n v="9.2848447738901498"/>
    <n v="20.446324353356498"/>
  </r>
  <r>
    <x v="3"/>
    <x v="46"/>
    <n v="0.96229996359498804"/>
    <n v="12.3985482868604"/>
    <n v="6.0075620414054303"/>
    <n v="34.760911528503101"/>
    <n v="9.3520139687733597"/>
    <n v="27.649517008562398"/>
  </r>
  <r>
    <x v="4"/>
    <x v="47"/>
    <n v="0.97760994115095701"/>
    <n v="11.026434490632299"/>
    <n v="5.4553745338051298"/>
    <n v="34.745700679173801"/>
    <n v="7.9173125617755602"/>
    <n v="19.3878140448954"/>
  </r>
  <r>
    <x v="1"/>
    <x v="48"/>
    <n v="0.97913114368158505"/>
    <n v="11.257157618329099"/>
    <n v="4.8505901972491001"/>
    <n v="34.739197621791497"/>
    <n v="7.7343536373728599"/>
    <n v="18.0005625498695"/>
  </r>
  <r>
    <x v="2"/>
    <x v="49"/>
    <n v="0.92963151592403004"/>
    <n v="14.5900255598011"/>
    <n v="2.77471067138835"/>
    <n v="34.740621245330601"/>
    <n v="9.1793014297212601"/>
    <n v="20.342622075409398"/>
  </r>
  <r>
    <x v="3"/>
    <x v="50"/>
    <n v="0.96565366008558795"/>
    <n v="12.137293462037899"/>
    <n v="6.15447168511509"/>
    <n v="34.765650549268003"/>
    <n v="8.9819834408259993"/>
    <n v="26.2376793337571"/>
  </r>
  <r>
    <x v="4"/>
    <x v="51"/>
    <n v="0.98386368328990803"/>
    <n v="10.677077879169"/>
    <n v="5.4897648192727901"/>
    <n v="34.746070467189597"/>
    <n v="7.7031994609559504"/>
    <n v="18.892425889247701"/>
  </r>
  <r>
    <x v="1"/>
    <x v="52"/>
    <n v="0.98734448818854503"/>
    <n v="10.9828472099405"/>
    <n v="9.0210559230104099"/>
    <n v="34.858121008554903"/>
    <n v="9.4534831483739801"/>
    <n v="32.854659655929801"/>
  </r>
  <r>
    <x v="2"/>
    <x v="53"/>
    <n v="0.94101633450810096"/>
    <n v="15.3823670906053"/>
    <n v="7.1250023702632399"/>
    <n v="34.796957990724401"/>
    <n v="12.195013387290601"/>
    <n v="38.2806630119494"/>
  </r>
  <r>
    <x v="3"/>
    <x v="54"/>
    <n v="0.97797012436770303"/>
    <n v="11.823901129573301"/>
    <n v="8.5953049471765208"/>
    <n v="34.844387106108698"/>
    <n v="10.148812339253"/>
    <n v="37.941090684930003"/>
  </r>
  <r>
    <x v="4"/>
    <x v="55"/>
    <n v="0.99413715310930695"/>
    <n v="10.162726869357"/>
    <n v="9.1373765336673802"/>
    <n v="34.861873286318001"/>
    <n v="9.2642771192290692"/>
    <n v="33.4853905726088"/>
  </r>
  <r>
    <x v="1"/>
    <x v="56"/>
    <n v="0.98631527776921502"/>
    <n v="11.0228290268268"/>
    <n v="8.9004100347937598"/>
    <n v="34.854229205709203"/>
    <n v="9.2666032237099003"/>
    <n v="32.504144373674002"/>
  </r>
  <r>
    <x v="2"/>
    <x v="57"/>
    <n v="0.93904479091826198"/>
    <n v="15.6437101386626"/>
    <n v="7.3886111266713703"/>
    <n v="34.805461498995598"/>
    <n v="12.0687246579896"/>
    <n v="38.414249365994003"/>
  </r>
  <r>
    <x v="3"/>
    <x v="58"/>
    <n v="0.98000993332726305"/>
    <n v="11.579029689729399"/>
    <n v="8.6177172969140301"/>
    <n v="34.845110085132497"/>
    <n v="9.8418656801719298"/>
    <n v="37.717058686490802"/>
  </r>
  <r>
    <x v="4"/>
    <x v="59"/>
    <n v="0.995394901944053"/>
    <n v="10.0664587318839"/>
    <n v="9.2147148509766801"/>
    <n v="34.864368070747403"/>
    <n v="9.3033636964289901"/>
    <n v="33.569731912681597"/>
  </r>
  <r>
    <x v="1"/>
    <x v="60"/>
    <n v="0.98573031384753695"/>
    <n v="11.2629000253723"/>
    <n v="9.08836123260925"/>
    <n v="34.860292147574199"/>
    <n v="9.4702198710521799"/>
    <n v="32.594370648121"/>
  </r>
  <r>
    <x v="2"/>
    <x v="61"/>
    <n v="0.92875410268762804"/>
    <n v="16.6299034950354"/>
    <n v="7.3342557698121702"/>
    <n v="34.803708100387198"/>
    <n v="12.8771164205681"/>
    <n v="39.648893403908602"/>
  </r>
  <r>
    <x v="3"/>
    <x v="62"/>
    <n v="0.97303351295095897"/>
    <n v="12.406243854999101"/>
    <n v="8.5555961494936508"/>
    <n v="34.8431061771511"/>
    <n v="10.4324286730581"/>
    <n v="39.796998073338301"/>
  </r>
  <r>
    <x v="4"/>
    <x v="63"/>
    <n v="0.99290076225550095"/>
    <n v="10.3327116090458"/>
    <n v="9.1380899595921807"/>
    <n v="34.861896300057602"/>
    <n v="9.1913818368902103"/>
    <n v="34.239140358728598"/>
  </r>
  <r>
    <x v="1"/>
    <x v="64"/>
    <n v="0.985111691517222"/>
    <n v="11.3315106177335"/>
    <n v="9.0817900597821897"/>
    <n v="34.860080174257199"/>
    <n v="9.5651396111203209"/>
    <n v="32.922744904941702"/>
  </r>
  <r>
    <x v="2"/>
    <x v="65"/>
    <n v="0.93517628273272602"/>
    <n v="16.114909490617801"/>
    <n v="7.3715412406294201"/>
    <n v="34.8049108575104"/>
    <n v="12.5871510183678"/>
    <n v="40.457304338153101"/>
  </r>
  <r>
    <x v="3"/>
    <x v="66"/>
    <n v="0.975953509152794"/>
    <n v="12.2955629397024"/>
    <n v="8.8911508609463592"/>
    <n v="34.8539305226819"/>
    <n v="10.345592980291"/>
    <n v="39.901000671174202"/>
  </r>
  <r>
    <x v="4"/>
    <x v="67"/>
    <n v="0.99484002266010496"/>
    <n v="10.269556342703501"/>
    <n v="9.3714468028298494"/>
    <n v="34.869423940162001"/>
    <n v="9.3714468028298494"/>
    <n v="34.7978218516472"/>
  </r>
  <r>
    <x v="1"/>
    <x v="68"/>
    <n v="0.97864971686847202"/>
    <n v="10.3858006408847"/>
    <n v="-5.3869459444404404"/>
    <n v="35.347864926683201"/>
    <n v="7.2263106780011901"/>
    <n v="17.339266819634702"/>
  </r>
  <r>
    <x v="2"/>
    <x v="69"/>
    <n v="0.92888886032178697"/>
    <n v="15.0310351272809"/>
    <n v="-1.81068945564265"/>
    <n v="34.886180610624798"/>
    <n v="9.4357213986158399"/>
    <n v="17.875226344377399"/>
  </r>
  <r>
    <x v="3"/>
    <x v="70"/>
    <n v="0.97196536228369002"/>
    <n v="11.9107374927056"/>
    <n v="-6.9315790036913096"/>
    <n v="35.601093563573002"/>
    <n v="8.8313450013358494"/>
    <n v="35.406304414981001"/>
  </r>
  <r>
    <x v="4"/>
    <x v="71"/>
    <n v="0.99419654060400597"/>
    <n v="11.357206832768499"/>
    <n v="-8.8750987029178301"/>
    <n v="36.087230727065098"/>
    <n v="8.9306219920532204"/>
    <n v="21.453629914378599"/>
  </r>
  <r>
    <x v="1"/>
    <x v="72"/>
    <n v="0.97776210934756702"/>
    <n v="10.6372841706859"/>
    <n v="-5.6069776880798798"/>
    <n v="35.378622052138198"/>
    <n v="7.3888451817684198"/>
    <n v="17.106775910919701"/>
  </r>
  <r>
    <x v="2"/>
    <x v="73"/>
    <n v="0.92525659269376503"/>
    <n v="15.4520443278898"/>
    <n v="-1.94415772447627"/>
    <n v="34.901967180056701"/>
    <n v="9.6244558680526193"/>
    <n v="18.274093080093198"/>
  </r>
  <r>
    <x v="3"/>
    <x v="74"/>
    <n v="0.97509248678518501"/>
    <n v="11.809236702191299"/>
    <n v="-7.2524941666251097"/>
    <n v="35.670288153430697"/>
    <n v="8.9374666464830899"/>
    <n v="34.048001264406999"/>
  </r>
  <r>
    <x v="4"/>
    <x v="75"/>
    <n v="0.99481322696846897"/>
    <n v="11.623190563249"/>
    <n v="-9.0971640215527305"/>
    <n v="36.151701303442998"/>
    <n v="9.1445310482518405"/>
    <n v="20.309564220186001"/>
  </r>
  <r>
    <x v="1"/>
    <x v="76"/>
    <n v="0.97669540943601596"/>
    <n v="10.582687891017301"/>
    <n v="-5.2999225342402703"/>
    <n v="35.335700363967099"/>
    <n v="7.4392488389299203"/>
    <n v="17.291349674929499"/>
  </r>
  <r>
    <x v="2"/>
    <x v="77"/>
    <n v="0.91498911674183203"/>
    <n v="16.252325439824201"/>
    <n v="-0.79206652646101505"/>
    <n v="34.800042199777401"/>
    <n v="10.387744311930501"/>
    <n v="19.869692395560801"/>
  </r>
  <r>
    <x v="3"/>
    <x v="78"/>
    <n v="0.96699751370141096"/>
    <n v="12.2982910763884"/>
    <n v="-6.6742453258650798"/>
    <n v="35.552602241065401"/>
    <n v="9.30547959548419"/>
    <n v="36.287096265633998"/>
  </r>
  <r>
    <x v="4"/>
    <x v="79"/>
    <n v="0.993561116488345"/>
    <n v="11.1846781588238"/>
    <n v="-8.7660441913431892"/>
    <n v="36.0555697398337"/>
    <n v="8.9184900125838507"/>
    <n v="22.605034367969701"/>
  </r>
  <r>
    <x v="1"/>
    <x v="80"/>
    <n v="0.97672942872983504"/>
    <n v="10.605738432914199"/>
    <n v="-5.3031668505848097"/>
    <n v="35.336153870552899"/>
    <n v="7.3918050090133196"/>
    <n v="16.794221168850299"/>
  </r>
  <r>
    <x v="2"/>
    <x v="81"/>
    <n v="0.92186087022087104"/>
    <n v="15.739138202954299"/>
    <n v="-1.3040188678634901"/>
    <n v="34.828604383484098"/>
    <n v="9.6667152227107298"/>
    <n v="18.559950616448798"/>
  </r>
  <r>
    <x v="3"/>
    <x v="82"/>
    <n v="0.971316467520978"/>
    <n v="11.8644876362287"/>
    <n v="-6.6231396924891204"/>
    <n v="35.543260351093402"/>
    <n v="8.8979971865281797"/>
    <n v="34.2076735925801"/>
  </r>
  <r>
    <x v="4"/>
    <x v="83"/>
    <n v="0.99497593085270597"/>
    <n v="11.3928501252692"/>
    <n v="-8.9056567110476994"/>
    <n v="36.0961024068447"/>
    <n v="8.9853257148029702"/>
    <n v="20.644805917677701"/>
  </r>
  <r>
    <x v="1"/>
    <x v="84"/>
    <n v="0.98613951574772596"/>
    <n v="7.09544993602848"/>
    <n v="-1.9443427771781301"/>
    <n v="34.9019890680107"/>
    <n v="4.8537507033715803"/>
    <n v="12.088792667210701"/>
  </r>
  <r>
    <x v="2"/>
    <x v="85"/>
    <n v="0.96174440322263199"/>
    <n v="10.7349309801365"/>
    <n v="0.67246212764331303"/>
    <n v="34.763226068381599"/>
    <n v="6.1151159211785204"/>
    <n v="11.3168133646176"/>
  </r>
  <r>
    <x v="3"/>
    <x v="86"/>
    <n v="0.98958107798939798"/>
    <n v="7.3626926577005101"/>
    <n v="-4.1839965338735903"/>
    <n v="35.179710708001799"/>
    <n v="5.7186401944640002"/>
    <n v="23.1408577982012"/>
  </r>
  <r>
    <x v="4"/>
    <x v="87"/>
    <n v="0.99162960024517"/>
    <n v="7.3887494373046199"/>
    <n v="-4.4440844687112797"/>
    <n v="35.216067085989899"/>
    <n v="5.4732360481304196"/>
    <n v="19.4094582808622"/>
  </r>
  <r>
    <x v="1"/>
    <x v="88"/>
    <n v="0.98523381537047905"/>
    <n v="7.3343676794819599"/>
    <n v="-2.14775326428382"/>
    <n v="34.926048372937103"/>
    <n v="5.1849594861792401"/>
    <n v="12.749463943579199"/>
  </r>
  <r>
    <x v="2"/>
    <x v="89"/>
    <n v="0.95321843906140502"/>
    <n v="11.8925548587913"/>
    <n v="0.77766710532581196"/>
    <n v="34.762094832062502"/>
    <n v="6.28135780499281"/>
    <n v="11.633608090244"/>
  </r>
  <r>
    <x v="3"/>
    <x v="90"/>
    <n v="0.99097349752601005"/>
    <n v="7.2217521839908096"/>
    <n v="-4.2659842063428801"/>
    <n v="35.19117135039"/>
    <n v="5.5881265785806704"/>
    <n v="22.090022204060499"/>
  </r>
  <r>
    <x v="4"/>
    <x v="91"/>
    <n v="0.99330879986901099"/>
    <n v="7.3317448065688602"/>
    <n v="-4.5224479829717898"/>
    <n v="35.227021125617703"/>
    <n v="5.4368932004878703"/>
    <n v="16.880922410645599"/>
  </r>
  <r>
    <x v="1"/>
    <x v="92"/>
    <n v="0.98469902338076398"/>
    <n v="7.3251324690104402"/>
    <n v="-1.8636660848864599"/>
    <n v="34.892446663546103"/>
    <n v="5.1236343363950496"/>
    <n v="12.274718226033"/>
  </r>
  <r>
    <x v="2"/>
    <x v="93"/>
    <n v="0.94949218662145896"/>
    <n v="12.3635846511129"/>
    <n v="1.4088385699571599"/>
    <n v="34.755308042120198"/>
    <n v="6.8651758752003698"/>
    <n v="12.732205614987199"/>
  </r>
  <r>
    <x v="3"/>
    <x v="94"/>
    <n v="0.98765629405535205"/>
    <n v="7.6208658451649196"/>
    <n v="-4.12479298846341"/>
    <n v="35.171434943589603"/>
    <n v="5.8762928258069804"/>
    <n v="23.906938964118101"/>
  </r>
  <r>
    <x v="4"/>
    <x v="95"/>
    <n v="0.99066918509539703"/>
    <n v="7.3173833655310103"/>
    <n v="-4.3489103655420402"/>
    <n v="35.2027631790953"/>
    <n v="5.5824464655884496"/>
    <n v="20.901868240745799"/>
  </r>
  <r>
    <x v="1"/>
    <x v="96"/>
    <n v="0.98482877020343296"/>
    <n v="7.3062036406150597"/>
    <n v="-1.8555638291926999"/>
    <n v="34.891488332227397"/>
    <n v="5.1096454462893597"/>
    <n v="12.219285981748101"/>
  </r>
  <r>
    <x v="2"/>
    <x v="97"/>
    <n v="0.95426979228154796"/>
    <n v="11.765004518945601"/>
    <n v="0.86105236401049501"/>
    <n v="34.7611982163777"/>
    <n v="6.28698490750413"/>
    <n v="12.1755510514903"/>
  </r>
  <r>
    <x v="3"/>
    <x v="98"/>
    <n v="0.98991120775221497"/>
    <n v="7.1985009276860197"/>
    <n v="-3.9791227952853898"/>
    <n v="35.151072443468003"/>
    <n v="5.46084846881699"/>
    <n v="22.361130954264599"/>
  </r>
  <r>
    <x v="4"/>
    <x v="99"/>
    <n v="0.99297462332283704"/>
    <n v="6.86774011681287"/>
    <n v="-4.0444541337714996"/>
    <n v="35.160204781105797"/>
    <n v="5.2479364396754997"/>
    <n v="17.9285793969506"/>
  </r>
  <r>
    <x v="1"/>
    <x v="100"/>
    <n v="0.97815044683984997"/>
    <n v="10.7234174115969"/>
    <n v="2.7536301339410101"/>
    <n v="34.7408479177763"/>
    <n v="8.1481575799497392"/>
    <n v="25.3179539937803"/>
  </r>
  <r>
    <x v="2"/>
    <x v="101"/>
    <n v="0.93806034742949096"/>
    <n v="13.4780626567024"/>
    <n v="0.14421488224287901"/>
    <n v="34.769839573690199"/>
    <n v="8.9908855271237602"/>
    <n v="25.730915985237498"/>
  </r>
  <r>
    <x v="3"/>
    <x v="102"/>
    <n v="0.96002614338789305"/>
    <n v="12.201147224648"/>
    <n v="1.02210726535838"/>
    <n v="34.759466443244897"/>
    <n v="9.7553897641846703"/>
    <n v="38.435674914646398"/>
  </r>
  <r>
    <x v="4"/>
    <x v="103"/>
    <n v="0.97914030726735701"/>
    <n v="10.949881631044001"/>
    <n v="2.3286794736399998"/>
    <n v="34.745417279714999"/>
    <n v="8.4616809352401194"/>
    <n v="30.055663169998699"/>
  </r>
  <r>
    <x v="1"/>
    <x v="104"/>
    <n v="0.97803738854993505"/>
    <n v="10.7367675162188"/>
    <n v="2.59732620254269"/>
    <n v="34.742528605210701"/>
    <n v="8.0358306865789295"/>
    <n v="24.906637797698199"/>
  </r>
  <r>
    <x v="2"/>
    <x v="105"/>
    <n v="0.93746537511369998"/>
    <n v="13.5565743865759"/>
    <n v="0.33784595542366602"/>
    <n v="34.766824091738798"/>
    <n v="8.8318033182052496"/>
    <n v="26.085440875768601"/>
  </r>
  <r>
    <x v="3"/>
    <x v="106"/>
    <n v="0.96448615587032904"/>
    <n v="11.873402399306899"/>
    <n v="1.25342998204038"/>
    <n v="34.7569791022053"/>
    <n v="9.4120661525667497"/>
    <n v="36.360246683603698"/>
  </r>
  <r>
    <x v="4"/>
    <x v="107"/>
    <n v="0.98390235006361004"/>
    <n v="10.865755992479899"/>
    <n v="2.83470892589615"/>
    <n v="34.739976102809003"/>
    <n v="8.3804247567549695"/>
    <n v="27.5480952085776"/>
  </r>
  <r>
    <x v="1"/>
    <x v="108"/>
    <n v="0.97700151277176095"/>
    <n v="10.978544791215899"/>
    <n v="2.7959158628877301"/>
    <n v="34.740393232518798"/>
    <n v="8.2185559207966996"/>
    <n v="25.175726803960998"/>
  </r>
  <r>
    <x v="2"/>
    <x v="109"/>
    <n v="0.93084394467149001"/>
    <n v="14.202899026285101"/>
    <n v="1.9306570023146299E-2"/>
    <n v="34.7738688740844"/>
    <n v="9.5137556016375697"/>
    <n v="27.5221036136248"/>
  </r>
  <r>
    <x v="3"/>
    <x v="110"/>
    <n v="0.95452720290745696"/>
    <n v="12.686897539733099"/>
    <n v="0.79342018350461196"/>
    <n v="34.761925444125097"/>
    <n v="10.101011811864501"/>
    <n v="38.7935205631888"/>
  </r>
  <r>
    <x v="4"/>
    <x v="111"/>
    <n v="0.97692770431674603"/>
    <n v="11.197538194720099"/>
    <n v="2.1234602585555602"/>
    <n v="34.747623937941697"/>
    <n v="8.7955595525686601"/>
    <n v="31.3437331008756"/>
  </r>
  <r>
    <x v="1"/>
    <x v="112"/>
    <n v="0.97726881143842403"/>
    <n v="10.9115161094113"/>
    <n v="2.82598944339908"/>
    <n v="34.740069860685303"/>
    <n v="8.0334801969317091"/>
    <n v="24.409348508752402"/>
  </r>
  <r>
    <x v="2"/>
    <x v="113"/>
    <n v="0.93014867690575798"/>
    <n v="14.272663552652"/>
    <n v="0.154684311397981"/>
    <n v="34.769501850169"/>
    <n v="9.2175600365361898"/>
    <n v="26.707946414577499"/>
  </r>
  <r>
    <x v="3"/>
    <x v="114"/>
    <n v="0.95997532807449304"/>
    <n v="12.182109399819"/>
    <n v="1.31448302446961"/>
    <n v="34.756322617878098"/>
    <n v="9.5317210788220308"/>
    <n v="36.145801957792699"/>
  </r>
  <r>
    <x v="4"/>
    <x v="115"/>
    <n v="0.98378146015460499"/>
    <n v="10.788651077429"/>
    <n v="2.8445342459138701"/>
    <n v="34.739870454206702"/>
    <n v="8.2801880285287108"/>
    <n v="27.873067723823699"/>
  </r>
  <r>
    <x v="1"/>
    <x v="116"/>
    <n v="0.98708211869776996"/>
    <n v="9.96862668844037"/>
    <n v="7.7510368221103496"/>
    <n v="34.817152650461402"/>
    <n v="8.4337755687366496"/>
    <n v="29.4217795071064"/>
  </r>
  <r>
    <x v="2"/>
    <x v="117"/>
    <n v="0.94166247779251699"/>
    <n v="13.854973235966501"/>
    <n v="3.42999430582918"/>
    <n v="34.733575184745199"/>
    <n v="9.7629813219995594"/>
    <n v="24.4979785381516"/>
  </r>
  <r>
    <x v="3"/>
    <x v="118"/>
    <n v="0.97293951875961804"/>
    <n v="10.08024868117"/>
    <n v="4.1855176005686898"/>
    <n v="34.732046303547598"/>
    <n v="8.0582996238562803"/>
    <n v="26.195088331497601"/>
  </r>
  <r>
    <x v="4"/>
    <x v="119"/>
    <n v="0.99440220307897198"/>
    <n v="9.0599475949084098"/>
    <n v="7.7089214441526304"/>
    <n v="34.815794089882097"/>
    <n v="7.8587570058817597"/>
    <n v="23.003874967694902"/>
  </r>
  <r>
    <x v="1"/>
    <x v="120"/>
    <n v="0.98653533213205602"/>
    <n v="9.95508504834776"/>
    <n v="7.6259308460574102"/>
    <n v="34.813116973814502"/>
    <n v="8.2473107003424495"/>
    <n v="29.089726406285799"/>
  </r>
  <r>
    <x v="2"/>
    <x v="121"/>
    <n v="0.93885883961107897"/>
    <n v="14.14836717268"/>
    <n v="3.71573128780381"/>
    <n v="34.730502744078798"/>
    <n v="9.8202922292868404"/>
    <n v="24.9180821681617"/>
  </r>
  <r>
    <x v="3"/>
    <x v="122"/>
    <n v="0.97673307592563796"/>
    <n v="9.7154567664102096"/>
    <n v="4.5973133019107602"/>
    <n v="34.736474214314697"/>
    <n v="7.8163690318050003"/>
    <n v="26.091536964487101"/>
  </r>
  <r>
    <x v="4"/>
    <x v="123"/>
    <n v="0.99546634076757401"/>
    <n v="9.2283716544789698"/>
    <n v="8.1459608222584592"/>
    <n v="34.829892134337101"/>
    <n v="8.2300905996089995"/>
    <n v="25.543690457591801"/>
  </r>
  <r>
    <x v="1"/>
    <x v="124"/>
    <n v="0.98562945104283195"/>
    <n v="10.2316023468185"/>
    <n v="7.8055835958264401"/>
    <n v="34.818912223807096"/>
    <n v="8.4348930428932292"/>
    <n v="29.150083331741801"/>
  </r>
  <r>
    <x v="2"/>
    <x v="125"/>
    <n v="0.92793039802717903"/>
    <n v="15.2351217848278"/>
    <n v="3.2758494489521701"/>
    <n v="34.735232656324598"/>
    <n v="10.6320324919828"/>
    <n v="25.6245371410965"/>
  </r>
  <r>
    <x v="3"/>
    <x v="126"/>
    <n v="0.96826240179544498"/>
    <n v="10.584197816779801"/>
    <n v="3.7856819237208001"/>
    <n v="34.729750586703403"/>
    <n v="8.2519103604132003"/>
    <n v="26.868220587253202"/>
  </r>
  <r>
    <x v="4"/>
    <x v="127"/>
    <n v="0.99318655977084003"/>
    <n v="9.0072629926047192"/>
    <n v="7.3659543728701999"/>
    <n v="34.804730635969797"/>
    <n v="7.53340847276076"/>
    <n v="21.5446882920447"/>
  </r>
  <r>
    <x v="1"/>
    <x v="128"/>
    <n v="0.98538092369235197"/>
    <n v="10.2545997491791"/>
    <n v="7.7935194029376502"/>
    <n v="34.818523056294502"/>
    <n v="8.4387921117504199"/>
    <n v="29.3527704246195"/>
  </r>
  <r>
    <x v="2"/>
    <x v="129"/>
    <n v="0.93424347471107605"/>
    <n v="14.629400341227599"/>
    <n v="3.34691972972584"/>
    <n v="34.734468459757103"/>
    <n v="10.0706846892279"/>
    <n v="25.478556627223298"/>
  </r>
  <r>
    <x v="3"/>
    <x v="130"/>
    <n v="0.972529315572362"/>
    <n v="10.2327326637634"/>
    <n v="4.4628284328076804"/>
    <n v="34.735028140453402"/>
    <n v="8.1509934184900903"/>
    <n v="27.6063826633176"/>
  </r>
  <r>
    <x v="4"/>
    <x v="131"/>
    <n v="0.99487814637991301"/>
    <n v="9.1813146744924499"/>
    <n v="7.9631653085505496"/>
    <n v="34.823995504862701"/>
    <n v="8.0247915635650902"/>
    <n v="24.375875196364799"/>
  </r>
  <r>
    <x v="1"/>
    <x v="132"/>
    <n v="0.97954811889649995"/>
    <n v="8.11406727597873"/>
    <n v="2.66586633269713E-2"/>
    <n v="34.773631709784198"/>
    <n v="5.6291207499113103"/>
    <n v="12.4851658480382"/>
  </r>
  <r>
    <x v="2"/>
    <x v="133"/>
    <n v="0.96174334506165704"/>
    <n v="10.710778308647001"/>
    <n v="1.10580126683067"/>
    <n v="34.758566507745201"/>
    <n v="6.8793307939068802"/>
    <n v="13.033338996456401"/>
  </r>
  <r>
    <x v="3"/>
    <x v="134"/>
    <n v="0.98811521666137903"/>
    <n v="8.2883611239257995"/>
    <n v="-0.76347958824463302"/>
    <n v="34.799120040480098"/>
    <n v="6.46834002260763"/>
    <n v="27.287517761291301"/>
  </r>
  <r>
    <x v="4"/>
    <x v="135"/>
    <n v="0.99543126953969996"/>
    <n v="10.039866834141501"/>
    <n v="-6.67387557661214"/>
    <n v="35.552534652492199"/>
    <n v="7.5474747588099804"/>
    <n v="14.818860401114399"/>
  </r>
  <r>
    <x v="1"/>
    <x v="136"/>
    <n v="0.97700189020046901"/>
    <n v="8.6048134825412497"/>
    <n v="-0.21250991290299701"/>
    <n v="34.7813468251465"/>
    <n v="5.9035406700119299"/>
    <n v="12.8155759754071"/>
  </r>
  <r>
    <x v="2"/>
    <x v="137"/>
    <n v="0.95972029200267495"/>
    <n v="10.9531364592846"/>
    <n v="0.83708910665171998"/>
    <n v="34.761455885811699"/>
    <n v="7.0992243364154799"/>
    <n v="12.9388417710682"/>
  </r>
  <r>
    <x v="3"/>
    <x v="138"/>
    <n v="0.98786738223989201"/>
    <n v="8.56426030409507"/>
    <n v="-1.3835529450193"/>
    <n v="34.836301229660499"/>
    <n v="6.7359421455143504"/>
    <n v="26.651846535136201"/>
  </r>
  <r>
    <x v="4"/>
    <x v="139"/>
    <n v="0.99570956124787802"/>
    <n v="10.487764281638"/>
    <n v="-7.3210177549930497"/>
    <n v="35.685761221771898"/>
    <n v="7.9344738856113901"/>
    <n v="15.171268488622101"/>
  </r>
  <r>
    <x v="1"/>
    <x v="140"/>
    <n v="0.97644900863266804"/>
    <n v="8.6495286914058092"/>
    <n v="0.17999949490873099"/>
    <n v="34.768685231346097"/>
    <n v="5.9442439097113198"/>
    <n v="12.701598501164501"/>
  </r>
  <r>
    <x v="2"/>
    <x v="141"/>
    <n v="0.95453839225582704"/>
    <n v="11.740382473263899"/>
    <n v="1.85923535903901"/>
    <n v="34.750465065893501"/>
    <n v="7.46375493028658"/>
    <n v="13.6322805903245"/>
  </r>
  <r>
    <x v="3"/>
    <x v="142"/>
    <n v="0.98608455466937195"/>
    <n v="8.5484431964212"/>
    <n v="-0.242169310224323"/>
    <n v="34.782303579898802"/>
    <n v="6.7471296746989999"/>
    <n v="29.5432347599255"/>
  </r>
  <r>
    <x v="4"/>
    <x v="143"/>
    <n v="0.995411484995121"/>
    <n v="9.9428354730119892"/>
    <n v="-6.43031390567731"/>
    <n v="35.508012626622403"/>
    <n v="7.5572478208410798"/>
    <n v="15.926357740976499"/>
  </r>
  <r>
    <x v="1"/>
    <x v="144"/>
    <n v="0.97485529922958702"/>
    <n v="8.9590303183883204"/>
    <n v="0.178297216093279"/>
    <n v="34.768740143565999"/>
    <n v="5.8405970068689301"/>
    <n v="12.5860843301872"/>
  </r>
  <r>
    <x v="2"/>
    <x v="145"/>
    <n v="0.95806697017328502"/>
    <n v="11.2175423562527"/>
    <n v="1.3344558583138699"/>
    <n v="34.756107856223899"/>
    <n v="7.0512278788037097"/>
    <n v="12.9715225225775"/>
  </r>
  <r>
    <x v="3"/>
    <x v="146"/>
    <n v="0.98646466478352801"/>
    <n v="8.7155644847419609"/>
    <n v="-0.53589242924202796"/>
    <n v="34.7917785192219"/>
    <n v="6.8655735424073496"/>
    <n v="28.942768266914701"/>
  </r>
  <r>
    <x v="4"/>
    <x v="147"/>
    <n v="0.99535247059934895"/>
    <n v="10.563789171859"/>
    <n v="-7.0016645773110104"/>
    <n v="35.615412121624303"/>
    <n v="8.0797494982293294"/>
    <n v="16.001981753430002"/>
  </r>
  <r>
    <x v="1"/>
    <x v="148"/>
    <n v="0.98642075815448904"/>
    <n v="7.0695886458475501"/>
    <n v="2.97634173714146"/>
    <n v="34.738453169354798"/>
    <n v="5.3609224891100702"/>
    <n v="13.871158613565401"/>
  </r>
  <r>
    <x v="2"/>
    <x v="149"/>
    <n v="0.98027768328876397"/>
    <n v="7.9734942368996498"/>
    <n v="1.89495590048202"/>
    <n v="34.75008097405"/>
    <n v="4.35925337948939"/>
    <n v="8.9515533640904792"/>
  </r>
  <r>
    <x v="3"/>
    <x v="150"/>
    <n v="0.99621947244376097"/>
    <n v="5.3848564078463097"/>
    <n v="5.0896212884527302E-2"/>
    <n v="34.772849853346898"/>
    <n v="4.35901071339699"/>
    <n v="17.700972832244599"/>
  </r>
  <r>
    <x v="4"/>
    <x v="151"/>
    <n v="0.99544626125714197"/>
    <n v="5.5571410462672501"/>
    <n v="-0.244907753746442"/>
    <n v="34.782391916786601"/>
    <n v="4.4148274007333903"/>
    <n v="16.152268962020202"/>
  </r>
  <r>
    <x v="1"/>
    <x v="152"/>
    <n v="0.98406773593690899"/>
    <n v="7.4713939486755798"/>
    <n v="2.75665107858114"/>
    <n v="34.740815434500597"/>
    <n v="5.4467413002293803"/>
    <n v="13.6363273113614"/>
  </r>
  <r>
    <x v="2"/>
    <x v="153"/>
    <n v="0.97289669640065102"/>
    <n v="9.1942030347980204"/>
    <n v="1.8548277633161101"/>
    <n v="34.7505124593959"/>
    <n v="4.5827928571026"/>
    <n v="9.0829745142395701"/>
  </r>
  <r>
    <x v="3"/>
    <x v="154"/>
    <n v="0.99595283269719903"/>
    <n v="5.5670917747145596"/>
    <n v="-0.31394268319774699"/>
    <n v="34.7846188499947"/>
    <n v="4.3976898245995697"/>
    <n v="17.403655424570701"/>
  </r>
  <r>
    <x v="4"/>
    <x v="155"/>
    <n v="0.99547064577256605"/>
    <n v="5.7690454166098499"/>
    <n v="-1.15259243522741"/>
    <n v="34.8151451067964"/>
    <n v="4.5214052286282698"/>
    <n v="14.4235184495335"/>
  </r>
  <r>
    <x v="1"/>
    <x v="156"/>
    <n v="0.98385530880865202"/>
    <n v="7.6383299322566298"/>
    <n v="3.1166119255892499"/>
    <n v="34.736944887758597"/>
    <n v="5.5919099377940196"/>
    <n v="13.544179756527599"/>
  </r>
  <r>
    <x v="2"/>
    <x v="157"/>
    <n v="0.97072247911058396"/>
    <n v="9.6876050147359596"/>
    <n v="2.4542875834255402"/>
    <n v="34.744066654878601"/>
    <n v="4.89931759301429"/>
    <n v="9.6819841005480498"/>
  </r>
  <r>
    <x v="3"/>
    <x v="158"/>
    <n v="0.99583928442402003"/>
    <n v="5.4074806625387604"/>
    <n v="0.36668202338225198"/>
    <n v="34.766514026491997"/>
    <n v="4.3330531124627898"/>
    <n v="18.910974332633501"/>
  </r>
  <r>
    <x v="4"/>
    <x v="159"/>
    <n v="0.995322441922604"/>
    <n v="5.5911685137046998"/>
    <n v="9.3560383671910094E-2"/>
    <n v="34.771473589773102"/>
    <n v="4.4840927896660201"/>
    <n v="17.8062290326103"/>
  </r>
  <r>
    <x v="1"/>
    <x v="160"/>
    <n v="0.98251949999838895"/>
    <n v="7.9074055409653603"/>
    <n v="3.1301065534128898"/>
    <n v="34.736799784233597"/>
    <n v="5.5826865877221996"/>
    <n v="14.044749722794799"/>
  </r>
  <r>
    <x v="2"/>
    <x v="161"/>
    <n v="0.97197625280867295"/>
    <n v="9.3854693640830291"/>
    <n v="2.07237097193096"/>
    <n v="34.748173285109701"/>
    <n v="4.7124083777369101"/>
    <n v="9.5517301678795601"/>
  </r>
  <r>
    <x v="3"/>
    <x v="162"/>
    <n v="0.99599263494995904"/>
    <n v="5.5080104305169897"/>
    <n v="0.19204334075375901"/>
    <n v="34.768391861789098"/>
    <n v="4.3729115469561499"/>
    <n v="18.738236715165002"/>
  </r>
  <r>
    <x v="4"/>
    <x v="163"/>
    <n v="0.99440467008079603"/>
    <n v="6.1285709704166704"/>
    <n v="-0.50324329989503902"/>
    <n v="34.7907253215011"/>
    <n v="4.7288943261818703"/>
    <n v="16.5362417609788"/>
  </r>
  <r>
    <x v="1"/>
    <x v="164"/>
    <n v="0.98007040472288898"/>
    <n v="12.839327830624899"/>
    <n v="7.4274918997284898"/>
    <n v="34.806715717481303"/>
    <n v="9.0305017596204191"/>
    <n v="17.236733675951498"/>
  </r>
  <r>
    <x v="2"/>
    <x v="165"/>
    <n v="0.96137453696927899"/>
    <n v="13.871950342515399"/>
    <n v="5.4456673482550801"/>
    <n v="34.745596300834499"/>
    <n v="9.0303136900678496"/>
    <n v="20.0166277427175"/>
  </r>
  <r>
    <x v="3"/>
    <x v="166"/>
    <n v="0.98245807890821302"/>
    <n v="12.411534610815499"/>
    <n v="8.4493908535641609"/>
    <n v="34.839680199863103"/>
    <n v="9.3567537832951295"/>
    <n v="23.3829693852372"/>
  </r>
  <r>
    <x v="4"/>
    <x v="167"/>
    <n v="0.98940140175289604"/>
    <n v="11.512271832307301"/>
    <n v="7.0605786389939498"/>
    <n v="34.794879805844701"/>
    <n v="8.0662335842796402"/>
    <n v="15.2021872709013"/>
  </r>
  <r>
    <x v="1"/>
    <x v="168"/>
    <n v="0.97824446399513398"/>
    <n v="12.9296036033371"/>
    <n v="7.2548556423861301"/>
    <n v="34.801146805954097"/>
    <n v="8.8437591134361497"/>
    <n v="17.243475376478901"/>
  </r>
  <r>
    <x v="2"/>
    <x v="169"/>
    <n v="0.95806601837012895"/>
    <n v="14.1258520792911"/>
    <n v="5.4325117819112201"/>
    <n v="34.745454843131903"/>
    <n v="8.8146707972094802"/>
    <n v="19.453158109989101"/>
  </r>
  <r>
    <x v="3"/>
    <x v="170"/>
    <n v="0.98250680723269002"/>
    <n v="12.275684079822099"/>
    <n v="8.1482648413412502"/>
    <n v="34.829966457533303"/>
    <n v="8.9894345595406495"/>
    <n v="22.5070050502522"/>
  </r>
  <r>
    <x v="4"/>
    <x v="171"/>
    <n v="0.99037317688923199"/>
    <n v="11.491609324540301"/>
    <n v="6.5768017208507104"/>
    <n v="34.779274098807797"/>
    <n v="7.9044746728718103"/>
    <n v="15.336596060094299"/>
  </r>
  <r>
    <x v="1"/>
    <x v="172"/>
    <n v="0.97793842780710605"/>
    <n v="13.200673659555299"/>
    <n v="7.5244334080860504"/>
    <n v="34.809842862912198"/>
    <n v="9.1124528705553196"/>
    <n v="17.210024940011401"/>
  </r>
  <r>
    <x v="2"/>
    <x v="173"/>
    <n v="0.95087149159230899"/>
    <n v="14.646016755904601"/>
    <n v="5.5291060337090103"/>
    <n v="34.746493491000699"/>
    <n v="9.2453928868132405"/>
    <n v="19.9784323534547"/>
  </r>
  <r>
    <x v="3"/>
    <x v="174"/>
    <n v="0.980186793605621"/>
    <n v="12.764744342096"/>
    <n v="8.7028960447992301"/>
    <n v="34.847857786677103"/>
    <n v="9.6098296870313096"/>
    <n v="25.8399821283754"/>
  </r>
  <r>
    <x v="4"/>
    <x v="175"/>
    <n v="0.98811507304076696"/>
    <n v="11.647282520447799"/>
    <n v="7.3149561384191601"/>
    <n v="34.803085531632597"/>
    <n v="8.2520711282538706"/>
    <n v="17.113455177944701"/>
  </r>
  <r>
    <x v="1"/>
    <x v="176"/>
    <n v="0.9765225403983"/>
    <n v="13.294247075488199"/>
    <n v="7.55614678906832"/>
    <n v="34.810865875201898"/>
    <n v="9.0556734460135306"/>
    <n v="17.1375502384711"/>
  </r>
  <r>
    <x v="2"/>
    <x v="177"/>
    <n v="0.95324059541824901"/>
    <n v="14.3269905702134"/>
    <n v="5.35386856291887"/>
    <n v="34.744609217121202"/>
    <n v="9.03457603807915"/>
    <n v="19.4068320560737"/>
  </r>
  <r>
    <x v="3"/>
    <x v="178"/>
    <n v="0.98067046114136502"/>
    <n v="12.677342184107999"/>
    <n v="8.6619507816053005"/>
    <n v="34.846536971735397"/>
    <n v="9.42034717997009"/>
    <n v="24.530382489874199"/>
  </r>
  <r>
    <x v="4"/>
    <x v="179"/>
    <n v="0.98969431179797696"/>
    <n v="11.4001451576016"/>
    <n v="6.9668205443933298"/>
    <n v="34.791855351180203"/>
    <n v="7.9666379388889403"/>
    <n v="15.835987440519"/>
  </r>
  <r>
    <x v="1"/>
    <x v="180"/>
    <n v="0.98599387902443103"/>
    <n v="13.1150514944138"/>
    <n v="11.1499089467983"/>
    <n v="34.926793686741597"/>
    <n v="11.348444717684201"/>
    <n v="36.934638475898403"/>
  </r>
  <r>
    <x v="2"/>
    <x v="181"/>
    <n v="0.97698911725679805"/>
    <n v="14.2239385474671"/>
    <n v="11.4583491735011"/>
    <n v="34.936743371474002"/>
    <n v="12.0880911478122"/>
    <n v="39.578141298436798"/>
  </r>
  <r>
    <x v="3"/>
    <x v="182"/>
    <n v="0.98947456782176202"/>
    <n v="13.054920094693401"/>
    <n v="11.7538314535671"/>
    <n v="34.9462750579277"/>
    <n v="11.916744370066899"/>
    <n v="48.027789832461899"/>
  </r>
  <r>
    <x v="4"/>
    <x v="183"/>
    <n v="0.996386813087354"/>
    <n v="11.0762814455182"/>
    <n v="10.4173756873661"/>
    <n v="34.903163581598697"/>
    <n v="10.4173756873661"/>
    <n v="38.291683970653501"/>
  </r>
  <r>
    <x v="1"/>
    <x v="184"/>
    <n v="0.98426759026991695"/>
    <n v="13.188200897092599"/>
    <n v="11.016140557097099"/>
    <n v="34.922478577396397"/>
    <n v="11.146663355632599"/>
    <n v="36.529841110732498"/>
  </r>
  <r>
    <x v="2"/>
    <x v="185"/>
    <n v="0.97460586327078103"/>
    <n v="14.3703541999538"/>
    <n v="11.345802290819501"/>
    <n v="34.933112826871302"/>
    <n v="11.9016512498468"/>
    <n v="39.384268123391003"/>
  </r>
  <r>
    <x v="3"/>
    <x v="186"/>
    <n v="0.98969921577245901"/>
    <n v="12.8578655000273"/>
    <n v="11.562170003091101"/>
    <n v="34.940092430493003"/>
    <n v="11.627045668808799"/>
    <n v="47.132077002589497"/>
  </r>
  <r>
    <x v="4"/>
    <x v="187"/>
    <n v="0.99687430732896598"/>
    <n v="10.809950196089799"/>
    <n v="10.1950674048634"/>
    <n v="34.895992346679201"/>
    <n v="10.1950674048634"/>
    <n v="37.170479092699097"/>
  </r>
  <r>
    <x v="1"/>
    <x v="188"/>
    <n v="0.98362376711316202"/>
    <n v="13.479617138326001"/>
    <n v="11.2548972436051"/>
    <n v="34.930180405993497"/>
    <n v="11.408476842783299"/>
    <n v="36.732919325568801"/>
  </r>
  <r>
    <x v="2"/>
    <x v="189"/>
    <n v="0.96999792256927997"/>
    <n v="15.1339517466226"/>
    <n v="11.743104812221"/>
    <n v="34.945929037239097"/>
    <n v="12.4451874709995"/>
    <n v="40.096764197760798"/>
  </r>
  <r>
    <x v="3"/>
    <x v="190"/>
    <n v="0.98772787688156405"/>
    <n v="13.389671856901501"/>
    <n v="11.9105653520309"/>
    <n v="34.951330990136199"/>
    <n v="12.0560853943996"/>
    <n v="49.473989739833598"/>
  </r>
  <r>
    <x v="4"/>
    <x v="191"/>
    <n v="0.99584712382821605"/>
    <n v="11.215135677854899"/>
    <n v="10.5059608594718"/>
    <n v="34.9060211677956"/>
    <n v="10.5059608594718"/>
    <n v="39.300762367617601"/>
  </r>
  <r>
    <x v="1"/>
    <x v="192"/>
    <n v="0.98218275664344601"/>
    <n v="13.6138803210098"/>
    <n v="11.2509015740369"/>
    <n v="34.930051513426697"/>
    <n v="11.4730882387079"/>
    <n v="37.005976870346601"/>
  </r>
  <r>
    <x v="2"/>
    <x v="193"/>
    <n v="0.97232915569683398"/>
    <n v="14.6946448569715"/>
    <n v="11.4959411478058"/>
    <n v="34.9379560158064"/>
    <n v="12.169023686518701"/>
    <n v="40.237710730001901"/>
  </r>
  <r>
    <x v="3"/>
    <x v="194"/>
    <n v="0.98800062696482205"/>
    <n v="13.389904596017301"/>
    <n v="11.9531387156234"/>
    <n v="34.952704324445698"/>
    <n v="12.1214436194707"/>
    <n v="49.784638759011003"/>
  </r>
  <r>
    <x v="4"/>
    <x v="195"/>
    <n v="0.99605908599172099"/>
    <n v="11.0847618992238"/>
    <n v="10.4069107060538"/>
    <n v="34.902826001556299"/>
    <n v="10.4069107060538"/>
    <n v="38.736603437164"/>
  </r>
  <r>
    <x v="1"/>
    <x v="196"/>
    <n v="0.98004574411452705"/>
    <n v="10.5537938256651"/>
    <n v="-5.6804129217275499"/>
    <n v="35.388887192325498"/>
    <n v="7.1869308233976099"/>
    <n v="16.287514145252601"/>
  </r>
  <r>
    <x v="2"/>
    <x v="197"/>
    <n v="0.93488844068028898"/>
    <n v="14.8219588803771"/>
    <n v="-2.75760764143762"/>
    <n v="34.9981816863639"/>
    <n v="9.3806794946758298"/>
    <n v="18.032829924514001"/>
  </r>
  <r>
    <x v="3"/>
    <x v="198"/>
    <n v="0.96595778068932503"/>
    <n v="12.4070326028413"/>
    <n v="-5.9589226707345198"/>
    <n v="35.429975190834497"/>
    <n v="8.9141276683731796"/>
    <n v="31.718299084809001"/>
  </r>
  <r>
    <x v="4"/>
    <x v="199"/>
    <n v="0.99142364785936399"/>
    <n v="11.2618949665416"/>
    <n v="-8.3382892111205997"/>
    <n v="35.931382810091698"/>
    <n v="8.6629096887627792"/>
    <n v="21.577686319062099"/>
  </r>
  <r>
    <x v="1"/>
    <x v="200"/>
    <n v="0.97877723103734504"/>
    <n v="10.8630772765147"/>
    <n v="-5.8854964960789502"/>
    <n v="35.418132259438501"/>
    <n v="7.4168700839488704"/>
    <n v="16.0678892566897"/>
  </r>
  <r>
    <x v="2"/>
    <x v="201"/>
    <n v="0.93263378775843397"/>
    <n v="15.124839858336401"/>
    <n v="-2.87014428180581"/>
    <n v="35.011492471783797"/>
    <n v="9.6061554475282005"/>
    <n v="18.137236712866901"/>
  </r>
  <r>
    <x v="3"/>
    <x v="202"/>
    <n v="0.96999810905824202"/>
    <n v="12.2704995226346"/>
    <n v="-6.4280336351004701"/>
    <n v="35.507595802968602"/>
    <n v="9.1210351341484497"/>
    <n v="32.2991212441584"/>
  </r>
  <r>
    <x v="4"/>
    <x v="203"/>
    <n v="0.99359708778825295"/>
    <n v="11.559642282028101"/>
    <n v="-8.7947529345675193"/>
    <n v="36.063904536253702"/>
    <n v="8.9639037738162397"/>
    <n v="20.003752867767101"/>
  </r>
  <r>
    <x v="1"/>
    <x v="204"/>
    <n v="0.97800025894595"/>
    <n v="10.7550780025812"/>
    <n v="-5.5906593523301602"/>
    <n v="35.376340994452697"/>
    <n v="7.3848700145756201"/>
    <n v="16.190346163030998"/>
  </r>
  <r>
    <x v="2"/>
    <x v="205"/>
    <n v="0.92362115730318495"/>
    <n v="15.7712388326136"/>
    <n v="-1.89497456210923"/>
    <n v="34.896149816765998"/>
    <n v="10.2783782066703"/>
    <n v="19.439260230976501"/>
  </r>
  <r>
    <x v="3"/>
    <x v="206"/>
    <n v="0.95929844484196103"/>
    <n v="12.9668884871228"/>
    <n v="-5.6143151147024497"/>
    <n v="35.379647713924101"/>
    <n v="9.6374912283621903"/>
    <n v="33.944159926296599"/>
  </r>
  <r>
    <x v="4"/>
    <x v="207"/>
    <n v="0.98518871953228704"/>
    <n v="11.3690533087457"/>
    <n v="-7.7222753531162303"/>
    <n v="35.776367776186802"/>
    <n v="8.6593398791406795"/>
    <n v="24.804052970155801"/>
  </r>
  <r>
    <x v="1"/>
    <x v="208"/>
    <n v="0.97782495993896201"/>
    <n v="10.812841217088099"/>
    <n v="-5.5862540811354204"/>
    <n v="35.375725203855602"/>
    <n v="7.3947252075257701"/>
    <n v="15.7741384820993"/>
  </r>
  <r>
    <x v="2"/>
    <x v="209"/>
    <n v="0.93047471859859499"/>
    <n v="15.269429079769401"/>
    <n v="-2.34592059897978"/>
    <n v="34.949487520051697"/>
    <n v="9.5513825467836106"/>
    <n v="18.155691342540301"/>
  </r>
  <r>
    <x v="3"/>
    <x v="210"/>
    <n v="0.96450847242753701"/>
    <n v="12.500361014761101"/>
    <n v="-5.5979860557004804"/>
    <n v="35.377365157289397"/>
    <n v="9.2634013451485693"/>
    <n v="33.511474320264298"/>
  </r>
  <r>
    <x v="4"/>
    <x v="211"/>
    <n v="0.991788825613097"/>
    <n v="11.299725372583501"/>
    <n v="-8.2858002769786907"/>
    <n v="35.916144087276301"/>
    <n v="8.7898023462361703"/>
    <n v="21.499799545392001"/>
  </r>
  <r>
    <x v="1"/>
    <x v="212"/>
    <n v="0.98769803578738302"/>
    <n v="7.00426579894045"/>
    <n v="-2.2047094401277798"/>
    <n v="34.932785124918702"/>
    <n v="4.7522682152234204"/>
    <n v="11.157994829939099"/>
  </r>
  <r>
    <x v="2"/>
    <x v="213"/>
    <n v="0.97298889004574896"/>
    <n v="9.0136917835209598"/>
    <n v="0.27881406813569898"/>
    <n v="34.767458843215103"/>
    <n v="5.4176044493761797"/>
    <n v="11.141229569800901"/>
  </r>
  <r>
    <x v="3"/>
    <x v="214"/>
    <n v="0.98661811248666198"/>
    <n v="7.8991399048578996"/>
    <n v="-3.7771453476163299"/>
    <n v="35.122839036804599"/>
    <n v="5.9732071411999197"/>
    <n v="22.234210974028599"/>
  </r>
  <r>
    <x v="4"/>
    <x v="215"/>
    <n v="0.98744269722899303"/>
    <n v="8.1276047009117391"/>
    <n v="-4.1848267924355804"/>
    <n v="35.179826765650297"/>
    <n v="5.8952307640317398"/>
    <n v="21.261834642240501"/>
  </r>
  <r>
    <x v="1"/>
    <x v="216"/>
    <n v="0.98647111264693399"/>
    <n v="7.3209415178630497"/>
    <n v="-2.3935352672297201"/>
    <n v="34.955119362532898"/>
    <n v="5.0967173098896401"/>
    <n v="12.1576510307149"/>
  </r>
  <r>
    <x v="2"/>
    <x v="217"/>
    <n v="0.96547401340518102"/>
    <n v="10.214891040001101"/>
    <n v="0.25750890330975401"/>
    <n v="34.767687931008901"/>
    <n v="5.68305720537023"/>
    <n v="11.300070815481201"/>
  </r>
  <r>
    <x v="3"/>
    <x v="218"/>
    <n v="0.98892363349266998"/>
    <n v="7.6336959479774897"/>
    <n v="-3.9324478408067201"/>
    <n v="35.1445479874656"/>
    <n v="5.8457204895212502"/>
    <n v="21.910320034827699"/>
  </r>
  <r>
    <x v="4"/>
    <x v="219"/>
    <n v="0.992004607124369"/>
    <n v="7.5689975343786404"/>
    <n v="-4.3299585998423797"/>
    <n v="35.2001140075458"/>
    <n v="5.6451912363418399"/>
    <n v="17.817165144368499"/>
  </r>
  <r>
    <x v="1"/>
    <x v="220"/>
    <n v="0.98617957277833002"/>
    <n v="7.2419182607585899"/>
    <n v="-2.1213521165764599"/>
    <n v="34.9229256565417"/>
    <n v="5.0147953443600501"/>
    <n v="11.595113148253599"/>
  </r>
  <r>
    <x v="2"/>
    <x v="221"/>
    <n v="0.96068183219977499"/>
    <n v="10.891533232363001"/>
    <n v="0.89630339040817197"/>
    <n v="34.7608191730831"/>
    <n v="6.2596081167105098"/>
    <n v="12.206042927016201"/>
  </r>
  <r>
    <x v="3"/>
    <x v="222"/>
    <n v="0.98315391879318403"/>
    <n v="8.4065205676399604"/>
    <n v="-3.6688218389091198"/>
    <n v="35.107697040963799"/>
    <n v="6.3889116747120704"/>
    <n v="23.7865502446022"/>
  </r>
  <r>
    <x v="4"/>
    <x v="223"/>
    <n v="0.97746191298215901"/>
    <n v="9.5366528414366094"/>
    <n v="-3.8830912194261198"/>
    <n v="35.1376486747995"/>
    <n v="7.3190930707904904"/>
    <n v="26.9982287120005"/>
  </r>
  <r>
    <x v="1"/>
    <x v="224"/>
    <n v="0.98614007798564396"/>
    <n v="7.2619808714523604"/>
    <n v="-2.1059190636032898"/>
    <n v="34.921100241673898"/>
    <n v="5.0571990867946797"/>
    <n v="11.607595596721699"/>
  </r>
  <r>
    <x v="2"/>
    <x v="225"/>
    <n v="0.96527619967349598"/>
    <n v="10.24572148897"/>
    <n v="0.47699537265773201"/>
    <n v="34.765327861446004"/>
    <n v="5.7369562326874801"/>
    <n v="11.8466372327798"/>
  </r>
  <r>
    <x v="3"/>
    <x v="226"/>
    <n v="0.98653299697321395"/>
    <n v="7.8379697014673901"/>
    <n v="-3.5257727189652801"/>
    <n v="35.089039921340301"/>
    <n v="6.0049933130756497"/>
    <n v="22.903611494381"/>
  </r>
  <r>
    <x v="4"/>
    <x v="227"/>
    <n v="0.98863766902851902"/>
    <n v="7.6700608565922899"/>
    <n v="-3.6820446846170798"/>
    <n v="35.109545395740199"/>
    <n v="5.8798999957599198"/>
    <n v="20.933384523526399"/>
  </r>
  <r>
    <x v="1"/>
    <x v="228"/>
    <n v="0.979999255716693"/>
    <n v="10.193592114917299"/>
    <n v="2.6245745605395001"/>
    <n v="34.742235612113902"/>
    <n v="7.7356725286042902"/>
    <n v="23.521554666684501"/>
  </r>
  <r>
    <x v="2"/>
    <x v="229"/>
    <n v="0.94685510547449703"/>
    <n v="12.519874262212401"/>
    <n v="-0.50001118115592103"/>
    <n v="34.790621059606302"/>
    <n v="8.9438442063816499"/>
    <n v="26.454577268076399"/>
  </r>
  <r>
    <x v="3"/>
    <x v="230"/>
    <n v="0.95469623939625403"/>
    <n v="12.0513752728863"/>
    <n v="0.85348109561435204"/>
    <n v="34.761279627865797"/>
    <n v="9.4238910379670209"/>
    <n v="33.901102316642302"/>
  </r>
  <r>
    <x v="4"/>
    <x v="231"/>
    <n v="0.96894212557280002"/>
    <n v="11.0209176588173"/>
    <n v="1.7240241598122801"/>
    <n v="34.751918949756202"/>
    <n v="8.5861673811209798"/>
    <n v="29.4429413779404"/>
  </r>
  <r>
    <x v="1"/>
    <x v="232"/>
    <n v="0.97947120942785304"/>
    <n v="10.255556956401"/>
    <n v="2.4811335182380798"/>
    <n v="34.743777988912903"/>
    <n v="7.58194958260842"/>
    <n v="23.039978433935701"/>
  </r>
  <r>
    <x v="2"/>
    <x v="233"/>
    <n v="0.94522941586755604"/>
    <n v="12.697390978903201"/>
    <n v="-0.116429707662809"/>
    <n v="34.778247463687102"/>
    <n v="8.6904524395464406"/>
    <n v="26.184119620219899"/>
  </r>
  <r>
    <x v="3"/>
    <x v="234"/>
    <n v="0.95950522089333201"/>
    <n v="11.677764479793799"/>
    <n v="1.1313660364693701"/>
    <n v="34.758291617749101"/>
    <n v="9.2049324944243391"/>
    <n v="33.632862031225997"/>
  </r>
  <r>
    <x v="4"/>
    <x v="235"/>
    <n v="0.97788050872936005"/>
    <n v="10.657137909289601"/>
    <n v="2.48880624477215"/>
    <n v="34.743695486477002"/>
    <n v="8.1274530377334706"/>
    <n v="25.689151971946199"/>
  </r>
  <r>
    <x v="1"/>
    <x v="236"/>
    <n v="0.97876306148968495"/>
    <n v="10.4648506025818"/>
    <n v="2.66909323510201"/>
    <n v="34.741756916688502"/>
    <n v="7.7609978445555203"/>
    <n v="23.247687587690599"/>
  </r>
  <r>
    <x v="2"/>
    <x v="237"/>
    <n v="0.93884952751251805"/>
    <n v="13.396069830124899"/>
    <n v="-0.56713124104019697"/>
    <n v="34.792786222828298"/>
    <n v="9.2622265390369094"/>
    <n v="26.859585872700301"/>
  </r>
  <r>
    <x v="3"/>
    <x v="238"/>
    <n v="0.94763289423772701"/>
    <n v="12.720369141020599"/>
    <n v="0.60956091834257997"/>
    <n v="34.763902425470903"/>
    <n v="9.9559250765615808"/>
    <n v="35.120404645834398"/>
  </r>
  <r>
    <x v="4"/>
    <x v="239"/>
    <n v="0.95375874332315103"/>
    <n v="12.241061539289801"/>
    <n v="1.0475849709209799"/>
    <n v="34.7591924894217"/>
    <n v="9.5190957260729192"/>
    <n v="33.0361358656085"/>
  </r>
  <r>
    <x v="1"/>
    <x v="240"/>
    <n v="0.97879373819388205"/>
    <n v="10.422485453341"/>
    <n v="2.7061403863197602"/>
    <n v="34.741358560223802"/>
    <n v="7.59768540811453"/>
    <n v="22.5966564932829"/>
  </r>
  <r>
    <x v="2"/>
    <x v="241"/>
    <n v="0.94072642153807196"/>
    <n v="13.1866045177169"/>
    <n v="-0.30718429334265002"/>
    <n v="34.784400837418701"/>
    <n v="8.8322051652683005"/>
    <n v="26.685224942150199"/>
  </r>
  <r>
    <x v="3"/>
    <x v="242"/>
    <n v="0.95351903248974401"/>
    <n v="12.162519494082099"/>
    <n v="1.1989480657890501"/>
    <n v="34.757564929261797"/>
    <n v="9.5283705544118895"/>
    <n v="34.383916976946999"/>
  </r>
  <r>
    <x v="4"/>
    <x v="243"/>
    <n v="0.97201950929853598"/>
    <n v="10.841709358867201"/>
    <n v="2.2955603584608402"/>
    <n v="34.745773399233101"/>
    <n v="8.3246112737863793"/>
    <n v="27.760826445262602"/>
  </r>
  <r>
    <x v="1"/>
    <x v="244"/>
    <n v="0.98756073391849597"/>
    <n v="9.6595949388677305"/>
    <n v="7.4733568837966304"/>
    <n v="34.808195233096399"/>
    <n v="8.2268362583640098"/>
    <n v="29.5209711617516"/>
  </r>
  <r>
    <x v="2"/>
    <x v="245"/>
    <n v="0.94651948107794504"/>
    <n v="13.0732109543051"/>
    <n v="2.6154143388377"/>
    <n v="34.742334109121501"/>
    <n v="9.5848987397262704"/>
    <n v="25.032533198492999"/>
  </r>
  <r>
    <x v="3"/>
    <x v="246"/>
    <n v="0.967136057715552"/>
    <n v="10.526850027440201"/>
    <n v="3.6113595601538901"/>
    <n v="34.731625020720202"/>
    <n v="8.3276695903947608"/>
    <n v="26.884002412914398"/>
  </r>
  <r>
    <x v="4"/>
    <x v="247"/>
    <n v="0.99031810282440502"/>
    <n v="8.8936228359770109"/>
    <n v="6.8381513693648897"/>
    <n v="34.7877047326309"/>
    <n v="7.4890375610084297"/>
    <n v="22.1383618428274"/>
  </r>
  <r>
    <x v="1"/>
    <x v="248"/>
    <n v="0.98677787829700803"/>
    <n v="9.6944584316990703"/>
    <n v="7.3612799374593001"/>
    <n v="34.8045798477307"/>
    <n v="8.1813628623120405"/>
    <n v="29.348215544590499"/>
  </r>
  <r>
    <x v="2"/>
    <x v="249"/>
    <n v="0.94410653943543998"/>
    <n v="13.383036337321499"/>
    <n v="2.9277260211661802"/>
    <n v="34.738975918988899"/>
    <n v="9.6386107593726607"/>
    <n v="25.4818500708386"/>
  </r>
  <r>
    <x v="3"/>
    <x v="250"/>
    <n v="0.97177169648587403"/>
    <n v="10.078917487999499"/>
    <n v="4.14472552988867"/>
    <n v="34.731607679131699"/>
    <n v="8.0176196809812996"/>
    <n v="26.504757319054701"/>
  </r>
  <r>
    <x v="4"/>
    <x v="251"/>
    <n v="0.99350227546351699"/>
    <n v="9.0502116718576104"/>
    <n v="7.6859909582422699"/>
    <n v="34.815054396788199"/>
    <n v="7.9023433206943796"/>
    <n v="25.388691112545899"/>
  </r>
  <r>
    <x v="1"/>
    <x v="252"/>
    <n v="0.98605901106254201"/>
    <n v="9.93480726290049"/>
    <n v="7.53016544861834"/>
    <n v="34.810027767445497"/>
    <n v="8.2962143924977703"/>
    <n v="29.319959870386899"/>
  </r>
  <r>
    <x v="2"/>
    <x v="253"/>
    <n v="0.93513100047570896"/>
    <n v="14.2471995037518"/>
    <n v="2.3115008191122302"/>
    <n v="34.745601996430402"/>
    <n v="10.353918595425201"/>
    <n v="26.808546305507001"/>
  </r>
  <r>
    <x v="3"/>
    <x v="254"/>
    <n v="0.96068634301095002"/>
    <n v="11.245035958444401"/>
    <n v="3.1617660152620899"/>
    <n v="34.736459359912601"/>
    <n v="8.6166722273586505"/>
    <n v="27.6652692123489"/>
  </r>
  <r>
    <x v="4"/>
    <x v="255"/>
    <n v="0.98190405600074304"/>
    <n v="9.4038439211160707"/>
    <n v="5.6931227847766896"/>
    <n v="34.7507683266764"/>
    <n v="7.5812501480730399"/>
    <n v="23.233295513907301"/>
  </r>
  <r>
    <x v="1"/>
    <x v="256"/>
    <n v="0.98568295249330995"/>
    <n v="9.9845784584006001"/>
    <n v="7.5247146431076501"/>
    <n v="34.809851935009704"/>
    <n v="8.2929026689954792"/>
    <n v="29.523842354347199"/>
  </r>
  <r>
    <x v="2"/>
    <x v="257"/>
    <n v="0.94186572238529698"/>
    <n v="13.5575085309986"/>
    <n v="2.5019221549916799"/>
    <n v="34.743554455184302"/>
    <n v="9.8378209291440601"/>
    <n v="26.8405424446903"/>
  </r>
  <r>
    <x v="3"/>
    <x v="258"/>
    <n v="0.96586990514895299"/>
    <n v="10.812248950893199"/>
    <n v="3.9415685908841902"/>
    <n v="34.729423195916603"/>
    <n v="8.3970781114090602"/>
    <n v="28.079397336359701"/>
  </r>
  <r>
    <x v="4"/>
    <x v="259"/>
    <n v="0.99058813974896598"/>
    <n v="9.0467687625069502"/>
    <n v="7.1338639878419796"/>
    <n v="34.797243849355901"/>
    <n v="7.5700809501722599"/>
    <n v="24.165737737179199"/>
  </r>
  <r>
    <x v="1"/>
    <x v="260"/>
    <n v="0.98053069581907704"/>
    <n v="10.823358691448099"/>
    <n v="-6.2801899854975503"/>
    <n v="35.4817924996673"/>
    <n v="7.51472355962352"/>
    <n v="18.011534334176901"/>
  </r>
  <r>
    <x v="2"/>
    <x v="261"/>
    <n v="0.94379179486835296"/>
    <n v="14.2428918308653"/>
    <n v="-3.7435993922766699"/>
    <n v="35.118149817240997"/>
    <n v="9.0383854986623806"/>
    <n v="17.5306377144694"/>
  </r>
  <r>
    <x v="3"/>
    <x v="262"/>
    <n v="0.97597140546689198"/>
    <n v="12.3072492248619"/>
    <n v="-8.1379221232287708"/>
    <n v="35.875682823085697"/>
    <n v="9.3270223246289099"/>
    <n v="36.659620244295603"/>
  </r>
  <r>
    <x v="4"/>
    <x v="263"/>
    <n v="0.99333750041790903"/>
    <n v="11.680364383499599"/>
    <n v="-9.1997403398281303"/>
    <n v="36.181481524877697"/>
    <n v="9.2754474146823007"/>
    <n v="23.983341175657401"/>
  </r>
  <r>
    <x v="1"/>
    <x v="264"/>
    <n v="0.97916995402445395"/>
    <n v="11.143792486866801"/>
    <n v="-6.4696307090953802"/>
    <n v="35.515199569182698"/>
    <n v="7.6821359108636704"/>
    <n v="17.881963027717301"/>
  </r>
  <r>
    <x v="2"/>
    <x v="265"/>
    <n v="0.94346484842848999"/>
    <n v="14.2973868737114"/>
    <n v="-3.8418649042881001"/>
    <n v="35.131885856554398"/>
    <n v="9.0338054788638509"/>
    <n v="17.314120548016302"/>
  </r>
  <r>
    <x v="3"/>
    <x v="266"/>
    <n v="0.97774153832216604"/>
    <n v="12.340278219943899"/>
    <n v="-8.34509679980561"/>
    <n v="35.933359206806699"/>
    <n v="9.4894546531064901"/>
    <n v="35.216003443341798"/>
  </r>
  <r>
    <x v="4"/>
    <x v="267"/>
    <n v="0.99447278432518005"/>
    <n v="11.853481102477399"/>
    <n v="-9.3353768332555092"/>
    <n v="36.220859861679202"/>
    <n v="9.3987892674418898"/>
    <n v="21.707754841615898"/>
  </r>
  <r>
    <x v="1"/>
    <x v="268"/>
    <n v="0.97855618203313699"/>
    <n v="11.0059068223871"/>
    <n v="-6.1898843523148397"/>
    <n v="35.467227074960398"/>
    <n v="7.5952787322590503"/>
    <n v="17.889746182581199"/>
  </r>
  <r>
    <x v="2"/>
    <x v="269"/>
    <n v="0.93553874707763396"/>
    <n v="14.851228248024601"/>
    <n v="-2.9856579791465201"/>
    <n v="35.025155382222003"/>
    <n v="9.6160908341135194"/>
    <n v="18.223426222530001"/>
  </r>
  <r>
    <x v="3"/>
    <x v="270"/>
    <n v="0.97162212893278199"/>
    <n v="12.656760571542099"/>
    <n v="-7.9797682921359101"/>
    <n v="35.8365695100197"/>
    <n v="9.5704162992834405"/>
    <n v="37.379935045101497"/>
  </r>
  <r>
    <x v="4"/>
    <x v="271"/>
    <n v="0.991911968735532"/>
    <n v="11.581540327624699"/>
    <n v="-9.0910519905136091"/>
    <n v="36.149926842818701"/>
    <n v="9.32612394587672"/>
    <n v="25.7091025484327"/>
  </r>
  <r>
    <x v="1"/>
    <x v="272"/>
    <n v="0.97875920416308504"/>
    <n v="11.007206274853599"/>
    <n v="-6.1940269408625097"/>
    <n v="35.4678952344035"/>
    <n v="7.6407439918157998"/>
    <n v="17.547843195649801"/>
  </r>
  <r>
    <x v="2"/>
    <x v="273"/>
    <n v="0.94039651223810194"/>
    <n v="14.534859841730199"/>
    <n v="-3.41742907726058"/>
    <n v="35.076225081998899"/>
    <n v="9.0762325538177802"/>
    <n v="17.226988705975199"/>
  </r>
  <r>
    <x v="3"/>
    <x v="274"/>
    <n v="0.97518424457778996"/>
    <n v="12.2691414171227"/>
    <n v="-7.8492930152628704"/>
    <n v="35.805049183768297"/>
    <n v="9.3278092471607899"/>
    <n v="35.345109687832597"/>
  </r>
  <r>
    <x v="4"/>
    <x v="275"/>
    <n v="0.99430295846196304"/>
    <n v="11.660099966464401"/>
    <n v="-9.1731169464024802"/>
    <n v="36.173752152592897"/>
    <n v="9.3004411954168802"/>
    <n v="22.632984074545401"/>
  </r>
  <r>
    <x v="1"/>
    <x v="276"/>
    <n v="0.98785289660558295"/>
    <n v="7.1848290415801097"/>
    <n v="-2.7625183593874998"/>
    <n v="34.998762523970903"/>
    <n v="4.9190430911855501"/>
    <n v="12.0559796194228"/>
  </r>
  <r>
    <x v="2"/>
    <x v="277"/>
    <n v="0.97737886157289899"/>
    <n v="8.3236040155125099"/>
    <n v="-0.178394284246116"/>
    <n v="34.780246320996298"/>
    <n v="4.9458270033751903"/>
    <n v="9.82655418359899"/>
  </r>
  <r>
    <x v="3"/>
    <x v="278"/>
    <n v="0.99144688288055405"/>
    <n v="7.53393713560423"/>
    <n v="-4.8708523151110601"/>
    <n v="35.275722806454397"/>
    <n v="5.9504512301327201"/>
    <n v="23.091986477304498"/>
  </r>
  <r>
    <x v="4"/>
    <x v="279"/>
    <n v="0.99006434503315499"/>
    <n v="8.1284127432012401"/>
    <n v="-5.1551389367521603"/>
    <n v="35.315461796576201"/>
    <n v="6.14167711079791"/>
    <n v="23.1437347615548"/>
  </r>
  <r>
    <x v="1"/>
    <x v="280"/>
    <n v="0.98654730183947004"/>
    <n v="7.5214565735133299"/>
    <n v="-2.9369870274166101"/>
    <n v="35.019398602985099"/>
    <n v="5.2616262256824502"/>
    <n v="13.001571228420801"/>
  </r>
  <r>
    <x v="2"/>
    <x v="281"/>
    <n v="0.97317043803771897"/>
    <n v="9.07219134227201"/>
    <n v="-0.23129507600756699"/>
    <n v="34.781952798149902"/>
    <n v="5.0745736439643299"/>
    <n v="9.8622770519611205"/>
  </r>
  <r>
    <x v="3"/>
    <x v="282"/>
    <n v="0.99213579902293902"/>
    <n v="7.5015358123339402"/>
    <n v="-4.8806424507306296"/>
    <n v="35.277091320035602"/>
    <n v="5.9550726754316097"/>
    <n v="22.552936459191901"/>
  </r>
  <r>
    <x v="4"/>
    <x v="283"/>
    <n v="0.99275044706065996"/>
    <n v="7.7876670830036101"/>
    <n v="-5.0173022189846899"/>
    <n v="35.296194298393701"/>
    <n v="5.9148542330785698"/>
    <n v="19.195483273821601"/>
  </r>
  <r>
    <x v="1"/>
    <x v="284"/>
    <n v="0.98642142820453604"/>
    <n v="7.3922090698202503"/>
    <n v="-2.67881027780644"/>
    <n v="34.988861568084999"/>
    <n v="5.1191722951976804"/>
    <n v="12.3124530200705"/>
  </r>
  <r>
    <x v="2"/>
    <x v="285"/>
    <n v="0.96829411206432603"/>
    <n v="9.8314255821867693"/>
    <n v="0.23630518946159801"/>
    <n v="34.767915927932002"/>
    <n v="5.5271830833179303"/>
    <n v="10.413862271755599"/>
  </r>
  <r>
    <x v="3"/>
    <x v="286"/>
    <n v="0.98994068409413305"/>
    <n v="7.7439027760344699"/>
    <n v="-4.8758473615793703"/>
    <n v="35.276421038756403"/>
    <n v="6.0062487859947602"/>
    <n v="23.780379925165601"/>
  </r>
  <r>
    <x v="4"/>
    <x v="287"/>
    <n v="0.98772436813582598"/>
    <n v="8.3563035951143796"/>
    <n v="-5.1396718646346402"/>
    <n v="35.313299732731899"/>
    <n v="6.4429444532161"/>
    <n v="25.4749728645752"/>
  </r>
  <r>
    <x v="1"/>
    <x v="288"/>
    <n v="0.98672609857772298"/>
    <n v="7.3374122192397104"/>
    <n v="-2.67161808210138"/>
    <n v="34.988010878270401"/>
    <n v="5.1339652762706898"/>
    <n v="12.250073672560999"/>
  </r>
  <r>
    <x v="2"/>
    <x v="289"/>
    <n v="0.97123804771137201"/>
    <n v="9.4013272714271192"/>
    <n v="-6.4503111401831098E-2"/>
    <n v="34.776572412194803"/>
    <n v="5.2520290633407898"/>
    <n v="10.3157606850565"/>
  </r>
  <r>
    <x v="3"/>
    <x v="290"/>
    <n v="0.99168208128070401"/>
    <n v="7.38685191737303"/>
    <n v="-4.6823977983809204"/>
    <n v="35.249379701965204"/>
    <n v="5.7080037639064596"/>
    <n v="22.4143425758182"/>
  </r>
  <r>
    <x v="4"/>
    <x v="291"/>
    <n v="0.99211652047920296"/>
    <n v="7.4212430948794301"/>
    <n v="-4.6446011097718696"/>
    <n v="35.244096293880098"/>
    <n v="5.7290081238688497"/>
    <n v="20.781670232989502"/>
  </r>
  <r>
    <x v="1"/>
    <x v="292"/>
    <n v="0.98023964378166994"/>
    <n v="10.0939369549152"/>
    <n v="2.0659436943028502"/>
    <n v="34.748242395621901"/>
    <n v="7.8100359814009002"/>
    <n v="25.373805854585399"/>
  </r>
  <r>
    <x v="2"/>
    <x v="293"/>
    <n v="0.955093735410113"/>
    <n v="11.566081848644201"/>
    <n v="-0.58147663207949296"/>
    <n v="34.793248977377999"/>
    <n v="8.2524407435728193"/>
    <n v="24.874421607129701"/>
  </r>
  <r>
    <x v="3"/>
    <x v="294"/>
    <n v="0.96543047909204305"/>
    <n v="11.578576675903699"/>
    <n v="0.33208918138383697"/>
    <n v="34.766885992535002"/>
    <n v="9.32542359419765"/>
    <n v="38.533746084464802"/>
  </r>
  <r>
    <x v="4"/>
    <x v="295"/>
    <n v="0.97484127974467405"/>
    <n v="10.9670243237953"/>
    <n v="1.3162171972790799"/>
    <n v="34.756303970858703"/>
    <n v="8.6081437112083705"/>
    <n v="33.008728491579802"/>
  </r>
  <r>
    <x v="1"/>
    <x v="296"/>
    <n v="0.97958074728745703"/>
    <n v="10.178973296420001"/>
    <n v="1.9364953588015501"/>
    <n v="34.749634313207899"/>
    <n v="7.73912050442586"/>
    <n v="25.1403163008432"/>
  </r>
  <r>
    <x v="2"/>
    <x v="297"/>
    <n v="0.95589672427738803"/>
    <n v="11.4929042877404"/>
    <n v="-0.32982136938720202"/>
    <n v="34.7851310656782"/>
    <n v="7.9064289168999302"/>
    <n v="24.413342714247101"/>
  </r>
  <r>
    <x v="3"/>
    <x v="298"/>
    <n v="0.96814323196559204"/>
    <n v="11.3897090743188"/>
    <n v="0.60392081831187905"/>
    <n v="34.763963071707799"/>
    <n v="9.0957909087058901"/>
    <n v="37.024264154565898"/>
  </r>
  <r>
    <x v="4"/>
    <x v="299"/>
    <n v="0.981175117865135"/>
    <n v="10.7363311316037"/>
    <n v="2.1337433494242699"/>
    <n v="34.747513367072202"/>
    <n v="8.4397568913642491"/>
    <n v="29.305770507960801"/>
  </r>
  <r>
    <x v="1"/>
    <x v="300"/>
    <n v="0.97901931830844502"/>
    <n v="10.361591161766199"/>
    <n v="2.1114770091371402"/>
    <n v="34.747752790085997"/>
    <n v="7.9341303589216796"/>
    <n v="25.487003279428901"/>
  </r>
  <r>
    <x v="2"/>
    <x v="301"/>
    <n v="0.94882611847319298"/>
    <n v="12.2964229545842"/>
    <n v="-0.61923003102323504"/>
    <n v="34.7944668289568"/>
    <n v="8.4467196741487705"/>
    <n v="25.5262945878892"/>
  </r>
  <r>
    <x v="3"/>
    <x v="302"/>
    <n v="0.96045074985337897"/>
    <n v="12.045902605158901"/>
    <n v="7.2956633218675196E-2"/>
    <n v="34.772138226884501"/>
    <n v="9.6923751480140297"/>
    <n v="39.261276352265803"/>
  </r>
  <r>
    <x v="4"/>
    <x v="303"/>
    <n v="0.97042145988526896"/>
    <n v="11.352945444330899"/>
    <n v="0.89996908644066098"/>
    <n v="34.760779756996698"/>
    <n v="9.0977603489398096"/>
    <n v="35.171229887681001"/>
  </r>
  <r>
    <x v="1"/>
    <x v="304"/>
    <n v="0.97943994402439205"/>
    <n v="10.2709462118374"/>
    <n v="2.1411595568968398"/>
    <n v="34.747433622905803"/>
    <n v="7.7384295811348798"/>
    <n v="24.6906509669634"/>
  </r>
  <r>
    <x v="2"/>
    <x v="305"/>
    <n v="0.94948550846872604"/>
    <n v="12.2172244731121"/>
    <n v="-0.59035368409571398"/>
    <n v="34.793535333894603"/>
    <n v="8.1288134109573793"/>
    <n v="24.978228084446702"/>
  </r>
  <r>
    <x v="3"/>
    <x v="306"/>
    <n v="0.96514914351097703"/>
    <n v="11.563940689613201"/>
    <n v="0.60467625490199906"/>
    <n v="34.763954948733698"/>
    <n v="9.1232096178476496"/>
    <n v="36.3932194270363"/>
  </r>
  <r>
    <x v="4"/>
    <x v="307"/>
    <n v="0.98027000741649195"/>
    <n v="10.6559454189759"/>
    <n v="1.9658674280108299"/>
    <n v="34.749318484506702"/>
    <n v="8.3224881853812498"/>
    <n v="30.099226756754"/>
  </r>
  <r>
    <x v="1"/>
    <x v="308"/>
    <n v="0.98811618924794198"/>
    <n v="9.2987154910916008"/>
    <n v="7.12094223698913"/>
    <n v="34.796827018683302"/>
    <n v="7.9276471771806998"/>
    <n v="28.496099745830801"/>
  </r>
  <r>
    <x v="2"/>
    <x v="309"/>
    <n v="0.958473108021895"/>
    <n v="11.8054386181156"/>
    <n v="3.1766898578623799"/>
    <n v="34.7362988884868"/>
    <n v="8.6206630903745598"/>
    <n v="22.906955079749899"/>
  </r>
  <r>
    <x v="3"/>
    <x v="310"/>
    <n v="0.97671400073277204"/>
    <n v="9.2785521689109007"/>
    <n v="3.69468438686041"/>
    <n v="34.730729054841703"/>
    <n v="7.4439596661613399"/>
    <n v="24.466130255801101"/>
  </r>
  <r>
    <x v="4"/>
    <x v="311"/>
    <n v="0.99259852428295703"/>
    <n v="8.6914263486566892"/>
    <n v="6.9496921268025398"/>
    <n v="34.791302821580501"/>
    <n v="7.3675843686358"/>
    <n v="20.887634661223"/>
  </r>
  <r>
    <x v="1"/>
    <x v="312"/>
    <n v="0.98730636194631904"/>
    <n v="9.3515426064549292"/>
    <n v="7.01975985655214"/>
    <n v="34.793563070927199"/>
    <n v="7.8962204431239904"/>
    <n v="28.355851111413401"/>
  </r>
  <r>
    <x v="2"/>
    <x v="313"/>
    <n v="0.95819957384342802"/>
    <n v="11.8333932306374"/>
    <n v="3.4231683624568299"/>
    <n v="34.733648581985797"/>
    <n v="8.5489786927697295"/>
    <n v="22.626886427146001"/>
  </r>
  <r>
    <x v="3"/>
    <x v="314"/>
    <n v="0.97911278856343698"/>
    <n v="9.0796449097517904"/>
    <n v="4.11972924109436"/>
    <n v="34.7313389018328"/>
    <n v="7.3860768318651999"/>
    <n v="24.602508325949"/>
  </r>
  <r>
    <x v="4"/>
    <x v="315"/>
    <n v="0.99445965484411103"/>
    <n v="8.9371212056393592"/>
    <n v="7.67019362106908"/>
    <n v="34.8145448052665"/>
    <n v="7.8575526711109598"/>
    <n v="23.9623446852905"/>
  </r>
  <r>
    <x v="1"/>
    <x v="316"/>
    <n v="0.98670292765120404"/>
    <n v="9.5681352952803191"/>
    <n v="7.1780047758220498"/>
    <n v="34.798667745742399"/>
    <n v="8.0090105509865808"/>
    <n v="28.316205547897098"/>
  </r>
  <r>
    <x v="2"/>
    <x v="317"/>
    <n v="0.94973673537389602"/>
    <n v="12.8306658549429"/>
    <n v="2.97849053949655"/>
    <n v="34.738430063953103"/>
    <n v="9.2042500158414597"/>
    <n v="23.399360999450298"/>
  </r>
  <r>
    <x v="3"/>
    <x v="318"/>
    <n v="0.97264535644174299"/>
    <n v="9.7521555646045801"/>
    <n v="3.2918537357570798"/>
    <n v="34.735060567219101"/>
    <n v="7.7559478044221803"/>
    <n v="25.965246241283399"/>
  </r>
  <r>
    <x v="4"/>
    <x v="319"/>
    <n v="0.99064767737204895"/>
    <n v="8.6288160562212894"/>
    <n v="6.4056463028497701"/>
    <n v="34.773752956291702"/>
    <n v="6.99677809771452"/>
    <n v="19.809019844600499"/>
  </r>
  <r>
    <x v="1"/>
    <x v="320"/>
    <n v="0.986582788801178"/>
    <n v="9.5755592070750293"/>
    <n v="7.1650782905084398"/>
    <n v="34.798250762345198"/>
    <n v="7.99557960213198"/>
    <n v="28.502757307497198"/>
  </r>
  <r>
    <x v="2"/>
    <x v="321"/>
    <n v="0.95451558390534297"/>
    <n v="12.2755018072761"/>
    <n v="3.0338752658371901"/>
    <n v="34.737834529261299"/>
    <n v="8.7510850502048694"/>
    <n v="23.4685513096628"/>
  </r>
  <r>
    <x v="3"/>
    <x v="322"/>
    <n v="0.97616500893151803"/>
    <n v="9.4453172022923493"/>
    <n v="3.9524862613820599"/>
    <n v="34.729540590223003"/>
    <n v="7.6235136107204697"/>
    <n v="26.074326695386901"/>
  </r>
  <r>
    <x v="4"/>
    <x v="323"/>
    <n v="0.99368411652217303"/>
    <n v="8.7967161122719002"/>
    <n v="7.3273403187733299"/>
    <n v="34.803485021321499"/>
    <n v="7.4914585597122096"/>
    <n v="22.4696858362781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4">
  <r>
    <x v="0"/>
    <x v="0"/>
    <n v="0.98599072781004204"/>
    <n v="4.9358636855354403"/>
    <n v="-4.2014448675637903E-2"/>
    <n v="25.242454733872702"/>
    <n v="4.0757242841361796"/>
    <n v="70.171875746915006"/>
  </r>
  <r>
    <x v="0"/>
    <x v="1"/>
    <n v="0.97627844151474297"/>
    <n v="6.6406322380247804"/>
    <n v="0.31984037950259597"/>
    <n v="25.2301287638765"/>
    <n v="4.8537070759258398"/>
    <n v="96.664128197047603"/>
  </r>
  <r>
    <x v="0"/>
    <x v="2"/>
    <n v="0.99097019355556604"/>
    <n v="3.96722642681135"/>
    <n v="-9.6592592652936002E-2"/>
    <n v="25.244315352417299"/>
    <n v="2.8344807161109702"/>
    <n v="34.630785417220103"/>
  </r>
  <r>
    <x v="0"/>
    <x v="3"/>
    <n v="0.98739904179686799"/>
    <n v="4.9427249473173704"/>
    <n v="-0.18123333817402101"/>
    <n v="25.247200832378301"/>
    <n v="3.5828096399385299"/>
    <n v="48.277232332570101"/>
  </r>
  <r>
    <x v="1"/>
    <x v="4"/>
    <n v="0.97993622214567799"/>
    <n v="6.4498437570247296"/>
    <n v="2.7575400223903399"/>
    <n v="24.792785794590301"/>
    <n v="4.8935759483470402"/>
    <n v="37.486316547482701"/>
  </r>
  <r>
    <x v="2"/>
    <x v="5"/>
    <n v="0.97633350441613898"/>
    <n v="6.9738864871857196"/>
    <n v="3.0496313804886501"/>
    <n v="24.792948434996202"/>
    <n v="4.6847222318605004"/>
    <n v="42.744857879414397"/>
  </r>
  <r>
    <x v="3"/>
    <x v="6"/>
    <n v="0.98219663715092997"/>
    <n v="6.62735533734039"/>
    <n v="3.3547726273440901"/>
    <n v="24.797707020719798"/>
    <n v="5.0567405775728202"/>
    <n v="45.314079233965302"/>
  </r>
  <r>
    <x v="4"/>
    <x v="7"/>
    <n v="0.955884401519833"/>
    <n v="13.818205302014199"/>
    <n v="9.0875721842477102"/>
    <n v="25.2739175695644"/>
    <n v="10.7334633062208"/>
    <n v="104.03248373104699"/>
  </r>
  <r>
    <x v="1"/>
    <x v="8"/>
    <n v="0.97880823902568503"/>
    <n v="7.0572338324951804"/>
    <n v="3.0458272348083599"/>
    <n v="24.792907530204001"/>
    <n v="5.2717505625727599"/>
    <n v="44.182808625435797"/>
  </r>
  <r>
    <x v="2"/>
    <x v="9"/>
    <n v="0.97957589614515495"/>
    <n v="6.6858627125063297"/>
    <n v="2.7982058221416199"/>
    <n v="24.792348527926301"/>
    <n v="4.3628768340655801"/>
    <n v="34.353071539476701"/>
  </r>
  <r>
    <x v="3"/>
    <x v="10"/>
    <n v="0.98190944382027401"/>
    <n v="8.1757385761668395"/>
    <n v="4.7177663632248903"/>
    <n v="24.841674560586899"/>
    <n v="6.2044343005948299"/>
    <n v="50.3782373321446"/>
  </r>
  <r>
    <x v="4"/>
    <x v="11"/>
    <n v="0.94969565749026297"/>
    <n v="16.780917891459602"/>
    <n v="11.468555053588"/>
    <n v="25.710695737078701"/>
    <n v="13.2923170179607"/>
    <n v="125.04446240654001"/>
  </r>
  <r>
    <x v="1"/>
    <x v="12"/>
    <n v="0.99146487088520696"/>
    <n v="4.5998563114269304"/>
    <n v="2.6380041103276102"/>
    <n v="24.7940711269781"/>
    <n v="3.7432102166280998"/>
    <n v="28.621670072185999"/>
  </r>
  <r>
    <x v="2"/>
    <x v="13"/>
    <n v="0.99378547741952294"/>
    <n v="3.4484646031444801"/>
    <n v="1.1086022336025501"/>
    <n v="24.841449006295601"/>
    <n v="2.3677748752185601"/>
    <n v="26.331357040348301"/>
  </r>
  <r>
    <x v="3"/>
    <x v="14"/>
    <n v="0.992880160537429"/>
    <n v="4.2114607006326903"/>
    <n v="2.33794551054523"/>
    <n v="24.801792771555501"/>
    <n v="3.4894452716540498"/>
    <n v="37.581649054262201"/>
  </r>
  <r>
    <x v="4"/>
    <x v="15"/>
    <n v="0.96965281508007695"/>
    <n v="10.558910174922699"/>
    <n v="6.71983956541278"/>
    <n v="24.984376966379099"/>
    <n v="8.1288540097425894"/>
    <n v="79.954828383443299"/>
  </r>
  <r>
    <x v="1"/>
    <x v="16"/>
    <n v="0.98521128961536697"/>
    <n v="5.56407568904788"/>
    <n v="2.2315256596180602"/>
    <n v="24.805225669972501"/>
    <n v="4.1851912442755301"/>
    <n v="33.234598924783498"/>
  </r>
  <r>
    <x v="2"/>
    <x v="17"/>
    <n v="0.99187728115092799"/>
    <n v="4.1117848308186504"/>
    <n v="1.2304590235463599"/>
    <n v="24.8375181421039"/>
    <n v="2.63735789076717"/>
    <n v="32.637511323903098"/>
  </r>
  <r>
    <x v="3"/>
    <x v="18"/>
    <n v="0.98906874671949496"/>
    <n v="5.5931200774179697"/>
    <n v="2.7885720757485202"/>
    <n v="24.7924521165972"/>
    <n v="4.4482079882607897"/>
    <n v="50.103961701164003"/>
  </r>
  <r>
    <x v="4"/>
    <x v="19"/>
    <n v="0.95074576135129296"/>
    <n v="14.1922502284331"/>
    <n v="8.6667277845013793"/>
    <n v="25.2115278603932"/>
    <n v="11.146715345971"/>
    <n v="112.220688043754"/>
  </r>
  <r>
    <x v="1"/>
    <x v="20"/>
    <n v="0.97896506475184297"/>
    <n v="6.3637557334737096"/>
    <n v="2.2378942519526301"/>
    <n v="24.805020231510099"/>
    <n v="4.8839789209821403"/>
    <n v="37.62124155715"/>
  </r>
  <r>
    <x v="2"/>
    <x v="21"/>
    <n v="0.97117570179153501"/>
    <n v="7.5248478952926501"/>
    <n v="2.7619146830850401"/>
    <n v="24.792738755228001"/>
    <n v="5.2209108051811199"/>
    <n v="49.476606051986899"/>
  </r>
  <r>
    <x v="3"/>
    <x v="22"/>
    <n v="0.97562361225460403"/>
    <n v="7.3576177634041304"/>
    <n v="3.0218395224495298"/>
    <n v="24.792649597813"/>
    <n v="5.6265147757327796"/>
    <n v="55.750408484462596"/>
  </r>
  <r>
    <x v="4"/>
    <x v="23"/>
    <n v="0.950271928226741"/>
    <n v="11.814607211257499"/>
    <n v="5.6909838827753001"/>
    <n v="24.8947980745608"/>
    <n v="8.9260653661233498"/>
    <n v="95.274468195562307"/>
  </r>
  <r>
    <x v="1"/>
    <x v="24"/>
    <n v="0.97854584674179201"/>
    <n v="6.81739185924671"/>
    <n v="2.4811105935566902"/>
    <n v="24.7971745430713"/>
    <n v="5.1177684550266997"/>
    <n v="43.315214043819502"/>
  </r>
  <r>
    <x v="2"/>
    <x v="25"/>
    <n v="0.96593185363174805"/>
    <n v="8.1368288385738499"/>
    <n v="2.15084159705073"/>
    <n v="24.807828381668301"/>
    <n v="5.3985192369521"/>
    <n v="67.174951689674202"/>
  </r>
  <r>
    <x v="3"/>
    <x v="26"/>
    <n v="0.97218920130694197"/>
    <n v="8.9975029888487708"/>
    <n v="4.1412683314571899"/>
    <n v="24.823077849884701"/>
    <n v="6.9713858815143199"/>
    <n v="63.603712429504903"/>
  </r>
  <r>
    <x v="4"/>
    <x v="27"/>
    <n v="0.93986120631785397"/>
    <n v="14.471809634049301"/>
    <n v="7.4105481994469402"/>
    <n v="25.051219737414598"/>
    <n v="11.2861905398803"/>
    <n v="113.93179097389"/>
  </r>
  <r>
    <x v="1"/>
    <x v="28"/>
    <n v="0.99103737185113505"/>
    <n v="4.4273372422060397"/>
    <n v="2.1638612118221201"/>
    <n v="24.807408394094999"/>
    <n v="3.5213352789341199"/>
    <n v="27.943811691189499"/>
  </r>
  <r>
    <x v="2"/>
    <x v="29"/>
    <n v="0.98418863605900997"/>
    <n v="5.2863261862219701"/>
    <n v="1.21520046978483"/>
    <n v="24.8380103535155"/>
    <n v="3.1202258706238299"/>
    <n v="32.590778248996202"/>
  </r>
  <r>
    <x v="3"/>
    <x v="30"/>
    <n v="0.98950840033770704"/>
    <n v="4.7820388844263304"/>
    <n v="2.1585646205130899"/>
    <n v="24.807579251879201"/>
    <n v="3.89145612302976"/>
    <n v="44.285930305479603"/>
  </r>
  <r>
    <x v="4"/>
    <x v="31"/>
    <n v="0.96791141937144098"/>
    <n v="8.8612018858072208"/>
    <n v="3.9710064652711199"/>
    <n v="24.817585531620701"/>
    <n v="6.4155504237546097"/>
    <n v="67.063889154242204"/>
  </r>
  <r>
    <x v="1"/>
    <x v="32"/>
    <n v="0.98528454952300004"/>
    <n v="5.3319203627700098"/>
    <n v="1.70251727357479"/>
    <n v="24.8222904566191"/>
    <n v="3.97364392044617"/>
    <n v="32.974573244632097"/>
  </r>
  <r>
    <x v="2"/>
    <x v="33"/>
    <n v="0.97977126600282805"/>
    <n v="6.3185408081949896"/>
    <n v="0.93963290353669104"/>
    <n v="24.846899629846099"/>
    <n v="3.6312006245106101"/>
    <n v="53.743769660020497"/>
  </r>
  <r>
    <x v="3"/>
    <x v="34"/>
    <n v="0.98407686736204103"/>
    <n v="6.2526117584804402"/>
    <n v="2.4911430418660201"/>
    <n v="24.7968509157065"/>
    <n v="4.9028483474130002"/>
    <n v="55.901100933586498"/>
  </r>
  <r>
    <x v="4"/>
    <x v="35"/>
    <n v="0.94586388090726703"/>
    <n v="12.185822872800699"/>
    <n v="5.05951602123399"/>
    <n v="24.8526987431033"/>
    <n v="9.1754566605161205"/>
    <n v="96.4550395826422"/>
  </r>
  <r>
    <x v="1"/>
    <x v="36"/>
    <n v="0.98016871886254398"/>
    <n v="5.9952048188601799"/>
    <n v="1.34553268477997"/>
    <n v="24.833806088515701"/>
    <n v="4.62962956947168"/>
    <n v="36.175331236639799"/>
  </r>
  <r>
    <x v="2"/>
    <x v="37"/>
    <n v="0.974090154693389"/>
    <n v="6.8533380149799896"/>
    <n v="2.0548034414732701"/>
    <n v="24.810926386686901"/>
    <n v="4.7304068713031997"/>
    <n v="45.8124487239564"/>
  </r>
  <r>
    <x v="3"/>
    <x v="38"/>
    <n v="0.97824212910919195"/>
    <n v="6.0875023611394203"/>
    <n v="0.67322968679313999"/>
    <n v="24.855493281999099"/>
    <n v="4.7498746749532899"/>
    <n v="49.356180167404403"/>
  </r>
  <r>
    <x v="4"/>
    <x v="39"/>
    <n v="0.94186043160917399"/>
    <n v="9.8230344686081299"/>
    <n v="1.39997182572975"/>
    <n v="24.832049987194701"/>
    <n v="7.6589601060246801"/>
    <n v="93.783809561262302"/>
  </r>
  <r>
    <x v="1"/>
    <x v="40"/>
    <n v="0.97881002940085204"/>
    <n v="6.1237868071927801"/>
    <n v="1.5600722874056401"/>
    <n v="24.826885456172899"/>
    <n v="4.8484844209917304"/>
    <n v="42.023027466982001"/>
  </r>
  <r>
    <x v="2"/>
    <x v="41"/>
    <n v="0.97755587279015599"/>
    <n v="6.2957489867609597"/>
    <n v="1.4053687025420001"/>
    <n v="24.831875894394301"/>
    <n v="4.5787794305810001"/>
    <n v="56.9552450881882"/>
  </r>
  <r>
    <x v="3"/>
    <x v="42"/>
    <n v="0.97067668311434196"/>
    <n v="7.0449047050076103"/>
    <n v="1.0118847311783301"/>
    <n v="24.844568925728701"/>
    <n v="5.4582929377676104"/>
    <n v="55.652591248882104"/>
  </r>
  <r>
    <x v="4"/>
    <x v="43"/>
    <n v="0.91401122414883895"/>
    <n v="11.992186367202899"/>
    <n v="2.1504450487903699"/>
    <n v="24.807841173547601"/>
    <n v="9.6872751269414508"/>
    <n v="115.58108150398201"/>
  </r>
  <r>
    <x v="1"/>
    <x v="44"/>
    <n v="0.991983529168457"/>
    <n v="4.3770365989252404"/>
    <n v="1.3065428981798499"/>
    <n v="24.8350638235673"/>
    <n v="3.32767189840134"/>
    <n v="27.4916263180979"/>
  </r>
  <r>
    <x v="2"/>
    <x v="45"/>
    <n v="0.99109388652406405"/>
    <n v="4.0189234963810803"/>
    <n v="1.06414547336081"/>
    <n v="24.842883095335701"/>
    <n v="2.80528268115913"/>
    <n v="30.544762233711999"/>
  </r>
  <r>
    <x v="3"/>
    <x v="46"/>
    <n v="0.99175538174723599"/>
    <n v="3.941557566083"/>
    <n v="0.42995029563833598"/>
    <n v="24.863341004294501"/>
    <n v="3.0378403450263001"/>
    <n v="40.9885356433034"/>
  </r>
  <r>
    <x v="4"/>
    <x v="47"/>
    <n v="0.97100167711093699"/>
    <n v="7.0721456927696797"/>
    <n v="0.70048802464426296"/>
    <n v="24.854613980778101"/>
    <n v="5.2936461288265102"/>
    <n v="65.935973523359806"/>
  </r>
  <r>
    <x v="1"/>
    <x v="48"/>
    <n v="0.98618570260550698"/>
    <n v="4.9455646658477797"/>
    <n v="0.85614866497374797"/>
    <n v="24.849592669799801"/>
    <n v="3.69568974781903"/>
    <n v="31.750762296212599"/>
  </r>
  <r>
    <x v="2"/>
    <x v="49"/>
    <n v="0.98956235376058999"/>
    <n v="4.2389838051143096"/>
    <n v="0.245965362531816"/>
    <n v="24.869276002136601"/>
    <n v="2.7176686934172301"/>
    <n v="44.4827959576971"/>
  </r>
  <r>
    <x v="3"/>
    <x v="50"/>
    <n v="0.98530259349899496"/>
    <n v="4.9465474267725797"/>
    <n v="0.10862023139687101"/>
    <n v="24.873706490237701"/>
    <n v="3.79721927123214"/>
    <n v="48.909445812864803"/>
  </r>
  <r>
    <x v="4"/>
    <x v="51"/>
    <n v="0.94011060065444796"/>
    <n v="9.8685452233069508"/>
    <n v="0.566909573938841"/>
    <n v="24.858922963059001"/>
    <n v="7.7820907457308497"/>
    <n v="96.476472385886893"/>
  </r>
  <r>
    <x v="1"/>
    <x v="52"/>
    <n v="0.981095838204885"/>
    <n v="5.6077507709582202"/>
    <n v="0.36628568261958699"/>
    <n v="24.865394701488601"/>
    <n v="4.4576706985049199"/>
    <n v="36.5992388532635"/>
  </r>
  <r>
    <x v="2"/>
    <x v="53"/>
    <n v="0.981676754827842"/>
    <n v="5.5393952785548297"/>
    <n v="0.46490435348485398"/>
    <n v="24.862213454041399"/>
    <n v="3.9301668562441998"/>
    <n v="31.419604055832"/>
  </r>
  <r>
    <x v="3"/>
    <x v="54"/>
    <n v="0.97915209637146905"/>
    <n v="5.8886347898292204"/>
    <n v="-0.32877492242274697"/>
    <n v="24.887816011328699"/>
    <n v="4.8151305442863999"/>
    <n v="52.557857348501301"/>
  </r>
  <r>
    <x v="4"/>
    <x v="55"/>
    <n v="0.93946834472512697"/>
    <n v="10.2621624644117"/>
    <n v="-1.13187785213795"/>
    <n v="24.939834337074402"/>
    <n v="7.7274948542776398"/>
    <n v="100.492072138136"/>
  </r>
  <r>
    <x v="1"/>
    <x v="56"/>
    <n v="0.98178362319524604"/>
    <n v="5.6843885184766298"/>
    <n v="0.54609872039026996"/>
    <n v="24.859594280915399"/>
    <n v="4.3838034754808497"/>
    <n v="40.879446917292398"/>
  </r>
  <r>
    <x v="2"/>
    <x v="57"/>
    <n v="0.98698473159435995"/>
    <n v="4.7952666521371601"/>
    <n v="-0.13486553183887601"/>
    <n v="24.881560869697001"/>
    <n v="3.6614063010838702"/>
    <n v="37.252045153136002"/>
  </r>
  <r>
    <x v="3"/>
    <x v="58"/>
    <n v="0.97510138252851697"/>
    <n v="6.6990230772126296"/>
    <n v="-0.36532316161825501"/>
    <n v="24.888994986786599"/>
    <n v="5.1985049677305497"/>
    <n v="57.511592783203099"/>
  </r>
  <r>
    <x v="4"/>
    <x v="59"/>
    <n v="0.92196603272938604"/>
    <n v="12.1116982829235"/>
    <n v="-0.94910065257833798"/>
    <n v="24.926076913451599"/>
    <n v="9.0446591741414899"/>
    <n v="115.709270405599"/>
  </r>
  <r>
    <x v="1"/>
    <x v="60"/>
    <n v="0.99208054627673004"/>
    <n v="3.71316679336406"/>
    <n v="0.37421130501593602"/>
    <n v="24.86513903625"/>
    <n v="2.9561370402885099"/>
    <n v="26.091992530666499"/>
  </r>
  <r>
    <x v="2"/>
    <x v="61"/>
    <n v="0.99529802159747904"/>
    <n v="2.8518366453536999"/>
    <n v="-1.36696965481679E-2"/>
    <n v="24.877651326623099"/>
    <n v="2.1429942713718901"/>
    <n v="22.816022006207898"/>
  </r>
  <r>
    <x v="3"/>
    <x v="62"/>
    <n v="0.99186185136083405"/>
    <n v="3.7196065844738402"/>
    <n v="-0.29012741962232003"/>
    <n v="24.88656931769"/>
    <n v="2.91452786594055"/>
    <n v="38.5470991340406"/>
  </r>
  <r>
    <x v="4"/>
    <x v="63"/>
    <n v="0.96401603707596195"/>
    <n v="7.8355546543171899"/>
    <n v="-1.1041758911161501"/>
    <n v="24.937749243233998"/>
    <n v="5.4447259693272398"/>
    <n v="68.327285988445794"/>
  </r>
  <r>
    <x v="1"/>
    <x v="64"/>
    <n v="0.98708890565594698"/>
    <n v="4.6521756762639299"/>
    <n v="-0.13554019691741701"/>
    <n v="24.881582633086602"/>
    <n v="3.3456407718511301"/>
    <n v="30.760781595830601"/>
  </r>
  <r>
    <x v="2"/>
    <x v="65"/>
    <n v="0.99281876536211"/>
    <n v="3.5998009660479302"/>
    <n v="-0.34579830520467297"/>
    <n v="24.888365152708801"/>
    <n v="2.4771333491840299"/>
    <n v="32.362304653476201"/>
  </r>
  <r>
    <x v="3"/>
    <x v="66"/>
    <n v="0.98623844737062505"/>
    <n v="4.9286026288487301"/>
    <n v="-0.88965433260411297"/>
    <n v="24.921602459260001"/>
    <n v="3.5803916101559601"/>
    <n v="47.761067484894603"/>
  </r>
  <r>
    <x v="4"/>
    <x v="67"/>
    <n v="0.94018776455275899"/>
    <n v="10.43121127137"/>
    <n v="-1.8431290047255999"/>
    <n v="25.0059315682809"/>
    <n v="7.5853790791712097"/>
    <n v="99.178738630254202"/>
  </r>
  <r>
    <x v="1"/>
    <x v="68"/>
    <n v="0.98216558725674197"/>
    <n v="6.1082586556378002"/>
    <n v="0.77451115462210995"/>
    <n v="24.852226137875601"/>
    <n v="4.8960641203737003"/>
    <n v="38.907544601810301"/>
  </r>
  <r>
    <x v="2"/>
    <x v="69"/>
    <n v="0.98221997033107999"/>
    <n v="5.7923773450812597"/>
    <n v="1.3517965538424499"/>
    <n v="24.833604028223402"/>
    <n v="4.10622156010783"/>
    <n v="35.777828544237899"/>
  </r>
  <r>
    <x v="3"/>
    <x v="70"/>
    <n v="0.98332103349362099"/>
    <n v="6.07794628511716"/>
    <n v="1.24012845123765"/>
    <n v="24.837206225081601"/>
    <n v="4.9956117599878898"/>
    <n v="47.563212780945598"/>
  </r>
  <r>
    <x v="4"/>
    <x v="71"/>
    <n v="0.96453449501584798"/>
    <n v="11.740730680564299"/>
    <n v="3.1006495986171601"/>
    <n v="24.793497017986802"/>
    <n v="9.2366072413224298"/>
    <n v="88.0109109019361"/>
  </r>
  <r>
    <x v="1"/>
    <x v="72"/>
    <n v="0.98270436299679798"/>
    <n v="6.82693725703166"/>
    <n v="1.0470361318754799"/>
    <n v="24.843435009577099"/>
    <n v="5.14196507175114"/>
    <n v="44.034695276830298"/>
  </r>
  <r>
    <x v="2"/>
    <x v="73"/>
    <n v="0.98512022938293597"/>
    <n v="5.87170357410593"/>
    <n v="1.03528131410071"/>
    <n v="24.843814197247301"/>
    <n v="3.9828607075533502"/>
    <n v="33.3856618702467"/>
  </r>
  <r>
    <x v="3"/>
    <x v="74"/>
    <n v="0.98340549738952598"/>
    <n v="7.6460386908144597"/>
    <n v="1.8090309228841901"/>
    <n v="24.818854532447801"/>
    <n v="5.9120860306868899"/>
    <n v="47.504443993420097"/>
  </r>
  <r>
    <x v="4"/>
    <x v="75"/>
    <n v="0.95953484219379004"/>
    <n v="14.796092996034"/>
    <n v="4.16316848058442"/>
    <n v="24.823784306308202"/>
    <n v="11.732779182833401"/>
    <n v="107.863295757486"/>
  </r>
  <r>
    <x v="1"/>
    <x v="76"/>
    <n v="0.99157358816921404"/>
    <n v="4.27573700082801"/>
    <n v="0.65948908950791096"/>
    <n v="24.855936527072899"/>
    <n v="3.3918506134618802"/>
    <n v="27.412853747151999"/>
  </r>
  <r>
    <x v="2"/>
    <x v="77"/>
    <n v="0.994610672506964"/>
    <n v="3.0065447645693801"/>
    <n v="0.242918224409956"/>
    <n v="24.8693742969147"/>
    <n v="2.11256059040505"/>
    <n v="21.71629431973"/>
  </r>
  <r>
    <x v="3"/>
    <x v="78"/>
    <n v="0.99266609139731299"/>
    <n v="3.8547515641171399"/>
    <n v="0.82315559666540705"/>
    <n v="24.8506569623259"/>
    <n v="3.1727401243831199"/>
    <n v="35.095404454497398"/>
  </r>
  <r>
    <x v="4"/>
    <x v="79"/>
    <n v="0.97391123497906196"/>
    <n v="9.0033864470292002"/>
    <n v="2.2412668953377199"/>
    <n v="24.8049114365622"/>
    <n v="6.72293677967075"/>
    <n v="62.102052714463198"/>
  </r>
  <r>
    <x v="1"/>
    <x v="80"/>
    <n v="0.98689822994642695"/>
    <n v="5.6580187969513398"/>
    <n v="0.16113105230357899"/>
    <n v="24.872012592789101"/>
    <n v="4.1435465939491998"/>
    <n v="33.422141619960001"/>
  </r>
  <r>
    <x v="2"/>
    <x v="81"/>
    <n v="0.99253471179761499"/>
    <n v="3.97136322351641"/>
    <n v="0.34467606850563198"/>
    <n v="24.866091785814898"/>
    <n v="2.77296453800035"/>
    <n v="32.501640339547698"/>
  </r>
  <r>
    <x v="3"/>
    <x v="82"/>
    <n v="0.98876471324731996"/>
    <n v="5.5435637381871699"/>
    <n v="0.66222227553756396"/>
    <n v="24.8558483597816"/>
    <n v="4.3371711723826403"/>
    <n v="46.885204701530299"/>
  </r>
  <r>
    <x v="4"/>
    <x v="83"/>
    <n v="0.95924248578851301"/>
    <n v="12.6286292200805"/>
    <n v="2.5345408850073898"/>
    <n v="24.795450985282599"/>
    <n v="9.8796456231991101"/>
    <n v="95.572411784897398"/>
  </r>
  <r>
    <x v="1"/>
    <x v="84"/>
    <n v="0.98164952234381098"/>
    <n v="6.0992165165079797"/>
    <n v="0.25439197065366298"/>
    <n v="24.869004176068199"/>
    <n v="4.9261450947082297"/>
    <n v="39.2137433824429"/>
  </r>
  <r>
    <x v="2"/>
    <x v="85"/>
    <n v="0.97919320060862403"/>
    <n v="6.2756100889603896"/>
    <n v="0.64294977183626101"/>
    <n v="24.856470053449399"/>
    <n v="4.4926239725951902"/>
    <n v="42.086486974871903"/>
  </r>
  <r>
    <x v="3"/>
    <x v="86"/>
    <n v="0.978781830456389"/>
    <n v="6.8210898537497702"/>
    <n v="0.34140681571210701"/>
    <n v="24.866197245582399"/>
    <n v="5.5565688722768902"/>
    <n v="57.073689742435398"/>
  </r>
  <r>
    <x v="4"/>
    <x v="87"/>
    <n v="0.962080353446091"/>
    <n v="10.6015299197985"/>
    <n v="0.717499332016724"/>
    <n v="24.8540652289274"/>
    <n v="8.1005303560885"/>
    <n v="86.742979586056293"/>
  </r>
  <r>
    <x v="1"/>
    <x v="88"/>
    <n v="0.98263633365674297"/>
    <n v="6.6833734125309903"/>
    <n v="0.480558486022439"/>
    <n v="24.861708482024"/>
    <n v="5.0819799241374204"/>
    <n v="43.420540450222603"/>
  </r>
  <r>
    <x v="2"/>
    <x v="89"/>
    <n v="0.97607552137702602"/>
    <n v="7.13574048325055"/>
    <n v="-0.10473433044620201"/>
    <n v="24.880588895458501"/>
    <n v="4.5922364946669303"/>
    <n v="61.0838021449607"/>
  </r>
  <r>
    <x v="3"/>
    <x v="90"/>
    <n v="0.97674752979381896"/>
    <n v="8.5710377790914105"/>
    <n v="0.54310400790161395"/>
    <n v="24.859690884544001"/>
    <n v="6.7119457411722303"/>
    <n v="63.953433634872503"/>
  </r>
  <r>
    <x v="4"/>
    <x v="91"/>
    <n v="0.95518040357802503"/>
    <n v="13.492468527283799"/>
    <n v="1.03061569154524"/>
    <n v="24.843964701200701"/>
    <n v="10.329516593403"/>
    <n v="101.358434943156"/>
  </r>
  <r>
    <x v="1"/>
    <x v="92"/>
    <n v="0.99143330560395904"/>
    <n v="4.2047141299667796"/>
    <n v="0.18456765670373401"/>
    <n v="24.871256573292399"/>
    <n v="3.2788197973302702"/>
    <n v="27.153344560983999"/>
  </r>
  <r>
    <x v="2"/>
    <x v="93"/>
    <n v="0.98930454936063905"/>
    <n v="4.2790879242679498"/>
    <n v="-3.12023164496211E-3"/>
    <n v="24.877311021303601"/>
    <n v="2.5552840976249001"/>
    <n v="23.716503785857899"/>
  </r>
  <r>
    <x v="3"/>
    <x v="94"/>
    <n v="0.99022701621449605"/>
    <n v="4.4224790727279002"/>
    <n v="0.193251587360973"/>
    <n v="24.870976446497"/>
    <n v="3.5253047010604499"/>
    <n v="40.486856086533301"/>
  </r>
  <r>
    <x v="4"/>
    <x v="95"/>
    <n v="0.97327136289773497"/>
    <n v="8.1035486588779495"/>
    <n v="0.41535163996549201"/>
    <n v="24.863811928671002"/>
    <n v="5.5993379880227998"/>
    <n v="54.006401388384901"/>
  </r>
  <r>
    <x v="1"/>
    <x v="96"/>
    <n v="0.98720306094618404"/>
    <n v="5.5359699574145598"/>
    <n v="-0.36932102210412399"/>
    <n v="24.8891239500281"/>
    <n v="4.00436990647869"/>
    <n v="33.401829299430098"/>
  </r>
  <r>
    <x v="2"/>
    <x v="97"/>
    <n v="0.98523116963230295"/>
    <n v="5.5653797507803802"/>
    <n v="-8.6603150620906802E-2"/>
    <n v="24.880004018689899"/>
    <n v="3.4993990650368199"/>
    <n v="50.219238699538899"/>
  </r>
  <r>
    <x v="3"/>
    <x v="98"/>
    <n v="0.98530892614793597"/>
    <n v="6.2724269098726797"/>
    <n v="-0.20671891197422801"/>
    <n v="24.883878720669099"/>
    <n v="4.8727642174457699"/>
    <n v="54.545060287791003"/>
  </r>
  <r>
    <x v="4"/>
    <x v="99"/>
    <n v="0.95653162588890694"/>
    <n v="11.6926323601042"/>
    <n v="-0.131301147914163"/>
    <n v="24.881445889570401"/>
    <n v="8.6060943145502797"/>
    <n v="87.9147550041572"/>
  </r>
  <r>
    <x v="1"/>
    <x v="100"/>
    <n v="0.98202839678768805"/>
    <n v="5.53077124145738"/>
    <n v="-0.63878577076440901"/>
    <n v="24.902719879336601"/>
    <n v="4.4767295256037603"/>
    <n v="37.214364592637203"/>
  </r>
  <r>
    <x v="2"/>
    <x v="101"/>
    <n v="0.97967492504170905"/>
    <n v="5.8375318991664997"/>
    <n v="0.21329723046500201"/>
    <n v="24.8703298128484"/>
    <n v="4.1585648787737002"/>
    <n v="39.048851617691099"/>
  </r>
  <r>
    <x v="3"/>
    <x v="102"/>
    <n v="0.98046545788690298"/>
    <n v="5.8583504093150696"/>
    <n v="-1.35961818416543"/>
    <n v="24.957336745832901"/>
    <n v="4.7830587526464399"/>
    <n v="52.202237340224798"/>
  </r>
  <r>
    <x v="4"/>
    <x v="103"/>
    <n v="0.95782788683597098"/>
    <n v="9.0518229955341205"/>
    <n v="-3.0863275237524102"/>
    <n v="25.1781718051779"/>
    <n v="7.0997171626420199"/>
    <n v="87.640116719923299"/>
  </r>
  <r>
    <x v="1"/>
    <x v="104"/>
    <n v="0.98233638323931805"/>
    <n v="5.7784725974197704"/>
    <n v="-0.43983270871875901"/>
    <n v="24.891527755008902"/>
    <n v="4.6249614648049402"/>
    <n v="41.8103514679024"/>
  </r>
  <r>
    <x v="2"/>
    <x v="105"/>
    <n v="0.98239649340661195"/>
    <n v="5.6695555086107001"/>
    <n v="-0.45885208950769801"/>
    <n v="24.892550302363201"/>
    <n v="4.0503711889676897"/>
    <n v="52.549083216507299"/>
  </r>
  <r>
    <x v="3"/>
    <x v="106"/>
    <n v="0.97479199292936003"/>
    <n v="7.0452472115497704"/>
    <n v="-1.7930867426118999"/>
    <n v="25.0000125910416"/>
    <n v="5.4698552514663898"/>
    <n v="55.9240767539318"/>
  </r>
  <r>
    <x v="4"/>
    <x v="107"/>
    <n v="0.93843957578496895"/>
    <n v="11.4990373677949"/>
    <n v="-3.7453373631804299"/>
    <n v="25.296863334766002"/>
    <n v="8.6259362470713494"/>
    <n v="103.088501989392"/>
  </r>
  <r>
    <x v="1"/>
    <x v="108"/>
    <n v="0.99125434022453196"/>
    <n v="3.8732671975611299"/>
    <n v="-0.673489247651474"/>
    <n v="24.905331968994801"/>
    <n v="2.9676550501980898"/>
    <n v="26.467529363615199"/>
  </r>
  <r>
    <x v="2"/>
    <x v="109"/>
    <n v="0.99277202131836095"/>
    <n v="3.4714098248409702"/>
    <n v="5.4303359816458299E-2"/>
    <n v="24.8754586473855"/>
    <n v="2.3918416215626599"/>
    <n v="23.1951766188817"/>
  </r>
  <r>
    <x v="3"/>
    <x v="110"/>
    <n v="0.99182770100143003"/>
    <n v="3.8424785891992501"/>
    <n v="-1.0229240846811001"/>
    <n v="24.931633515868"/>
    <n v="2.9023713095840198"/>
    <n v="39.0943142442095"/>
  </r>
  <r>
    <x v="4"/>
    <x v="111"/>
    <n v="0.97514659959144201"/>
    <n v="6.9041405859704597"/>
    <n v="-2.4971918346260602"/>
    <n v="25.0958195045473"/>
    <n v="4.7427806700327402"/>
    <n v="58.674997504695099"/>
  </r>
  <r>
    <x v="1"/>
    <x v="112"/>
    <n v="0.98710519830587096"/>
    <n v="4.9178315936142196"/>
    <n v="-1.21474215111286"/>
    <n v="24.946071434846701"/>
    <n v="3.5616010503958302"/>
    <n v="31.8952601787873"/>
  </r>
  <r>
    <x v="2"/>
    <x v="113"/>
    <n v="0.99021106056469799"/>
    <n v="4.2424403591890103"/>
    <n v="-0.70056471660111097"/>
    <n v="24.9073699075179"/>
    <n v="2.9026767065042698"/>
    <n v="42.322578861114899"/>
  </r>
  <r>
    <x v="3"/>
    <x v="114"/>
    <n v="0.98575903503990703"/>
    <n v="5.3310689134154696"/>
    <n v="-1.93662062257857"/>
    <n v="25.0174600878095"/>
    <n v="3.9615821876150399"/>
    <n v="49.018882384850698"/>
  </r>
  <r>
    <x v="4"/>
    <x v="115"/>
    <n v="0.95132239731616997"/>
    <n v="10.220902361814799"/>
    <n v="-4.17557568104829"/>
    <n v="25.375509048784799"/>
    <n v="7.3690337398402299"/>
    <n v="89.453046124918899"/>
  </r>
  <r>
    <x v="1"/>
    <x v="116"/>
    <n v="0.98230939091639002"/>
    <n v="5.9889138687449002"/>
    <n v="-1.61217120250293"/>
    <n v="24.981777360510701"/>
    <n v="4.8948836637131103"/>
    <n v="39.413983635765398"/>
  </r>
  <r>
    <x v="2"/>
    <x v="117"/>
    <n v="0.98390814016130101"/>
    <n v="5.3211861488888896"/>
    <n v="-0.74125071034936996"/>
    <n v="24.910432294144101"/>
    <n v="3.91671359180806"/>
    <n v="35.034267994377203"/>
  </r>
  <r>
    <x v="3"/>
    <x v="118"/>
    <n v="0.98111838634229798"/>
    <n v="6.2525914202962998"/>
    <n v="-2.3721997195556299"/>
    <n v="25.0783474884622"/>
    <n v="5.2144715731535003"/>
    <n v="59.189425971489499"/>
  </r>
  <r>
    <x v="4"/>
    <x v="119"/>
    <n v="0.95667961072771202"/>
    <n v="11.3572582056167"/>
    <n v="-5.9320049664129"/>
    <n v="25.6965767676149"/>
    <n v="9.0040668190040396"/>
    <n v="107.058702569061"/>
  </r>
  <r>
    <x v="1"/>
    <x v="120"/>
    <n v="0.98425586149689304"/>
    <n v="6.2025721163875902"/>
    <n v="-1.4479054349524101"/>
    <n v="24.9658806733284"/>
    <n v="4.9760817597443499"/>
    <n v="42.8324470430993"/>
  </r>
  <r>
    <x v="2"/>
    <x v="121"/>
    <n v="0.98755962094933902"/>
    <n v="5.1521602278116703"/>
    <n v="-1.39642916278901"/>
    <n v="24.960899098602901"/>
    <n v="3.7143068556460301"/>
    <n v="41.819419495757501"/>
  </r>
  <r>
    <x v="3"/>
    <x v="122"/>
    <n v="0.978267498671611"/>
    <n v="7.6559827379187197"/>
    <n v="-3.1839382936129401"/>
    <n v="25.194241999468701"/>
    <n v="6.2502092365002104"/>
    <n v="69.063355226899105"/>
  </r>
  <r>
    <x v="4"/>
    <x v="123"/>
    <n v="0.943343308145973"/>
    <n v="14.2683227371624"/>
    <n v="-7.1722444033163404"/>
    <n v="25.925204705551799"/>
    <n v="11.5718183185132"/>
    <n v="133.33378028600899"/>
  </r>
  <r>
    <x v="1"/>
    <x v="124"/>
    <n v="0.99089022630137302"/>
    <n v="4.4192132851435302"/>
    <n v="-1.5998125337975699"/>
    <n v="24.980581360313401"/>
    <n v="3.36170723629724"/>
    <n v="27.404399641757902"/>
  </r>
  <r>
    <x v="2"/>
    <x v="125"/>
    <n v="0.99481411902892403"/>
    <n v="2.9920607463788702"/>
    <n v="-0.53863904000322804"/>
    <n v="24.896839923357501"/>
    <n v="2.0203243054275801"/>
    <n v="20.415917397644598"/>
  </r>
  <r>
    <x v="3"/>
    <x v="126"/>
    <n v="0.99187874470091897"/>
    <n v="4.0969448662794203"/>
    <n v="-1.7508101525238799"/>
    <n v="24.995194033093401"/>
    <n v="3.1059046673925801"/>
    <n v="38.258912692343699"/>
  </r>
  <r>
    <x v="4"/>
    <x v="127"/>
    <n v="0.96969393195391895"/>
    <n v="8.9567714518675796"/>
    <n v="-4.5759293122806302"/>
    <n v="25.448691970622999"/>
    <n v="6.4757879271191898"/>
    <n v="71.1245065222395"/>
  </r>
  <r>
    <x v="1"/>
    <x v="128"/>
    <n v="0.98741410820498698"/>
    <n v="5.6619580788209802"/>
    <n v="-2.20473306113617"/>
    <n v="25.054938170618598"/>
    <n v="4.2157243113045402"/>
    <n v="34.157190515227697"/>
  </r>
  <r>
    <x v="2"/>
    <x v="129"/>
    <n v="0.99144473113836695"/>
    <n v="4.0940146411901797"/>
    <n v="-0.96091823287593903"/>
    <n v="24.926966408742899"/>
    <n v="2.7161768131505499"/>
    <n v="33.406366940831902"/>
  </r>
  <r>
    <x v="3"/>
    <x v="130"/>
    <n v="0.98649862360504204"/>
    <n v="5.9588748965657796"/>
    <n v="-2.9462051837018302"/>
    <n v="25.158584811407401"/>
    <n v="4.5909494666562196"/>
    <n v="54.598463443838199"/>
  </r>
  <r>
    <x v="4"/>
    <x v="131"/>
    <n v="0.95115369547499695"/>
    <n v="12.6781956868295"/>
    <n v="-6.9103035320775099"/>
    <n v="25.875405537682699"/>
    <n v="9.8089719562714794"/>
    <n v="110.487357393294"/>
  </r>
  <r>
    <x v="1"/>
    <x v="132"/>
    <n v="0.97627310201295803"/>
    <n v="7.7671494889256198"/>
    <n v="4.5970812986121796"/>
    <n v="24.837781493986501"/>
    <n v="6.0239645041301504"/>
    <n v="40.416194568705002"/>
  </r>
  <r>
    <x v="2"/>
    <x v="133"/>
    <n v="0.979757514938286"/>
    <n v="6.2779221217814101"/>
    <n v="2.3180812403565101"/>
    <n v="24.802433554464798"/>
    <n v="4.3809483780065799"/>
    <n v="34.590563998968001"/>
  </r>
  <r>
    <x v="3"/>
    <x v="134"/>
    <n v="0.98335164972618705"/>
    <n v="6.4485917337474401"/>
    <n v="3.5726630552809899"/>
    <n v="24.804735744201601"/>
    <n v="5.0108391071886"/>
    <n v="42.612827080074602"/>
  </r>
  <r>
    <x v="4"/>
    <x v="135"/>
    <n v="0.96661887549219005"/>
    <n v="12.6674276369582"/>
    <n v="9.5159396924915001"/>
    <n v="25.343009103152099"/>
    <n v="10.049082574845199"/>
    <n v="87.983644237010495"/>
  </r>
  <r>
    <x v="1"/>
    <x v="136"/>
    <n v="0.973153067649701"/>
    <n v="8.4360578481286606"/>
    <n v="4.9030176031137103"/>
    <n v="24.847650407034902"/>
    <n v="6.4643187350679501"/>
    <n v="47.228480642262802"/>
  </r>
  <r>
    <x v="2"/>
    <x v="137"/>
    <n v="0.97669120605320203"/>
    <n v="7.2039059876216998"/>
    <n v="2.3365076396407898"/>
    <n v="24.801839154487901"/>
    <n v="4.4683083122795999"/>
    <n v="38.259437351608597"/>
  </r>
  <r>
    <x v="3"/>
    <x v="138"/>
    <n v="0.98329527080810397"/>
    <n v="7.9947951707335703"/>
    <n v="5.1668830087304602"/>
    <n v="24.858104213951801"/>
    <n v="5.9757318989869797"/>
    <n v="50.698741382532702"/>
  </r>
  <r>
    <x v="4"/>
    <x v="139"/>
    <n v="0.96135635430170097"/>
    <n v="16.477766961636299"/>
    <n v="13.1523465558165"/>
    <n v="26.0939416462788"/>
    <n v="13.7851975693694"/>
    <n v="116.07845471015099"/>
  </r>
  <r>
    <x v="1"/>
    <x v="140"/>
    <n v="0.98884762792067105"/>
    <n v="6.2092212066416801"/>
    <n v="4.3965649233506703"/>
    <n v="24.8313132238168"/>
    <n v="4.9727196309408797"/>
    <n v="32.704425429103502"/>
  </r>
  <r>
    <x v="2"/>
    <x v="141"/>
    <n v="0.99444478152980498"/>
    <n v="3.1767541905212102"/>
    <n v="0.79707472562201998"/>
    <n v="24.8514982807466"/>
    <n v="2.2875146353475801"/>
    <n v="24.530001383363"/>
  </r>
  <r>
    <x v="3"/>
    <x v="142"/>
    <n v="0.99385785948114302"/>
    <n v="4.0198466265872099"/>
    <n v="2.4305861258786399"/>
    <n v="24.7988043646093"/>
    <n v="3.2117416672572898"/>
    <n v="34.425658391036599"/>
  </r>
  <r>
    <x v="4"/>
    <x v="143"/>
    <n v="0.97019409360389597"/>
    <n v="10.3086930854075"/>
    <n v="6.9767744705648802"/>
    <n v="25.009241634619599"/>
    <n v="7.4167331222063204"/>
    <n v="68.516633496279994"/>
  </r>
  <r>
    <x v="1"/>
    <x v="144"/>
    <n v="0.981507926644694"/>
    <n v="6.8745229131211403"/>
    <n v="4.0651370763242802"/>
    <n v="24.820622002945001"/>
    <n v="5.4642509029147597"/>
    <n v="37.6845630983197"/>
  </r>
  <r>
    <x v="2"/>
    <x v="145"/>
    <n v="0.99269110608836197"/>
    <n v="3.9243915281541599"/>
    <n v="0.84670123532367603"/>
    <n v="24.8498974255949"/>
    <n v="2.6810920472895798"/>
    <n v="30.8267777798673"/>
  </r>
  <r>
    <x v="3"/>
    <x v="146"/>
    <n v="0.99066292272943302"/>
    <n v="5.2133702692917101"/>
    <n v="2.9692715971259802"/>
    <n v="24.792084351304201"/>
    <n v="4.1651242034727396"/>
    <n v="45.402229379639699"/>
  </r>
  <r>
    <x v="4"/>
    <x v="147"/>
    <n v="0.95252487123566099"/>
    <n v="14.238643362540801"/>
    <n v="9.8245236288202697"/>
    <n v="25.3927807057857"/>
    <n v="11.097392316579899"/>
    <n v="103.407124918101"/>
  </r>
  <r>
    <x v="1"/>
    <x v="148"/>
    <n v="0.97521834454057599"/>
    <n v="7.5881665040893003"/>
    <n v="4.0839308040156297"/>
    <n v="24.8212282522253"/>
    <n v="5.88833192093694"/>
    <n v="40.179762194552701"/>
  </r>
  <r>
    <x v="2"/>
    <x v="149"/>
    <n v="0.97964943431750595"/>
    <n v="6.4180184623731398"/>
    <n v="2.4852674181587102"/>
    <n v="24.797040451955102"/>
    <n v="4.3552746021524902"/>
    <n v="33.290332174630599"/>
  </r>
  <r>
    <x v="3"/>
    <x v="150"/>
    <n v="0.98093133328275095"/>
    <n v="6.6688094799247404"/>
    <n v="3.4076479482453799"/>
    <n v="24.799412676232699"/>
    <n v="5.1555961546418398"/>
    <n v="45.925860097376798"/>
  </r>
  <r>
    <x v="4"/>
    <x v="151"/>
    <n v="0.96234623121449503"/>
    <n v="11.099787749965101"/>
    <n v="7.1010528933214001"/>
    <n v="25.021268578757301"/>
    <n v="8.5445045192478801"/>
    <n v="80.468003904266098"/>
  </r>
  <r>
    <x v="1"/>
    <x v="152"/>
    <n v="0.97304302486872396"/>
    <n v="8.1048030369109103"/>
    <n v="4.3452409468337896"/>
    <n v="24.829657611671099"/>
    <n v="6.2493517396167197"/>
    <n v="46.1649099692589"/>
  </r>
  <r>
    <x v="2"/>
    <x v="153"/>
    <n v="0.97505085725552698"/>
    <n v="7.4884418972714704"/>
    <n v="2.3372072544336899"/>
    <n v="24.801816586268799"/>
    <n v="4.4942137564374898"/>
    <n v="34.036058823107098"/>
  </r>
  <r>
    <x v="3"/>
    <x v="154"/>
    <n v="0.97958389245139299"/>
    <n v="8.1842392096199195"/>
    <n v="4.8723320149528098"/>
    <n v="24.846660549352301"/>
    <n v="6.1902575816842003"/>
    <n v="49.146008199544397"/>
  </r>
  <r>
    <x v="4"/>
    <x v="155"/>
    <n v="0.95406747089620803"/>
    <n v="14.2802380679206"/>
    <n v="9.9446157734263494"/>
    <n v="25.412150406528699"/>
    <n v="11.5076777691974"/>
    <n v="100.018236763884"/>
  </r>
  <r>
    <x v="1"/>
    <x v="156"/>
    <n v="0.98842419485978406"/>
    <n v="5.9611950676395704"/>
    <n v="3.92835522441466"/>
    <n v="24.816209685141398"/>
    <n v="4.7071400634074898"/>
    <n v="31.831934097968301"/>
  </r>
  <r>
    <x v="2"/>
    <x v="157"/>
    <n v="0.99239774241219503"/>
    <n v="3.7137005190074301"/>
    <n v="1.0667679131255099"/>
    <n v="24.8427985005046"/>
    <n v="2.4637675807963202"/>
    <n v="24.584390328074999"/>
  </r>
  <r>
    <x v="3"/>
    <x v="158"/>
    <n v="0.99300484919647103"/>
    <n v="4.1410657679412797"/>
    <n v="2.3423543916967202"/>
    <n v="24.801650549582899"/>
    <n v="3.3159418623282102"/>
    <n v="37.129959135700098"/>
  </r>
  <r>
    <x v="4"/>
    <x v="159"/>
    <n v="0.97095754244229904"/>
    <n v="8.8817411944999698"/>
    <n v="5.0787088320949803"/>
    <n v="24.853363666820801"/>
    <n v="5.9651064152649402"/>
    <n v="57.849354949508403"/>
  </r>
  <r>
    <x v="1"/>
    <x v="160"/>
    <n v="0.98163240117668904"/>
    <n v="6.5570886591658999"/>
    <n v="3.5424349943360398"/>
    <n v="24.803760645461502"/>
    <n v="5.1751079064583596"/>
    <n v="36.809232111989203"/>
  </r>
  <r>
    <x v="2"/>
    <x v="161"/>
    <n v="0.98978435023535505"/>
    <n v="4.75355568980771"/>
    <n v="1.0798109818672099"/>
    <n v="24.842377756351599"/>
    <n v="2.91320342596015"/>
    <n v="33.728088793598403"/>
  </r>
  <r>
    <x v="3"/>
    <x v="162"/>
    <n v="0.98950335853506499"/>
    <n v="5.29120811747568"/>
    <n v="2.8200591885449202"/>
    <n v="24.792113545491901"/>
    <n v="4.2614337715495596"/>
    <n v="46.953396203979402"/>
  </r>
  <r>
    <x v="4"/>
    <x v="163"/>
    <n v="0.95369876207053295"/>
    <n v="12.118478345969301"/>
    <n v="7.1096335603999901"/>
    <n v="25.022098965893999"/>
    <n v="8.9999581441214804"/>
    <n v="86.426342330739004"/>
  </r>
  <r>
    <x v="1"/>
    <x v="164"/>
    <n v="0.97681468407975203"/>
    <n v="7.2171331497209303"/>
    <n v="3.1889977352155898"/>
    <n v="24.794446997950299"/>
    <n v="5.5758027206114598"/>
    <n v="38.660914792790699"/>
  </r>
  <r>
    <x v="2"/>
    <x v="165"/>
    <n v="0.97946632354614505"/>
    <n v="6.0659955875730702"/>
    <n v="1.68345319934129"/>
    <n v="24.8229054267557"/>
    <n v="4.3299435356369598"/>
    <n v="34.823210675821201"/>
  </r>
  <r>
    <x v="3"/>
    <x v="166"/>
    <n v="0.98167172321738805"/>
    <n v="5.8299062700184097"/>
    <n v="1.7720152123742401"/>
    <n v="24.8200485876256"/>
    <n v="4.5273620374038401"/>
    <n v="43.021806269765399"/>
  </r>
  <r>
    <x v="4"/>
    <x v="167"/>
    <n v="0.96366748453394602"/>
    <n v="8.7564817970683606"/>
    <n v="4.0014262971538797"/>
    <n v="24.8185668165201"/>
    <n v="6.9571746398578398"/>
    <n v="75.655543840988301"/>
  </r>
  <r>
    <x v="1"/>
    <x v="168"/>
    <n v="0.97348869924738801"/>
    <n v="7.4581607004392003"/>
    <n v="3.4202084206677998"/>
    <n v="24.799817852762502"/>
    <n v="5.8555633498202297"/>
    <n v="44.548887858586198"/>
  </r>
  <r>
    <x v="2"/>
    <x v="169"/>
    <n v="0.98094083406463894"/>
    <n v="6.0195147137351297"/>
    <n v="1.4104724300198299"/>
    <n v="24.8317112580241"/>
    <n v="4.2285284030766599"/>
    <n v="33.829270850066997"/>
  </r>
  <r>
    <x v="3"/>
    <x v="170"/>
    <n v="0.97689178528806897"/>
    <n v="6.7442092274813001"/>
    <n v="2.6052639010293301"/>
    <n v="24.794423172239402"/>
    <n v="5.07341899359088"/>
    <n v="44.740509163870698"/>
  </r>
  <r>
    <x v="4"/>
    <x v="171"/>
    <n v="0.94449375282539205"/>
    <n v="11.175950314816699"/>
    <n v="5.8924924974619701"/>
    <n v="24.9099653896448"/>
    <n v="9.3943464490037893"/>
    <n v="97.032956595309699"/>
  </r>
  <r>
    <x v="1"/>
    <x v="172"/>
    <n v="0.98987925354108197"/>
    <n v="5.8703677508600398"/>
    <n v="3.0695143671649201"/>
    <n v="24.7931622305519"/>
    <n v="4.3910253917072399"/>
    <n v="30.8883984571507"/>
  </r>
  <r>
    <x v="2"/>
    <x v="173"/>
    <n v="0.99421492019160596"/>
    <n v="3.2229898286123402"/>
    <n v="0.61157770113450405"/>
    <n v="24.857482055730099"/>
    <n v="2.38069824676993"/>
    <n v="25.165603960852401"/>
  </r>
  <r>
    <x v="3"/>
    <x v="174"/>
    <n v="0.99363242533017104"/>
    <n v="3.6546531633330002"/>
    <n v="1.18098120861607"/>
    <n v="24.839114200649998"/>
    <n v="2.7871991980966802"/>
    <n v="35.844721825086097"/>
  </r>
  <r>
    <x v="4"/>
    <x v="175"/>
    <n v="0.98569619164484001"/>
    <n v="5.8134092064722802"/>
    <n v="2.78815400332816"/>
    <n v="24.792456611999601"/>
    <n v="4.609840586782"/>
    <n v="53.132691485976103"/>
  </r>
  <r>
    <x v="1"/>
    <x v="176"/>
    <n v="0.98295566617746299"/>
    <n v="6.2127113797286899"/>
    <n v="2.69240426532975"/>
    <n v="24.793486179074801"/>
    <n v="4.75617760915038"/>
    <n v="35.200967860795799"/>
  </r>
  <r>
    <x v="2"/>
    <x v="177"/>
    <n v="0.99308334616713201"/>
    <n v="3.5284819213141398"/>
    <n v="0.20253432639678801"/>
    <n v="24.870677003302301"/>
    <n v="2.5776096375852"/>
    <n v="32.586488781596401"/>
  </r>
  <r>
    <x v="3"/>
    <x v="178"/>
    <n v="0.98905813604871495"/>
    <n v="4.4232502357381804"/>
    <n v="1.1682092197618299"/>
    <n v="24.8395262002905"/>
    <n v="3.43583774159679"/>
    <n v="42.687104029610602"/>
  </r>
  <r>
    <x v="4"/>
    <x v="179"/>
    <n v="0.96565623675451895"/>
    <n v="8.4143079079346403"/>
    <n v="3.73312961682405"/>
    <n v="24.809912084896599"/>
    <n v="6.9948408433106799"/>
    <n v="78.208415684080194"/>
  </r>
  <r>
    <x v="1"/>
    <x v="180"/>
    <n v="0.97860466073570296"/>
    <n v="6.3877862494378199"/>
    <n v="2.23657586312381"/>
    <n v="24.805062760182"/>
    <n v="5.0389450692079398"/>
    <n v="37.528700660819901"/>
  </r>
  <r>
    <x v="2"/>
    <x v="181"/>
    <n v="0.98226013947928104"/>
    <n v="5.5357132326388996"/>
    <n v="1.03889829960889"/>
    <n v="24.8436975202954"/>
    <n v="4.1870773070375096"/>
    <n v="33.707245496147003"/>
  </r>
  <r>
    <x v="3"/>
    <x v="182"/>
    <n v="0.98214595369137303"/>
    <n v="5.5546665355277796"/>
    <n v="1.1348356506641499"/>
    <n v="24.840602767035602"/>
    <n v="4.4563244201523702"/>
    <n v="44.108538182761897"/>
  </r>
  <r>
    <x v="4"/>
    <x v="183"/>
    <n v="0.96349013792671401"/>
    <n v="8.26998307432563"/>
    <n v="2.7798019046467699"/>
    <n v="24.792546419512298"/>
    <n v="6.3481832139828898"/>
    <n v="72.583491776430293"/>
  </r>
  <r>
    <x v="1"/>
    <x v="184"/>
    <n v="0.97764937786710704"/>
    <n v="6.5727475117895802"/>
    <n v="2.42989201767681"/>
    <n v="24.798826755196401"/>
    <n v="5.0631376977455904"/>
    <n v="42.261791552285601"/>
  </r>
  <r>
    <x v="2"/>
    <x v="185"/>
    <n v="0.98424117115060095"/>
    <n v="5.5063915532005199"/>
    <n v="0.82691587396037802"/>
    <n v="24.850535663058299"/>
    <n v="4.0939313223669904"/>
    <n v="36.154914574073302"/>
  </r>
  <r>
    <x v="3"/>
    <x v="186"/>
    <n v="0.97978949199168797"/>
    <n v="6.2530011060346"/>
    <n v="1.69896663696621"/>
    <n v="24.8224049932839"/>
    <n v="4.6738302892236101"/>
    <n v="41.363914110595204"/>
  </r>
  <r>
    <x v="4"/>
    <x v="187"/>
    <n v="0.95123493787508995"/>
    <n v="10.102578140779601"/>
    <n v="4.06114883577043"/>
    <n v="24.820493350023899"/>
    <n v="8.0184334043606604"/>
    <n v="85.817645566117804"/>
  </r>
  <r>
    <x v="1"/>
    <x v="188"/>
    <n v="0.99077224665425301"/>
    <n v="4.7485841766747496"/>
    <n v="2.1613356232420902"/>
    <n v="24.807489864694301"/>
    <n v="3.6489590526722901"/>
    <n v="28.184164976251701"/>
  </r>
  <r>
    <x v="2"/>
    <x v="189"/>
    <n v="0.99483406168117505"/>
    <n v="3.0001955799788802"/>
    <n v="0.34758690638595602"/>
    <n v="24.8659978878187"/>
    <n v="2.2774654246675499"/>
    <n v="24.201584708481501"/>
  </r>
  <r>
    <x v="3"/>
    <x v="190"/>
    <n v="0.99367228817023601"/>
    <n v="3.3872156052359901"/>
    <n v="0.73725910172937204"/>
    <n v="24.853427817001201"/>
    <n v="2.66614567481128"/>
    <n v="33.965583399936001"/>
  </r>
  <r>
    <x v="4"/>
    <x v="191"/>
    <n v="0.98163398829094295"/>
    <n v="5.8858532269906298"/>
    <n v="2.05854493706974"/>
    <n v="24.8108056932805"/>
    <n v="4.2605085777561396"/>
    <n v="49.4326110608988"/>
  </r>
  <r>
    <x v="1"/>
    <x v="192"/>
    <n v="0.98472606439800203"/>
    <n v="5.3449788813467096"/>
    <n v="1.7287030306389499"/>
    <n v="24.821445754778299"/>
    <n v="4.0139599932270196"/>
    <n v="32.485353793040197"/>
  </r>
  <r>
    <x v="2"/>
    <x v="193"/>
    <n v="0.99384531885442196"/>
    <n v="3.3958779161728301"/>
    <n v="6.5065032749784105E-2"/>
    <n v="24.875111496645701"/>
    <n v="2.5412218104378002"/>
    <n v="30.1687560744023"/>
  </r>
  <r>
    <x v="3"/>
    <x v="194"/>
    <n v="0.98958199386874002"/>
    <n v="4.2393024174612997"/>
    <n v="0.53235904396788603"/>
    <n v="24.860037496283802"/>
    <n v="3.0830986549178001"/>
    <n v="38.582975225530099"/>
  </r>
  <r>
    <x v="4"/>
    <x v="195"/>
    <n v="0.96512093485377104"/>
    <n v="8.0576227870867498"/>
    <n v="2.4072430674629799"/>
    <n v="24.799557366493701"/>
    <n v="6.1680425178591998"/>
    <n v="73.339817651860102"/>
  </r>
  <r>
    <x v="1"/>
    <x v="196"/>
    <n v="0.98200397361722502"/>
    <n v="5.9433934961517396"/>
    <n v="1.0075913971558399"/>
    <n v="24.844707420374601"/>
    <n v="4.7486556260188202"/>
    <n v="38.1248449374797"/>
  </r>
  <r>
    <x v="2"/>
    <x v="197"/>
    <n v="0.981578221408267"/>
    <n v="5.8269322055525796"/>
    <n v="1.2026520938567"/>
    <n v="24.838415139835799"/>
    <n v="4.1935188700232997"/>
    <n v="39.930766310717999"/>
  </r>
  <r>
    <x v="3"/>
    <x v="198"/>
    <n v="0.98190360754387396"/>
    <n v="6.32406733810679"/>
    <n v="1.60794913661474"/>
    <n v="24.8253410416823"/>
    <n v="5.1186069224490804"/>
    <n v="49.137243662502698"/>
  </r>
  <r>
    <x v="4"/>
    <x v="199"/>
    <n v="0.94050657151969896"/>
    <n v="16.069211418455499"/>
    <n v="5.09509342146906"/>
    <n v="24.854244558722701"/>
    <n v="12.639631608398799"/>
    <n v="131.66881612582401"/>
  </r>
  <r>
    <x v="1"/>
    <x v="200"/>
    <n v="0.98259267431806996"/>
    <n v="6.5405285930893697"/>
    <n v="1.2802706821783001"/>
    <n v="24.835911314406101"/>
    <n v="4.8362649094160197"/>
    <n v="43.210135354808102"/>
  </r>
  <r>
    <x v="2"/>
    <x v="201"/>
    <n v="0.98565912639406195"/>
    <n v="5.6582041477257796"/>
    <n v="0.86718454296874803"/>
    <n v="24.849236673735401"/>
    <n v="3.8423364448289998"/>
    <n v="33.444600039819498"/>
  </r>
  <r>
    <x v="3"/>
    <x v="202"/>
    <n v="0.98168089021511096"/>
    <n v="7.8123579457665802"/>
    <n v="2.2807372172471898"/>
    <n v="24.803638200371601"/>
    <n v="5.9577792254778004"/>
    <n v="51.372108618925097"/>
  </r>
  <r>
    <x v="4"/>
    <x v="203"/>
    <n v="0.93528999205068597"/>
    <n v="18.155046325787598"/>
    <n v="6.0133865847980603"/>
    <n v="24.919064944605498"/>
    <n v="14.431612438397099"/>
    <n v="146.52065095653799"/>
  </r>
  <r>
    <x v="1"/>
    <x v="204"/>
    <n v="0.992096836696158"/>
    <n v="3.9714828709161898"/>
    <n v="0.90483432194577695"/>
    <n v="24.8480221647362"/>
    <n v="3.1765814066418101"/>
    <n v="26.5872240021504"/>
  </r>
  <r>
    <x v="2"/>
    <x v="205"/>
    <n v="0.99382057180874295"/>
    <n v="3.21383881042274"/>
    <n v="0.15884955062093101"/>
    <n v="24.872086189617601"/>
    <n v="2.2663759608404201"/>
    <n v="25.467593513792298"/>
  </r>
  <r>
    <x v="3"/>
    <x v="206"/>
    <n v="0.99221832248125397"/>
    <n v="3.98878583836711"/>
    <n v="1.08804117577163"/>
    <n v="24.842112266225701"/>
    <n v="3.28235332229064"/>
    <n v="36.756758955699901"/>
  </r>
  <r>
    <x v="4"/>
    <x v="207"/>
    <n v="0.95427955383498997"/>
    <n v="13.1460966286025"/>
    <n v="4.1694245695511896"/>
    <n v="24.823986115629701"/>
    <n v="10.368941961332499"/>
    <n v="105.990215786568"/>
  </r>
  <r>
    <x v="1"/>
    <x v="208"/>
    <n v="0.98702904364200295"/>
    <n v="5.3275366000566002"/>
    <n v="0.41200891878420698"/>
    <n v="24.863919758386501"/>
    <n v="3.8524783107909601"/>
    <n v="32.385265671811602"/>
  </r>
  <r>
    <x v="2"/>
    <x v="209"/>
    <n v="0.99253446267128798"/>
    <n v="3.8853067350839501"/>
    <n v="0.33842755179594097"/>
    <n v="24.866293350869999"/>
    <n v="2.6547824622234"/>
    <n v="33.3645796315109"/>
  </r>
  <r>
    <x v="3"/>
    <x v="210"/>
    <n v="0.98792069966663398"/>
    <n v="5.65291050834779"/>
    <n v="1.05075257503053"/>
    <n v="24.843315124314099"/>
    <n v="4.3901316529551897"/>
    <n v="49.640931807467801"/>
  </r>
  <r>
    <x v="4"/>
    <x v="211"/>
    <n v="0.93541163050638798"/>
    <n v="16.470543002491901"/>
    <n v="4.6478337667001703"/>
    <n v="24.8394186703764"/>
    <n v="13.1038080773735"/>
    <n v="135.82870133648501"/>
  </r>
  <r>
    <x v="1"/>
    <x v="212"/>
    <n v="0.98128776187397504"/>
    <n v="5.9524755294378702"/>
    <n v="0.48644527311445401"/>
    <n v="24.8615185856662"/>
    <n v="4.8016222728748996"/>
    <n v="38.462597982517003"/>
  </r>
  <r>
    <x v="2"/>
    <x v="213"/>
    <n v="0.97986466463753197"/>
    <n v="6.0940072428295897"/>
    <n v="0.53961140843268995"/>
    <n v="24.859803549043001"/>
    <n v="4.3509691203536196"/>
    <n v="45.547185442553896"/>
  </r>
  <r>
    <x v="3"/>
    <x v="214"/>
    <n v="0.97400793989093903"/>
    <n v="7.4678849700189902"/>
    <n v="0.63598425054252905"/>
    <n v="24.856694747684699"/>
    <n v="5.9285736288118303"/>
    <n v="62.46516837715"/>
  </r>
  <r>
    <x v="4"/>
    <x v="215"/>
    <n v="0.93626014335818997"/>
    <n v="13.960957676020399"/>
    <n v="1.3851296085815901"/>
    <n v="24.8325287683931"/>
    <n v="10.527943355430301"/>
    <n v="122.094540789208"/>
  </r>
  <r>
    <x v="1"/>
    <x v="216"/>
    <n v="0.98235240329639995"/>
    <n v="6.4107992415909703"/>
    <n v="0.71317131393384703"/>
    <n v="24.854204842413999"/>
    <n v="4.7908769331477599"/>
    <n v="42.653507175473202"/>
  </r>
  <r>
    <x v="2"/>
    <x v="217"/>
    <n v="0.97629444093699302"/>
    <n v="6.9707392675561"/>
    <n v="-0.27024860096293402"/>
    <n v="24.885928065475099"/>
    <n v="4.4469788173897404"/>
    <n v="75.902764585111299"/>
  </r>
  <r>
    <x v="3"/>
    <x v="218"/>
    <n v="0.970388494154096"/>
    <n v="9.2018835423699308"/>
    <n v="0.90847339144496098"/>
    <n v="24.847904775397499"/>
    <n v="7.06245588318719"/>
    <n v="71.429019192882393"/>
  </r>
  <r>
    <x v="4"/>
    <x v="219"/>
    <n v="0.926927383058326"/>
    <n v="16.400656826719299"/>
    <n v="1.7726822952005099"/>
    <n v="24.8200270688247"/>
    <n v="12.4115783884224"/>
    <n v="137.065357277152"/>
  </r>
  <r>
    <x v="1"/>
    <x v="220"/>
    <n v="0.99177820807717998"/>
    <n v="3.9238578844546601"/>
    <n v="0.428998778610165"/>
    <n v="24.8633716983921"/>
    <n v="3.0857862284992201"/>
    <n v="26.369059211730502"/>
  </r>
  <r>
    <x v="2"/>
    <x v="221"/>
    <n v="0.99262559141539897"/>
    <n v="3.5399782108930502"/>
    <n v="1.43790424032685E-2"/>
    <n v="24.876746528592399"/>
    <n v="2.34912784131651"/>
    <n v="24.760443242572499"/>
  </r>
  <r>
    <x v="3"/>
    <x v="222"/>
    <n v="0.98784441354629104"/>
    <n v="4.8856213475013499"/>
    <n v="0.41142688024780399"/>
    <n v="24.863938533823202"/>
    <n v="3.8358154494478498"/>
    <n v="44.5116806446269"/>
  </r>
  <r>
    <x v="4"/>
    <x v="223"/>
    <n v="0.955818847406674"/>
    <n v="10.801571485584599"/>
    <n v="0.95930067311427403"/>
    <n v="24.846265185666201"/>
    <n v="8.0256183450397405"/>
    <n v="85.893259424480505"/>
  </r>
  <r>
    <x v="1"/>
    <x v="224"/>
    <n v="0.98716003592950896"/>
    <n v="5.2228202830911403"/>
    <n v="-0.119177956749233"/>
    <n v="24.881054818887598"/>
    <n v="3.73017363257485"/>
    <n v="32.3541079157892"/>
  </r>
  <r>
    <x v="2"/>
    <x v="225"/>
    <n v="0.98499569143439702"/>
    <n v="5.46199785350833"/>
    <n v="-0.164896604591972"/>
    <n v="24.882529613979301"/>
    <n v="3.1789862748436901"/>
    <n v="62.741205453224602"/>
  </r>
  <r>
    <x v="3"/>
    <x v="226"/>
    <n v="0.981382784300046"/>
    <n v="6.8007926648771404"/>
    <n v="0.12225146180652"/>
    <n v="24.873266773127799"/>
    <n v="5.2483168007346803"/>
    <n v="61.809316850565303"/>
  </r>
  <r>
    <x v="4"/>
    <x v="227"/>
    <n v="0.93211601314362602"/>
    <n v="14.5295618708238"/>
    <n v="0.63221127967780599"/>
    <n v="24.856816456422202"/>
    <n v="10.9770053533579"/>
    <n v="121.582693921062"/>
  </r>
  <r>
    <x v="1"/>
    <x v="228"/>
    <n v="0.98185278499539597"/>
    <n v="5.4971601245890298"/>
    <n v="-0.40616118585197297"/>
    <n v="24.8903123424071"/>
    <n v="4.42246089762161"/>
    <n v="36.675216356699202"/>
  </r>
  <r>
    <x v="2"/>
    <x v="229"/>
    <n v="0.98040480836423705"/>
    <n v="5.7097231529447798"/>
    <n v="0.20862359586391299"/>
    <n v="24.870480575254899"/>
    <n v="4.0247613952457799"/>
    <n v="41.424797662220499"/>
  </r>
  <r>
    <x v="3"/>
    <x v="230"/>
    <n v="0.97720302022823502"/>
    <n v="6.30100444951609"/>
    <n v="-1.43071757581106"/>
    <n v="24.964217332121201"/>
    <n v="5.0370653320960797"/>
    <n v="55.331845414646999"/>
  </r>
  <r>
    <x v="4"/>
    <x v="231"/>
    <n v="0.91710114909979501"/>
    <n v="12.460152172990901"/>
    <n v="-3.93908779942829"/>
    <n v="25.332280081176901"/>
    <n v="9.15485330048325"/>
    <n v="121.77337727429"/>
  </r>
  <r>
    <x v="1"/>
    <x v="232"/>
    <n v="0.98220831116859997"/>
    <n v="5.6059380727484998"/>
    <n v="-0.20660090125049199"/>
    <n v="24.883874913871502"/>
    <n v="4.3866124019656398"/>
    <n v="41.144084289924997"/>
  </r>
  <r>
    <x v="2"/>
    <x v="233"/>
    <n v="0.98281317013755698"/>
    <n v="5.5481382393587699"/>
    <n v="-0.62817159518882604"/>
    <n v="24.901920962895399"/>
    <n v="3.7927679510965699"/>
    <n v="61.738099410796998"/>
  </r>
  <r>
    <x v="3"/>
    <x v="234"/>
    <n v="0.96962453409070704"/>
    <n v="7.4836561667024499"/>
    <n v="-1.87095373210816"/>
    <n v="25.009222665067998"/>
    <n v="5.5615223636245004"/>
    <n v="60.843182120810098"/>
  </r>
  <r>
    <x v="4"/>
    <x v="235"/>
    <n v="0.89020459391409601"/>
    <n v="14.733130620055899"/>
    <n v="-4.4078643956592503"/>
    <n v="25.417970426724501"/>
    <n v="10.828257143482199"/>
    <n v="140.23933446875699"/>
  </r>
  <r>
    <x v="1"/>
    <x v="236"/>
    <n v="0.99184611613555496"/>
    <n v="3.7629150596801102"/>
    <n v="-0.42858845785607003"/>
    <n v="24.891035802794299"/>
    <n v="2.88598667155531"/>
    <n v="26.110779594848999"/>
  </r>
  <r>
    <x v="2"/>
    <x v="237"/>
    <n v="0.99361324210192603"/>
    <n v="3.27494658636562"/>
    <n v="2.3418151026522002E-2"/>
    <n v="24.8764549444432"/>
    <n v="2.3513547591920099"/>
    <n v="24.553533283411198"/>
  </r>
  <r>
    <x v="3"/>
    <x v="238"/>
    <n v="0.99068394547688199"/>
    <n v="4.14135330110068"/>
    <n v="-1.0741548381239701"/>
    <n v="24.9354895940841"/>
    <n v="3.0995104098458901"/>
    <n v="42.057463137698399"/>
  </r>
  <r>
    <x v="4"/>
    <x v="239"/>
    <n v="0.95137536746635798"/>
    <n v="9.5266126664029702"/>
    <n v="-3.2901202211537699"/>
    <n v="25.213651599126699"/>
    <n v="6.7133424875859804"/>
    <n v="86.796132579671493"/>
  </r>
  <r>
    <x v="1"/>
    <x v="240"/>
    <n v="0.98728444019624895"/>
    <n v="4.7235348030985902"/>
    <n v="-0.96415343385631902"/>
    <n v="24.9272099184941"/>
    <n v="3.3952717195447901"/>
    <n v="31.194152503566599"/>
  </r>
  <r>
    <x v="2"/>
    <x v="241"/>
    <n v="0.98844016538526802"/>
    <n v="4.5444349070280596"/>
    <n v="-0.72166643623466198"/>
    <n v="24.9089582089956"/>
    <n v="2.7906222800389302"/>
    <n v="51.216039243608002"/>
  </r>
  <r>
    <x v="3"/>
    <x v="242"/>
    <n v="0.98324727030227299"/>
    <n v="5.6546681241749797"/>
    <n v="-1.98544239348007"/>
    <n v="25.024284636430099"/>
    <n v="4.1793611468955696"/>
    <n v="54.055632715693299"/>
  </r>
  <r>
    <x v="4"/>
    <x v="243"/>
    <n v="0.91469307895510599"/>
    <n v="13.008253992601899"/>
    <n v="-4.8763736695933799"/>
    <n v="25.503611906905999"/>
    <n v="9.4141266558666494"/>
    <n v="123.124356760323"/>
  </r>
  <r>
    <x v="1"/>
    <x v="244"/>
    <n v="0.98227831595569304"/>
    <n v="5.7722661845279299"/>
    <n v="-1.3854269637194701"/>
    <n v="24.959834369660701"/>
    <n v="4.76099285776204"/>
    <n v="38.687151886797601"/>
  </r>
  <r>
    <x v="2"/>
    <x v="245"/>
    <n v="0.98414047623972301"/>
    <n v="5.3212217997684297"/>
    <n v="-0.98710415730617995"/>
    <n v="24.9289373923021"/>
    <n v="3.8449107168526901"/>
    <n v="33.623433748914699"/>
  </r>
  <r>
    <x v="3"/>
    <x v="246"/>
    <n v="0.97832484061637104"/>
    <n v="6.6548604054524896"/>
    <n v="-2.6382553555851902"/>
    <n v="25.1155380612405"/>
    <n v="5.4769010289691398"/>
    <n v="62.731371223323301"/>
  </r>
  <r>
    <x v="4"/>
    <x v="247"/>
    <n v="0.91351156268080802"/>
    <n v="16.193740026801802"/>
    <n v="-8.5918678700924591"/>
    <n v="26.263597227293101"/>
    <n v="12.341031044925501"/>
    <n v="157.552604735165"/>
  </r>
  <r>
    <x v="1"/>
    <x v="248"/>
    <n v="0.98436512443208202"/>
    <n v="5.8442313943475899"/>
    <n v="-1.2203359206764"/>
    <n v="24.946492471265501"/>
    <n v="4.6477973886223198"/>
    <n v="41.879626596941698"/>
  </r>
  <r>
    <x v="2"/>
    <x v="249"/>
    <n v="0.98856753806011499"/>
    <n v="5.0504331325788403"/>
    <n v="-1.62354138864119"/>
    <n v="24.982877701104702"/>
    <n v="3.6997948127550599"/>
    <n v="41.754093978315098"/>
  </r>
  <r>
    <x v="3"/>
    <x v="250"/>
    <n v="0.97433943410266599"/>
    <n v="8.0071507568249096"/>
    <n v="-3.5012374367743502"/>
    <n v="25.252242918111101"/>
    <n v="6.3946153264167398"/>
    <n v="75.695969888091497"/>
  </r>
  <r>
    <x v="4"/>
    <x v="251"/>
    <n v="0.898796369149091"/>
    <n v="18.232062278757098"/>
    <n v="-9.27973252558402"/>
    <n v="26.441505195707901"/>
    <n v="14.205004066702701"/>
    <n v="177.701285753929"/>
  </r>
  <r>
    <x v="1"/>
    <x v="252"/>
    <n v="0.99157659974364698"/>
    <n v="4.0491321961374798"/>
    <n v="-1.36095188126897"/>
    <n v="24.957465813294501"/>
    <n v="3.1132018159964501"/>
    <n v="26.553256911098401"/>
  </r>
  <r>
    <x v="2"/>
    <x v="253"/>
    <n v="0.99494600121305699"/>
    <n v="2.9771757034169499"/>
    <n v="-0.65827047182931797"/>
    <n v="24.904186469739301"/>
    <n v="2.0415366946146798"/>
    <n v="20.436099173917"/>
  </r>
  <r>
    <x v="3"/>
    <x v="254"/>
    <n v="0.99085337959809805"/>
    <n v="4.36211301547561"/>
    <n v="-1.94187086161254"/>
    <n v="25.0181939921906"/>
    <n v="3.2685567259013899"/>
    <n v="41.556056230057301"/>
  </r>
  <r>
    <x v="4"/>
    <x v="255"/>
    <n v="0.93743036557429205"/>
    <n v="13.3603281935884"/>
    <n v="-7.25341834027601"/>
    <n v="25.941788628156399"/>
    <n v="10.0664311404448"/>
    <n v="123.596952524423"/>
  </r>
  <r>
    <x v="1"/>
    <x v="256"/>
    <n v="0.98772445344294701"/>
    <n v="5.27094852067074"/>
    <n v="-1.9594347563887899"/>
    <n v="25.0206491602776"/>
    <n v="3.8726255980010298"/>
    <n v="32.824783187165302"/>
  </r>
  <r>
    <x v="2"/>
    <x v="257"/>
    <n v="0.991113823143979"/>
    <n v="4.1742540340814198"/>
    <n v="-1.1162425090706001"/>
    <n v="24.938657483295099"/>
    <n v="2.6582707679119699"/>
    <n v="33.720510306369"/>
  </r>
  <r>
    <x v="3"/>
    <x v="258"/>
    <n v="0.98440036312589496"/>
    <n v="6.2555169264365498"/>
    <n v="-3.1882827173382902"/>
    <n v="25.195036141439999"/>
    <n v="4.8184669567901999"/>
    <n v="59.925750781756598"/>
  </r>
  <r>
    <x v="4"/>
    <x v="259"/>
    <n v="0.91269945035371702"/>
    <n v="16.685720026752801"/>
    <n v="-9.2632747394335695"/>
    <n v="26.437081059645902"/>
    <n v="12.845974595944799"/>
    <n v="158.851151504288"/>
  </r>
  <r>
    <x v="1"/>
    <x v="260"/>
    <n v="0.98169616785244296"/>
    <n v="6.0744588651940603"/>
    <n v="0.471580437258728"/>
    <n v="24.861998096500301"/>
    <n v="4.9564112905206601"/>
    <n v="39.266407839870297"/>
  </r>
  <r>
    <x v="2"/>
    <x v="261"/>
    <n v="0.98388294588703795"/>
    <n v="5.3686797523195802"/>
    <n v="0.89994132677346494"/>
    <n v="24.8481800032901"/>
    <n v="3.97050068232056"/>
    <n v="33.089032238703297"/>
  </r>
  <r>
    <x v="3"/>
    <x v="262"/>
    <n v="0.983036227893336"/>
    <n v="5.8927596601837298"/>
    <n v="0.78393653843805899"/>
    <n v="24.8519220932364"/>
    <n v="4.9263203909473496"/>
    <n v="47.361303846013598"/>
  </r>
  <r>
    <x v="4"/>
    <x v="263"/>
    <n v="0.95662557512580804"/>
    <n v="12.8467324359498"/>
    <n v="2.2276386740201701"/>
    <n v="24.8053510566047"/>
    <n v="10.2826509086686"/>
    <n v="99.161462929981994"/>
  </r>
  <r>
    <x v="1"/>
    <x v="264"/>
    <n v="0.98279133935265195"/>
    <n v="6.64557628192828"/>
    <n v="0.72635088913914903"/>
    <n v="24.853779694826699"/>
    <n v="5.0346921233581696"/>
    <n v="43.622207515529396"/>
  </r>
  <r>
    <x v="2"/>
    <x v="265"/>
    <n v="0.98698299410870205"/>
    <n v="5.3552746657184898"/>
    <n v="0.76419704454863602"/>
    <n v="24.852558851103801"/>
    <n v="3.8520836846527402"/>
    <n v="33.767147040713198"/>
  </r>
  <r>
    <x v="3"/>
    <x v="266"/>
    <n v="0.98368538564609698"/>
    <n v="7.1756912725906403"/>
    <n v="1.1839099867057801"/>
    <n v="24.839019723937401"/>
    <n v="5.4769083113729602"/>
    <n v="44.726956364840497"/>
  </r>
  <r>
    <x v="4"/>
    <x v="267"/>
    <n v="0.95057326041382395"/>
    <n v="15.636380510227699"/>
    <n v="2.9576563645411"/>
    <n v="24.791959456330101"/>
    <n v="12.547189390619501"/>
    <n v="117.964505225946"/>
  </r>
  <r>
    <x v="1"/>
    <x v="268"/>
    <n v="0.99138994177672002"/>
    <n v="4.1987394989169404"/>
    <n v="0.37000450060958401"/>
    <n v="24.865274739617998"/>
    <n v="3.2685104551725099"/>
    <n v="26.657155869866699"/>
  </r>
  <r>
    <x v="2"/>
    <x v="269"/>
    <n v="0.99494780385485204"/>
    <n v="2.90717729244072"/>
    <n v="0.152611286009733"/>
    <n v="24.8722874239599"/>
    <n v="2.08813047004932"/>
    <n v="19.656339493195102"/>
  </r>
  <r>
    <x v="3"/>
    <x v="270"/>
    <n v="0.99298818693795898"/>
    <n v="3.6323334640215599"/>
    <n v="0.49689429821841002"/>
    <n v="24.861181520340299"/>
    <n v="2.9386165366436301"/>
    <n v="32.416165327858202"/>
  </r>
  <r>
    <x v="4"/>
    <x v="271"/>
    <n v="0.96965902168739304"/>
    <n v="9.8182841494386093"/>
    <n v="1.68208544966583"/>
    <n v="24.822949547712899"/>
    <n v="7.5512844001660397"/>
    <n v="70.975094553039895"/>
  </r>
  <r>
    <x v="1"/>
    <x v="272"/>
    <n v="0.98661194687517695"/>
    <n v="5.6104309487822297"/>
    <n v="-0.13955598974019601"/>
    <n v="24.881712174790501"/>
    <n v="4.1780091838594604"/>
    <n v="33.3348477565455"/>
  </r>
  <r>
    <x v="2"/>
    <x v="273"/>
    <n v="0.99315717668746795"/>
    <n v="3.7398495586457901"/>
    <n v="6.1544438833124597E-2"/>
    <n v="24.875225064191401"/>
    <n v="2.7133375412867702"/>
    <n v="31.9080452891241"/>
  </r>
  <r>
    <x v="3"/>
    <x v="274"/>
    <n v="0.98863826324770199"/>
    <n v="5.3289404702961098"/>
    <n v="0.19751366930960099"/>
    <n v="24.8708389599825"/>
    <n v="4.1061868055470896"/>
    <n v="44.289672611582297"/>
  </r>
  <r>
    <x v="4"/>
    <x v="275"/>
    <n v="0.95289239118986102"/>
    <n v="13.515258093828001"/>
    <n v="1.6915368256404899"/>
    <n v="24.822644664616998"/>
    <n v="10.751989505754199"/>
    <n v="104.74175949587899"/>
  </r>
  <r>
    <x v="1"/>
    <x v="276"/>
    <n v="0.98109839746330796"/>
    <n v="6.1058711416932896"/>
    <n v="-4.8880976117563202E-2"/>
    <n v="24.8787871743511"/>
    <n v="5.0174507148068503"/>
    <n v="39.633100328429698"/>
  </r>
  <r>
    <x v="2"/>
    <x v="277"/>
    <n v="0.98252409651959005"/>
    <n v="5.6079044117950403"/>
    <n v="0.34538575506465502"/>
    <n v="24.866068892700099"/>
    <n v="4.0609895192307297"/>
    <n v="36.825875842786203"/>
  </r>
  <r>
    <x v="3"/>
    <x v="278"/>
    <n v="0.97899784753706198"/>
    <n v="6.5612566526993898"/>
    <n v="-0.155905766799181"/>
    <n v="24.882239586953698"/>
    <n v="5.4786062044451196"/>
    <n v="55.635043389604597"/>
  </r>
  <r>
    <x v="4"/>
    <x v="279"/>
    <n v="0.95404315154771402"/>
    <n v="11.6723383950893"/>
    <n v="-0.36972372482052401"/>
    <n v="24.889136940438298"/>
    <n v="9.0881152890092896"/>
    <n v="97.536537164487896"/>
  </r>
  <r>
    <x v="1"/>
    <x v="280"/>
    <n v="0.98260202962473897"/>
    <n v="6.55030275204797"/>
    <n v="0.15971266372378401"/>
    <n v="24.872058347259401"/>
    <n v="5.0019736459879898"/>
    <n v="43.100934240687501"/>
  </r>
  <r>
    <x v="2"/>
    <x v="281"/>
    <n v="0.97956228183288996"/>
    <n v="6.4854311811597203"/>
    <n v="-0.118555505412283"/>
    <n v="24.8810347398122"/>
    <n v="4.2587949941960499"/>
    <n v="65.700901790353399"/>
  </r>
  <r>
    <x v="3"/>
    <x v="282"/>
    <n v="0.97778967429451902"/>
    <n v="8.0264984130574106"/>
    <n v="-0.13021778560288599"/>
    <n v="24.881410942399"/>
    <n v="6.3446392760209296"/>
    <n v="60.9132304454684"/>
  </r>
  <r>
    <x v="4"/>
    <x v="283"/>
    <n v="0.94542820658166205"/>
    <n v="14.528868382599599"/>
    <n v="-0.37317842944180002"/>
    <n v="24.889248382522901"/>
    <n v="11.286825245955299"/>
    <n v="113.67247335271099"/>
  </r>
  <r>
    <x v="1"/>
    <x v="284"/>
    <n v="0.99113389769065297"/>
    <n v="4.1899291068032802"/>
    <n v="-0.105317113209678"/>
    <n v="24.880607694902501"/>
    <n v="3.2468422331435902"/>
    <n v="26.686022048318399"/>
  </r>
  <r>
    <x v="2"/>
    <x v="285"/>
    <n v="0.99288255535069303"/>
    <n v="3.4719404414152502"/>
    <n v="0.16260094492170499"/>
    <n v="24.8719651768982"/>
    <n v="2.31078925302258"/>
    <n v="21.739926260962701"/>
  </r>
  <r>
    <x v="3"/>
    <x v="286"/>
    <n v="0.99100543711155598"/>
    <n v="4.1196146036566699"/>
    <n v="-0.166116561235022"/>
    <n v="24.882568967419399"/>
    <n v="3.2927712373557401"/>
    <n v="37.007602781082397"/>
  </r>
  <r>
    <x v="4"/>
    <x v="287"/>
    <n v="0.96949622736243601"/>
    <n v="8.7637573598952798"/>
    <n v="-0.35358686305777198"/>
    <n v="24.8886163965105"/>
    <n v="6.3325183952558604"/>
    <n v="60.767926624522701"/>
  </r>
  <r>
    <x v="1"/>
    <x v="288"/>
    <n v="0.98679849963336697"/>
    <n v="5.5422107163598202"/>
    <n v="-0.67037487896256298"/>
    <n v="24.905097554147201"/>
    <n v="4.08917439436404"/>
    <n v="33.435560316887099"/>
  </r>
  <r>
    <x v="2"/>
    <x v="289"/>
    <n v="0.98792735801533005"/>
    <n v="4.9716944242446601"/>
    <n v="-0.29007060129703999"/>
    <n v="24.8865674848408"/>
    <n v="3.1115218121605999"/>
    <n v="52.038057821190797"/>
  </r>
  <r>
    <x v="3"/>
    <x v="290"/>
    <n v="0.98569144997470703"/>
    <n v="5.9810658002825301"/>
    <n v="-0.71704559487000896"/>
    <n v="24.908610403731601"/>
    <n v="4.6631974247950696"/>
    <n v="51.683118584220601"/>
  </r>
  <r>
    <x v="4"/>
    <x v="291"/>
    <n v="0.950348110636972"/>
    <n v="12.5606339106126"/>
    <n v="-1.2084508996899299"/>
    <n v="24.945597899793398"/>
    <n v="9.6316598108522697"/>
    <n v="98.632044475396398"/>
  </r>
  <r>
    <x v="1"/>
    <x v="292"/>
    <n v="0.98145808363026199"/>
    <n v="5.6421876627368697"/>
    <n v="-0.94452030525684105"/>
    <n v="24.925732156126401"/>
    <n v="4.5897385094573302"/>
    <n v="37.696902573573098"/>
  </r>
  <r>
    <x v="2"/>
    <x v="293"/>
    <n v="0.98363317787459503"/>
    <n v="5.2198637748456704"/>
    <n v="-0.24718831333244501"/>
    <n v="24.885184185229001"/>
    <n v="3.9128012943072101"/>
    <n v="34.999980581762301"/>
  </r>
  <r>
    <x v="3"/>
    <x v="294"/>
    <n v="0.98042831972281497"/>
    <n v="5.9284839702193901"/>
    <n v="-1.6505568093476399"/>
    <n v="24.985492096657001"/>
    <n v="4.8751956991751397"/>
    <n v="51.494147038241501"/>
  </r>
  <r>
    <x v="4"/>
    <x v="295"/>
    <n v="0.94542645030948103"/>
    <n v="10.6984428907035"/>
    <n v="-4.5957240217402697"/>
    <n v="25.452310358373701"/>
    <n v="8.27638450309367"/>
    <n v="99.332439005429507"/>
  </r>
  <r>
    <x v="1"/>
    <x v="296"/>
    <n v="0.98235474418718105"/>
    <n v="5.7399098894284197"/>
    <n v="-0.76266461265890295"/>
    <n v="24.912044093242599"/>
    <n v="4.6092696252150596"/>
    <n v="41.637861526369001"/>
  </r>
  <r>
    <x v="2"/>
    <x v="297"/>
    <n v="0.98530621942754004"/>
    <n v="5.1876350773801896"/>
    <n v="-0.82186846356944598"/>
    <n v="24.916500297074599"/>
    <n v="3.74533499382061"/>
    <n v="56.0297067384247"/>
  </r>
  <r>
    <x v="3"/>
    <x v="298"/>
    <n v="0.97571463175730899"/>
    <n v="6.9729803617457797"/>
    <n v="-2.2074214013285598"/>
    <n v="25.055313960107899"/>
    <n v="5.4127631341013398"/>
    <n v="54.596269677845903"/>
  </r>
  <r>
    <x v="4"/>
    <x v="299"/>
    <n v="0.92266462455623"/>
    <n v="13.283927555184601"/>
    <n v="-5.5521436083801499"/>
    <n v="25.627139745178798"/>
    <n v="9.9235304851493193"/>
    <n v="116.73949661348701"/>
  </r>
  <r>
    <x v="1"/>
    <x v="300"/>
    <n v="0.99097697266634999"/>
    <n v="3.9971988644854002"/>
    <n v="-0.96603324996113804"/>
    <n v="24.927351410028798"/>
    <n v="3.0022587787435602"/>
    <n v="26.278097894086098"/>
  </r>
  <r>
    <x v="2"/>
    <x v="301"/>
    <n v="0.993843984083146"/>
    <n v="3.2160833115341898"/>
    <n v="-0.10493521638940199"/>
    <n v="24.880595375650199"/>
    <n v="2.3268598371675102"/>
    <n v="22.147398641700299"/>
  </r>
  <r>
    <x v="3"/>
    <x v="302"/>
    <n v="0.99232892837564801"/>
    <n v="3.8108155029942399"/>
    <n v="-1.2236748626021701"/>
    <n v="24.946743789474901"/>
    <n v="2.9024193355620702"/>
    <n v="36.919862812941801"/>
  </r>
  <r>
    <x v="4"/>
    <x v="303"/>
    <n v="0.96894062987541896"/>
    <n v="8.0450130485597207"/>
    <n v="-3.6189510113319598"/>
    <n v="25.273760453245298"/>
    <n v="5.5338661376577303"/>
    <n v="64.248048696206695"/>
  </r>
  <r>
    <x v="1"/>
    <x v="304"/>
    <n v="0.98672219869891498"/>
    <n v="5.0310614469499901"/>
    <n v="-1.5181260827762"/>
    <n v="24.972676219892001"/>
    <n v="3.6793044799300598"/>
    <n v="32.001845067854902"/>
  </r>
  <r>
    <x v="2"/>
    <x v="305"/>
    <n v="0.98938144321416599"/>
    <n v="4.4261400088913803"/>
    <n v="-0.96383111827365797"/>
    <n v="24.927185658181401"/>
    <n v="2.92281593918718"/>
    <n v="45.671282778912001"/>
  </r>
  <r>
    <x v="3"/>
    <x v="306"/>
    <n v="0.985890683301066"/>
    <n v="5.3965508717976096"/>
    <n v="-2.23656467314055"/>
    <n v="25.059387750791299"/>
    <n v="4.0089406428329299"/>
    <n v="47.253368232943998"/>
  </r>
  <r>
    <x v="4"/>
    <x v="307"/>
    <n v="0.94212224136914602"/>
    <n v="11.5694740702135"/>
    <n v="-5.6392923664870898"/>
    <n v="25.643070163327401"/>
    <n v="8.5321485863840305"/>
    <n v="101.27578809932"/>
  </r>
  <r>
    <x v="1"/>
    <x v="308"/>
    <n v="0.98178610093569996"/>
    <n v="6.0990164361588102"/>
    <n v="-1.9164734622414701"/>
    <n v="25.014643818084998"/>
    <n v="5.0635122078263404"/>
    <n v="40.143390712877803"/>
  </r>
  <r>
    <x v="2"/>
    <x v="309"/>
    <n v="0.98461655056173503"/>
    <n v="5.2020653293528802"/>
    <n v="-0.94732845174838998"/>
    <n v="24.9259435219913"/>
    <n v="3.9324019178964398"/>
    <n v="35.912949215083501"/>
  </r>
  <r>
    <x v="3"/>
    <x v="310"/>
    <n v="0.98111349097825096"/>
    <n v="6.2837392224155098"/>
    <n v="-2.5996439660269401"/>
    <n v="25.110140770227002"/>
    <n v="5.2911187656208902"/>
    <n v="57.803038931538701"/>
  </r>
  <r>
    <x v="4"/>
    <x v="311"/>
    <n v="0.94309993349749799"/>
    <n v="13.821025302823401"/>
    <n v="-8.2233202796236995"/>
    <n v="26.1724510490052"/>
    <n v="10.9486032960821"/>
    <n v="127.600231500654"/>
  </r>
  <r>
    <x v="1"/>
    <x v="312"/>
    <n v="0.984280476292685"/>
    <n v="6.1741613829096398"/>
    <n v="-1.7687713958703599"/>
    <n v="24.997136582287201"/>
    <n v="4.8884038259378197"/>
    <n v="42.583173447191101"/>
  </r>
  <r>
    <x v="2"/>
    <x v="313"/>
    <n v="0.98821375381341603"/>
    <n v="5.00137099428225"/>
    <n v="-1.50260598540366"/>
    <n v="24.971174274985"/>
    <n v="3.67076150211164"/>
    <n v="42.051027214640101"/>
  </r>
  <r>
    <x v="3"/>
    <x v="314"/>
    <n v="0.97912511588888695"/>
    <n v="7.5381899584491396"/>
    <n v="-3.51876177460879"/>
    <n v="25.255446291693801"/>
    <n v="6.0949731772258398"/>
    <n v="67.065345466455994"/>
  </r>
  <r>
    <x v="4"/>
    <x v="315"/>
    <n v="0.92784137908736297"/>
    <n v="16.716870075650402"/>
    <n v="-9.6342888322125297"/>
    <n v="26.536816030823001"/>
    <n v="13.388125861708"/>
    <n v="153.777976128229"/>
  </r>
  <r>
    <x v="1"/>
    <x v="316"/>
    <n v="0.990644914035679"/>
    <n v="4.5278752254797103"/>
    <n v="-1.8907622012705401"/>
    <n v="25.0115656022808"/>
    <n v="3.4348257166595402"/>
    <n v="27.453479386569398"/>
  </r>
  <r>
    <x v="2"/>
    <x v="317"/>
    <n v="0.99471915459582305"/>
    <n v="3.0257544225654698"/>
    <n v="-0.56187368180699604"/>
    <n v="24.8980890976481"/>
    <n v="2.1119566059791"/>
    <n v="20.2690050441845"/>
  </r>
  <r>
    <x v="3"/>
    <x v="318"/>
    <n v="0.99241098979462705"/>
    <n v="4.0371209908061196"/>
    <n v="-1.9020343198854699"/>
    <n v="25.012898863622301"/>
    <n v="3.0627126945077898"/>
    <n v="36.0154478073352"/>
  </r>
  <r>
    <x v="4"/>
    <x v="319"/>
    <n v="0.96104243811573897"/>
    <n v="10.8585891194704"/>
    <n v="-6.3794318944531998"/>
    <n v="25.778364485643799"/>
    <n v="8.0265907370123806"/>
    <n v="87.941116342168499"/>
  </r>
  <r>
    <x v="1"/>
    <x v="320"/>
    <n v="0.98707271488097603"/>
    <n v="5.7666875774127"/>
    <n v="-2.5067414087800599"/>
    <n v="25.097154391257"/>
    <n v="4.3286112996197401"/>
    <n v="34.424631521268701"/>
  </r>
  <r>
    <x v="2"/>
    <x v="321"/>
    <n v="0.99066931508036404"/>
    <n v="4.2589512247828702"/>
    <n v="-1.13813127865944"/>
    <n v="24.940305025092101"/>
    <n v="2.8181201759475898"/>
    <n v="34.035776012341202"/>
  </r>
  <r>
    <x v="3"/>
    <x v="322"/>
    <n v="0.98665983920210998"/>
    <n v="5.9695960685110299"/>
    <n v="-3.1832124576815501"/>
    <n v="25.194109319782299"/>
    <n v="4.6167255532257903"/>
    <n v="53.425903677168499"/>
  </r>
  <r>
    <x v="4"/>
    <x v="323"/>
    <n v="0.94119414864462303"/>
    <n v="14.685578916972"/>
    <n v="-9.0143842102817793"/>
    <n v="26.3701750034223"/>
    <n v="11.524668266581299"/>
    <n v="128.95901919257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7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1:S8" firstHeaderRow="0" firstDataRow="1" firstDataCol="1"/>
  <pivotFields count="8">
    <pivotField axis="axisRow" showAll="0">
      <items count="7">
        <item x="3"/>
        <item x="4"/>
        <item x="5"/>
        <item x="0"/>
        <item x="2"/>
        <item x="1"/>
        <item t="default"/>
      </items>
    </pivotField>
    <pivotField dataField="1" showAll="0">
      <items count="327">
        <item x="276"/>
        <item x="272"/>
        <item x="273"/>
        <item x="264"/>
        <item x="277"/>
        <item x="268"/>
        <item x="265"/>
        <item x="269"/>
        <item x="81"/>
        <item x="85"/>
        <item x="274"/>
        <item x="293"/>
        <item x="292"/>
        <item x="73"/>
        <item x="285"/>
        <item x="281"/>
        <item x="289"/>
        <item x="270"/>
        <item x="266"/>
        <item x="262"/>
        <item x="280"/>
        <item x="288"/>
        <item x="284"/>
        <item x="84"/>
        <item x="80"/>
        <item x="72"/>
        <item x="77"/>
        <item x="76"/>
        <item x="82"/>
        <item x="210"/>
        <item x="100"/>
        <item x="101"/>
        <item x="301"/>
        <item x="96"/>
        <item x="78"/>
        <item x="74"/>
        <item x="70"/>
        <item x="88"/>
        <item x="97"/>
        <item x="206"/>
        <item x="202"/>
        <item x="198"/>
        <item x="92"/>
        <item x="212"/>
        <item x="208"/>
        <item x="5"/>
        <item x="89"/>
        <item x="200"/>
        <item x="93"/>
        <item x="309"/>
        <item x="204"/>
        <item x="297"/>
        <item x="290"/>
        <item x="275"/>
        <item x="209"/>
        <item x="213"/>
        <item x="228"/>
        <item x="201"/>
        <item x="224"/>
        <item x="282"/>
        <item x="278"/>
        <item x="216"/>
        <item x="286"/>
        <item x="220"/>
        <item x="267"/>
        <item x="205"/>
        <item x="229"/>
        <item x="308"/>
        <item x="300"/>
        <item x="225"/>
        <item x="305"/>
        <item x="217"/>
        <item x="271"/>
        <item x="221"/>
        <item x="263"/>
        <item x="296"/>
        <item x="317"/>
        <item x="245"/>
        <item x="304"/>
        <item x="237"/>
        <item x="233"/>
        <item x="241"/>
        <item x="253"/>
        <item x="261"/>
        <item x="98"/>
        <item x="249"/>
        <item x="307"/>
        <item x="211"/>
        <item x="226"/>
        <item x="244"/>
        <item x="203"/>
        <item x="236"/>
        <item x="257"/>
        <item x="232"/>
        <item x="2"/>
        <item x="325"/>
        <item x="116"/>
        <item x="90"/>
        <item x="108"/>
        <item x="240"/>
        <item x="86"/>
        <item x="94"/>
        <item x="207"/>
        <item x="313"/>
        <item x="299"/>
        <item x="218"/>
        <item x="104"/>
        <item x="214"/>
        <item x="222"/>
        <item x="109"/>
        <item x="199"/>
        <item x="243"/>
        <item x="112"/>
        <item x="316"/>
        <item x="117"/>
        <item x="295"/>
        <item x="324"/>
        <item x="235"/>
        <item x="252"/>
        <item x="303"/>
        <item x="260"/>
        <item x="105"/>
        <item x="83"/>
        <item x="115"/>
        <item x="4"/>
        <item x="312"/>
        <item x="248"/>
        <item x="239"/>
        <item x="75"/>
        <item x="256"/>
        <item x="231"/>
        <item x="320"/>
        <item x="291"/>
        <item x="79"/>
        <item x="107"/>
        <item x="113"/>
        <item x="283"/>
        <item x="71"/>
        <item x="124"/>
        <item x="306"/>
        <item x="132"/>
        <item x="111"/>
        <item x="321"/>
        <item x="219"/>
        <item x="120"/>
        <item x="103"/>
        <item x="298"/>
        <item x="294"/>
        <item x="302"/>
        <item x="279"/>
        <item x="227"/>
        <item x="128"/>
        <item x="287"/>
        <item x="125"/>
        <item x="99"/>
        <item x="251"/>
        <item x="91"/>
        <item x="215"/>
        <item x="17"/>
        <item x="259"/>
        <item x="223"/>
        <item x="247"/>
        <item x="114"/>
        <item x="255"/>
        <item x="145"/>
        <item x="87"/>
        <item x="133"/>
        <item x="315"/>
        <item x="242"/>
        <item x="95"/>
        <item x="323"/>
        <item x="106"/>
        <item x="102"/>
        <item x="110"/>
        <item x="121"/>
        <item x="311"/>
        <item x="234"/>
        <item x="230"/>
        <item x="18"/>
        <item x="238"/>
        <item x="123"/>
        <item x="131"/>
        <item x="319"/>
        <item x="14"/>
        <item x="10"/>
        <item x="6"/>
        <item x="21"/>
        <item x="119"/>
        <item x="127"/>
        <item x="9"/>
        <item x="147"/>
        <item x="129"/>
        <item x="322"/>
        <item x="143"/>
        <item x="51"/>
        <item x="314"/>
        <item x="310"/>
        <item x="318"/>
        <item x="33"/>
        <item x="137"/>
        <item x="163"/>
        <item x="19"/>
        <item x="149"/>
        <item x="139"/>
        <item x="13"/>
        <item x="16"/>
        <item x="35"/>
        <item x="159"/>
        <item x="34"/>
        <item x="20"/>
        <item x="47"/>
        <item x="135"/>
        <item x="37"/>
        <item x="130"/>
        <item x="15"/>
        <item x="32"/>
        <item x="8"/>
        <item x="26"/>
        <item x="258"/>
        <item x="22"/>
        <item x="30"/>
        <item x="0"/>
        <item x="36"/>
        <item x="11"/>
        <item x="25"/>
        <item x="43"/>
        <item x="144"/>
        <item x="12"/>
        <item x="24"/>
        <item x="122"/>
        <item x="118"/>
        <item x="155"/>
        <item x="126"/>
        <item x="250"/>
        <item x="246"/>
        <item x="254"/>
        <item x="7"/>
        <item x="39"/>
        <item x="27"/>
        <item x="148"/>
        <item x="31"/>
        <item x="28"/>
        <item x="151"/>
        <item x="160"/>
        <item x="29"/>
        <item x="136"/>
        <item x="23"/>
        <item x="164"/>
        <item x="161"/>
        <item x="152"/>
        <item x="179"/>
        <item x="140"/>
        <item x="141"/>
        <item x="49"/>
        <item x="53"/>
        <item x="175"/>
        <item x="41"/>
        <item x="156"/>
        <item x="52"/>
        <item x="45"/>
        <item x="48"/>
        <item x="40"/>
        <item x="50"/>
        <item x="67"/>
        <item x="44"/>
        <item x="165"/>
        <item x="153"/>
        <item x="171"/>
        <item x="42"/>
        <item x="38"/>
        <item x="59"/>
        <item x="46"/>
        <item x="63"/>
        <item x="167"/>
        <item x="55"/>
        <item x="68"/>
        <item x="69"/>
        <item x="61"/>
        <item x="60"/>
        <item x="56"/>
        <item x="64"/>
        <item x="57"/>
        <item x="65"/>
        <item x="146"/>
        <item x="142"/>
        <item x="138"/>
        <item x="134"/>
        <item x="157"/>
        <item x="66"/>
        <item x="1"/>
        <item x="58"/>
        <item x="54"/>
        <item x="62"/>
        <item x="162"/>
        <item x="177"/>
        <item x="154"/>
        <item x="158"/>
        <item x="150"/>
        <item x="176"/>
        <item x="180"/>
        <item x="181"/>
        <item x="169"/>
        <item x="168"/>
        <item x="195"/>
        <item x="172"/>
        <item x="191"/>
        <item x="173"/>
        <item x="187"/>
        <item x="183"/>
        <item x="193"/>
        <item x="178"/>
        <item x="196"/>
        <item x="197"/>
        <item x="192"/>
        <item x="170"/>
        <item x="174"/>
        <item x="166"/>
        <item x="185"/>
        <item x="184"/>
        <item x="188"/>
        <item x="189"/>
        <item x="194"/>
        <item x="186"/>
        <item x="182"/>
        <item x="190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平均值项:PBIAS" fld="1" subtotal="average" baseField="0" baseItem="0"/>
    <dataField name="平均值项:CC" fld="2" subtotal="average" baseField="0" baseItem="0"/>
    <dataField name="平均值项:RMSE" fld="3" subtotal="average" baseField="0" baseItem="0"/>
    <dataField name="平均值项:ME" fld="4" subtotal="average" baseField="0" baseItem="0"/>
    <dataField name="平均值项:ME1" fld="5" subtotal="average" baseField="0" baseItem="0"/>
    <dataField name="平均值项:MAE" fld="6" subtotal="average" baseField="0" baseItem="0"/>
    <dataField name="平均值项:MAP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9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1:S7" firstHeaderRow="0" firstDataRow="1" firstDataCol="1"/>
  <pivotFields count="8">
    <pivotField axis="axisRow" showAll="0">
      <items count="6">
        <item x="2"/>
        <item x="0"/>
        <item x="3"/>
        <item x="4"/>
        <item x="1"/>
        <item t="default"/>
      </items>
    </pivotField>
    <pivotField dataField="1" showAll="0">
      <items count="325">
        <item x="267"/>
        <item x="0"/>
        <item x="263"/>
        <item x="275"/>
        <item x="75"/>
        <item x="271"/>
        <item x="83"/>
        <item x="71"/>
        <item x="203"/>
        <item x="79"/>
        <item x="266"/>
        <item x="199"/>
        <item x="211"/>
        <item x="262"/>
        <item x="270"/>
        <item x="274"/>
        <item x="11"/>
        <item x="207"/>
        <item x="139"/>
        <item x="74"/>
        <item x="19"/>
        <item x="147"/>
        <item x="7"/>
        <item x="70"/>
        <item x="78"/>
        <item x="135"/>
        <item x="82"/>
        <item x="264"/>
        <item x="143"/>
        <item x="202"/>
        <item x="15"/>
        <item x="260"/>
        <item x="272"/>
        <item x="268"/>
        <item x="198"/>
        <item x="200"/>
        <item x="196"/>
        <item x="206"/>
        <item x="72"/>
        <item x="210"/>
        <item x="204"/>
        <item x="208"/>
        <item x="68"/>
        <item x="80"/>
        <item x="76"/>
        <item x="279"/>
        <item x="287"/>
        <item x="283"/>
        <item x="282"/>
        <item x="286"/>
        <item x="278"/>
        <item x="1"/>
        <item x="290"/>
        <item x="291"/>
        <item x="91"/>
        <item x="87"/>
        <item x="95"/>
        <item x="219"/>
        <item x="90"/>
        <item x="215"/>
        <item x="86"/>
        <item x="94"/>
        <item x="99"/>
        <item x="98"/>
        <item x="218"/>
        <item x="223"/>
        <item x="265"/>
        <item x="214"/>
        <item x="261"/>
        <item x="227"/>
        <item x="222"/>
        <item x="226"/>
        <item x="8"/>
        <item x="273"/>
        <item x="4"/>
        <item x="12"/>
        <item x="16"/>
        <item x="269"/>
        <item x="280"/>
        <item x="201"/>
        <item x="276"/>
        <item x="197"/>
        <item x="284"/>
        <item x="288"/>
        <item x="216"/>
        <item x="27"/>
        <item x="209"/>
        <item x="212"/>
        <item x="10"/>
        <item x="88"/>
        <item x="220"/>
        <item x="224"/>
        <item x="84"/>
        <item x="73"/>
        <item x="205"/>
        <item x="92"/>
        <item x="96"/>
        <item x="69"/>
        <item x="23"/>
        <item x="138"/>
        <item x="35"/>
        <item x="6"/>
        <item x="81"/>
        <item x="155"/>
        <item x="18"/>
        <item x="26"/>
        <item x="31"/>
        <item x="77"/>
        <item x="134"/>
        <item x="301"/>
        <item x="14"/>
        <item x="305"/>
        <item x="293"/>
        <item x="237"/>
        <item x="146"/>
        <item x="163"/>
        <item x="229"/>
        <item x="22"/>
        <item x="297"/>
        <item x="154"/>
        <item x="241"/>
        <item x="34"/>
        <item x="151"/>
        <item x="142"/>
        <item x="281"/>
        <item x="136"/>
        <item x="277"/>
        <item x="24"/>
        <item x="233"/>
        <item x="289"/>
        <item x="30"/>
        <item x="109"/>
        <item x="132"/>
        <item x="20"/>
        <item x="150"/>
        <item x="302"/>
        <item x="159"/>
        <item x="28"/>
        <item x="101"/>
        <item x="32"/>
        <item x="113"/>
        <item x="144"/>
        <item x="140"/>
        <item x="162"/>
        <item x="285"/>
        <item x="217"/>
        <item x="213"/>
        <item x="294"/>
        <item x="105"/>
        <item x="158"/>
        <item x="225"/>
        <item x="298"/>
        <item x="306"/>
        <item x="238"/>
        <item x="85"/>
        <item x="89"/>
        <item x="110"/>
        <item x="137"/>
        <item x="230"/>
        <item x="97"/>
        <item x="221"/>
        <item x="303"/>
        <item x="102"/>
        <item x="239"/>
        <item x="9"/>
        <item x="133"/>
        <item x="234"/>
        <item x="242"/>
        <item x="106"/>
        <item x="114"/>
        <item x="295"/>
        <item x="145"/>
        <item x="5"/>
        <item x="93"/>
        <item x="231"/>
        <item x="153"/>
        <item x="141"/>
        <item x="149"/>
        <item x="296"/>
        <item x="307"/>
        <item x="292"/>
        <item x="17"/>
        <item x="161"/>
        <item x="300"/>
        <item x="111"/>
        <item x="299"/>
        <item x="304"/>
        <item x="243"/>
        <item x="253"/>
        <item x="103"/>
        <item x="37"/>
        <item x="25"/>
        <item x="157"/>
        <item x="232"/>
        <item x="235"/>
        <item x="257"/>
        <item x="21"/>
        <item x="45"/>
        <item x="104"/>
        <item x="41"/>
        <item x="245"/>
        <item x="13"/>
        <item x="228"/>
        <item x="236"/>
        <item x="240"/>
        <item x="100"/>
        <item x="152"/>
        <item x="49"/>
        <item x="108"/>
        <item x="112"/>
        <item x="107"/>
        <item x="115"/>
        <item x="33"/>
        <item x="249"/>
        <item x="148"/>
        <item x="317"/>
        <item x="321"/>
        <item x="156"/>
        <item x="160"/>
        <item x="254"/>
        <item x="309"/>
        <item x="125"/>
        <item x="318"/>
        <item x="129"/>
        <item x="29"/>
        <item x="313"/>
        <item x="117"/>
        <item x="246"/>
        <item x="310"/>
        <item x="121"/>
        <item x="126"/>
        <item x="258"/>
        <item x="322"/>
        <item x="314"/>
        <item x="250"/>
        <item x="118"/>
        <item x="2"/>
        <item x="130"/>
        <item x="122"/>
        <item x="40"/>
        <item x="36"/>
        <item x="44"/>
        <item x="48"/>
        <item x="43"/>
        <item x="39"/>
        <item x="177"/>
        <item x="169"/>
        <item x="165"/>
        <item x="47"/>
        <item x="51"/>
        <item x="173"/>
        <item x="42"/>
        <item x="255"/>
        <item x="38"/>
        <item x="46"/>
        <item x="50"/>
        <item x="319"/>
        <item x="171"/>
        <item x="247"/>
        <item x="311"/>
        <item x="179"/>
        <item x="312"/>
        <item x="167"/>
        <item x="308"/>
        <item x="53"/>
        <item x="259"/>
        <item x="320"/>
        <item x="316"/>
        <item x="168"/>
        <item x="175"/>
        <item x="323"/>
        <item x="61"/>
        <item x="248"/>
        <item x="127"/>
        <item x="65"/>
        <item x="57"/>
        <item x="164"/>
        <item x="244"/>
        <item x="172"/>
        <item x="256"/>
        <item x="252"/>
        <item x="176"/>
        <item x="120"/>
        <item x="315"/>
        <item x="251"/>
        <item x="119"/>
        <item x="116"/>
        <item x="128"/>
        <item x="124"/>
        <item x="131"/>
        <item x="123"/>
        <item x="170"/>
        <item x="166"/>
        <item x="62"/>
        <item x="54"/>
        <item x="58"/>
        <item x="178"/>
        <item x="174"/>
        <item x="66"/>
        <item x="56"/>
        <item x="52"/>
        <item x="64"/>
        <item x="60"/>
        <item x="55"/>
        <item x="63"/>
        <item x="59"/>
        <item x="67"/>
        <item x="3"/>
        <item x="187"/>
        <item x="195"/>
        <item x="183"/>
        <item x="191"/>
        <item x="184"/>
        <item x="180"/>
        <item x="192"/>
        <item x="188"/>
        <item x="185"/>
        <item x="181"/>
        <item x="193"/>
        <item x="186"/>
        <item x="189"/>
        <item x="182"/>
        <item x="190"/>
        <item x="19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平均值项:PBIAS" fld="1" subtotal="average" baseField="0" baseItem="0"/>
    <dataField name="平均值项:CC" fld="2" subtotal="average" baseField="0" baseItem="0"/>
    <dataField name="平均值项:RMSE" fld="3" subtotal="average" baseField="0" baseItem="0"/>
    <dataField name="平均值项:ME" fld="4" subtotal="average" baseField="0" baseItem="0"/>
    <dataField name="平均值项:ME1" fld="5" subtotal="average" baseField="0" baseItem="0"/>
    <dataField name="平均值项:MAE" fld="6" subtotal="average" baseField="0" baseItem="0"/>
    <dataField name="平均值项:MAP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0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1:S7" firstHeaderRow="0" firstDataRow="1" firstDataCol="1"/>
  <pivotFields count="8">
    <pivotField axis="axisRow" showAll="0">
      <items count="6">
        <item x="2"/>
        <item x="3"/>
        <item x="4"/>
        <item x="1"/>
        <item x="0"/>
        <item t="default"/>
      </items>
    </pivotField>
    <pivotField dataField="1" showAll="0">
      <items count="325">
        <item x="315"/>
        <item x="251"/>
        <item x="259"/>
        <item x="323"/>
        <item x="247"/>
        <item x="311"/>
        <item x="255"/>
        <item x="123"/>
        <item x="131"/>
        <item x="319"/>
        <item x="119"/>
        <item x="307"/>
        <item x="299"/>
        <item x="243"/>
        <item x="295"/>
        <item x="127"/>
        <item x="235"/>
        <item x="115"/>
        <item x="231"/>
        <item x="107"/>
        <item x="303"/>
        <item x="314"/>
        <item x="250"/>
        <item x="239"/>
        <item x="258"/>
        <item x="122"/>
        <item x="322"/>
        <item x="103"/>
        <item x="130"/>
        <item x="246"/>
        <item x="310"/>
        <item x="320"/>
        <item x="111"/>
        <item x="118"/>
        <item x="306"/>
        <item x="298"/>
        <item x="128"/>
        <item x="242"/>
        <item x="256"/>
        <item x="254"/>
        <item x="114"/>
        <item x="308"/>
        <item x="318"/>
        <item x="316"/>
        <item x="234"/>
        <item x="67"/>
        <item x="106"/>
        <item x="312"/>
        <item x="126"/>
        <item x="294"/>
        <item x="249"/>
        <item x="116"/>
        <item x="124"/>
        <item x="304"/>
        <item x="313"/>
        <item x="120"/>
        <item x="230"/>
        <item x="121"/>
        <item x="244"/>
        <item x="252"/>
        <item x="102"/>
        <item x="302"/>
        <item x="248"/>
        <item x="112"/>
        <item x="291"/>
        <item x="321"/>
        <item x="55"/>
        <item x="257"/>
        <item x="63"/>
        <item x="238"/>
        <item x="110"/>
        <item x="245"/>
        <item x="300"/>
        <item x="240"/>
        <item x="305"/>
        <item x="129"/>
        <item x="59"/>
        <item x="309"/>
        <item x="292"/>
        <item x="66"/>
        <item x="297"/>
        <item x="296"/>
        <item x="117"/>
        <item x="241"/>
        <item x="290"/>
        <item x="113"/>
        <item x="108"/>
        <item x="288"/>
        <item x="253"/>
        <item x="100"/>
        <item x="233"/>
        <item x="317"/>
        <item x="125"/>
        <item x="105"/>
        <item x="104"/>
        <item x="236"/>
        <item x="228"/>
        <item x="283"/>
        <item x="279"/>
        <item x="96"/>
        <item x="58"/>
        <item x="287"/>
        <item x="65"/>
        <item x="54"/>
        <item x="62"/>
        <item x="289"/>
        <item x="217"/>
        <item x="1"/>
        <item x="293"/>
        <item x="98"/>
        <item x="232"/>
        <item x="286"/>
        <item x="225"/>
        <item x="278"/>
        <item x="272"/>
        <item x="64"/>
        <item x="57"/>
        <item x="99"/>
        <item x="282"/>
        <item x="224"/>
        <item x="281"/>
        <item x="284"/>
        <item x="301"/>
        <item x="89"/>
        <item x="97"/>
        <item x="276"/>
        <item x="61"/>
        <item x="93"/>
        <item x="221"/>
        <item x="237"/>
        <item x="0"/>
        <item x="109"/>
        <item x="273"/>
        <item x="193"/>
        <item x="2"/>
        <item x="50"/>
        <item x="226"/>
        <item x="3"/>
        <item x="269"/>
        <item x="205"/>
        <item x="280"/>
        <item x="80"/>
        <item x="285"/>
        <item x="92"/>
        <item x="94"/>
        <item x="274"/>
        <item x="177"/>
        <item x="229"/>
        <item x="101"/>
        <item x="77"/>
        <item x="49"/>
        <item x="84"/>
        <item x="209"/>
        <item x="86"/>
        <item x="81"/>
        <item x="277"/>
        <item x="189"/>
        <item x="52"/>
        <item x="268"/>
        <item x="60"/>
        <item x="222"/>
        <item x="208"/>
        <item x="95"/>
        <item x="220"/>
        <item x="46"/>
        <item x="53"/>
        <item x="260"/>
        <item x="88"/>
        <item x="212"/>
        <item x="270"/>
        <item x="194"/>
        <item x="213"/>
        <item x="90"/>
        <item x="56"/>
        <item x="51"/>
        <item x="173"/>
        <item x="227"/>
        <item x="214"/>
        <item x="85"/>
        <item x="76"/>
        <item x="82"/>
        <item x="38"/>
        <item x="47"/>
        <item x="216"/>
        <item x="87"/>
        <item x="264"/>
        <item x="190"/>
        <item x="265"/>
        <item x="68"/>
        <item x="262"/>
        <item x="141"/>
        <item x="78"/>
        <item x="185"/>
        <item x="145"/>
        <item x="48"/>
        <item x="201"/>
        <item x="261"/>
        <item x="204"/>
        <item x="218"/>
        <item x="33"/>
        <item x="223"/>
        <item x="196"/>
        <item x="42"/>
        <item x="91"/>
        <item x="73"/>
        <item x="181"/>
        <item x="72"/>
        <item x="210"/>
        <item x="45"/>
        <item x="157"/>
        <item x="161"/>
        <item x="206"/>
        <item x="13"/>
        <item x="182"/>
        <item x="178"/>
        <item x="174"/>
        <item x="266"/>
        <item x="197"/>
        <item x="29"/>
        <item x="17"/>
        <item x="70"/>
        <item x="200"/>
        <item x="44"/>
        <item x="36"/>
        <item x="69"/>
        <item x="215"/>
        <item x="39"/>
        <item x="41"/>
        <item x="169"/>
        <item x="40"/>
        <item x="198"/>
        <item x="271"/>
        <item x="165"/>
        <item x="275"/>
        <item x="186"/>
        <item x="32"/>
        <item x="192"/>
        <item x="166"/>
        <item x="219"/>
        <item x="74"/>
        <item x="37"/>
        <item x="191"/>
        <item x="43"/>
        <item x="25"/>
        <item x="30"/>
        <item x="188"/>
        <item x="28"/>
        <item x="263"/>
        <item x="16"/>
        <item x="180"/>
        <item x="20"/>
        <item x="79"/>
        <item x="202"/>
        <item x="133"/>
        <item x="137"/>
        <item x="153"/>
        <item x="14"/>
        <item x="158"/>
        <item x="195"/>
        <item x="184"/>
        <item x="142"/>
        <item x="24"/>
        <item x="149"/>
        <item x="34"/>
        <item x="83"/>
        <item x="170"/>
        <item x="12"/>
        <item x="176"/>
        <item x="4"/>
        <item x="21"/>
        <item x="183"/>
        <item x="175"/>
        <item x="18"/>
        <item x="9"/>
        <item x="162"/>
        <item x="267"/>
        <item x="146"/>
        <item x="22"/>
        <item x="8"/>
        <item x="5"/>
        <item x="172"/>
        <item x="71"/>
        <item x="164"/>
        <item x="6"/>
        <item x="150"/>
        <item x="168"/>
        <item x="160"/>
        <item x="134"/>
        <item x="179"/>
        <item x="156"/>
        <item x="31"/>
        <item x="167"/>
        <item x="187"/>
        <item x="144"/>
        <item x="148"/>
        <item x="26"/>
        <item x="75"/>
        <item x="207"/>
        <item x="152"/>
        <item x="140"/>
        <item x="132"/>
        <item x="211"/>
        <item x="10"/>
        <item x="154"/>
        <item x="136"/>
        <item x="35"/>
        <item x="159"/>
        <item x="199"/>
        <item x="138"/>
        <item x="23"/>
        <item x="171"/>
        <item x="203"/>
        <item x="15"/>
        <item x="143"/>
        <item x="151"/>
        <item x="163"/>
        <item x="27"/>
        <item x="19"/>
        <item x="7"/>
        <item x="135"/>
        <item x="147"/>
        <item x="155"/>
        <item x="11"/>
        <item x="13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平均值项:PBIAS" fld="1" subtotal="average" baseField="0" baseItem="0"/>
    <dataField name="平均值项:CC" fld="2" subtotal="average" baseField="0" baseItem="0"/>
    <dataField name="平均值项:RMSE" fld="3" subtotal="average" baseField="0" baseItem="0"/>
    <dataField name="平均值项:ME" fld="4" subtotal="average" baseField="0" baseItem="0"/>
    <dataField name="平均值项:ME1" fld="5" subtotal="average" baseField="0" baseItem="0"/>
    <dataField name="平均值项:MAE" fld="6" subtotal="average" baseField="0" baseItem="0"/>
    <dataField name="平均值项:MAP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7"/>
  <sheetViews>
    <sheetView topLeftCell="B1" workbookViewId="0">
      <selection activeCell="L2" sqref="L2:S7"/>
    </sheetView>
  </sheetViews>
  <sheetFormatPr defaultRowHeight="14.25" x14ac:dyDescent="0.2"/>
  <cols>
    <col min="12" max="12" width="9.125" bestFit="1" customWidth="1"/>
    <col min="13" max="13" width="15" bestFit="1" customWidth="1"/>
    <col min="14" max="14" width="12.75" customWidth="1"/>
    <col min="15" max="15" width="14.875" customWidth="1"/>
    <col min="16" max="16" width="13.875" bestFit="1" customWidth="1"/>
    <col min="17" max="17" width="13.625" customWidth="1"/>
    <col min="18" max="18" width="13.875" customWidth="1"/>
    <col min="19" max="19" width="15.125" customWidth="1"/>
    <col min="20" max="23" width="13.875" bestFit="1" customWidth="1"/>
    <col min="24" max="24" width="12.75" bestFit="1" customWidth="1"/>
    <col min="25" max="29" width="13.875" bestFit="1" customWidth="1"/>
    <col min="30" max="30" width="11.625" bestFit="1" customWidth="1"/>
    <col min="31" max="31" width="12.75" bestFit="1" customWidth="1"/>
    <col min="32" max="43" width="13.875" bestFit="1" customWidth="1"/>
    <col min="44" max="44" width="12.75" bestFit="1" customWidth="1"/>
    <col min="45" max="47" width="13.875" bestFit="1" customWidth="1"/>
    <col min="48" max="49" width="12.75" bestFit="1" customWidth="1"/>
    <col min="50" max="50" width="13.875" bestFit="1" customWidth="1"/>
    <col min="51" max="51" width="12.75" bestFit="1" customWidth="1"/>
    <col min="52" max="60" width="13.875" bestFit="1" customWidth="1"/>
    <col min="61" max="61" width="12.75" bestFit="1" customWidth="1"/>
    <col min="62" max="77" width="13.875" bestFit="1" customWidth="1"/>
    <col min="78" max="78" width="12.75" bestFit="1" customWidth="1"/>
    <col min="79" max="80" width="13.875" bestFit="1" customWidth="1"/>
    <col min="81" max="82" width="12.75" bestFit="1" customWidth="1"/>
    <col min="83" max="90" width="13.875" bestFit="1" customWidth="1"/>
    <col min="91" max="91" width="12.75" bestFit="1" customWidth="1"/>
    <col min="92" max="92" width="13.875" bestFit="1" customWidth="1"/>
    <col min="93" max="93" width="12.75" bestFit="1" customWidth="1"/>
    <col min="94" max="96" width="13.875" bestFit="1" customWidth="1"/>
    <col min="97" max="97" width="12.75" bestFit="1" customWidth="1"/>
    <col min="98" max="104" width="13.875" bestFit="1" customWidth="1"/>
    <col min="105" max="105" width="12.75" bestFit="1" customWidth="1"/>
    <col min="106" max="112" width="13.875" bestFit="1" customWidth="1"/>
    <col min="113" max="113" width="12.75" bestFit="1" customWidth="1"/>
    <col min="114" max="125" width="13.875" bestFit="1" customWidth="1"/>
    <col min="126" max="127" width="12.75" bestFit="1" customWidth="1"/>
    <col min="128" max="133" width="13.875" bestFit="1" customWidth="1"/>
    <col min="134" max="134" width="12.75" bestFit="1" customWidth="1"/>
    <col min="135" max="141" width="13.875" bestFit="1" customWidth="1"/>
    <col min="142" max="142" width="12.75" bestFit="1" customWidth="1"/>
    <col min="143" max="161" width="13.875" bestFit="1" customWidth="1"/>
    <col min="162" max="162" width="12.75" bestFit="1" customWidth="1"/>
    <col min="163" max="184" width="13.875" bestFit="1" customWidth="1"/>
    <col min="185" max="185" width="12.75" bestFit="1" customWidth="1"/>
    <col min="186" max="197" width="13.875" bestFit="1" customWidth="1"/>
    <col min="198" max="198" width="12.75" bestFit="1" customWidth="1"/>
    <col min="199" max="199" width="13.875" bestFit="1" customWidth="1"/>
    <col min="200" max="200" width="12.75" bestFit="1" customWidth="1"/>
    <col min="201" max="207" width="13.875" bestFit="1" customWidth="1"/>
    <col min="208" max="208" width="12.75" bestFit="1" customWidth="1"/>
    <col min="209" max="210" width="13.875" bestFit="1" customWidth="1"/>
    <col min="211" max="211" width="12.75" bestFit="1" customWidth="1"/>
    <col min="212" max="212" width="13.875" bestFit="1" customWidth="1"/>
    <col min="213" max="213" width="11.625" bestFit="1" customWidth="1"/>
    <col min="214" max="216" width="13.875" bestFit="1" customWidth="1"/>
    <col min="217" max="217" width="12.75" bestFit="1" customWidth="1"/>
    <col min="218" max="252" width="13.875" bestFit="1" customWidth="1"/>
    <col min="253" max="253" width="11.625" bestFit="1" customWidth="1"/>
    <col min="254" max="255" width="13.875" bestFit="1" customWidth="1"/>
    <col min="256" max="256" width="12.75" bestFit="1" customWidth="1"/>
    <col min="257" max="259" width="13.875" bestFit="1" customWidth="1"/>
    <col min="260" max="260" width="12.75" bestFit="1" customWidth="1"/>
    <col min="261" max="273" width="13.875" bestFit="1" customWidth="1"/>
    <col min="274" max="274" width="12.75" bestFit="1" customWidth="1"/>
    <col min="275" max="286" width="13.875" bestFit="1" customWidth="1"/>
    <col min="287" max="287" width="12.75" bestFit="1" customWidth="1"/>
    <col min="288" max="289" width="13.875" bestFit="1" customWidth="1"/>
    <col min="290" max="290" width="12.75" bestFit="1" customWidth="1"/>
    <col min="291" max="299" width="13.875" bestFit="1" customWidth="1"/>
    <col min="300" max="300" width="12.75" bestFit="1" customWidth="1"/>
    <col min="301" max="307" width="13.875" bestFit="1" customWidth="1"/>
    <col min="308" max="310" width="12.75" bestFit="1" customWidth="1"/>
    <col min="311" max="311" width="11.625" bestFit="1" customWidth="1"/>
    <col min="312" max="315" width="12.75" bestFit="1" customWidth="1"/>
    <col min="316" max="316" width="11.625" bestFit="1" customWidth="1"/>
    <col min="317" max="327" width="12.75" bestFit="1" customWidth="1"/>
    <col min="328" max="328" width="11.625" bestFit="1" customWidth="1"/>
    <col min="329" max="332" width="12.75" bestFit="1" customWidth="1"/>
    <col min="333" max="333" width="11.625" bestFit="1" customWidth="1"/>
    <col min="334" max="338" width="12.75" bestFit="1" customWidth="1"/>
    <col min="339" max="339" width="5.25" customWidth="1"/>
  </cols>
  <sheetData>
    <row r="1" spans="1:19" x14ac:dyDescent="0.2">
      <c r="A1" t="s">
        <v>982</v>
      </c>
      <c r="B1" t="s">
        <v>983</v>
      </c>
      <c r="C1" t="s">
        <v>985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L1" s="1" t="s">
        <v>986</v>
      </c>
      <c r="M1" t="s">
        <v>994</v>
      </c>
      <c r="N1" t="s">
        <v>995</v>
      </c>
      <c r="O1" t="s">
        <v>996</v>
      </c>
      <c r="P1" t="s">
        <v>997</v>
      </c>
      <c r="Q1" t="s">
        <v>998</v>
      </c>
      <c r="R1" t="s">
        <v>999</v>
      </c>
      <c r="S1" t="s">
        <v>1000</v>
      </c>
    </row>
    <row r="2" spans="1:19" x14ac:dyDescent="0.2">
      <c r="A2" t="s">
        <v>7</v>
      </c>
      <c r="B2" t="s">
        <v>332</v>
      </c>
      <c r="C2" t="str">
        <f>"P_"&amp;LEFT(B2,FIND("_",B2)-1)</f>
        <v>P_P</v>
      </c>
      <c r="D2">
        <v>-9.5165369760317091</v>
      </c>
      <c r="E2">
        <v>0.935721627245654</v>
      </c>
      <c r="F2">
        <v>11.7988851692079</v>
      </c>
      <c r="G2">
        <v>-6.2070273733381098</v>
      </c>
      <c r="H2">
        <v>22.9696158475628</v>
      </c>
      <c r="I2">
        <v>9.84325927776122</v>
      </c>
      <c r="J2">
        <v>18.5117900621586</v>
      </c>
      <c r="L2" s="2" t="s">
        <v>987</v>
      </c>
      <c r="M2" s="3">
        <v>-12.603278717270856</v>
      </c>
      <c r="N2" s="3">
        <v>0.90514094601169293</v>
      </c>
      <c r="O2" s="3">
        <v>14.801886089749237</v>
      </c>
      <c r="P2" s="3">
        <v>-8.2213083558925337</v>
      </c>
      <c r="Q2" s="3">
        <v>24.064332875104874</v>
      </c>
      <c r="R2" s="3">
        <v>12.120597941640312</v>
      </c>
      <c r="S2" s="3">
        <v>23.870797104175558</v>
      </c>
    </row>
    <row r="3" spans="1:19" x14ac:dyDescent="0.2">
      <c r="A3" t="s">
        <v>7</v>
      </c>
      <c r="B3" t="s">
        <v>333</v>
      </c>
      <c r="C3" t="str">
        <f t="shared" ref="C3:C66" si="0">"P_"&amp;LEFT(B3,FIND("_",B3)-1)</f>
        <v>P_Pre</v>
      </c>
      <c r="D3">
        <v>-1.97125759132345</v>
      </c>
      <c r="E3">
        <v>0.95708320647162504</v>
      </c>
      <c r="F3">
        <v>8.2692248479011408</v>
      </c>
      <c r="G3">
        <v>-1.2857250342285</v>
      </c>
      <c r="H3">
        <v>21.968864179063399</v>
      </c>
      <c r="I3">
        <v>6.5895806155152998</v>
      </c>
      <c r="J3">
        <v>11.6452438059308</v>
      </c>
      <c r="L3" s="2" t="s">
        <v>988</v>
      </c>
      <c r="M3" s="3">
        <v>-14.280280118820732</v>
      </c>
      <c r="N3" s="3">
        <v>0.92605554105396859</v>
      </c>
      <c r="O3" s="3">
        <v>14.852616040158384</v>
      </c>
      <c r="P3" s="3">
        <v>-9.3152416049059141</v>
      </c>
      <c r="Q3" s="3">
        <v>24.79126279952585</v>
      </c>
      <c r="R3" s="3">
        <v>12.542538331604607</v>
      </c>
      <c r="S3" s="3">
        <v>24.760089855616751</v>
      </c>
    </row>
    <row r="4" spans="1:19" x14ac:dyDescent="0.2">
      <c r="A4" t="s">
        <v>7</v>
      </c>
      <c r="B4" t="s">
        <v>334</v>
      </c>
      <c r="C4" t="str">
        <f t="shared" si="0"/>
        <v>P_Pre</v>
      </c>
      <c r="D4">
        <v>-18.484825728867499</v>
      </c>
      <c r="E4">
        <v>0.889797735714555</v>
      </c>
      <c r="F4">
        <v>18.098568426322199</v>
      </c>
      <c r="G4">
        <v>-12.056467555313199</v>
      </c>
      <c r="H4">
        <v>25.281627359609399</v>
      </c>
      <c r="I4">
        <v>14.616863594874401</v>
      </c>
      <c r="J4">
        <v>28.2914503094566</v>
      </c>
      <c r="L4" s="2" t="s">
        <v>989</v>
      </c>
      <c r="M4" s="3">
        <v>-14.482165152241695</v>
      </c>
      <c r="N4" s="3">
        <v>0.91922398068976463</v>
      </c>
      <c r="O4" s="3">
        <v>15.369407296530671</v>
      </c>
      <c r="P4" s="3">
        <v>-9.4469342500839542</v>
      </c>
      <c r="Q4" s="3">
        <v>24.856702791437112</v>
      </c>
      <c r="R4" s="3">
        <v>12.921043256309298</v>
      </c>
      <c r="S4" s="3">
        <v>25.599162273098276</v>
      </c>
    </row>
    <row r="5" spans="1:19" x14ac:dyDescent="0.2">
      <c r="A5" t="s">
        <v>7</v>
      </c>
      <c r="B5" t="s">
        <v>335</v>
      </c>
      <c r="C5" t="str">
        <f t="shared" si="0"/>
        <v>P_Pre</v>
      </c>
      <c r="D5">
        <v>11.8613430620478</v>
      </c>
      <c r="E5">
        <v>0.95278809165020195</v>
      </c>
      <c r="F5">
        <v>11.5105398346897</v>
      </c>
      <c r="G5">
        <v>7.7363941585172498</v>
      </c>
      <c r="H5">
        <v>22.164499814183301</v>
      </c>
      <c r="I5">
        <v>8.7719413270998601</v>
      </c>
      <c r="J5">
        <v>14.7034087479579</v>
      </c>
      <c r="L5" s="2" t="s">
        <v>990</v>
      </c>
      <c r="M5" s="3">
        <v>-9.5165369760317091</v>
      </c>
      <c r="N5" s="3">
        <v>0.935721627245654</v>
      </c>
      <c r="O5" s="3">
        <v>11.7988851692079</v>
      </c>
      <c r="P5" s="3">
        <v>-6.2070273733381098</v>
      </c>
      <c r="Q5" s="3">
        <v>22.9696158475628</v>
      </c>
      <c r="R5" s="3">
        <v>9.84325927776122</v>
      </c>
      <c r="S5" s="3">
        <v>18.5117900621586</v>
      </c>
    </row>
    <row r="6" spans="1:19" x14ac:dyDescent="0.2">
      <c r="A6" t="s">
        <v>7</v>
      </c>
      <c r="B6" t="s">
        <v>336</v>
      </c>
      <c r="C6" t="str">
        <f t="shared" si="0"/>
        <v>P_Pre</v>
      </c>
      <c r="D6">
        <v>-17.3316995805387</v>
      </c>
      <c r="E6">
        <v>0.92244959495590295</v>
      </c>
      <c r="F6">
        <v>15.9475176966393</v>
      </c>
      <c r="G6">
        <v>-11.304357246109801</v>
      </c>
      <c r="H6">
        <v>24.943086529303301</v>
      </c>
      <c r="I6">
        <v>13.3033237743297</v>
      </c>
      <c r="J6">
        <v>25.306186736133199</v>
      </c>
      <c r="L6" s="2" t="s">
        <v>991</v>
      </c>
      <c r="M6" s="3">
        <v>-10.993697595388564</v>
      </c>
      <c r="N6" s="3">
        <v>0.9091446993292408</v>
      </c>
      <c r="O6" s="3">
        <v>14.653089332221896</v>
      </c>
      <c r="P6" s="3">
        <v>-7.1713543698171334</v>
      </c>
      <c r="Q6" s="3">
        <v>24.01076023955838</v>
      </c>
      <c r="R6" s="3">
        <v>12.087068178357082</v>
      </c>
      <c r="S6" s="3">
        <v>22.873760056290045</v>
      </c>
    </row>
    <row r="7" spans="1:19" x14ac:dyDescent="0.2">
      <c r="A7" t="s">
        <v>7</v>
      </c>
      <c r="B7" t="s">
        <v>337</v>
      </c>
      <c r="C7" t="str">
        <f t="shared" si="0"/>
        <v>P_Pre</v>
      </c>
      <c r="D7">
        <v>-21.656245041476701</v>
      </c>
      <c r="E7">
        <v>0.88968517830418903</v>
      </c>
      <c r="F7">
        <v>19.456969314276201</v>
      </c>
      <c r="G7">
        <v>-14.124981189556101</v>
      </c>
      <c r="H7">
        <v>26.267313494084298</v>
      </c>
      <c r="I7">
        <v>16.0486035767196</v>
      </c>
      <c r="J7">
        <v>31.821967387375299</v>
      </c>
      <c r="L7" s="2" t="s">
        <v>992</v>
      </c>
      <c r="M7" s="3">
        <v>-9.5165369760317109</v>
      </c>
      <c r="N7" s="3">
        <v>0.92236076141929479</v>
      </c>
      <c r="O7" s="3">
        <v>14.656564023965709</v>
      </c>
      <c r="P7" s="3">
        <v>-6.2070273733380699</v>
      </c>
      <c r="Q7" s="3">
        <v>24.12507827524874</v>
      </c>
      <c r="R7" s="3">
        <v>11.866062577707773</v>
      </c>
      <c r="S7" s="3">
        <v>22.353651397370758</v>
      </c>
    </row>
    <row r="8" spans="1:19" x14ac:dyDescent="0.2">
      <c r="A8" t="s">
        <v>7</v>
      </c>
      <c r="B8" t="s">
        <v>338</v>
      </c>
      <c r="C8" t="str">
        <f t="shared" si="0"/>
        <v>P_PR</v>
      </c>
      <c r="D8">
        <v>-12.879579096989</v>
      </c>
      <c r="E8">
        <v>0.94441807405832601</v>
      </c>
      <c r="F8">
        <v>12.511923799351999</v>
      </c>
      <c r="G8">
        <v>-8.4015432512297608</v>
      </c>
      <c r="H8">
        <v>23.923437540729399</v>
      </c>
      <c r="I8">
        <v>10.417552859405101</v>
      </c>
      <c r="J8">
        <v>19.7671401080359</v>
      </c>
      <c r="L8" s="2" t="s">
        <v>993</v>
      </c>
      <c r="M8" s="3">
        <v>-13.024088799245204</v>
      </c>
      <c r="N8" s="3">
        <v>0.91506975092366705</v>
      </c>
      <c r="O8" s="3">
        <v>14.905649098103851</v>
      </c>
      <c r="P8" s="3">
        <v>-8.4957952475337155</v>
      </c>
      <c r="Q8" s="3">
        <v>24.4215941830488</v>
      </c>
      <c r="R8" s="3">
        <v>12.401452112881</v>
      </c>
      <c r="S8" s="3">
        <v>24.228787699949262</v>
      </c>
    </row>
    <row r="9" spans="1:19" x14ac:dyDescent="0.2">
      <c r="A9" t="s">
        <v>7</v>
      </c>
      <c r="B9" t="s">
        <v>339</v>
      </c>
      <c r="C9" t="str">
        <f t="shared" si="0"/>
        <v>P_CKF</v>
      </c>
      <c r="D9">
        <v>-8.8683574761793906</v>
      </c>
      <c r="E9">
        <v>0.943271620586278</v>
      </c>
      <c r="F9">
        <v>11.007629727266201</v>
      </c>
      <c r="G9">
        <v>-5.7849630288699698</v>
      </c>
      <c r="H9">
        <v>23.0088494591227</v>
      </c>
      <c r="I9">
        <v>8.8947345282456691</v>
      </c>
      <c r="J9">
        <v>17.488392583231299</v>
      </c>
    </row>
    <row r="10" spans="1:19" x14ac:dyDescent="0.2">
      <c r="A10" t="s">
        <v>7</v>
      </c>
      <c r="B10" t="s">
        <v>340</v>
      </c>
      <c r="C10" t="str">
        <f t="shared" si="0"/>
        <v>P_MCL</v>
      </c>
      <c r="D10">
        <v>-9.7907773117847992</v>
      </c>
      <c r="E10">
        <v>0.96155864109482603</v>
      </c>
      <c r="F10">
        <v>10.0368578786666</v>
      </c>
      <c r="G10">
        <v>-6.3866713678049596</v>
      </c>
      <c r="H10">
        <v>23.196717575091199</v>
      </c>
      <c r="I10">
        <v>8.3861362321084805</v>
      </c>
      <c r="J10">
        <v>16.250575899789801</v>
      </c>
    </row>
    <row r="11" spans="1:19" x14ac:dyDescent="0.2">
      <c r="A11" t="s">
        <v>7</v>
      </c>
      <c r="B11" t="s">
        <v>341</v>
      </c>
      <c r="C11" t="str">
        <f t="shared" si="0"/>
        <v>P_MSD</v>
      </c>
      <c r="D11">
        <v>-12.206771322813101</v>
      </c>
      <c r="E11">
        <v>0.95283343041698998</v>
      </c>
      <c r="F11">
        <v>11.679717825559401</v>
      </c>
      <c r="G11">
        <v>-7.9626606160181801</v>
      </c>
      <c r="H11">
        <v>23.754507083191299</v>
      </c>
      <c r="I11">
        <v>9.8367878597649998</v>
      </c>
      <c r="J11">
        <v>20.094640113020901</v>
      </c>
    </row>
    <row r="12" spans="1:19" x14ac:dyDescent="0.2">
      <c r="A12" t="s">
        <v>7</v>
      </c>
      <c r="B12" t="s">
        <v>342</v>
      </c>
      <c r="C12" t="str">
        <f t="shared" si="0"/>
        <v>P_PR</v>
      </c>
      <c r="D12">
        <v>-12.893717617062199</v>
      </c>
      <c r="E12">
        <v>0.93630858243474402</v>
      </c>
      <c r="F12">
        <v>13.069069682992801</v>
      </c>
      <c r="G12">
        <v>-8.4107660206237895</v>
      </c>
      <c r="H12">
        <v>23.927106814574401</v>
      </c>
      <c r="I12">
        <v>10.8671154978761</v>
      </c>
      <c r="J12">
        <v>19.8867660549089</v>
      </c>
    </row>
    <row r="13" spans="1:19" x14ac:dyDescent="0.2">
      <c r="A13" t="s">
        <v>7</v>
      </c>
      <c r="B13" t="s">
        <v>343</v>
      </c>
      <c r="C13" t="str">
        <f t="shared" si="0"/>
        <v>P_CKF</v>
      </c>
      <c r="D13">
        <v>-9.4752032113514009</v>
      </c>
      <c r="E13">
        <v>0.92889283054421301</v>
      </c>
      <c r="F13">
        <v>12.1676592041057</v>
      </c>
      <c r="G13">
        <v>-6.18081763347144</v>
      </c>
      <c r="H13">
        <v>23.132287991740299</v>
      </c>
      <c r="I13">
        <v>9.5118619002355</v>
      </c>
      <c r="J13">
        <v>18.880660607420399</v>
      </c>
    </row>
    <row r="14" spans="1:19" x14ac:dyDescent="0.2">
      <c r="A14" t="s">
        <v>7</v>
      </c>
      <c r="B14" t="s">
        <v>344</v>
      </c>
      <c r="C14" t="str">
        <f t="shared" si="0"/>
        <v>P_MCL</v>
      </c>
      <c r="D14">
        <v>-9.2908845441308401</v>
      </c>
      <c r="E14">
        <v>0.96031019085930303</v>
      </c>
      <c r="F14">
        <v>9.9537375753466293</v>
      </c>
      <c r="G14">
        <v>-6.0605837932969102</v>
      </c>
      <c r="H14">
        <v>23.094795718997698</v>
      </c>
      <c r="I14">
        <v>8.3645615929403707</v>
      </c>
      <c r="J14">
        <v>15.6976781181292</v>
      </c>
    </row>
    <row r="15" spans="1:19" x14ac:dyDescent="0.2">
      <c r="A15" t="s">
        <v>7</v>
      </c>
      <c r="B15" t="s">
        <v>345</v>
      </c>
      <c r="C15" t="str">
        <f t="shared" si="0"/>
        <v>P_MSD</v>
      </c>
      <c r="D15">
        <v>-10.2850035985654</v>
      </c>
      <c r="E15">
        <v>0.95503524730072398</v>
      </c>
      <c r="F15">
        <v>10.7381082809385</v>
      </c>
      <c r="G15">
        <v>-6.7090626115726</v>
      </c>
      <c r="H15">
        <v>23.304181323013701</v>
      </c>
      <c r="I15">
        <v>8.9780388825715196</v>
      </c>
      <c r="J15">
        <v>17.4076553383129</v>
      </c>
    </row>
    <row r="16" spans="1:19" x14ac:dyDescent="0.2">
      <c r="A16" t="s">
        <v>7</v>
      </c>
      <c r="B16" t="s">
        <v>346</v>
      </c>
      <c r="C16" t="str">
        <f t="shared" si="0"/>
        <v>P_PR</v>
      </c>
      <c r="D16">
        <v>-12.8950525207264</v>
      </c>
      <c r="E16">
        <v>0.94058987914304104</v>
      </c>
      <c r="F16">
        <v>12.7533499008228</v>
      </c>
      <c r="G16">
        <v>-8.4116367983709797</v>
      </c>
      <c r="H16">
        <v>23.927453253032901</v>
      </c>
      <c r="I16">
        <v>10.6443697983548</v>
      </c>
      <c r="J16">
        <v>20.002660751450499</v>
      </c>
    </row>
    <row r="17" spans="1:10" x14ac:dyDescent="0.2">
      <c r="A17" t="s">
        <v>7</v>
      </c>
      <c r="B17" t="s">
        <v>347</v>
      </c>
      <c r="C17" t="str">
        <f t="shared" si="0"/>
        <v>P_CKF</v>
      </c>
      <c r="D17">
        <v>-9.7987185257499192</v>
      </c>
      <c r="E17">
        <v>0.93014623846240596</v>
      </c>
      <c r="F17">
        <v>12.1782850717749</v>
      </c>
      <c r="G17">
        <v>-6.3918515411703103</v>
      </c>
      <c r="H17">
        <v>23.198444299546299</v>
      </c>
      <c r="I17">
        <v>9.7514835521472492</v>
      </c>
      <c r="J17">
        <v>19.180781009888101</v>
      </c>
    </row>
    <row r="18" spans="1:10" x14ac:dyDescent="0.2">
      <c r="A18" t="s">
        <v>7</v>
      </c>
      <c r="B18" t="s">
        <v>348</v>
      </c>
      <c r="C18" t="str">
        <f t="shared" si="0"/>
        <v>P_MCL</v>
      </c>
      <c r="D18">
        <v>-10.2291110552307</v>
      </c>
      <c r="E18">
        <v>0.95812968645785401</v>
      </c>
      <c r="F18">
        <v>10.4761496324593</v>
      </c>
      <c r="G18">
        <v>-6.6726030645088699</v>
      </c>
      <c r="H18">
        <v>23.292028140659099</v>
      </c>
      <c r="I18">
        <v>8.8056476608342305</v>
      </c>
      <c r="J18">
        <v>17.026680097536101</v>
      </c>
    </row>
    <row r="19" spans="1:10" x14ac:dyDescent="0.2">
      <c r="A19" t="s">
        <v>7</v>
      </c>
      <c r="B19" t="s">
        <v>349</v>
      </c>
      <c r="C19" t="str">
        <f t="shared" si="0"/>
        <v>P_MSD</v>
      </c>
      <c r="D19">
        <v>-14.8666383605846</v>
      </c>
      <c r="E19">
        <v>0.92913726317718304</v>
      </c>
      <c r="F19">
        <v>14.271837000415299</v>
      </c>
      <c r="G19">
        <v>-9.6977319092704395</v>
      </c>
      <c r="H19">
        <v>24.458151335639698</v>
      </c>
      <c r="I19">
        <v>11.752401746665299</v>
      </c>
      <c r="J19">
        <v>24.006434009350901</v>
      </c>
    </row>
    <row r="20" spans="1:10" x14ac:dyDescent="0.2">
      <c r="A20" t="s">
        <v>7</v>
      </c>
      <c r="B20" t="s">
        <v>350</v>
      </c>
      <c r="C20" t="str">
        <f t="shared" si="0"/>
        <v>P_PR</v>
      </c>
      <c r="D20">
        <v>-13.3605890519543</v>
      </c>
      <c r="E20">
        <v>0.93510658806484603</v>
      </c>
      <c r="F20">
        <v>13.2897878033264</v>
      </c>
      <c r="G20">
        <v>-8.7153132828807305</v>
      </c>
      <c r="H20">
        <v>24.048270779128199</v>
      </c>
      <c r="I20">
        <v>11.113226490254201</v>
      </c>
      <c r="J20">
        <v>20.747399559012401</v>
      </c>
    </row>
    <row r="21" spans="1:10" x14ac:dyDescent="0.2">
      <c r="A21" t="s">
        <v>7</v>
      </c>
      <c r="B21" t="s">
        <v>351</v>
      </c>
      <c r="C21" t="str">
        <f t="shared" si="0"/>
        <v>P_CKF</v>
      </c>
      <c r="D21">
        <v>-10.5612408183155</v>
      </c>
      <c r="E21">
        <v>0.92641818361887396</v>
      </c>
      <c r="F21">
        <v>12.6722473695887</v>
      </c>
      <c r="G21">
        <v>-6.8892563067122996</v>
      </c>
      <c r="H21">
        <v>23.367689967827801</v>
      </c>
      <c r="I21">
        <v>10.030002089374401</v>
      </c>
      <c r="J21">
        <v>20.205137614731399</v>
      </c>
    </row>
    <row r="22" spans="1:10" x14ac:dyDescent="0.2">
      <c r="A22" t="s">
        <v>7</v>
      </c>
      <c r="B22" t="s">
        <v>352</v>
      </c>
      <c r="C22" t="str">
        <f t="shared" si="0"/>
        <v>P_MCL</v>
      </c>
      <c r="D22">
        <v>-9.9879851108485305</v>
      </c>
      <c r="E22">
        <v>0.95685047270286305</v>
      </c>
      <c r="F22">
        <v>10.4796161671739</v>
      </c>
      <c r="G22">
        <v>-6.5153129826307898</v>
      </c>
      <c r="H22">
        <v>23.239598113366402</v>
      </c>
      <c r="I22">
        <v>8.8141132551043295</v>
      </c>
      <c r="J22">
        <v>16.875681584299901</v>
      </c>
    </row>
    <row r="23" spans="1:10" x14ac:dyDescent="0.2">
      <c r="A23" t="s">
        <v>7</v>
      </c>
      <c r="B23" t="s">
        <v>353</v>
      </c>
      <c r="C23" t="str">
        <f t="shared" si="0"/>
        <v>P_MSD</v>
      </c>
      <c r="D23">
        <v>-12.737783810749301</v>
      </c>
      <c r="E23">
        <v>0.94159484896504997</v>
      </c>
      <c r="F23">
        <v>12.643328483001399</v>
      </c>
      <c r="G23">
        <v>-8.3090480523422592</v>
      </c>
      <c r="H23">
        <v>23.886638375580599</v>
      </c>
      <c r="I23">
        <v>10.513098368919101</v>
      </c>
      <c r="J23">
        <v>21.014074788374501</v>
      </c>
    </row>
    <row r="24" spans="1:10" x14ac:dyDescent="0.2">
      <c r="A24" t="s">
        <v>7</v>
      </c>
      <c r="B24" t="s">
        <v>354</v>
      </c>
      <c r="C24" t="str">
        <f t="shared" si="0"/>
        <v>P_PR</v>
      </c>
      <c r="D24">
        <v>-9.6100142529013297</v>
      </c>
      <c r="E24">
        <v>0.93282119855971302</v>
      </c>
      <c r="F24">
        <v>11.9276376876174</v>
      </c>
      <c r="G24">
        <v>-6.2687569044519504</v>
      </c>
      <c r="H24">
        <v>23.1597099149493</v>
      </c>
      <c r="I24">
        <v>9.5762821279748298</v>
      </c>
      <c r="J24">
        <v>18.1610631352514</v>
      </c>
    </row>
    <row r="25" spans="1:10" x14ac:dyDescent="0.2">
      <c r="A25" t="s">
        <v>7</v>
      </c>
      <c r="B25" t="s">
        <v>355</v>
      </c>
      <c r="C25" t="str">
        <f t="shared" si="0"/>
        <v>P_CKF</v>
      </c>
      <c r="D25">
        <v>-7.9793462135923097</v>
      </c>
      <c r="E25">
        <v>0.92231044334515599</v>
      </c>
      <c r="F25">
        <v>12.0579193222423</v>
      </c>
      <c r="G25">
        <v>-5.2050476048324104</v>
      </c>
      <c r="H25">
        <v>22.829146246821299</v>
      </c>
      <c r="I25">
        <v>9.3169929908568694</v>
      </c>
      <c r="J25">
        <v>18.104058347424498</v>
      </c>
    </row>
    <row r="26" spans="1:10" x14ac:dyDescent="0.2">
      <c r="A26" t="s">
        <v>7</v>
      </c>
      <c r="B26" t="s">
        <v>356</v>
      </c>
      <c r="C26" t="str">
        <f t="shared" si="0"/>
        <v>P_MCL</v>
      </c>
      <c r="D26">
        <v>-9.2598044144731997</v>
      </c>
      <c r="E26">
        <v>0.95453113015204405</v>
      </c>
      <c r="F26">
        <v>10.339799965518299</v>
      </c>
      <c r="G26">
        <v>-6.0403097570410598</v>
      </c>
      <c r="H26">
        <v>23.088473707692099</v>
      </c>
      <c r="I26">
        <v>8.42567939744721</v>
      </c>
      <c r="J26">
        <v>16.957743679970399</v>
      </c>
    </row>
    <row r="27" spans="1:10" x14ac:dyDescent="0.2">
      <c r="A27" t="s">
        <v>7</v>
      </c>
      <c r="B27" t="s">
        <v>357</v>
      </c>
      <c r="C27" t="str">
        <f t="shared" si="0"/>
        <v>P_MSD</v>
      </c>
      <c r="D27">
        <v>-9.4255101107006194</v>
      </c>
      <c r="E27">
        <v>0.95402692694967794</v>
      </c>
      <c r="F27">
        <v>10.4409446398426</v>
      </c>
      <c r="G27">
        <v>-6.1484020761569296</v>
      </c>
      <c r="H27">
        <v>23.122179914728299</v>
      </c>
      <c r="I27">
        <v>8.4956811530294694</v>
      </c>
      <c r="J27">
        <v>17.571254194261599</v>
      </c>
    </row>
    <row r="28" spans="1:10" x14ac:dyDescent="0.2">
      <c r="A28" t="s">
        <v>7</v>
      </c>
      <c r="B28" t="s">
        <v>358</v>
      </c>
      <c r="C28" t="str">
        <f t="shared" si="0"/>
        <v>P_PR</v>
      </c>
      <c r="D28">
        <v>-9.6550455416228704</v>
      </c>
      <c r="E28">
        <v>0.92415845900189098</v>
      </c>
      <c r="F28">
        <v>12.475119325934401</v>
      </c>
      <c r="G28">
        <v>-6.2981314916961102</v>
      </c>
      <c r="H28">
        <v>23.168869732476999</v>
      </c>
      <c r="I28">
        <v>10.074077569936801</v>
      </c>
      <c r="J28">
        <v>18.406150227023499</v>
      </c>
    </row>
    <row r="29" spans="1:10" x14ac:dyDescent="0.2">
      <c r="A29" t="s">
        <v>7</v>
      </c>
      <c r="B29" t="s">
        <v>359</v>
      </c>
      <c r="C29" t="str">
        <f t="shared" si="0"/>
        <v>P_CKF</v>
      </c>
      <c r="D29">
        <v>-8.7659122034032997</v>
      </c>
      <c r="E29">
        <v>0.91646584117908203</v>
      </c>
      <c r="F29">
        <v>12.63789117522</v>
      </c>
      <c r="G29">
        <v>-5.7181364358865396</v>
      </c>
      <c r="H29">
        <v>22.988011059160101</v>
      </c>
      <c r="I29">
        <v>9.7419367185471799</v>
      </c>
      <c r="J29">
        <v>19.3168180145809</v>
      </c>
    </row>
    <row r="30" spans="1:10" x14ac:dyDescent="0.2">
      <c r="A30" t="s">
        <v>7</v>
      </c>
      <c r="B30" t="s">
        <v>360</v>
      </c>
      <c r="C30" t="str">
        <f t="shared" si="0"/>
        <v>P_MCL</v>
      </c>
      <c r="D30">
        <v>-8.6831860912216197</v>
      </c>
      <c r="E30">
        <v>0.95388195570622003</v>
      </c>
      <c r="F30">
        <v>10.1770860993221</v>
      </c>
      <c r="G30">
        <v>-5.6641729480841398</v>
      </c>
      <c r="H30">
        <v>22.971183735006601</v>
      </c>
      <c r="I30">
        <v>8.4788886816058397</v>
      </c>
      <c r="J30">
        <v>16.294295775662299</v>
      </c>
    </row>
    <row r="31" spans="1:10" x14ac:dyDescent="0.2">
      <c r="A31" t="s">
        <v>7</v>
      </c>
      <c r="B31" t="s">
        <v>361</v>
      </c>
      <c r="C31" t="str">
        <f t="shared" si="0"/>
        <v>P_MSD</v>
      </c>
      <c r="D31">
        <v>-8.3064495724819398</v>
      </c>
      <c r="E31">
        <v>0.95481741226849004</v>
      </c>
      <c r="F31">
        <v>9.9739296195984792</v>
      </c>
      <c r="G31">
        <v>-5.4184220479441603</v>
      </c>
      <c r="H31">
        <v>22.894551733887699</v>
      </c>
      <c r="I31">
        <v>8.1914003233999999</v>
      </c>
      <c r="J31">
        <v>15.9945592241173</v>
      </c>
    </row>
    <row r="32" spans="1:10" x14ac:dyDescent="0.2">
      <c r="A32" t="s">
        <v>7</v>
      </c>
      <c r="B32" t="s">
        <v>362</v>
      </c>
      <c r="C32" t="str">
        <f t="shared" si="0"/>
        <v>P_PR</v>
      </c>
      <c r="D32">
        <v>-9.5806738806083196</v>
      </c>
      <c r="E32">
        <v>0.92817966011800102</v>
      </c>
      <c r="F32">
        <v>12.197054711938801</v>
      </c>
      <c r="G32">
        <v>-6.24961773810415</v>
      </c>
      <c r="H32">
        <v>23.153741787808599</v>
      </c>
      <c r="I32">
        <v>10.076983120245901</v>
      </c>
      <c r="J32">
        <v>18.720986877336198</v>
      </c>
    </row>
    <row r="33" spans="1:10" x14ac:dyDescent="0.2">
      <c r="A33" t="s">
        <v>7</v>
      </c>
      <c r="B33" t="s">
        <v>363</v>
      </c>
      <c r="C33" t="str">
        <f t="shared" si="0"/>
        <v>P_CKF</v>
      </c>
      <c r="D33">
        <v>-8.6852825001710503</v>
      </c>
      <c r="E33">
        <v>0.90309004583127295</v>
      </c>
      <c r="F33">
        <v>13.3534563267969</v>
      </c>
      <c r="G33">
        <v>-5.6655404671876903</v>
      </c>
      <c r="H33">
        <v>22.971610165694798</v>
      </c>
      <c r="I33">
        <v>10.2957270619799</v>
      </c>
      <c r="J33">
        <v>19.9676219185103</v>
      </c>
    </row>
    <row r="34" spans="1:10" x14ac:dyDescent="0.2">
      <c r="A34" t="s">
        <v>7</v>
      </c>
      <c r="B34" t="s">
        <v>364</v>
      </c>
      <c r="C34" t="str">
        <f t="shared" si="0"/>
        <v>P_MCL</v>
      </c>
      <c r="D34">
        <v>-9.7962114062133203</v>
      </c>
      <c r="E34">
        <v>0.94733076831460705</v>
      </c>
      <c r="F34">
        <v>11.0488130839643</v>
      </c>
      <c r="G34">
        <v>-6.3902161093705496</v>
      </c>
      <c r="H34">
        <v>23.197899155613001</v>
      </c>
      <c r="I34">
        <v>9.1583928096994001</v>
      </c>
      <c r="J34">
        <v>18.270290212388499</v>
      </c>
    </row>
    <row r="35" spans="1:10" x14ac:dyDescent="0.2">
      <c r="A35" t="s">
        <v>7</v>
      </c>
      <c r="B35" t="s">
        <v>365</v>
      </c>
      <c r="C35" t="str">
        <f t="shared" si="0"/>
        <v>P_MSD</v>
      </c>
      <c r="D35">
        <v>-10.941416203612199</v>
      </c>
      <c r="E35">
        <v>0.934876649540197</v>
      </c>
      <c r="F35">
        <v>12.2795161000205</v>
      </c>
      <c r="G35">
        <v>-7.1372504312539702</v>
      </c>
      <c r="H35">
        <v>23.455687882987799</v>
      </c>
      <c r="I35">
        <v>9.8248141482823801</v>
      </c>
      <c r="J35">
        <v>20.4248253047753</v>
      </c>
    </row>
    <row r="36" spans="1:10" x14ac:dyDescent="0.2">
      <c r="A36" t="s">
        <v>7</v>
      </c>
      <c r="B36" t="s">
        <v>366</v>
      </c>
      <c r="C36" t="str">
        <f t="shared" si="0"/>
        <v>P_PR</v>
      </c>
      <c r="D36">
        <v>-10.0955079766383</v>
      </c>
      <c r="E36">
        <v>0.92249621600317699</v>
      </c>
      <c r="F36">
        <v>12.7049258540404</v>
      </c>
      <c r="G36">
        <v>-6.5854517659424801</v>
      </c>
      <c r="H36">
        <v>23.262977707803699</v>
      </c>
      <c r="I36">
        <v>10.395702887449</v>
      </c>
      <c r="J36">
        <v>19.281501121035401</v>
      </c>
    </row>
    <row r="37" spans="1:10" x14ac:dyDescent="0.2">
      <c r="A37" t="s">
        <v>7</v>
      </c>
      <c r="B37" t="s">
        <v>367</v>
      </c>
      <c r="C37" t="str">
        <f t="shared" si="0"/>
        <v>P_CKF</v>
      </c>
      <c r="D37">
        <v>-10.215637105785399</v>
      </c>
      <c r="E37">
        <v>0.91059796465149501</v>
      </c>
      <c r="F37">
        <v>13.4114171803998</v>
      </c>
      <c r="G37">
        <v>-6.6638138045356401</v>
      </c>
      <c r="H37">
        <v>23.2890983873347</v>
      </c>
      <c r="I37">
        <v>10.565589446832099</v>
      </c>
      <c r="J37">
        <v>21.1631957363442</v>
      </c>
    </row>
    <row r="38" spans="1:10" x14ac:dyDescent="0.2">
      <c r="A38" t="s">
        <v>7</v>
      </c>
      <c r="B38" t="s">
        <v>368</v>
      </c>
      <c r="C38" t="str">
        <f t="shared" si="0"/>
        <v>P_MCL</v>
      </c>
      <c r="D38">
        <v>-9.5146818162637103</v>
      </c>
      <c r="E38">
        <v>0.94725865587161195</v>
      </c>
      <c r="F38">
        <v>10.9494673703005</v>
      </c>
      <c r="G38">
        <v>-6.20657012151249</v>
      </c>
      <c r="H38">
        <v>23.140318337473602</v>
      </c>
      <c r="I38">
        <v>9.0919099181249301</v>
      </c>
      <c r="J38">
        <v>17.8868751199747</v>
      </c>
    </row>
    <row r="39" spans="1:10" x14ac:dyDescent="0.2">
      <c r="A39" t="s">
        <v>7</v>
      </c>
      <c r="B39" t="s">
        <v>369</v>
      </c>
      <c r="C39" t="str">
        <f t="shared" si="0"/>
        <v>P_MSD</v>
      </c>
      <c r="D39">
        <v>-9.8755004212932107</v>
      </c>
      <c r="E39">
        <v>0.94382420077058604</v>
      </c>
      <c r="F39">
        <v>11.317343086696599</v>
      </c>
      <c r="G39">
        <v>-6.44193752701353</v>
      </c>
      <c r="H39">
        <v>23.215139628160699</v>
      </c>
      <c r="I39">
        <v>9.2473654143269695</v>
      </c>
      <c r="J39">
        <v>18.719563585383099</v>
      </c>
    </row>
    <row r="40" spans="1:10" x14ac:dyDescent="0.2">
      <c r="A40" t="s">
        <v>7</v>
      </c>
      <c r="B40" t="s">
        <v>370</v>
      </c>
      <c r="C40" t="str">
        <f t="shared" si="0"/>
        <v>P_PR</v>
      </c>
      <c r="D40">
        <v>-4.9895392078732002</v>
      </c>
      <c r="E40">
        <v>0.92415327045231799</v>
      </c>
      <c r="F40">
        <v>11.814812291887</v>
      </c>
      <c r="G40">
        <v>-3.2547515056958201</v>
      </c>
      <c r="H40">
        <v>22.346500890874701</v>
      </c>
      <c r="I40">
        <v>9.4596246477877397</v>
      </c>
      <c r="J40">
        <v>17.785199845304401</v>
      </c>
    </row>
    <row r="41" spans="1:10" x14ac:dyDescent="0.2">
      <c r="A41" t="s">
        <v>7</v>
      </c>
      <c r="B41" t="s">
        <v>371</v>
      </c>
      <c r="C41" t="str">
        <f t="shared" si="0"/>
        <v>P_CKF</v>
      </c>
      <c r="D41">
        <v>-8.7674451669341202</v>
      </c>
      <c r="E41">
        <v>0.92710737445243296</v>
      </c>
      <c r="F41">
        <v>12.0018151205275</v>
      </c>
      <c r="G41">
        <v>-5.71913641106506</v>
      </c>
      <c r="H41">
        <v>22.988322879377002</v>
      </c>
      <c r="I41">
        <v>9.42130701231976</v>
      </c>
      <c r="J41">
        <v>18.2343717640817</v>
      </c>
    </row>
    <row r="42" spans="1:10" x14ac:dyDescent="0.2">
      <c r="A42" t="s">
        <v>7</v>
      </c>
      <c r="B42" t="s">
        <v>372</v>
      </c>
      <c r="C42" t="str">
        <f t="shared" si="0"/>
        <v>P_MCL</v>
      </c>
      <c r="D42">
        <v>-5.51416257003154</v>
      </c>
      <c r="E42">
        <v>0.95871757138082003</v>
      </c>
      <c r="F42">
        <v>8.9126226817782399</v>
      </c>
      <c r="G42">
        <v>-3.59697121913422</v>
      </c>
      <c r="H42">
        <v>22.417996405260201</v>
      </c>
      <c r="I42">
        <v>7.4314051289481498</v>
      </c>
      <c r="J42">
        <v>14.7345571812331</v>
      </c>
    </row>
    <row r="43" spans="1:10" x14ac:dyDescent="0.2">
      <c r="A43" t="s">
        <v>7</v>
      </c>
      <c r="B43" t="s">
        <v>373</v>
      </c>
      <c r="C43" t="str">
        <f t="shared" si="0"/>
        <v>P_MSD</v>
      </c>
      <c r="D43">
        <v>-6.0213691634761499</v>
      </c>
      <c r="E43">
        <v>0.95270954330545499</v>
      </c>
      <c r="F43">
        <v>9.62626748463334</v>
      </c>
      <c r="G43">
        <v>-3.9278297122607602</v>
      </c>
      <c r="H43">
        <v>22.492706387579101</v>
      </c>
      <c r="I43">
        <v>7.9239001432148797</v>
      </c>
      <c r="J43">
        <v>16.275558410417599</v>
      </c>
    </row>
    <row r="44" spans="1:10" x14ac:dyDescent="0.2">
      <c r="A44" t="s">
        <v>7</v>
      </c>
      <c r="B44" t="s">
        <v>374</v>
      </c>
      <c r="C44" t="str">
        <f t="shared" si="0"/>
        <v>P_PR</v>
      </c>
      <c r="D44">
        <v>-5.0159317879870704</v>
      </c>
      <c r="E44">
        <v>0.90939929850135504</v>
      </c>
      <c r="F44">
        <v>12.382118525498299</v>
      </c>
      <c r="G44">
        <v>-3.2719677828480802</v>
      </c>
      <c r="H44">
        <v>22.350018194809</v>
      </c>
      <c r="I44">
        <v>9.8417434050850101</v>
      </c>
      <c r="J44">
        <v>17.824731620095601</v>
      </c>
    </row>
    <row r="45" spans="1:10" x14ac:dyDescent="0.2">
      <c r="A45" t="s">
        <v>7</v>
      </c>
      <c r="B45" t="s">
        <v>375</v>
      </c>
      <c r="C45" t="str">
        <f t="shared" si="0"/>
        <v>P_CKF</v>
      </c>
      <c r="D45">
        <v>-9.3559063053076699</v>
      </c>
      <c r="E45">
        <v>0.92173668007504095</v>
      </c>
      <c r="F45">
        <v>12.513007808184</v>
      </c>
      <c r="G45">
        <v>-6.10299846653154</v>
      </c>
      <c r="H45">
        <v>23.1080217998988</v>
      </c>
      <c r="I45">
        <v>9.6714092763694293</v>
      </c>
      <c r="J45">
        <v>19.129761836093898</v>
      </c>
    </row>
    <row r="46" spans="1:10" x14ac:dyDescent="0.2">
      <c r="A46" t="s">
        <v>7</v>
      </c>
      <c r="B46" t="s">
        <v>376</v>
      </c>
      <c r="C46" t="str">
        <f t="shared" si="0"/>
        <v>P_MCL</v>
      </c>
      <c r="D46">
        <v>-5.3844383632931496</v>
      </c>
      <c r="E46">
        <v>0.95622392662748001</v>
      </c>
      <c r="F46">
        <v>8.9991174663244795</v>
      </c>
      <c r="G46">
        <v>-3.51235016704574</v>
      </c>
      <c r="H46">
        <v>22.399128574376299</v>
      </c>
      <c r="I46">
        <v>7.5608519745840299</v>
      </c>
      <c r="J46">
        <v>14.342999217982801</v>
      </c>
    </row>
    <row r="47" spans="1:10" x14ac:dyDescent="0.2">
      <c r="A47" t="s">
        <v>7</v>
      </c>
      <c r="B47" t="s">
        <v>377</v>
      </c>
      <c r="C47" t="str">
        <f t="shared" si="0"/>
        <v>P_MSD</v>
      </c>
      <c r="D47">
        <v>-5.6716276627095104</v>
      </c>
      <c r="E47">
        <v>0.95149861447305295</v>
      </c>
      <c r="F47">
        <v>9.4662654374641502</v>
      </c>
      <c r="G47">
        <v>-3.6996880685537898</v>
      </c>
      <c r="H47">
        <v>22.4411905325485</v>
      </c>
      <c r="I47">
        <v>7.8476476269783202</v>
      </c>
      <c r="J47">
        <v>15.160825450402101</v>
      </c>
    </row>
    <row r="48" spans="1:10" x14ac:dyDescent="0.2">
      <c r="A48" t="s">
        <v>7</v>
      </c>
      <c r="B48" t="s">
        <v>378</v>
      </c>
      <c r="C48" t="str">
        <f t="shared" si="0"/>
        <v>P_PR</v>
      </c>
      <c r="D48">
        <v>-4.9632854120634402</v>
      </c>
      <c r="E48">
        <v>0.91839907680530597</v>
      </c>
      <c r="F48">
        <v>12.094327734110299</v>
      </c>
      <c r="G48">
        <v>-3.2376257596334899</v>
      </c>
      <c r="H48">
        <v>22.3430020825394</v>
      </c>
      <c r="I48">
        <v>9.9562593339460594</v>
      </c>
      <c r="J48">
        <v>18.304652912004599</v>
      </c>
    </row>
    <row r="49" spans="1:10" x14ac:dyDescent="0.2">
      <c r="A49" t="s">
        <v>7</v>
      </c>
      <c r="B49" t="s">
        <v>379</v>
      </c>
      <c r="C49" t="str">
        <f t="shared" si="0"/>
        <v>P_CKF</v>
      </c>
      <c r="D49">
        <v>-9.9492212965724693</v>
      </c>
      <c r="E49">
        <v>0.91044061236695295</v>
      </c>
      <c r="F49">
        <v>13.330026744687199</v>
      </c>
      <c r="G49">
        <v>-6.4900267632776298</v>
      </c>
      <c r="H49">
        <v>23.231169373581999</v>
      </c>
      <c r="I49">
        <v>10.3909194497088</v>
      </c>
      <c r="J49">
        <v>20.457578232648601</v>
      </c>
    </row>
    <row r="50" spans="1:10" x14ac:dyDescent="0.2">
      <c r="A50" t="s">
        <v>7</v>
      </c>
      <c r="B50" t="s">
        <v>380</v>
      </c>
      <c r="C50" t="str">
        <f t="shared" si="0"/>
        <v>P_MCL</v>
      </c>
      <c r="D50">
        <v>-5.6245488930512098</v>
      </c>
      <c r="E50">
        <v>0.95485826912780403</v>
      </c>
      <c r="F50">
        <v>9.2830128595368997</v>
      </c>
      <c r="G50">
        <v>-3.6689778786849798</v>
      </c>
      <c r="H50">
        <v>22.434255973545898</v>
      </c>
      <c r="I50">
        <v>7.8754909287955002</v>
      </c>
      <c r="J50">
        <v>15.4863225570151</v>
      </c>
    </row>
    <row r="51" spans="1:10" x14ac:dyDescent="0.2">
      <c r="A51" t="s">
        <v>7</v>
      </c>
      <c r="B51" t="s">
        <v>381</v>
      </c>
      <c r="C51" t="str">
        <f t="shared" si="0"/>
        <v>P_MSD</v>
      </c>
      <c r="D51">
        <v>-6.4388495280629501</v>
      </c>
      <c r="E51">
        <v>0.93742154170886305</v>
      </c>
      <c r="F51">
        <v>10.9429558557731</v>
      </c>
      <c r="G51">
        <v>-4.2001584361423596</v>
      </c>
      <c r="H51">
        <v>22.5541999703911</v>
      </c>
      <c r="I51">
        <v>9.0705781114258901</v>
      </c>
      <c r="J51">
        <v>18.470718193878099</v>
      </c>
    </row>
    <row r="52" spans="1:10" x14ac:dyDescent="0.2">
      <c r="A52" t="s">
        <v>7</v>
      </c>
      <c r="B52" t="s">
        <v>382</v>
      </c>
      <c r="C52" t="str">
        <f t="shared" si="0"/>
        <v>P_PR</v>
      </c>
      <c r="D52">
        <v>-5.44213413900418</v>
      </c>
      <c r="E52">
        <v>0.90853377203312102</v>
      </c>
      <c r="F52">
        <v>12.6139118732721</v>
      </c>
      <c r="G52">
        <v>-3.5499859897228001</v>
      </c>
      <c r="H52">
        <v>22.407386837328598</v>
      </c>
      <c r="I52">
        <v>10.4753296239604</v>
      </c>
      <c r="J52">
        <v>19.213542250743401</v>
      </c>
    </row>
    <row r="53" spans="1:10" x14ac:dyDescent="0.2">
      <c r="A53" t="s">
        <v>7</v>
      </c>
      <c r="B53" t="s">
        <v>383</v>
      </c>
      <c r="C53" t="str">
        <f t="shared" si="0"/>
        <v>P_CKF</v>
      </c>
      <c r="D53">
        <v>-11.187273645861101</v>
      </c>
      <c r="E53">
        <v>0.91468476874797999</v>
      </c>
      <c r="F53">
        <v>13.5152378981787</v>
      </c>
      <c r="G53">
        <v>-7.2976269403879899</v>
      </c>
      <c r="H53">
        <v>23.512595676551499</v>
      </c>
      <c r="I53">
        <v>10.8442278929686</v>
      </c>
      <c r="J53">
        <v>22.025985965929699</v>
      </c>
    </row>
    <row r="54" spans="1:10" x14ac:dyDescent="0.2">
      <c r="A54" t="s">
        <v>7</v>
      </c>
      <c r="B54" t="s">
        <v>384</v>
      </c>
      <c r="C54" t="str">
        <f t="shared" si="0"/>
        <v>P_MCL</v>
      </c>
      <c r="D54">
        <v>-5.7233374377454496</v>
      </c>
      <c r="E54">
        <v>0.95242703686303498</v>
      </c>
      <c r="F54">
        <v>9.4390088720210006</v>
      </c>
      <c r="G54">
        <v>-3.7334191329157802</v>
      </c>
      <c r="H54">
        <v>22.448807224501198</v>
      </c>
      <c r="I54">
        <v>8.0522152690837192</v>
      </c>
      <c r="J54">
        <v>15.5826915550847</v>
      </c>
    </row>
    <row r="55" spans="1:10" x14ac:dyDescent="0.2">
      <c r="A55" t="s">
        <v>7</v>
      </c>
      <c r="B55" t="s">
        <v>385</v>
      </c>
      <c r="C55" t="str">
        <f t="shared" si="0"/>
        <v>P_MSD</v>
      </c>
      <c r="D55">
        <v>-6.3162426488161199</v>
      </c>
      <c r="E55">
        <v>0.94123261677689896</v>
      </c>
      <c r="F55">
        <v>10.485306878449199</v>
      </c>
      <c r="G55">
        <v>-4.1201801238750404</v>
      </c>
      <c r="H55">
        <v>22.536140351492001</v>
      </c>
      <c r="I55">
        <v>8.7815439732802307</v>
      </c>
      <c r="J55">
        <v>17.521144850615599</v>
      </c>
    </row>
    <row r="56" spans="1:10" x14ac:dyDescent="0.2">
      <c r="A56" t="s">
        <v>7</v>
      </c>
      <c r="B56" t="s">
        <v>386</v>
      </c>
      <c r="C56" t="str">
        <f t="shared" si="0"/>
        <v>P_PR</v>
      </c>
      <c r="D56">
        <v>-1.5007066821755399</v>
      </c>
      <c r="E56">
        <v>0.92271076847292499</v>
      </c>
      <c r="F56">
        <v>11.080459530005299</v>
      </c>
      <c r="G56">
        <v>-0.97893355075981303</v>
      </c>
      <c r="H56">
        <v>21.969680797285399</v>
      </c>
      <c r="I56">
        <v>8.4645396762486005</v>
      </c>
      <c r="J56">
        <v>14.803167978870899</v>
      </c>
    </row>
    <row r="57" spans="1:10" x14ac:dyDescent="0.2">
      <c r="A57" t="s">
        <v>7</v>
      </c>
      <c r="B57" t="s">
        <v>387</v>
      </c>
      <c r="C57" t="str">
        <f t="shared" si="0"/>
        <v>P_CKF</v>
      </c>
      <c r="D57">
        <v>-4.5010116797698796</v>
      </c>
      <c r="E57">
        <v>0.95648450059534695</v>
      </c>
      <c r="F57">
        <v>8.7348823891694192</v>
      </c>
      <c r="G57">
        <v>-2.93607764796579</v>
      </c>
      <c r="H57">
        <v>22.281395479080398</v>
      </c>
      <c r="I57">
        <v>7.1172750610874997</v>
      </c>
      <c r="J57">
        <v>13.0075773637762</v>
      </c>
    </row>
    <row r="58" spans="1:10" x14ac:dyDescent="0.2">
      <c r="A58" t="s">
        <v>7</v>
      </c>
      <c r="B58" t="s">
        <v>388</v>
      </c>
      <c r="C58" t="str">
        <f t="shared" si="0"/>
        <v>P_MCL</v>
      </c>
      <c r="D58">
        <v>-3.9161319667263799</v>
      </c>
      <c r="E58">
        <v>0.95965916087467995</v>
      </c>
      <c r="F58">
        <v>8.3540642637357792</v>
      </c>
      <c r="G58">
        <v>-2.5545518101338298</v>
      </c>
      <c r="H58">
        <v>22.209220820026999</v>
      </c>
      <c r="I58">
        <v>6.7635025269411599</v>
      </c>
      <c r="J58">
        <v>12.5737778944467</v>
      </c>
    </row>
    <row r="59" spans="1:10" x14ac:dyDescent="0.2">
      <c r="A59" t="s">
        <v>7</v>
      </c>
      <c r="B59" t="s">
        <v>389</v>
      </c>
      <c r="C59" t="str">
        <f t="shared" si="0"/>
        <v>P_MSD</v>
      </c>
      <c r="D59">
        <v>-3.8302449062393702</v>
      </c>
      <c r="E59">
        <v>0.95143866826071599</v>
      </c>
      <c r="F59">
        <v>9.0937657385451001</v>
      </c>
      <c r="G59">
        <v>-2.4985263881872899</v>
      </c>
      <c r="H59">
        <v>22.198979613864701</v>
      </c>
      <c r="I59">
        <v>7.0825316661185198</v>
      </c>
      <c r="J59">
        <v>13.610458704217701</v>
      </c>
    </row>
    <row r="60" spans="1:10" x14ac:dyDescent="0.2">
      <c r="A60" t="s">
        <v>7</v>
      </c>
      <c r="B60" t="s">
        <v>390</v>
      </c>
      <c r="C60" t="str">
        <f t="shared" si="0"/>
        <v>P_PR</v>
      </c>
      <c r="D60">
        <v>-1.5348653461659201</v>
      </c>
      <c r="E60">
        <v>0.91059596919614105</v>
      </c>
      <c r="F60">
        <v>11.7033075768869</v>
      </c>
      <c r="G60">
        <v>-1.0012157612853501</v>
      </c>
      <c r="H60">
        <v>21.972316327562599</v>
      </c>
      <c r="I60">
        <v>9.2165201808214796</v>
      </c>
      <c r="J60">
        <v>15.553569147626099</v>
      </c>
    </row>
    <row r="61" spans="1:10" x14ac:dyDescent="0.2">
      <c r="A61" t="s">
        <v>7</v>
      </c>
      <c r="B61" t="s">
        <v>391</v>
      </c>
      <c r="C61" t="str">
        <f t="shared" si="0"/>
        <v>P_CKF</v>
      </c>
      <c r="D61">
        <v>-4.9879742630603197</v>
      </c>
      <c r="E61">
        <v>0.948829713028019</v>
      </c>
      <c r="F61">
        <v>9.50894542280402</v>
      </c>
      <c r="G61">
        <v>-3.2537306686457699</v>
      </c>
      <c r="H61">
        <v>22.3462923327677</v>
      </c>
      <c r="I61">
        <v>7.5886062380746004</v>
      </c>
      <c r="J61">
        <v>13.8672358762062</v>
      </c>
    </row>
    <row r="62" spans="1:10" x14ac:dyDescent="0.2">
      <c r="A62" t="s">
        <v>7</v>
      </c>
      <c r="B62" t="s">
        <v>392</v>
      </c>
      <c r="C62" t="str">
        <f t="shared" si="0"/>
        <v>P_MCL</v>
      </c>
      <c r="D62">
        <v>-3.9326951488009798</v>
      </c>
      <c r="E62">
        <v>0.95746560447892604</v>
      </c>
      <c r="F62">
        <v>8.5189884623763295</v>
      </c>
      <c r="G62">
        <v>-2.5653562230365998</v>
      </c>
      <c r="H62">
        <v>22.211195820235002</v>
      </c>
      <c r="I62">
        <v>7.0331842919970802</v>
      </c>
      <c r="J62">
        <v>12.521495671330801</v>
      </c>
    </row>
    <row r="63" spans="1:10" x14ac:dyDescent="0.2">
      <c r="A63" t="s">
        <v>7</v>
      </c>
      <c r="B63" t="s">
        <v>393</v>
      </c>
      <c r="C63" t="str">
        <f t="shared" si="0"/>
        <v>P_MSD</v>
      </c>
      <c r="D63">
        <v>-3.9383805704093202</v>
      </c>
      <c r="E63">
        <v>0.95069699733944601</v>
      </c>
      <c r="F63">
        <v>9.1007712779972998</v>
      </c>
      <c r="G63">
        <v>-2.5690649091034601</v>
      </c>
      <c r="H63">
        <v>22.2118737520967</v>
      </c>
      <c r="I63">
        <v>7.3497937235294497</v>
      </c>
      <c r="J63">
        <v>13.3297897622761</v>
      </c>
    </row>
    <row r="64" spans="1:10" x14ac:dyDescent="0.2">
      <c r="A64" t="s">
        <v>7</v>
      </c>
      <c r="B64" t="s">
        <v>394</v>
      </c>
      <c r="C64" t="str">
        <f t="shared" si="0"/>
        <v>P_PR</v>
      </c>
      <c r="D64">
        <v>-1.41436301390097</v>
      </c>
      <c r="E64">
        <v>0.91734924293532405</v>
      </c>
      <c r="F64">
        <v>11.3832312561315</v>
      </c>
      <c r="G64">
        <v>-0.92261027668261897</v>
      </c>
      <c r="H64">
        <v>21.9630189046526</v>
      </c>
      <c r="I64">
        <v>8.9656887317931702</v>
      </c>
      <c r="J64">
        <v>15.308316847879301</v>
      </c>
    </row>
    <row r="65" spans="1:10" x14ac:dyDescent="0.2">
      <c r="A65" t="s">
        <v>7</v>
      </c>
      <c r="B65" t="s">
        <v>395</v>
      </c>
      <c r="C65" t="str">
        <f t="shared" si="0"/>
        <v>P_CKF</v>
      </c>
      <c r="D65">
        <v>-4.9130501443025096</v>
      </c>
      <c r="E65">
        <v>0.94929113275838894</v>
      </c>
      <c r="F65">
        <v>9.4288259272566801</v>
      </c>
      <c r="G65">
        <v>-3.2048565385547301</v>
      </c>
      <c r="H65">
        <v>22.336307295437202</v>
      </c>
      <c r="I65">
        <v>7.5478543858254996</v>
      </c>
      <c r="J65">
        <v>13.8177934025474</v>
      </c>
    </row>
    <row r="66" spans="1:10" x14ac:dyDescent="0.2">
      <c r="A66" t="s">
        <v>7</v>
      </c>
      <c r="B66" t="s">
        <v>396</v>
      </c>
      <c r="C66" t="str">
        <f t="shared" si="0"/>
        <v>P_MCL</v>
      </c>
      <c r="D66">
        <v>-3.8867863580022499</v>
      </c>
      <c r="E66">
        <v>0.95552078417360498</v>
      </c>
      <c r="F66">
        <v>8.7195001097265994</v>
      </c>
      <c r="G66">
        <v>-2.5354092279832101</v>
      </c>
      <c r="H66">
        <v>22.205721638343601</v>
      </c>
      <c r="I66">
        <v>7.1929717475852701</v>
      </c>
      <c r="J66">
        <v>13.199149099849</v>
      </c>
    </row>
    <row r="67" spans="1:10" x14ac:dyDescent="0.2">
      <c r="A67" t="s">
        <v>7</v>
      </c>
      <c r="B67" t="s">
        <v>397</v>
      </c>
      <c r="C67" t="str">
        <f t="shared" ref="C67:C130" si="1">"P_"&amp;LEFT(B67,FIND("_",B67)-1)</f>
        <v>P_MSD</v>
      </c>
      <c r="D67">
        <v>-3.6099847057825198</v>
      </c>
      <c r="E67">
        <v>0.92982460601549399</v>
      </c>
      <c r="F67">
        <v>10.699648059366201</v>
      </c>
      <c r="G67">
        <v>-2.35484734505029</v>
      </c>
      <c r="H67">
        <v>22.172715702753699</v>
      </c>
      <c r="I67">
        <v>8.4266852578604698</v>
      </c>
      <c r="J67">
        <v>15.8818155773873</v>
      </c>
    </row>
    <row r="68" spans="1:10" x14ac:dyDescent="0.2">
      <c r="A68" t="s">
        <v>7</v>
      </c>
      <c r="B68" t="s">
        <v>398</v>
      </c>
      <c r="C68" t="str">
        <f t="shared" si="1"/>
        <v>P_PR</v>
      </c>
      <c r="D68">
        <v>-2.0046973671278199</v>
      </c>
      <c r="E68">
        <v>0.91071585411123701</v>
      </c>
      <c r="F68">
        <v>11.780887901689599</v>
      </c>
      <c r="G68">
        <v>-1.30769425838522</v>
      </c>
      <c r="H68">
        <v>22.012937658401199</v>
      </c>
      <c r="I68">
        <v>9.4006332453138608</v>
      </c>
      <c r="J68">
        <v>16.220964052819799</v>
      </c>
    </row>
    <row r="69" spans="1:10" x14ac:dyDescent="0.2">
      <c r="A69" t="s">
        <v>7</v>
      </c>
      <c r="B69" t="s">
        <v>399</v>
      </c>
      <c r="C69" t="str">
        <f t="shared" si="1"/>
        <v>P_CKF</v>
      </c>
      <c r="D69">
        <v>-5.4341818290079402</v>
      </c>
      <c r="E69">
        <v>0.94928634080993402</v>
      </c>
      <c r="F69">
        <v>9.5537169059216698</v>
      </c>
      <c r="G69">
        <v>-3.5447985782493698</v>
      </c>
      <c r="H69">
        <v>22.406215486350799</v>
      </c>
      <c r="I69">
        <v>7.6776843663281102</v>
      </c>
      <c r="J69">
        <v>14.2566689874345</v>
      </c>
    </row>
    <row r="70" spans="1:10" x14ac:dyDescent="0.2">
      <c r="A70" t="s">
        <v>7</v>
      </c>
      <c r="B70" t="s">
        <v>400</v>
      </c>
      <c r="C70" t="str">
        <f t="shared" si="1"/>
        <v>P_MCL</v>
      </c>
      <c r="D70">
        <v>-4.13476811122655</v>
      </c>
      <c r="E70">
        <v>0.95361282983514795</v>
      </c>
      <c r="F70">
        <v>8.9058022470578102</v>
      </c>
      <c r="G70">
        <v>-2.6971714571322098</v>
      </c>
      <c r="H70">
        <v>22.2352910780805</v>
      </c>
      <c r="I70">
        <v>7.3935294150136803</v>
      </c>
      <c r="J70">
        <v>13.431390176229799</v>
      </c>
    </row>
    <row r="71" spans="1:10" x14ac:dyDescent="0.2">
      <c r="A71" t="s">
        <v>7</v>
      </c>
      <c r="B71" t="s">
        <v>401</v>
      </c>
      <c r="C71" t="str">
        <f t="shared" si="1"/>
        <v>P_MSD</v>
      </c>
      <c r="D71">
        <v>-4.0981831830526003</v>
      </c>
      <c r="E71">
        <v>0.93906633449923904</v>
      </c>
      <c r="F71">
        <v>10.0638070653865</v>
      </c>
      <c r="G71">
        <v>-2.6733065579703701</v>
      </c>
      <c r="H71">
        <v>22.230928677158399</v>
      </c>
      <c r="I71">
        <v>8.1292156794480395</v>
      </c>
      <c r="J71">
        <v>15.2157882968514</v>
      </c>
    </row>
    <row r="72" spans="1:10" x14ac:dyDescent="0.2">
      <c r="A72" t="s">
        <v>7</v>
      </c>
      <c r="B72" t="s">
        <v>402</v>
      </c>
      <c r="C72" t="str">
        <f t="shared" si="1"/>
        <v>P_PR</v>
      </c>
      <c r="D72">
        <v>-21.9484486000106</v>
      </c>
      <c r="E72">
        <v>0.926344622297398</v>
      </c>
      <c r="F72">
        <v>17.831504053449098</v>
      </c>
      <c r="G72">
        <v>-14.317303292426001</v>
      </c>
      <c r="H72">
        <v>26.759485128655101</v>
      </c>
      <c r="I72">
        <v>15.504443106713699</v>
      </c>
      <c r="J72">
        <v>30.4625659893102</v>
      </c>
    </row>
    <row r="73" spans="1:10" x14ac:dyDescent="0.2">
      <c r="A73" t="s">
        <v>7</v>
      </c>
      <c r="B73" t="s">
        <v>403</v>
      </c>
      <c r="C73" t="str">
        <f t="shared" si="1"/>
        <v>P_CKF</v>
      </c>
      <c r="D73">
        <v>-16.5742033913608</v>
      </c>
      <c r="E73">
        <v>0.92809595350466001</v>
      </c>
      <c r="F73">
        <v>15.1957378199685</v>
      </c>
      <c r="G73">
        <v>-10.8116022735363</v>
      </c>
      <c r="H73">
        <v>24.960799804573998</v>
      </c>
      <c r="I73">
        <v>12.778103029811</v>
      </c>
      <c r="J73">
        <v>25.415661255795101</v>
      </c>
    </row>
    <row r="74" spans="1:10" x14ac:dyDescent="0.2">
      <c r="A74" t="s">
        <v>7</v>
      </c>
      <c r="B74" t="s">
        <v>404</v>
      </c>
      <c r="C74" t="str">
        <f t="shared" si="1"/>
        <v>P_MCL</v>
      </c>
      <c r="D74">
        <v>-23.854813607696901</v>
      </c>
      <c r="E74">
        <v>0.93199844736135096</v>
      </c>
      <c r="F74">
        <v>18.6275318355273</v>
      </c>
      <c r="G74">
        <v>-15.5608538730852</v>
      </c>
      <c r="H74">
        <v>27.449757349330699</v>
      </c>
      <c r="I74">
        <v>16.27127813796</v>
      </c>
      <c r="J74">
        <v>32.4566667179351</v>
      </c>
    </row>
    <row r="75" spans="1:10" x14ac:dyDescent="0.2">
      <c r="A75" t="s">
        <v>7</v>
      </c>
      <c r="B75" t="s">
        <v>405</v>
      </c>
      <c r="C75" t="str">
        <f t="shared" si="1"/>
        <v>P_MSD</v>
      </c>
      <c r="D75">
        <v>-24.4770329603618</v>
      </c>
      <c r="E75">
        <v>0.93221252960651602</v>
      </c>
      <c r="F75">
        <v>18.9395631865724</v>
      </c>
      <c r="G75">
        <v>-15.966736919712799</v>
      </c>
      <c r="H75">
        <v>27.68106704257</v>
      </c>
      <c r="I75">
        <v>16.827565110462199</v>
      </c>
      <c r="J75">
        <v>34.5002166337894</v>
      </c>
    </row>
    <row r="76" spans="1:10" x14ac:dyDescent="0.2">
      <c r="A76" t="s">
        <v>7</v>
      </c>
      <c r="B76" t="s">
        <v>406</v>
      </c>
      <c r="C76" t="str">
        <f t="shared" si="1"/>
        <v>P_PR</v>
      </c>
      <c r="D76">
        <v>-21.986462504351699</v>
      </c>
      <c r="E76">
        <v>0.91454028640282303</v>
      </c>
      <c r="F76">
        <v>18.418581245663699</v>
      </c>
      <c r="G76">
        <v>-14.3421003342443</v>
      </c>
      <c r="H76">
        <v>26.773083506426399</v>
      </c>
      <c r="I76">
        <v>15.8703476790145</v>
      </c>
      <c r="J76">
        <v>30.3806135182007</v>
      </c>
    </row>
    <row r="77" spans="1:10" x14ac:dyDescent="0.2">
      <c r="A77" t="s">
        <v>7</v>
      </c>
      <c r="B77" t="s">
        <v>407</v>
      </c>
      <c r="C77" t="str">
        <f t="shared" si="1"/>
        <v>P_CKF</v>
      </c>
      <c r="D77">
        <v>-17.110741111594201</v>
      </c>
      <c r="E77">
        <v>0.91864354098428802</v>
      </c>
      <c r="F77">
        <v>15.9980294465554</v>
      </c>
      <c r="G77">
        <v>-11.1615939020291</v>
      </c>
      <c r="H77">
        <v>25.130150592554401</v>
      </c>
      <c r="I77">
        <v>13.196073069927699</v>
      </c>
      <c r="J77">
        <v>25.799193663990302</v>
      </c>
    </row>
    <row r="78" spans="1:10" x14ac:dyDescent="0.2">
      <c r="A78" t="s">
        <v>7</v>
      </c>
      <c r="B78" t="s">
        <v>408</v>
      </c>
      <c r="C78" t="str">
        <f t="shared" si="1"/>
        <v>P_MCL</v>
      </c>
      <c r="D78">
        <v>-23.590898673240901</v>
      </c>
      <c r="E78">
        <v>0.92601578833827902</v>
      </c>
      <c r="F78">
        <v>18.768060145482401</v>
      </c>
      <c r="G78">
        <v>-15.3886981900633</v>
      </c>
      <c r="H78">
        <v>27.351647121371901</v>
      </c>
      <c r="I78">
        <v>16.3263289997074</v>
      </c>
      <c r="J78">
        <v>31.983178044936999</v>
      </c>
    </row>
    <row r="79" spans="1:10" x14ac:dyDescent="0.2">
      <c r="A79" t="s">
        <v>7</v>
      </c>
      <c r="B79" t="s">
        <v>409</v>
      </c>
      <c r="C79" t="str">
        <f t="shared" si="1"/>
        <v>P_MSD</v>
      </c>
      <c r="D79">
        <v>-23.715785374239399</v>
      </c>
      <c r="E79">
        <v>0.92331929864147899</v>
      </c>
      <c r="F79">
        <v>18.916562229346599</v>
      </c>
      <c r="G79">
        <v>-15.470163664365</v>
      </c>
      <c r="H79">
        <v>27.398073681995498</v>
      </c>
      <c r="I79">
        <v>16.480317017229499</v>
      </c>
      <c r="J79">
        <v>32.890840063444898</v>
      </c>
    </row>
    <row r="80" spans="1:10" x14ac:dyDescent="0.2">
      <c r="A80" t="s">
        <v>7</v>
      </c>
      <c r="B80" t="s">
        <v>410</v>
      </c>
      <c r="C80" t="str">
        <f t="shared" si="1"/>
        <v>P_PR</v>
      </c>
      <c r="D80">
        <v>-21.990071728101402</v>
      </c>
      <c r="E80">
        <v>0.92004291855999598</v>
      </c>
      <c r="F80">
        <v>18.1249378777757</v>
      </c>
      <c r="G80">
        <v>-14.3444546852062</v>
      </c>
      <c r="H80">
        <v>26.774374602115198</v>
      </c>
      <c r="I80">
        <v>15.6318397891689</v>
      </c>
      <c r="J80">
        <v>30.468824511354899</v>
      </c>
    </row>
    <row r="81" spans="1:10" x14ac:dyDescent="0.2">
      <c r="A81" t="s">
        <v>7</v>
      </c>
      <c r="B81" t="s">
        <v>411</v>
      </c>
      <c r="C81" t="str">
        <f t="shared" si="1"/>
        <v>P_CKF</v>
      </c>
      <c r="D81">
        <v>-16.6379652068822</v>
      </c>
      <c r="E81">
        <v>0.92673773864027897</v>
      </c>
      <c r="F81">
        <v>15.3074584762815</v>
      </c>
      <c r="G81">
        <v>-10.853195065260801</v>
      </c>
      <c r="H81">
        <v>24.980925348956799</v>
      </c>
      <c r="I81">
        <v>12.8811813483357</v>
      </c>
      <c r="J81">
        <v>25.327345454548599</v>
      </c>
    </row>
    <row r="82" spans="1:10" x14ac:dyDescent="0.2">
      <c r="A82" t="s">
        <v>7</v>
      </c>
      <c r="B82" t="s">
        <v>412</v>
      </c>
      <c r="C82" t="str">
        <f t="shared" si="1"/>
        <v>P_MCL</v>
      </c>
      <c r="D82">
        <v>-24.066440257232401</v>
      </c>
      <c r="E82">
        <v>0.92826168687015398</v>
      </c>
      <c r="F82">
        <v>18.892877029578401</v>
      </c>
      <c r="G82">
        <v>-15.6989011210424</v>
      </c>
      <c r="H82">
        <v>27.528429436876099</v>
      </c>
      <c r="I82">
        <v>16.4538683609583</v>
      </c>
      <c r="J82">
        <v>32.794817097019703</v>
      </c>
    </row>
    <row r="83" spans="1:10" x14ac:dyDescent="0.2">
      <c r="A83" t="s">
        <v>7</v>
      </c>
      <c r="B83" t="s">
        <v>413</v>
      </c>
      <c r="C83" t="str">
        <f t="shared" si="1"/>
        <v>P_MSD</v>
      </c>
      <c r="D83">
        <v>-25.493473432134799</v>
      </c>
      <c r="E83">
        <v>0.90879479955270803</v>
      </c>
      <c r="F83">
        <v>20.390150762280999</v>
      </c>
      <c r="G83">
        <v>-16.6297763344012</v>
      </c>
      <c r="H83">
        <v>28.058928214381702</v>
      </c>
      <c r="I83">
        <v>17.736203715838499</v>
      </c>
      <c r="J83">
        <v>36.442579916082899</v>
      </c>
    </row>
    <row r="84" spans="1:10" x14ac:dyDescent="0.2">
      <c r="A84" t="s">
        <v>7</v>
      </c>
      <c r="B84" t="s">
        <v>414</v>
      </c>
      <c r="C84" t="str">
        <f t="shared" si="1"/>
        <v>P_PR</v>
      </c>
      <c r="D84">
        <v>-22.602941546736499</v>
      </c>
      <c r="E84">
        <v>0.911650014017235</v>
      </c>
      <c r="F84">
        <v>18.8027151567515</v>
      </c>
      <c r="G84">
        <v>-14.7442388900984</v>
      </c>
      <c r="H84">
        <v>26.993611101572199</v>
      </c>
      <c r="I84">
        <v>16.1331253557568</v>
      </c>
      <c r="J84">
        <v>31.354416646231702</v>
      </c>
    </row>
    <row r="85" spans="1:10" x14ac:dyDescent="0.2">
      <c r="A85" t="s">
        <v>7</v>
      </c>
      <c r="B85" t="s">
        <v>415</v>
      </c>
      <c r="C85" t="str">
        <f t="shared" si="1"/>
        <v>P_CKF</v>
      </c>
      <c r="D85">
        <v>-17.366597859093702</v>
      </c>
      <c r="E85">
        <v>0.91882344509440805</v>
      </c>
      <c r="F85">
        <v>16.0513750627976</v>
      </c>
      <c r="G85">
        <v>-11.328493108443199</v>
      </c>
      <c r="H85">
        <v>25.210908273077401</v>
      </c>
      <c r="I85">
        <v>13.332046675389501</v>
      </c>
      <c r="J85">
        <v>26.548928753362699</v>
      </c>
    </row>
    <row r="86" spans="1:10" x14ac:dyDescent="0.2">
      <c r="A86" t="s">
        <v>7</v>
      </c>
      <c r="B86" t="s">
        <v>416</v>
      </c>
      <c r="C86" t="str">
        <f t="shared" si="1"/>
        <v>P_MCL</v>
      </c>
      <c r="D86">
        <v>-24.1084686231078</v>
      </c>
      <c r="E86">
        <v>0.922547041652373</v>
      </c>
      <c r="F86">
        <v>19.161436849060198</v>
      </c>
      <c r="G86">
        <v>-15.726316856527299</v>
      </c>
      <c r="H86">
        <v>27.544053458174002</v>
      </c>
      <c r="I86">
        <v>16.639100522804501</v>
      </c>
      <c r="J86">
        <v>32.934074543452901</v>
      </c>
    </row>
    <row r="87" spans="1:10" x14ac:dyDescent="0.2">
      <c r="A87" t="s">
        <v>7</v>
      </c>
      <c r="B87" t="s">
        <v>417</v>
      </c>
      <c r="C87" t="str">
        <f t="shared" si="1"/>
        <v>P_MSD</v>
      </c>
      <c r="D87">
        <v>-24.926337252217401</v>
      </c>
      <c r="E87">
        <v>0.91301819661977901</v>
      </c>
      <c r="F87">
        <v>19.951886423245</v>
      </c>
      <c r="G87">
        <v>-16.2598248702243</v>
      </c>
      <c r="H87">
        <v>27.848095659528202</v>
      </c>
      <c r="I87">
        <v>17.327917974483601</v>
      </c>
      <c r="J87">
        <v>35.107371902886499</v>
      </c>
    </row>
    <row r="88" spans="1:10" x14ac:dyDescent="0.2">
      <c r="A88" t="s">
        <v>7</v>
      </c>
      <c r="B88" t="s">
        <v>418</v>
      </c>
      <c r="C88" t="str">
        <f t="shared" si="1"/>
        <v>P_PR</v>
      </c>
      <c r="D88">
        <v>-18.381445897257102</v>
      </c>
      <c r="E88">
        <v>0.908060084031176</v>
      </c>
      <c r="F88">
        <v>16.8144729475551</v>
      </c>
      <c r="G88">
        <v>-11.9904937547259</v>
      </c>
      <c r="H88">
        <v>25.5354127562413</v>
      </c>
      <c r="I88">
        <v>14.1980739548433</v>
      </c>
      <c r="J88">
        <v>28.221511070695801</v>
      </c>
    </row>
    <row r="89" spans="1:10" x14ac:dyDescent="0.2">
      <c r="A89" t="s">
        <v>7</v>
      </c>
      <c r="B89" t="s">
        <v>419</v>
      </c>
      <c r="C89" t="str">
        <f t="shared" si="1"/>
        <v>P_CKF</v>
      </c>
      <c r="D89">
        <v>-14.2695568563595</v>
      </c>
      <c r="E89">
        <v>0.89718925364233804</v>
      </c>
      <c r="F89">
        <v>15.5797431375735</v>
      </c>
      <c r="G89">
        <v>-9.3082466594435491</v>
      </c>
      <c r="H89">
        <v>24.286442784640801</v>
      </c>
      <c r="I89">
        <v>12.503445276557899</v>
      </c>
      <c r="J89">
        <v>24.678858425518001</v>
      </c>
    </row>
    <row r="90" spans="1:10" x14ac:dyDescent="0.2">
      <c r="A90" t="s">
        <v>7</v>
      </c>
      <c r="B90" t="s">
        <v>420</v>
      </c>
      <c r="C90" t="str">
        <f t="shared" si="1"/>
        <v>P_MCL</v>
      </c>
      <c r="D90">
        <v>-21.900374268169301</v>
      </c>
      <c r="E90">
        <v>0.922316202898394</v>
      </c>
      <c r="F90">
        <v>17.955346650630801</v>
      </c>
      <c r="G90">
        <v>-14.285943682364399</v>
      </c>
      <c r="H90">
        <v>26.742736743471099</v>
      </c>
      <c r="I90">
        <v>15.442670642137999</v>
      </c>
      <c r="J90">
        <v>31.740656071832099</v>
      </c>
    </row>
    <row r="91" spans="1:10" x14ac:dyDescent="0.2">
      <c r="A91" t="s">
        <v>7</v>
      </c>
      <c r="B91" t="s">
        <v>421</v>
      </c>
      <c r="C91" t="str">
        <f t="shared" si="1"/>
        <v>P_MSD</v>
      </c>
      <c r="D91">
        <v>-21.587674238389202</v>
      </c>
      <c r="E91">
        <v>0.92153013664999595</v>
      </c>
      <c r="F91">
        <v>17.824867858933999</v>
      </c>
      <c r="G91">
        <v>-14.0819647475659</v>
      </c>
      <c r="H91">
        <v>26.6352639713729</v>
      </c>
      <c r="I91">
        <v>15.372512373904801</v>
      </c>
      <c r="J91">
        <v>32.029778050958697</v>
      </c>
    </row>
    <row r="92" spans="1:10" x14ac:dyDescent="0.2">
      <c r="A92" t="s">
        <v>7</v>
      </c>
      <c r="B92" t="s">
        <v>422</v>
      </c>
      <c r="C92" t="str">
        <f t="shared" si="1"/>
        <v>P_PR</v>
      </c>
      <c r="D92">
        <v>-18.454526823058401</v>
      </c>
      <c r="E92">
        <v>0.89616237245274399</v>
      </c>
      <c r="F92">
        <v>17.396886413982401</v>
      </c>
      <c r="G92">
        <v>-12.0381655423159</v>
      </c>
      <c r="H92">
        <v>25.5595049499696</v>
      </c>
      <c r="I92">
        <v>14.650820506297899</v>
      </c>
      <c r="J92">
        <v>28.331206740340701</v>
      </c>
    </row>
    <row r="93" spans="1:10" x14ac:dyDescent="0.2">
      <c r="A93" t="s">
        <v>7</v>
      </c>
      <c r="B93" t="s">
        <v>423</v>
      </c>
      <c r="C93" t="str">
        <f t="shared" si="1"/>
        <v>P_CKF</v>
      </c>
      <c r="D93">
        <v>-15.0298070739197</v>
      </c>
      <c r="E93">
        <v>0.89896428836482001</v>
      </c>
      <c r="F93">
        <v>15.845863768225099</v>
      </c>
      <c r="G93">
        <v>-9.8041693162702508</v>
      </c>
      <c r="H93">
        <v>24.5050753537794</v>
      </c>
      <c r="I93">
        <v>12.675482611676699</v>
      </c>
      <c r="J93">
        <v>24.6763340156689</v>
      </c>
    </row>
    <row r="94" spans="1:10" x14ac:dyDescent="0.2">
      <c r="A94" t="s">
        <v>7</v>
      </c>
      <c r="B94" t="s">
        <v>424</v>
      </c>
      <c r="C94" t="str">
        <f t="shared" si="1"/>
        <v>P_MCL</v>
      </c>
      <c r="D94">
        <v>-21.771279261083201</v>
      </c>
      <c r="E94">
        <v>0.91618522899662802</v>
      </c>
      <c r="F94">
        <v>18.170002350976802</v>
      </c>
      <c r="G94">
        <v>-14.2017330666771</v>
      </c>
      <c r="H94">
        <v>26.698367709399299</v>
      </c>
      <c r="I94">
        <v>15.755291896694001</v>
      </c>
      <c r="J94">
        <v>31.431260146662702</v>
      </c>
    </row>
    <row r="95" spans="1:10" x14ac:dyDescent="0.2">
      <c r="A95" t="s">
        <v>7</v>
      </c>
      <c r="B95" t="s">
        <v>425</v>
      </c>
      <c r="C95" t="str">
        <f t="shared" si="1"/>
        <v>P_MSD</v>
      </c>
      <c r="D95">
        <v>-21.497944295945501</v>
      </c>
      <c r="E95">
        <v>0.91341571507692199</v>
      </c>
      <c r="F95">
        <v>18.1453034903431</v>
      </c>
      <c r="G95">
        <v>-14.023432555893001</v>
      </c>
      <c r="H95">
        <v>26.604424429523799</v>
      </c>
      <c r="I95">
        <v>15.612063429231601</v>
      </c>
      <c r="J95">
        <v>31.453850713978898</v>
      </c>
    </row>
    <row r="96" spans="1:10" x14ac:dyDescent="0.2">
      <c r="A96" t="s">
        <v>7</v>
      </c>
      <c r="B96" t="s">
        <v>426</v>
      </c>
      <c r="C96" t="str">
        <f t="shared" si="1"/>
        <v>P_PR</v>
      </c>
      <c r="D96">
        <v>-18.3745899724588</v>
      </c>
      <c r="E96">
        <v>0.90054120478880995</v>
      </c>
      <c r="F96">
        <v>17.134613624302201</v>
      </c>
      <c r="G96">
        <v>-11.986021531815</v>
      </c>
      <c r="H96">
        <v>25.533152600576699</v>
      </c>
      <c r="I96">
        <v>14.512624549774999</v>
      </c>
      <c r="J96">
        <v>28.450750342083701</v>
      </c>
    </row>
    <row r="97" spans="1:10" x14ac:dyDescent="0.2">
      <c r="A97" t="s">
        <v>7</v>
      </c>
      <c r="B97" t="s">
        <v>427</v>
      </c>
      <c r="C97" t="str">
        <f t="shared" si="1"/>
        <v>P_CKF</v>
      </c>
      <c r="D97">
        <v>-13.9424074695263</v>
      </c>
      <c r="E97">
        <v>0.89246180047437396</v>
      </c>
      <c r="F97">
        <v>15.6718331856048</v>
      </c>
      <c r="G97">
        <v>-9.0948421916115691</v>
      </c>
      <c r="H97">
        <v>24.199266151419</v>
      </c>
      <c r="I97">
        <v>12.343358826496299</v>
      </c>
      <c r="J97">
        <v>24.030537000542601</v>
      </c>
    </row>
    <row r="98" spans="1:10" x14ac:dyDescent="0.2">
      <c r="A98" t="s">
        <v>7</v>
      </c>
      <c r="B98" t="s">
        <v>428</v>
      </c>
      <c r="C98" t="str">
        <f t="shared" si="1"/>
        <v>P_MCL</v>
      </c>
      <c r="D98">
        <v>-21.993594161893</v>
      </c>
      <c r="E98">
        <v>0.91384106300700596</v>
      </c>
      <c r="F98">
        <v>18.345220854254901</v>
      </c>
      <c r="G98">
        <v>-14.346752421772599</v>
      </c>
      <c r="H98">
        <v>26.775634651200001</v>
      </c>
      <c r="I98">
        <v>15.7760494693347</v>
      </c>
      <c r="J98">
        <v>32.323013970856699</v>
      </c>
    </row>
    <row r="99" spans="1:10" x14ac:dyDescent="0.2">
      <c r="A99" t="s">
        <v>7</v>
      </c>
      <c r="B99" t="s">
        <v>429</v>
      </c>
      <c r="C99" t="str">
        <f t="shared" si="1"/>
        <v>P_MSD</v>
      </c>
      <c r="D99">
        <v>-21.816293802252101</v>
      </c>
      <c r="E99">
        <v>0.90117171330032197</v>
      </c>
      <c r="F99">
        <v>18.752295665802698</v>
      </c>
      <c r="G99">
        <v>-14.231096729240599</v>
      </c>
      <c r="H99">
        <v>26.713838886448901</v>
      </c>
      <c r="I99">
        <v>15.9452122297737</v>
      </c>
      <c r="J99">
        <v>33.364877395581303</v>
      </c>
    </row>
    <row r="100" spans="1:10" x14ac:dyDescent="0.2">
      <c r="A100" t="s">
        <v>7</v>
      </c>
      <c r="B100" t="s">
        <v>430</v>
      </c>
      <c r="C100" t="str">
        <f t="shared" si="1"/>
        <v>P_PR</v>
      </c>
      <c r="D100">
        <v>-19.041706699715199</v>
      </c>
      <c r="E100">
        <v>0.89209915448718702</v>
      </c>
      <c r="F100">
        <v>17.8008035206886</v>
      </c>
      <c r="G100">
        <v>-12.421191811484601</v>
      </c>
      <c r="H100">
        <v>25.760233069566699</v>
      </c>
      <c r="I100">
        <v>15.0390166075385</v>
      </c>
      <c r="J100">
        <v>29.3569260407819</v>
      </c>
    </row>
    <row r="101" spans="1:10" x14ac:dyDescent="0.2">
      <c r="A101" t="s">
        <v>7</v>
      </c>
      <c r="B101" t="s">
        <v>431</v>
      </c>
      <c r="C101" t="str">
        <f t="shared" si="1"/>
        <v>P_CKF</v>
      </c>
      <c r="D101">
        <v>-15.165991918991599</v>
      </c>
      <c r="E101">
        <v>0.89434857651338096</v>
      </c>
      <c r="F101">
        <v>16.0988042868264</v>
      </c>
      <c r="G101">
        <v>-9.8930047399605598</v>
      </c>
      <c r="H101">
        <v>24.5442393577719</v>
      </c>
      <c r="I101">
        <v>12.9853810054422</v>
      </c>
      <c r="J101">
        <v>25.424728376966801</v>
      </c>
    </row>
    <row r="102" spans="1:10" x14ac:dyDescent="0.2">
      <c r="A102" t="s">
        <v>7</v>
      </c>
      <c r="B102" t="s">
        <v>432</v>
      </c>
      <c r="C102" t="str">
        <f t="shared" si="1"/>
        <v>P_MCL</v>
      </c>
      <c r="D102">
        <v>-22.222961505228501</v>
      </c>
      <c r="E102">
        <v>0.90867475209741899</v>
      </c>
      <c r="F102">
        <v>18.6811801817611</v>
      </c>
      <c r="G102">
        <v>-14.4963721912496</v>
      </c>
      <c r="H102">
        <v>26.857684202203501</v>
      </c>
      <c r="I102">
        <v>16.085196861234898</v>
      </c>
      <c r="J102">
        <v>32.555791445098897</v>
      </c>
    </row>
    <row r="103" spans="1:10" x14ac:dyDescent="0.2">
      <c r="A103" t="s">
        <v>7</v>
      </c>
      <c r="B103" t="s">
        <v>433</v>
      </c>
      <c r="C103" t="str">
        <f t="shared" si="1"/>
        <v>P_MSD</v>
      </c>
      <c r="D103">
        <v>-22.029381599123401</v>
      </c>
      <c r="E103">
        <v>0.90341017359602804</v>
      </c>
      <c r="F103">
        <v>18.794355800233699</v>
      </c>
      <c r="G103">
        <v>-14.370097105591601</v>
      </c>
      <c r="H103">
        <v>26.788436574584601</v>
      </c>
      <c r="I103">
        <v>16.167734436037001</v>
      </c>
      <c r="J103">
        <v>33.136166976190601</v>
      </c>
    </row>
    <row r="104" spans="1:10" x14ac:dyDescent="0.2">
      <c r="A104" t="s">
        <v>7</v>
      </c>
      <c r="B104" t="s">
        <v>434</v>
      </c>
      <c r="C104" t="str">
        <f t="shared" si="1"/>
        <v>P_PR</v>
      </c>
      <c r="D104">
        <v>-13.793148897488701</v>
      </c>
      <c r="E104">
        <v>0.871011107143984</v>
      </c>
      <c r="F104">
        <v>16.628083998540902</v>
      </c>
      <c r="G104">
        <v>-8.9974785790938707</v>
      </c>
      <c r="H104">
        <v>24.160530090524801</v>
      </c>
      <c r="I104">
        <v>13.755651898632401</v>
      </c>
      <c r="J104">
        <v>27.744198602967899</v>
      </c>
    </row>
    <row r="105" spans="1:10" x14ac:dyDescent="0.2">
      <c r="A105" t="s">
        <v>7</v>
      </c>
      <c r="B105" t="s">
        <v>435</v>
      </c>
      <c r="C105" t="str">
        <f t="shared" si="1"/>
        <v>P_CKF</v>
      </c>
      <c r="D105">
        <v>-15.9044398374983</v>
      </c>
      <c r="E105">
        <v>0.89546358270715598</v>
      </c>
      <c r="F105">
        <v>16.310764022974102</v>
      </c>
      <c r="G105">
        <v>-10.3747054290432</v>
      </c>
      <c r="H105">
        <v>24.7566020271525</v>
      </c>
      <c r="I105">
        <v>13.368027054794601</v>
      </c>
      <c r="J105">
        <v>26.483855239394</v>
      </c>
    </row>
    <row r="106" spans="1:10" x14ac:dyDescent="0.2">
      <c r="A106" t="s">
        <v>7</v>
      </c>
      <c r="B106" t="s">
        <v>436</v>
      </c>
      <c r="C106" t="str">
        <f t="shared" si="1"/>
        <v>P_MCL</v>
      </c>
      <c r="D106">
        <v>-18.2011752660928</v>
      </c>
      <c r="E106">
        <v>0.89911905381735802</v>
      </c>
      <c r="F106">
        <v>17.109370030588099</v>
      </c>
      <c r="G106">
        <v>-11.872900509383999</v>
      </c>
      <c r="H106">
        <v>25.475983911821299</v>
      </c>
      <c r="I106">
        <v>14.324079189549201</v>
      </c>
      <c r="J106">
        <v>29.550152095570201</v>
      </c>
    </row>
    <row r="107" spans="1:10" x14ac:dyDescent="0.2">
      <c r="A107" t="s">
        <v>7</v>
      </c>
      <c r="B107" t="s">
        <v>437</v>
      </c>
      <c r="C107" t="str">
        <f t="shared" si="1"/>
        <v>P_MSD</v>
      </c>
      <c r="D107">
        <v>-17.367353296172102</v>
      </c>
      <c r="E107">
        <v>0.89205369929762901</v>
      </c>
      <c r="F107">
        <v>17.065320068769399</v>
      </c>
      <c r="G107">
        <v>-11.328985891416901</v>
      </c>
      <c r="H107">
        <v>25.2111467164518</v>
      </c>
      <c r="I107">
        <v>14.2814265679357</v>
      </c>
      <c r="J107">
        <v>30.0816636090922</v>
      </c>
    </row>
    <row r="108" spans="1:10" x14ac:dyDescent="0.2">
      <c r="A108" t="s">
        <v>7</v>
      </c>
      <c r="B108" t="s">
        <v>438</v>
      </c>
      <c r="C108" t="str">
        <f t="shared" si="1"/>
        <v>P_PR</v>
      </c>
      <c r="D108">
        <v>-13.8435349571447</v>
      </c>
      <c r="E108">
        <v>0.85353803762380898</v>
      </c>
      <c r="F108">
        <v>17.229513401630001</v>
      </c>
      <c r="G108">
        <v>-9.0303461639948495</v>
      </c>
      <c r="H108">
        <v>24.173606441506902</v>
      </c>
      <c r="I108">
        <v>14.1237576027911</v>
      </c>
      <c r="J108">
        <v>27.6883523716897</v>
      </c>
    </row>
    <row r="109" spans="1:10" x14ac:dyDescent="0.2">
      <c r="A109" t="s">
        <v>7</v>
      </c>
      <c r="B109" t="s">
        <v>439</v>
      </c>
      <c r="C109" t="str">
        <f t="shared" si="1"/>
        <v>P_CKF</v>
      </c>
      <c r="D109">
        <v>-16.586181844421301</v>
      </c>
      <c r="E109">
        <v>0.89463187219776297</v>
      </c>
      <c r="F109">
        <v>16.674216764449799</v>
      </c>
      <c r="G109">
        <v>-10.819415998714099</v>
      </c>
      <c r="H109">
        <v>24.964580639337498</v>
      </c>
      <c r="I109">
        <v>13.527053224486799</v>
      </c>
      <c r="J109">
        <v>26.6178701964837</v>
      </c>
    </row>
    <row r="110" spans="1:10" x14ac:dyDescent="0.2">
      <c r="A110" t="s">
        <v>7</v>
      </c>
      <c r="B110" t="s">
        <v>440</v>
      </c>
      <c r="C110" t="str">
        <f t="shared" si="1"/>
        <v>P_MCL</v>
      </c>
      <c r="D110">
        <v>-18.4132828476836</v>
      </c>
      <c r="E110">
        <v>0.89367442013531495</v>
      </c>
      <c r="F110">
        <v>17.4470417820752</v>
      </c>
      <c r="G110">
        <v>-12.0112614765576</v>
      </c>
      <c r="H110">
        <v>25.545908271575701</v>
      </c>
      <c r="I110">
        <v>14.6077106927267</v>
      </c>
      <c r="J110">
        <v>29.3291830323667</v>
      </c>
    </row>
    <row r="111" spans="1:10" x14ac:dyDescent="0.2">
      <c r="A111" t="s">
        <v>7</v>
      </c>
      <c r="B111" t="s">
        <v>441</v>
      </c>
      <c r="C111" t="str">
        <f t="shared" si="1"/>
        <v>P_MSD</v>
      </c>
      <c r="D111">
        <v>-18.120392580862202</v>
      </c>
      <c r="E111">
        <v>0.88510227648597295</v>
      </c>
      <c r="F111">
        <v>17.647968576317201</v>
      </c>
      <c r="G111">
        <v>-11.820204748225599</v>
      </c>
      <c r="H111">
        <v>25.449352720698201</v>
      </c>
      <c r="I111">
        <v>14.758723297118999</v>
      </c>
      <c r="J111">
        <v>29.9337131801888</v>
      </c>
    </row>
    <row r="112" spans="1:10" x14ac:dyDescent="0.2">
      <c r="A112" t="s">
        <v>7</v>
      </c>
      <c r="B112" t="s">
        <v>442</v>
      </c>
      <c r="C112" t="str">
        <f t="shared" si="1"/>
        <v>P_PR</v>
      </c>
      <c r="D112">
        <v>-13.787570255161</v>
      </c>
      <c r="E112">
        <v>0.86191320944641803</v>
      </c>
      <c r="F112">
        <v>16.951538803018</v>
      </c>
      <c r="G112">
        <v>-8.9938395467585099</v>
      </c>
      <c r="H112">
        <v>24.1590823034667</v>
      </c>
      <c r="I112">
        <v>14.1471399045559</v>
      </c>
      <c r="J112">
        <v>28.016102804005499</v>
      </c>
    </row>
    <row r="113" spans="1:10" x14ac:dyDescent="0.2">
      <c r="A113" t="s">
        <v>7</v>
      </c>
      <c r="B113" t="s">
        <v>443</v>
      </c>
      <c r="C113" t="str">
        <f t="shared" si="1"/>
        <v>P_CKF</v>
      </c>
      <c r="D113">
        <v>-16.191701618487802</v>
      </c>
      <c r="E113">
        <v>0.88951679571961695</v>
      </c>
      <c r="F113">
        <v>16.6844873399656</v>
      </c>
      <c r="G113">
        <v>-10.562090611372099</v>
      </c>
      <c r="H113">
        <v>24.8411170155922</v>
      </c>
      <c r="I113">
        <v>13.624735197871701</v>
      </c>
      <c r="J113">
        <v>26.986976730266399</v>
      </c>
    </row>
    <row r="114" spans="1:10" x14ac:dyDescent="0.2">
      <c r="A114" t="s">
        <v>7</v>
      </c>
      <c r="B114" t="s">
        <v>444</v>
      </c>
      <c r="C114" t="str">
        <f t="shared" si="1"/>
        <v>P_MCL</v>
      </c>
      <c r="D114">
        <v>-17.991484386749899</v>
      </c>
      <c r="E114">
        <v>0.89315273208309698</v>
      </c>
      <c r="F114">
        <v>17.262322441936998</v>
      </c>
      <c r="G114">
        <v>-11.736115993452101</v>
      </c>
      <c r="H114">
        <v>25.408145152920401</v>
      </c>
      <c r="I114">
        <v>14.481445780478399</v>
      </c>
      <c r="J114">
        <v>29.7424663073954</v>
      </c>
    </row>
    <row r="115" spans="1:10" x14ac:dyDescent="0.2">
      <c r="A115" t="s">
        <v>7</v>
      </c>
      <c r="B115" t="s">
        <v>445</v>
      </c>
      <c r="C115" t="str">
        <f t="shared" si="1"/>
        <v>P_MSD</v>
      </c>
      <c r="D115">
        <v>-16.585812147600802</v>
      </c>
      <c r="E115">
        <v>0.87208995403570799</v>
      </c>
      <c r="F115">
        <v>17.5563480592708</v>
      </c>
      <c r="G115">
        <v>-10.8191748399151</v>
      </c>
      <c r="H115">
        <v>24.964463949595999</v>
      </c>
      <c r="I115">
        <v>14.8132258078715</v>
      </c>
      <c r="J115">
        <v>30.953295446130401</v>
      </c>
    </row>
    <row r="116" spans="1:10" x14ac:dyDescent="0.2">
      <c r="A116" t="s">
        <v>7</v>
      </c>
      <c r="B116" t="s">
        <v>446</v>
      </c>
      <c r="C116" t="str">
        <f t="shared" si="1"/>
        <v>P_PR</v>
      </c>
      <c r="D116">
        <v>-14.413264046858099</v>
      </c>
      <c r="E116">
        <v>0.84854464844465205</v>
      </c>
      <c r="F116">
        <v>17.636263109885402</v>
      </c>
      <c r="G116">
        <v>-9.4019890222486406</v>
      </c>
      <c r="H116">
        <v>24.327770062866701</v>
      </c>
      <c r="I116">
        <v>14.781193900285</v>
      </c>
      <c r="J116">
        <v>29.1047326687039</v>
      </c>
    </row>
    <row r="117" spans="1:10" x14ac:dyDescent="0.2">
      <c r="A117" t="s">
        <v>7</v>
      </c>
      <c r="B117" t="s">
        <v>447</v>
      </c>
      <c r="C117" t="str">
        <f t="shared" si="1"/>
        <v>P_CKF</v>
      </c>
      <c r="D117">
        <v>-17.3583379890039</v>
      </c>
      <c r="E117">
        <v>0.89178031191268403</v>
      </c>
      <c r="F117">
        <v>17.091258893913398</v>
      </c>
      <c r="G117">
        <v>-11.323105070892799</v>
      </c>
      <c r="H117">
        <v>25.208301158133601</v>
      </c>
      <c r="I117">
        <v>14.1686479866932</v>
      </c>
      <c r="J117">
        <v>28.386305604111499</v>
      </c>
    </row>
    <row r="118" spans="1:10" x14ac:dyDescent="0.2">
      <c r="A118" t="s">
        <v>7</v>
      </c>
      <c r="B118" t="s">
        <v>448</v>
      </c>
      <c r="C118" t="str">
        <f t="shared" si="1"/>
        <v>P_MCL</v>
      </c>
      <c r="D118">
        <v>-18.469264436366998</v>
      </c>
      <c r="E118">
        <v>0.88724487612131997</v>
      </c>
      <c r="F118">
        <v>17.717307479589099</v>
      </c>
      <c r="G118">
        <v>-12.0477791092422</v>
      </c>
      <c r="H118">
        <v>25.5643634192765</v>
      </c>
      <c r="I118">
        <v>14.9121410721273</v>
      </c>
      <c r="J118">
        <v>30.282558870587302</v>
      </c>
    </row>
    <row r="119" spans="1:10" x14ac:dyDescent="0.2">
      <c r="A119" t="s">
        <v>7</v>
      </c>
      <c r="B119" t="s">
        <v>449</v>
      </c>
      <c r="C119" t="str">
        <f t="shared" si="1"/>
        <v>P_MSD</v>
      </c>
      <c r="D119">
        <v>-17.7745768034153</v>
      </c>
      <c r="E119">
        <v>0.87104178473537797</v>
      </c>
      <c r="F119">
        <v>18.042932328979798</v>
      </c>
      <c r="G119">
        <v>-11.594623912912599</v>
      </c>
      <c r="H119">
        <v>25.3396812429819</v>
      </c>
      <c r="I119">
        <v>15.248361787000601</v>
      </c>
      <c r="J119">
        <v>31.323779266496</v>
      </c>
    </row>
    <row r="120" spans="1:10" x14ac:dyDescent="0.2">
      <c r="A120" t="s">
        <v>7</v>
      </c>
      <c r="B120" t="s">
        <v>450</v>
      </c>
      <c r="C120" t="str">
        <f t="shared" si="1"/>
        <v>P_PR</v>
      </c>
      <c r="D120">
        <v>-9.1617739783260905</v>
      </c>
      <c r="E120">
        <v>0.89323418054880399</v>
      </c>
      <c r="F120">
        <v>14.0510483371182</v>
      </c>
      <c r="G120">
        <v>-5.9763630284232399</v>
      </c>
      <c r="H120">
        <v>23.068533329951102</v>
      </c>
      <c r="I120">
        <v>11.4233567619433</v>
      </c>
      <c r="J120">
        <v>22.058119797645698</v>
      </c>
    </row>
    <row r="121" spans="1:10" x14ac:dyDescent="0.2">
      <c r="A121" t="s">
        <v>7</v>
      </c>
      <c r="B121" t="s">
        <v>451</v>
      </c>
      <c r="C121" t="str">
        <f t="shared" si="1"/>
        <v>P_CKF</v>
      </c>
      <c r="D121">
        <v>-12.6922086961087</v>
      </c>
      <c r="E121">
        <v>0.935902917191757</v>
      </c>
      <c r="F121">
        <v>12.937734132840299</v>
      </c>
      <c r="G121">
        <v>-8.2793187192678506</v>
      </c>
      <c r="H121">
        <v>23.874810576400499</v>
      </c>
      <c r="I121">
        <v>10.9222428694453</v>
      </c>
      <c r="J121">
        <v>21.2424514733598</v>
      </c>
    </row>
    <row r="122" spans="1:10" x14ac:dyDescent="0.2">
      <c r="A122" t="s">
        <v>7</v>
      </c>
      <c r="B122" t="s">
        <v>452</v>
      </c>
      <c r="C122" t="str">
        <f t="shared" si="1"/>
        <v>P_MCL</v>
      </c>
      <c r="D122">
        <v>-15.999126145411999</v>
      </c>
      <c r="E122">
        <v>0.914478414972279</v>
      </c>
      <c r="F122">
        <v>15.446913933851301</v>
      </c>
      <c r="G122">
        <v>-10.436470732493399</v>
      </c>
      <c r="H122">
        <v>24.783831892114399</v>
      </c>
      <c r="I122">
        <v>12.6365895716752</v>
      </c>
      <c r="J122">
        <v>25.435697434276801</v>
      </c>
    </row>
    <row r="123" spans="1:10" x14ac:dyDescent="0.2">
      <c r="A123" t="s">
        <v>7</v>
      </c>
      <c r="B123" t="s">
        <v>453</v>
      </c>
      <c r="C123" t="str">
        <f t="shared" si="1"/>
        <v>P_MSD</v>
      </c>
      <c r="D123">
        <v>-13.5347545198549</v>
      </c>
      <c r="E123">
        <v>0.90790082228264601</v>
      </c>
      <c r="F123">
        <v>14.7659663244907</v>
      </c>
      <c r="G123">
        <v>-8.8289240383579095</v>
      </c>
      <c r="H123">
        <v>24.093470757113799</v>
      </c>
      <c r="I123">
        <v>12.023885437560301</v>
      </c>
      <c r="J123">
        <v>24.488363046377099</v>
      </c>
    </row>
    <row r="124" spans="1:10" x14ac:dyDescent="0.2">
      <c r="A124" t="s">
        <v>7</v>
      </c>
      <c r="B124" t="s">
        <v>454</v>
      </c>
      <c r="C124" t="str">
        <f t="shared" si="1"/>
        <v>P_PR</v>
      </c>
      <c r="D124">
        <v>-9.2224418392624905</v>
      </c>
      <c r="E124">
        <v>0.87723749579754096</v>
      </c>
      <c r="F124">
        <v>14.791006267404001</v>
      </c>
      <c r="G124">
        <v>-6.0159375870154497</v>
      </c>
      <c r="H124">
        <v>23.080873783705702</v>
      </c>
      <c r="I124">
        <v>11.8724336796844</v>
      </c>
      <c r="J124">
        <v>22.130168848422201</v>
      </c>
    </row>
    <row r="125" spans="1:10" x14ac:dyDescent="0.2">
      <c r="A125" t="s">
        <v>7</v>
      </c>
      <c r="B125" t="s">
        <v>455</v>
      </c>
      <c r="C125" t="str">
        <f t="shared" si="1"/>
        <v>P_CKF</v>
      </c>
      <c r="D125">
        <v>-13.192513326833099</v>
      </c>
      <c r="E125">
        <v>0.93159486301853001</v>
      </c>
      <c r="F125">
        <v>13.434415828369</v>
      </c>
      <c r="G125">
        <v>-8.6056749582542995</v>
      </c>
      <c r="H125">
        <v>24.004651230620901</v>
      </c>
      <c r="I125">
        <v>11.155152923143</v>
      </c>
      <c r="J125">
        <v>21.273451532474699</v>
      </c>
    </row>
    <row r="126" spans="1:10" x14ac:dyDescent="0.2">
      <c r="A126" t="s">
        <v>7</v>
      </c>
      <c r="B126" t="s">
        <v>456</v>
      </c>
      <c r="C126" t="str">
        <f t="shared" si="1"/>
        <v>P_MCL</v>
      </c>
      <c r="D126">
        <v>-16.414099125718199</v>
      </c>
      <c r="E126">
        <v>0.90801440628350405</v>
      </c>
      <c r="F126">
        <v>15.9599345613043</v>
      </c>
      <c r="G126">
        <v>-10.7071638518787</v>
      </c>
      <c r="H126">
        <v>24.910265084417201</v>
      </c>
      <c r="I126">
        <v>13.238275363099101</v>
      </c>
      <c r="J126">
        <v>25.8605295932438</v>
      </c>
    </row>
    <row r="127" spans="1:10" x14ac:dyDescent="0.2">
      <c r="A127" t="s">
        <v>7</v>
      </c>
      <c r="B127" t="s">
        <v>457</v>
      </c>
      <c r="C127" t="str">
        <f t="shared" si="1"/>
        <v>P_MSD</v>
      </c>
      <c r="D127">
        <v>-15.268997886193899</v>
      </c>
      <c r="E127">
        <v>0.89735626129393298</v>
      </c>
      <c r="F127">
        <v>15.9325640260125</v>
      </c>
      <c r="G127">
        <v>-9.9601970823552808</v>
      </c>
      <c r="H127">
        <v>24.573861788289999</v>
      </c>
      <c r="I127">
        <v>13.1156602410218</v>
      </c>
      <c r="J127">
        <v>25.759819926207999</v>
      </c>
    </row>
    <row r="128" spans="1:10" x14ac:dyDescent="0.2">
      <c r="A128" t="s">
        <v>7</v>
      </c>
      <c r="B128" t="s">
        <v>458</v>
      </c>
      <c r="C128" t="str">
        <f t="shared" si="1"/>
        <v>P_PR</v>
      </c>
      <c r="D128">
        <v>-9.0934847345292393</v>
      </c>
      <c r="E128">
        <v>0.88452991343343601</v>
      </c>
      <c r="F128">
        <v>14.430813290913299</v>
      </c>
      <c r="G128">
        <v>-5.9318169271079304</v>
      </c>
      <c r="H128">
        <v>23.0546426101861</v>
      </c>
      <c r="I128">
        <v>11.9765663156657</v>
      </c>
      <c r="J128">
        <v>22.638515481700601</v>
      </c>
    </row>
    <row r="129" spans="1:10" x14ac:dyDescent="0.2">
      <c r="A129" t="s">
        <v>7</v>
      </c>
      <c r="B129" t="s">
        <v>459</v>
      </c>
      <c r="C129" t="str">
        <f t="shared" si="1"/>
        <v>P_CKF</v>
      </c>
      <c r="D129">
        <v>-12.468595425642601</v>
      </c>
      <c r="E129">
        <v>0.93623947319733503</v>
      </c>
      <c r="F129">
        <v>12.836874979957001</v>
      </c>
      <c r="G129">
        <v>-8.1334524181082895</v>
      </c>
      <c r="H129">
        <v>23.8187835678489</v>
      </c>
      <c r="I129">
        <v>10.750490410887799</v>
      </c>
      <c r="J129">
        <v>20.574285528968399</v>
      </c>
    </row>
    <row r="130" spans="1:10" x14ac:dyDescent="0.2">
      <c r="A130" t="s">
        <v>7</v>
      </c>
      <c r="B130" t="s">
        <v>460</v>
      </c>
      <c r="C130" t="str">
        <f t="shared" si="1"/>
        <v>P_MCL</v>
      </c>
      <c r="D130">
        <v>-15.596205469179701</v>
      </c>
      <c r="E130">
        <v>0.90912846196016905</v>
      </c>
      <c r="F130">
        <v>15.521521710817099</v>
      </c>
      <c r="G130">
        <v>-10.173639512413301</v>
      </c>
      <c r="H130">
        <v>24.667960063907</v>
      </c>
      <c r="I130">
        <v>12.865614265117999</v>
      </c>
      <c r="J130">
        <v>25.647401870823298</v>
      </c>
    </row>
    <row r="131" spans="1:10" x14ac:dyDescent="0.2">
      <c r="A131" t="s">
        <v>7</v>
      </c>
      <c r="B131" t="s">
        <v>461</v>
      </c>
      <c r="C131" t="str">
        <f t="shared" ref="C131:C194" si="2">"P_"&amp;LEFT(B131,FIND("_",B131)-1)</f>
        <v>P_MSD</v>
      </c>
      <c r="D131">
        <v>-11.7884528192518</v>
      </c>
      <c r="E131">
        <v>0.88432519591612002</v>
      </c>
      <c r="F131">
        <v>15.2412110209528</v>
      </c>
      <c r="G131">
        <v>-7.6897851614716002</v>
      </c>
      <c r="H131">
        <v>23.651812019652301</v>
      </c>
      <c r="I131">
        <v>12.564111742226601</v>
      </c>
      <c r="J131">
        <v>25.140988610953801</v>
      </c>
    </row>
    <row r="132" spans="1:10" x14ac:dyDescent="0.2">
      <c r="A132" t="s">
        <v>7</v>
      </c>
      <c r="B132" t="s">
        <v>462</v>
      </c>
      <c r="C132" t="str">
        <f t="shared" si="2"/>
        <v>P_PR</v>
      </c>
      <c r="D132">
        <v>-9.8441675887537308</v>
      </c>
      <c r="E132">
        <v>0.87469875033903199</v>
      </c>
      <c r="F132">
        <v>15.0792049612051</v>
      </c>
      <c r="G132">
        <v>-6.4214986488652901</v>
      </c>
      <c r="H132">
        <v>23.2083266687779</v>
      </c>
      <c r="I132">
        <v>12.568094270039101</v>
      </c>
      <c r="J132">
        <v>23.793450291907</v>
      </c>
    </row>
    <row r="133" spans="1:10" x14ac:dyDescent="0.2">
      <c r="A133" t="s">
        <v>7</v>
      </c>
      <c r="B133" t="s">
        <v>463</v>
      </c>
      <c r="C133" t="str">
        <f t="shared" si="2"/>
        <v>P_CKF</v>
      </c>
      <c r="D133">
        <v>-13.056069805280201</v>
      </c>
      <c r="E133">
        <v>0.93203657662439499</v>
      </c>
      <c r="F133">
        <v>13.337482848807699</v>
      </c>
      <c r="G133">
        <v>-8.5166707960029608</v>
      </c>
      <c r="H133">
        <v>23.9692409725209</v>
      </c>
      <c r="I133">
        <v>11.130130331535501</v>
      </c>
      <c r="J133">
        <v>21.362122307478799</v>
      </c>
    </row>
    <row r="134" spans="1:10" x14ac:dyDescent="0.2">
      <c r="A134" t="s">
        <v>7</v>
      </c>
      <c r="B134" t="s">
        <v>464</v>
      </c>
      <c r="C134" t="str">
        <f t="shared" si="2"/>
        <v>P_MCL</v>
      </c>
      <c r="D134">
        <v>-16.278576615998201</v>
      </c>
      <c r="E134">
        <v>0.90287741693998702</v>
      </c>
      <c r="F134">
        <v>16.112693428930999</v>
      </c>
      <c r="G134">
        <v>-10.618760479504999</v>
      </c>
      <c r="H134">
        <v>24.867489259075001</v>
      </c>
      <c r="I134">
        <v>13.394770765207999</v>
      </c>
      <c r="J134">
        <v>26.500136624762</v>
      </c>
    </row>
    <row r="135" spans="1:10" x14ac:dyDescent="0.2">
      <c r="A135" t="s">
        <v>7</v>
      </c>
      <c r="B135" t="s">
        <v>465</v>
      </c>
      <c r="C135" t="str">
        <f t="shared" si="2"/>
        <v>P_MSD</v>
      </c>
      <c r="D135">
        <v>-14.15940514978</v>
      </c>
      <c r="E135">
        <v>0.88606123593922004</v>
      </c>
      <c r="F135">
        <v>15.9891431987531</v>
      </c>
      <c r="G135">
        <v>-9.2363930437270803</v>
      </c>
      <c r="H135">
        <v>24.2555820818305</v>
      </c>
      <c r="I135">
        <v>13.355267867681</v>
      </c>
      <c r="J135">
        <v>26.4909626501675</v>
      </c>
    </row>
    <row r="136" spans="1:10" x14ac:dyDescent="0.2">
      <c r="A136" t="s">
        <v>7</v>
      </c>
      <c r="B136" t="s">
        <v>466</v>
      </c>
      <c r="C136" t="str">
        <f t="shared" si="2"/>
        <v>P_PR</v>
      </c>
      <c r="D136">
        <v>-2.6176103965957398</v>
      </c>
      <c r="E136">
        <v>0.95045189772684702</v>
      </c>
      <c r="F136">
        <v>8.9160764301881503</v>
      </c>
      <c r="G136">
        <v>-1.70750665035389</v>
      </c>
      <c r="H136">
        <v>22.068825412117299</v>
      </c>
      <c r="I136">
        <v>6.8001521346674396</v>
      </c>
      <c r="J136">
        <v>11.664188206759</v>
      </c>
    </row>
    <row r="137" spans="1:10" x14ac:dyDescent="0.2">
      <c r="A137" t="s">
        <v>7</v>
      </c>
      <c r="B137" t="s">
        <v>467</v>
      </c>
      <c r="C137" t="str">
        <f t="shared" si="2"/>
        <v>P_CKF</v>
      </c>
      <c r="D137">
        <v>-9.9416601619941591</v>
      </c>
      <c r="E137">
        <v>0.90484166123649101</v>
      </c>
      <c r="F137">
        <v>13.6420079805236</v>
      </c>
      <c r="G137">
        <v>-6.4850945214155598</v>
      </c>
      <c r="H137">
        <v>23.229525292961402</v>
      </c>
      <c r="I137">
        <v>10.978424710730099</v>
      </c>
      <c r="J137">
        <v>22.958365313341801</v>
      </c>
    </row>
    <row r="138" spans="1:10" x14ac:dyDescent="0.2">
      <c r="A138" t="s">
        <v>7</v>
      </c>
      <c r="B138" t="s">
        <v>468</v>
      </c>
      <c r="C138" t="str">
        <f t="shared" si="2"/>
        <v>P_MCL</v>
      </c>
      <c r="D138">
        <v>-8.2909844988219508</v>
      </c>
      <c r="E138">
        <v>0.92714600060444696</v>
      </c>
      <c r="F138">
        <v>11.860417083477699</v>
      </c>
      <c r="G138">
        <v>-5.4083339476840901</v>
      </c>
      <c r="H138">
        <v>22.891405982193699</v>
      </c>
      <c r="I138">
        <v>9.46992970215158</v>
      </c>
      <c r="J138">
        <v>18.781795068777999</v>
      </c>
    </row>
    <row r="139" spans="1:10" x14ac:dyDescent="0.2">
      <c r="A139" t="s">
        <v>7</v>
      </c>
      <c r="B139" t="s">
        <v>469</v>
      </c>
      <c r="C139" t="str">
        <f t="shared" si="2"/>
        <v>P_MSD</v>
      </c>
      <c r="D139">
        <v>-10.8803851748385</v>
      </c>
      <c r="E139">
        <v>0.91225394735216003</v>
      </c>
      <c r="F139">
        <v>13.579134042972001</v>
      </c>
      <c r="G139">
        <v>-7.0974389728167004</v>
      </c>
      <c r="H139">
        <v>23.441561236445501</v>
      </c>
      <c r="I139">
        <v>10.839213040892499</v>
      </c>
      <c r="J139">
        <v>22.258056922641401</v>
      </c>
    </row>
    <row r="140" spans="1:10" x14ac:dyDescent="0.2">
      <c r="A140" t="s">
        <v>7</v>
      </c>
      <c r="B140" t="s">
        <v>470</v>
      </c>
      <c r="C140" t="str">
        <f t="shared" si="2"/>
        <v>P_PR</v>
      </c>
      <c r="D140">
        <v>-2.6531036338637302</v>
      </c>
      <c r="E140">
        <v>0.94363030903526701</v>
      </c>
      <c r="F140">
        <v>9.5251966593335098</v>
      </c>
      <c r="G140">
        <v>-1.7306594231104899</v>
      </c>
      <c r="H140">
        <v>22.072061821212301</v>
      </c>
      <c r="I140">
        <v>7.5170722857396397</v>
      </c>
      <c r="J140">
        <v>12.594320203782299</v>
      </c>
    </row>
    <row r="141" spans="1:10" x14ac:dyDescent="0.2">
      <c r="A141" t="s">
        <v>7</v>
      </c>
      <c r="B141" t="s">
        <v>471</v>
      </c>
      <c r="C141" t="str">
        <f t="shared" si="2"/>
        <v>P_CKF</v>
      </c>
      <c r="D141">
        <v>-10.350974587224</v>
      </c>
      <c r="E141">
        <v>0.88249486501400098</v>
      </c>
      <c r="F141">
        <v>14.883203439473</v>
      </c>
      <c r="G141">
        <v>-6.7520964801771699</v>
      </c>
      <c r="H141">
        <v>23.3190203519605</v>
      </c>
      <c r="I141">
        <v>11.641504861851701</v>
      </c>
      <c r="J141">
        <v>23.4680767133685</v>
      </c>
    </row>
    <row r="142" spans="1:10" x14ac:dyDescent="0.2">
      <c r="A142" t="s">
        <v>7</v>
      </c>
      <c r="B142" t="s">
        <v>472</v>
      </c>
      <c r="C142" t="str">
        <f t="shared" si="2"/>
        <v>P_MCL</v>
      </c>
      <c r="D142">
        <v>-7.0409216854840997</v>
      </c>
      <c r="E142">
        <v>0.92586845176695398</v>
      </c>
      <c r="F142">
        <v>11.6441812211664</v>
      </c>
      <c r="G142">
        <v>-4.5928991641462398</v>
      </c>
      <c r="H142">
        <v>22.6526204073004</v>
      </c>
      <c r="I142">
        <v>9.4272676754479399</v>
      </c>
      <c r="J142">
        <v>17.938744817810999</v>
      </c>
    </row>
    <row r="143" spans="1:10" x14ac:dyDescent="0.2">
      <c r="A143" t="s">
        <v>7</v>
      </c>
      <c r="B143" t="s">
        <v>473</v>
      </c>
      <c r="C143" t="str">
        <f t="shared" si="2"/>
        <v>P_MSD</v>
      </c>
      <c r="D143">
        <v>-6.8069206792297798</v>
      </c>
      <c r="E143">
        <v>0.92170225311607601</v>
      </c>
      <c r="F143">
        <v>11.890850454142999</v>
      </c>
      <c r="G143">
        <v>-4.4402567866219096</v>
      </c>
      <c r="H143">
        <v>22.612031578320099</v>
      </c>
      <c r="I143">
        <v>9.3678961118417092</v>
      </c>
      <c r="J143">
        <v>18.423105088293699</v>
      </c>
    </row>
    <row r="144" spans="1:10" x14ac:dyDescent="0.2">
      <c r="A144" t="s">
        <v>7</v>
      </c>
      <c r="B144" t="s">
        <v>474</v>
      </c>
      <c r="C144" t="str">
        <f t="shared" si="2"/>
        <v>P_PR</v>
      </c>
      <c r="D144">
        <v>-2.6634586084321201</v>
      </c>
      <c r="E144">
        <v>0.94797319800172597</v>
      </c>
      <c r="F144">
        <v>9.1302173859674696</v>
      </c>
      <c r="G144">
        <v>-1.73741412883857</v>
      </c>
      <c r="H144">
        <v>22.073006027389301</v>
      </c>
      <c r="I144">
        <v>7.1304402533750704</v>
      </c>
      <c r="J144">
        <v>12.0829729931655</v>
      </c>
    </row>
    <row r="145" spans="1:10" x14ac:dyDescent="0.2">
      <c r="A145" t="s">
        <v>7</v>
      </c>
      <c r="B145" t="s">
        <v>475</v>
      </c>
      <c r="C145" t="str">
        <f t="shared" si="2"/>
        <v>P_CKF</v>
      </c>
      <c r="D145">
        <v>-11.3248269615294</v>
      </c>
      <c r="E145">
        <v>0.89484219935922704</v>
      </c>
      <c r="F145">
        <v>14.589064744937399</v>
      </c>
      <c r="G145">
        <v>-7.3873550380404502</v>
      </c>
      <c r="H145">
        <v>23.544434678944299</v>
      </c>
      <c r="I145">
        <v>12.0604989185872</v>
      </c>
      <c r="J145">
        <v>24.940593791038001</v>
      </c>
    </row>
    <row r="146" spans="1:10" x14ac:dyDescent="0.2">
      <c r="A146" t="s">
        <v>7</v>
      </c>
      <c r="B146" t="s">
        <v>476</v>
      </c>
      <c r="C146" t="str">
        <f t="shared" si="2"/>
        <v>P_MCL</v>
      </c>
      <c r="D146">
        <v>-9.3419417535469194</v>
      </c>
      <c r="E146">
        <v>0.91683876883123605</v>
      </c>
      <c r="F146">
        <v>12.809577299812</v>
      </c>
      <c r="G146">
        <v>-6.0938891792855401</v>
      </c>
      <c r="H146">
        <v>23.105181269467302</v>
      </c>
      <c r="I146">
        <v>10.277418787205701</v>
      </c>
      <c r="J146">
        <v>20.278798030292901</v>
      </c>
    </row>
    <row r="147" spans="1:10" x14ac:dyDescent="0.2">
      <c r="A147" t="s">
        <v>7</v>
      </c>
      <c r="B147" t="s">
        <v>477</v>
      </c>
      <c r="C147" t="str">
        <f t="shared" si="2"/>
        <v>P_MSD</v>
      </c>
      <c r="D147">
        <v>-14.302879712143801</v>
      </c>
      <c r="E147">
        <v>0.86875646207167101</v>
      </c>
      <c r="F147">
        <v>17.032130924076</v>
      </c>
      <c r="G147">
        <v>-9.3299836596993408</v>
      </c>
      <c r="H147">
        <v>24.296025763248199</v>
      </c>
      <c r="I147">
        <v>13.1936576044577</v>
      </c>
      <c r="J147">
        <v>26.936423953951898</v>
      </c>
    </row>
    <row r="148" spans="1:10" x14ac:dyDescent="0.2">
      <c r="A148" t="s">
        <v>7</v>
      </c>
      <c r="B148" t="s">
        <v>478</v>
      </c>
      <c r="C148" t="str">
        <f t="shared" si="2"/>
        <v>P_PR</v>
      </c>
      <c r="D148">
        <v>-3.0240112382267301</v>
      </c>
      <c r="E148">
        <v>0.94407025042075399</v>
      </c>
      <c r="F148">
        <v>9.5018762458575399</v>
      </c>
      <c r="G148">
        <v>-1.9726080346916199</v>
      </c>
      <c r="H148">
        <v>22.108104675835001</v>
      </c>
      <c r="I148">
        <v>7.4985254157254699</v>
      </c>
      <c r="J148">
        <v>12.7824017527251</v>
      </c>
    </row>
    <row r="149" spans="1:10" x14ac:dyDescent="0.2">
      <c r="A149" t="s">
        <v>7</v>
      </c>
      <c r="B149" t="s">
        <v>479</v>
      </c>
      <c r="C149" t="str">
        <f t="shared" si="2"/>
        <v>P_CKF</v>
      </c>
      <c r="D149">
        <v>-12.1510862644274</v>
      </c>
      <c r="E149">
        <v>0.88332150931205999</v>
      </c>
      <c r="F149">
        <v>15.3909752281381</v>
      </c>
      <c r="G149">
        <v>-7.9263364145088504</v>
      </c>
      <c r="H149">
        <v>23.7408366847738</v>
      </c>
      <c r="I149">
        <v>12.529517107723899</v>
      </c>
      <c r="J149">
        <v>26.104800649820799</v>
      </c>
    </row>
    <row r="150" spans="1:10" x14ac:dyDescent="0.2">
      <c r="A150" t="s">
        <v>7</v>
      </c>
      <c r="B150" t="s">
        <v>480</v>
      </c>
      <c r="C150" t="str">
        <f t="shared" si="2"/>
        <v>P_MCL</v>
      </c>
      <c r="D150">
        <v>-8.7497983490770093</v>
      </c>
      <c r="E150">
        <v>0.91685474041248405</v>
      </c>
      <c r="F150">
        <v>12.638359159623</v>
      </c>
      <c r="G150">
        <v>-5.7076251262352802</v>
      </c>
      <c r="H150">
        <v>22.984733338946199</v>
      </c>
      <c r="I150">
        <v>10.1280122938155</v>
      </c>
      <c r="J150">
        <v>19.771720027527198</v>
      </c>
    </row>
    <row r="151" spans="1:10" x14ac:dyDescent="0.2">
      <c r="A151" t="s">
        <v>7</v>
      </c>
      <c r="B151" t="s">
        <v>481</v>
      </c>
      <c r="C151" t="str">
        <f t="shared" si="2"/>
        <v>P_MSD</v>
      </c>
      <c r="D151">
        <v>-10.488031246362199</v>
      </c>
      <c r="E151">
        <v>0.88641068150461899</v>
      </c>
      <c r="F151">
        <v>14.8878889645997</v>
      </c>
      <c r="G151">
        <v>-6.8415006013015596</v>
      </c>
      <c r="H151">
        <v>23.350744394940101</v>
      </c>
      <c r="I151">
        <v>11.7562952712703</v>
      </c>
      <c r="J151">
        <v>23.594167603525701</v>
      </c>
    </row>
    <row r="152" spans="1:10" x14ac:dyDescent="0.2">
      <c r="A152" t="s">
        <v>7</v>
      </c>
      <c r="B152" t="s">
        <v>482</v>
      </c>
      <c r="C152" t="str">
        <f t="shared" si="2"/>
        <v>P_PR</v>
      </c>
      <c r="D152">
        <v>0.22057326137500999</v>
      </c>
      <c r="E152">
        <v>0.94131101894993696</v>
      </c>
      <c r="F152">
        <v>9.5314605786552402</v>
      </c>
      <c r="G152">
        <v>0.143883257484725</v>
      </c>
      <c r="H152">
        <v>21.850153812903699</v>
      </c>
      <c r="I152">
        <v>6.9290273369294599</v>
      </c>
      <c r="J152">
        <v>11.5444255882097</v>
      </c>
    </row>
    <row r="153" spans="1:10" x14ac:dyDescent="0.2">
      <c r="A153" t="s">
        <v>7</v>
      </c>
      <c r="B153" t="s">
        <v>483</v>
      </c>
      <c r="C153" t="str">
        <f t="shared" si="2"/>
        <v>P_CKF</v>
      </c>
      <c r="D153">
        <v>-8.6718675606807292</v>
      </c>
      <c r="E153">
        <v>0.85410183372131698</v>
      </c>
      <c r="F153">
        <v>15.6939499304805</v>
      </c>
      <c r="G153">
        <v>-5.6567897002960299</v>
      </c>
      <c r="H153">
        <v>22.9688814319329</v>
      </c>
      <c r="I153">
        <v>12.1500316682939</v>
      </c>
      <c r="J153">
        <v>23.209745864166301</v>
      </c>
    </row>
    <row r="154" spans="1:10" x14ac:dyDescent="0.2">
      <c r="A154" t="s">
        <v>7</v>
      </c>
      <c r="B154" t="s">
        <v>484</v>
      </c>
      <c r="C154" t="str">
        <f t="shared" si="2"/>
        <v>P_MCL</v>
      </c>
      <c r="D154">
        <v>-7.4112821734500196</v>
      </c>
      <c r="E154">
        <v>0.895604279913645</v>
      </c>
      <c r="F154">
        <v>13.421993809104499</v>
      </c>
      <c r="G154">
        <v>-4.8344908834687796</v>
      </c>
      <c r="H154">
        <v>22.721565263199601</v>
      </c>
      <c r="I154">
        <v>10.2728189382645</v>
      </c>
      <c r="J154">
        <v>20.833086051124301</v>
      </c>
    </row>
    <row r="155" spans="1:10" x14ac:dyDescent="0.2">
      <c r="A155" t="s">
        <v>7</v>
      </c>
      <c r="B155" t="s">
        <v>485</v>
      </c>
      <c r="C155" t="str">
        <f t="shared" si="2"/>
        <v>P_MSD</v>
      </c>
      <c r="D155">
        <v>-5.1063751086748397</v>
      </c>
      <c r="E155">
        <v>0.90769732598163899</v>
      </c>
      <c r="F155">
        <v>12.271529381378301</v>
      </c>
      <c r="G155">
        <v>-3.3309653218841699</v>
      </c>
      <c r="H155">
        <v>22.3620714554723</v>
      </c>
      <c r="I155">
        <v>9.2209845573370099</v>
      </c>
      <c r="J155">
        <v>18.9649511143319</v>
      </c>
    </row>
    <row r="156" spans="1:10" x14ac:dyDescent="0.2">
      <c r="A156" t="s">
        <v>7</v>
      </c>
      <c r="B156" t="s">
        <v>486</v>
      </c>
      <c r="C156" t="str">
        <f t="shared" si="2"/>
        <v>P_PR</v>
      </c>
      <c r="D156">
        <v>0.15829525271480299</v>
      </c>
      <c r="E156">
        <v>0.93378605985616703</v>
      </c>
      <c r="F156">
        <v>10.071189843711901</v>
      </c>
      <c r="G156">
        <v>0.103258375303481</v>
      </c>
      <c r="H156">
        <v>21.8540852531148</v>
      </c>
      <c r="I156">
        <v>7.6418028880298898</v>
      </c>
      <c r="J156">
        <v>12.488149864503299</v>
      </c>
    </row>
    <row r="157" spans="1:10" x14ac:dyDescent="0.2">
      <c r="A157" t="s">
        <v>7</v>
      </c>
      <c r="B157" t="s">
        <v>487</v>
      </c>
      <c r="C157" t="str">
        <f t="shared" si="2"/>
        <v>P_CKF</v>
      </c>
      <c r="D157">
        <v>-9.0987004318141302</v>
      </c>
      <c r="E157">
        <v>0.83855380670351098</v>
      </c>
      <c r="F157">
        <v>16.531713974241999</v>
      </c>
      <c r="G157">
        <v>-5.9352192049303998</v>
      </c>
      <c r="H157">
        <v>23.0557035355286</v>
      </c>
      <c r="I157">
        <v>12.7426932703828</v>
      </c>
      <c r="J157">
        <v>23.9097972890102</v>
      </c>
    </row>
    <row r="158" spans="1:10" x14ac:dyDescent="0.2">
      <c r="A158" t="s">
        <v>7</v>
      </c>
      <c r="B158" t="s">
        <v>488</v>
      </c>
      <c r="C158" t="str">
        <f t="shared" si="2"/>
        <v>P_MCL</v>
      </c>
      <c r="D158">
        <v>-6.00304093811285</v>
      </c>
      <c r="E158">
        <v>0.89677341605203398</v>
      </c>
      <c r="F158">
        <v>13.098523758805699</v>
      </c>
      <c r="G158">
        <v>-3.9158739350611702</v>
      </c>
      <c r="H158">
        <v>22.490006695953401</v>
      </c>
      <c r="I158">
        <v>10.343097876401</v>
      </c>
      <c r="J158">
        <v>20.216812878487399</v>
      </c>
    </row>
    <row r="159" spans="1:10" x14ac:dyDescent="0.2">
      <c r="A159" t="s">
        <v>7</v>
      </c>
      <c r="B159" t="s">
        <v>489</v>
      </c>
      <c r="C159" t="str">
        <f t="shared" si="2"/>
        <v>P_MSD</v>
      </c>
      <c r="D159">
        <v>-2.4228009402794601</v>
      </c>
      <c r="E159">
        <v>0.91517127653540298</v>
      </c>
      <c r="F159">
        <v>11.4650070377294</v>
      </c>
      <c r="G159">
        <v>-1.5804295105914401</v>
      </c>
      <c r="H159">
        <v>22.051061940967699</v>
      </c>
      <c r="I159">
        <v>8.7078637644281294</v>
      </c>
      <c r="J159">
        <v>17.195195142942001</v>
      </c>
    </row>
    <row r="160" spans="1:10" x14ac:dyDescent="0.2">
      <c r="A160" t="s">
        <v>7</v>
      </c>
      <c r="B160" t="s">
        <v>490</v>
      </c>
      <c r="C160" t="str">
        <f t="shared" si="2"/>
        <v>P_PR</v>
      </c>
      <c r="D160">
        <v>0.21260463073532701</v>
      </c>
      <c r="E160">
        <v>0.93824273405067005</v>
      </c>
      <c r="F160">
        <v>9.7607265224641999</v>
      </c>
      <c r="G160">
        <v>0.138685199809997</v>
      </c>
      <c r="H160">
        <v>21.850656850743199</v>
      </c>
      <c r="I160">
        <v>7.4276272078924004</v>
      </c>
      <c r="J160">
        <v>12.1830885339966</v>
      </c>
    </row>
    <row r="161" spans="1:10" x14ac:dyDescent="0.2">
      <c r="A161" t="s">
        <v>7</v>
      </c>
      <c r="B161" t="s">
        <v>491</v>
      </c>
      <c r="C161" t="str">
        <f t="shared" si="2"/>
        <v>P_CKF</v>
      </c>
      <c r="D161">
        <v>-10.1057863847085</v>
      </c>
      <c r="E161">
        <v>0.84044619488742101</v>
      </c>
      <c r="F161">
        <v>16.619148204641998</v>
      </c>
      <c r="G161">
        <v>-6.5921565261916202</v>
      </c>
      <c r="H161">
        <v>23.265212627886701</v>
      </c>
      <c r="I161">
        <v>13.525647724224999</v>
      </c>
      <c r="J161">
        <v>25.461952629087701</v>
      </c>
    </row>
    <row r="162" spans="1:10" x14ac:dyDescent="0.2">
      <c r="A162" t="s">
        <v>7</v>
      </c>
      <c r="B162" t="s">
        <v>492</v>
      </c>
      <c r="C162" t="str">
        <f t="shared" si="2"/>
        <v>P_MCL</v>
      </c>
      <c r="D162">
        <v>-8.6301834601619998</v>
      </c>
      <c r="E162">
        <v>0.87587213863327396</v>
      </c>
      <c r="F162">
        <v>14.728954290221401</v>
      </c>
      <c r="G162">
        <v>-5.6295985342835699</v>
      </c>
      <c r="H162">
        <v>22.960402466187102</v>
      </c>
      <c r="I162">
        <v>11.4481448895587</v>
      </c>
      <c r="J162">
        <v>22.913039645910999</v>
      </c>
    </row>
    <row r="163" spans="1:10" x14ac:dyDescent="0.2">
      <c r="A163" t="s">
        <v>7</v>
      </c>
      <c r="B163" t="s">
        <v>493</v>
      </c>
      <c r="C163" t="str">
        <f t="shared" si="2"/>
        <v>P_MSD</v>
      </c>
      <c r="D163">
        <v>-7.6067258448284898</v>
      </c>
      <c r="E163">
        <v>0.86657339551833901</v>
      </c>
      <c r="F163">
        <v>14.963946750833999</v>
      </c>
      <c r="G163">
        <v>-4.9619817312596997</v>
      </c>
      <c r="H163">
        <v>22.758578735138901</v>
      </c>
      <c r="I163">
        <v>11.341353649041899</v>
      </c>
      <c r="J163">
        <v>23.253668792522799</v>
      </c>
    </row>
    <row r="164" spans="1:10" x14ac:dyDescent="0.2">
      <c r="A164" t="s">
        <v>7</v>
      </c>
      <c r="B164" t="s">
        <v>494</v>
      </c>
      <c r="C164" t="str">
        <f t="shared" si="2"/>
        <v>P_PR</v>
      </c>
      <c r="D164">
        <v>-0.19200843300276599</v>
      </c>
      <c r="E164">
        <v>0.93417043965259705</v>
      </c>
      <c r="F164">
        <v>10.0508026935728</v>
      </c>
      <c r="G164">
        <v>-0.12524999010648599</v>
      </c>
      <c r="H164">
        <v>21.8761989658964</v>
      </c>
      <c r="I164">
        <v>7.6414247299935703</v>
      </c>
      <c r="J164">
        <v>12.6646950337636</v>
      </c>
    </row>
    <row r="165" spans="1:10" x14ac:dyDescent="0.2">
      <c r="A165" t="s">
        <v>7</v>
      </c>
      <c r="B165" t="s">
        <v>495</v>
      </c>
      <c r="C165" t="str">
        <f t="shared" si="2"/>
        <v>P_CKF</v>
      </c>
      <c r="D165">
        <v>-10.7828919951716</v>
      </c>
      <c r="E165">
        <v>0.82945547207204195</v>
      </c>
      <c r="F165">
        <v>17.2587008240538</v>
      </c>
      <c r="G165">
        <v>-7.03384270468531</v>
      </c>
      <c r="H165">
        <v>23.418994818721501</v>
      </c>
      <c r="I165">
        <v>13.917195205763401</v>
      </c>
      <c r="J165">
        <v>26.402791475369899</v>
      </c>
    </row>
    <row r="166" spans="1:10" x14ac:dyDescent="0.2">
      <c r="A166" t="s">
        <v>7</v>
      </c>
      <c r="B166" t="s">
        <v>496</v>
      </c>
      <c r="C166" t="str">
        <f t="shared" si="2"/>
        <v>P_MCL</v>
      </c>
      <c r="D166">
        <v>-7.9560958099599697</v>
      </c>
      <c r="E166">
        <v>0.87888484903446296</v>
      </c>
      <c r="F166">
        <v>14.4307604103376</v>
      </c>
      <c r="G166">
        <v>-5.1898810166811398</v>
      </c>
      <c r="H166">
        <v>22.824743043809601</v>
      </c>
      <c r="I166">
        <v>11.209495210923601</v>
      </c>
      <c r="J166">
        <v>22.443023703866601</v>
      </c>
    </row>
    <row r="167" spans="1:10" x14ac:dyDescent="0.2">
      <c r="A167" t="s">
        <v>7</v>
      </c>
      <c r="B167" t="s">
        <v>497</v>
      </c>
      <c r="C167" t="str">
        <f t="shared" si="2"/>
        <v>P_MSD</v>
      </c>
      <c r="D167">
        <v>-5.2521062779078997</v>
      </c>
      <c r="E167">
        <v>0.88614479519315403</v>
      </c>
      <c r="F167">
        <v>13.5185071676758</v>
      </c>
      <c r="G167">
        <v>-3.42602795647369</v>
      </c>
      <c r="H167">
        <v>22.381492853936798</v>
      </c>
      <c r="I167">
        <v>10.258957138955299</v>
      </c>
      <c r="J167">
        <v>20.905882847220902</v>
      </c>
    </row>
    <row r="168" spans="1:10" x14ac:dyDescent="0.2">
      <c r="A168" t="s">
        <v>7</v>
      </c>
      <c r="B168" t="s">
        <v>498</v>
      </c>
      <c r="C168" t="str">
        <f t="shared" si="2"/>
        <v>P_PR</v>
      </c>
      <c r="D168">
        <v>4.4245835536876701</v>
      </c>
      <c r="E168">
        <v>0.93664469205331902</v>
      </c>
      <c r="F168">
        <v>10.9892768648699</v>
      </c>
      <c r="G168">
        <v>2.8862224312654101</v>
      </c>
      <c r="H168">
        <v>21.6538963426968</v>
      </c>
      <c r="I168">
        <v>8.0005563044481107</v>
      </c>
      <c r="J168">
        <v>12.4580749490184</v>
      </c>
    </row>
    <row r="169" spans="1:10" x14ac:dyDescent="0.2">
      <c r="A169" t="s">
        <v>7</v>
      </c>
      <c r="B169" t="s">
        <v>499</v>
      </c>
      <c r="C169" t="str">
        <f t="shared" si="2"/>
        <v>P_CKF</v>
      </c>
      <c r="D169">
        <v>-4.6754666948533101</v>
      </c>
      <c r="E169">
        <v>0.82077312995850704</v>
      </c>
      <c r="F169">
        <v>16.4459700959613</v>
      </c>
      <c r="G169">
        <v>-3.0498772794273599</v>
      </c>
      <c r="H169">
        <v>22.3046448661532</v>
      </c>
      <c r="I169">
        <v>12.828577915971801</v>
      </c>
      <c r="J169">
        <v>26.242550029341299</v>
      </c>
    </row>
    <row r="170" spans="1:10" x14ac:dyDescent="0.2">
      <c r="A170" t="s">
        <v>7</v>
      </c>
      <c r="B170" t="s">
        <v>500</v>
      </c>
      <c r="C170" t="str">
        <f t="shared" si="2"/>
        <v>P_MCL</v>
      </c>
      <c r="D170">
        <v>1.30834324175344</v>
      </c>
      <c r="E170">
        <v>0.92780536456449003</v>
      </c>
      <c r="F170">
        <v>11.5139911535074</v>
      </c>
      <c r="G170">
        <v>0.85345198397169697</v>
      </c>
      <c r="H170">
        <v>21.781495081102602</v>
      </c>
      <c r="I170">
        <v>8.8966099232335303</v>
      </c>
      <c r="J170">
        <v>16.554672384681801</v>
      </c>
    </row>
    <row r="171" spans="1:10" x14ac:dyDescent="0.2">
      <c r="A171" t="s">
        <v>7</v>
      </c>
      <c r="B171" t="s">
        <v>501</v>
      </c>
      <c r="C171" t="str">
        <f t="shared" si="2"/>
        <v>P_MSD</v>
      </c>
      <c r="D171">
        <v>1.1882307535683501</v>
      </c>
      <c r="E171">
        <v>0.91885114939016799</v>
      </c>
      <c r="F171">
        <v>12.004256305094</v>
      </c>
      <c r="G171">
        <v>0.77510080052846198</v>
      </c>
      <c r="H171">
        <v>21.789068244222101</v>
      </c>
      <c r="I171">
        <v>9.2900615632848709</v>
      </c>
      <c r="J171">
        <v>17.429519260669402</v>
      </c>
    </row>
    <row r="172" spans="1:10" x14ac:dyDescent="0.2">
      <c r="A172" t="s">
        <v>7</v>
      </c>
      <c r="B172" t="s">
        <v>502</v>
      </c>
      <c r="C172" t="str">
        <f t="shared" si="2"/>
        <v>P_PR</v>
      </c>
      <c r="D172">
        <v>4.3797296840895799</v>
      </c>
      <c r="E172">
        <v>0.92423931446011198</v>
      </c>
      <c r="F172">
        <v>11.4708182277282</v>
      </c>
      <c r="G172">
        <v>2.8569635771852</v>
      </c>
      <c r="H172">
        <v>21.655469399367799</v>
      </c>
      <c r="I172">
        <v>8.3518036552521107</v>
      </c>
      <c r="J172">
        <v>13.112530388313299</v>
      </c>
    </row>
    <row r="173" spans="1:10" x14ac:dyDescent="0.2">
      <c r="A173" t="s">
        <v>7</v>
      </c>
      <c r="B173" t="s">
        <v>503</v>
      </c>
      <c r="C173" t="str">
        <f t="shared" si="2"/>
        <v>P_CKF</v>
      </c>
      <c r="D173">
        <v>-5.0774053436726803</v>
      </c>
      <c r="E173">
        <v>0.79453204612751605</v>
      </c>
      <c r="F173">
        <v>17.4104845199181</v>
      </c>
      <c r="G173">
        <v>-3.3120679082489302</v>
      </c>
      <c r="H173">
        <v>22.358210693546798</v>
      </c>
      <c r="I173">
        <v>13.3211857175296</v>
      </c>
      <c r="J173">
        <v>26.275020865452198</v>
      </c>
    </row>
    <row r="174" spans="1:10" x14ac:dyDescent="0.2">
      <c r="A174" t="s">
        <v>7</v>
      </c>
      <c r="B174" t="s">
        <v>504</v>
      </c>
      <c r="C174" t="str">
        <f t="shared" si="2"/>
        <v>P_MCL</v>
      </c>
      <c r="D174">
        <v>1.9852069311054299</v>
      </c>
      <c r="E174">
        <v>0.91709738386071404</v>
      </c>
      <c r="F174">
        <v>11.7089424994713</v>
      </c>
      <c r="G174">
        <v>1.2949803536842699</v>
      </c>
      <c r="H174">
        <v>21.7482617629522</v>
      </c>
      <c r="I174">
        <v>9.0109881395861304</v>
      </c>
      <c r="J174">
        <v>16.360701561814899</v>
      </c>
    </row>
    <row r="175" spans="1:10" x14ac:dyDescent="0.2">
      <c r="A175" t="s">
        <v>7</v>
      </c>
      <c r="B175" t="s">
        <v>505</v>
      </c>
      <c r="C175" t="str">
        <f t="shared" si="2"/>
        <v>P_MSD</v>
      </c>
      <c r="D175">
        <v>2.8454744916023298</v>
      </c>
      <c r="E175">
        <v>0.91854656144457603</v>
      </c>
      <c r="F175">
        <v>11.655367152804899</v>
      </c>
      <c r="G175">
        <v>1.8561458283257699</v>
      </c>
      <c r="H175">
        <v>21.709276805220501</v>
      </c>
      <c r="I175">
        <v>8.9117561235847607</v>
      </c>
      <c r="J175">
        <v>16.210676025727</v>
      </c>
    </row>
    <row r="176" spans="1:10" x14ac:dyDescent="0.2">
      <c r="A176" t="s">
        <v>7</v>
      </c>
      <c r="B176" t="s">
        <v>506</v>
      </c>
      <c r="C176" t="str">
        <f t="shared" si="2"/>
        <v>P_PR</v>
      </c>
      <c r="D176">
        <v>4.4110502401725897</v>
      </c>
      <c r="E176">
        <v>0.93245146837967896</v>
      </c>
      <c r="F176">
        <v>11.218427848967499</v>
      </c>
      <c r="G176">
        <v>2.8773944472161501</v>
      </c>
      <c r="H176">
        <v>21.6543709654952</v>
      </c>
      <c r="I176">
        <v>8.3124060815523908</v>
      </c>
      <c r="J176">
        <v>12.856080135623399</v>
      </c>
    </row>
    <row r="177" spans="1:10" x14ac:dyDescent="0.2">
      <c r="A177" t="s">
        <v>7</v>
      </c>
      <c r="B177" t="s">
        <v>507</v>
      </c>
      <c r="C177" t="str">
        <f t="shared" si="2"/>
        <v>P_CKF</v>
      </c>
      <c r="D177">
        <v>-6.1732485707167601</v>
      </c>
      <c r="E177">
        <v>0.80286335262213804</v>
      </c>
      <c r="F177">
        <v>17.317235137447899</v>
      </c>
      <c r="G177">
        <v>-4.0269029350185903</v>
      </c>
      <c r="H177">
        <v>22.515077760459899</v>
      </c>
      <c r="I177">
        <v>13.992971997352299</v>
      </c>
      <c r="J177">
        <v>28.3086782888745</v>
      </c>
    </row>
    <row r="178" spans="1:10" x14ac:dyDescent="0.2">
      <c r="A178" t="s">
        <v>7</v>
      </c>
      <c r="B178" t="s">
        <v>508</v>
      </c>
      <c r="C178" t="str">
        <f t="shared" si="2"/>
        <v>P_MCL</v>
      </c>
      <c r="D178">
        <v>0.73852046974315999</v>
      </c>
      <c r="E178">
        <v>0.91528342127210804</v>
      </c>
      <c r="F178">
        <v>12.2119695979352</v>
      </c>
      <c r="G178">
        <v>0.48174801534595302</v>
      </c>
      <c r="H178">
        <v>21.817457223433301</v>
      </c>
      <c r="I178">
        <v>9.5935156131142207</v>
      </c>
      <c r="J178">
        <v>17.638844562510901</v>
      </c>
    </row>
    <row r="179" spans="1:10" x14ac:dyDescent="0.2">
      <c r="A179" t="s">
        <v>7</v>
      </c>
      <c r="B179" t="s">
        <v>509</v>
      </c>
      <c r="C179" t="str">
        <f t="shared" si="2"/>
        <v>P_MSD</v>
      </c>
      <c r="D179">
        <v>-0.133614639134878</v>
      </c>
      <c r="E179">
        <v>0.88387690710602795</v>
      </c>
      <c r="F179">
        <v>13.7990139089392</v>
      </c>
      <c r="G179">
        <v>-8.7158839682235395E-2</v>
      </c>
      <c r="H179">
        <v>21.8725127255328</v>
      </c>
      <c r="I179">
        <v>10.8749416407971</v>
      </c>
      <c r="J179">
        <v>20.667113985626202</v>
      </c>
    </row>
    <row r="180" spans="1:10" x14ac:dyDescent="0.2">
      <c r="A180" t="s">
        <v>7</v>
      </c>
      <c r="B180" t="s">
        <v>510</v>
      </c>
      <c r="C180" t="str">
        <f t="shared" si="2"/>
        <v>P_PR</v>
      </c>
      <c r="D180">
        <v>4.0365104091758504</v>
      </c>
      <c r="E180">
        <v>0.925273517670954</v>
      </c>
      <c r="F180">
        <v>11.4898189458902</v>
      </c>
      <c r="G180">
        <v>2.6330764795456898</v>
      </c>
      <c r="H180">
        <v>21.667506340101099</v>
      </c>
      <c r="I180">
        <v>8.5001599478402401</v>
      </c>
      <c r="J180">
        <v>13.3574190221869</v>
      </c>
    </row>
    <row r="181" spans="1:10" x14ac:dyDescent="0.2">
      <c r="A181" t="s">
        <v>7</v>
      </c>
      <c r="B181" t="s">
        <v>511</v>
      </c>
      <c r="C181" t="str">
        <f t="shared" si="2"/>
        <v>P_CKF</v>
      </c>
      <c r="D181">
        <v>-7.2822601422548603</v>
      </c>
      <c r="E181">
        <v>0.78392145942575597</v>
      </c>
      <c r="F181">
        <v>18.1131772880852</v>
      </c>
      <c r="G181">
        <v>-4.7503278710531696</v>
      </c>
      <c r="H181">
        <v>22.697130840240199</v>
      </c>
      <c r="I181">
        <v>14.503098887319901</v>
      </c>
      <c r="J181">
        <v>30.0580433407359</v>
      </c>
    </row>
    <row r="182" spans="1:10" x14ac:dyDescent="0.2">
      <c r="A182" t="s">
        <v>7</v>
      </c>
      <c r="B182" t="s">
        <v>512</v>
      </c>
      <c r="C182" t="str">
        <f t="shared" si="2"/>
        <v>P_MCL</v>
      </c>
      <c r="D182">
        <v>0.83055623145749002</v>
      </c>
      <c r="E182">
        <v>0.908495139539643</v>
      </c>
      <c r="F182">
        <v>12.355433249699299</v>
      </c>
      <c r="G182">
        <v>0.54178432762603201</v>
      </c>
      <c r="H182">
        <v>21.811647257728801</v>
      </c>
      <c r="I182">
        <v>9.7631917375476203</v>
      </c>
      <c r="J182">
        <v>17.950014100422202</v>
      </c>
    </row>
    <row r="183" spans="1:10" x14ac:dyDescent="0.2">
      <c r="A183" t="s">
        <v>7</v>
      </c>
      <c r="B183" t="s">
        <v>513</v>
      </c>
      <c r="C183" t="str">
        <f t="shared" si="2"/>
        <v>P_MSD</v>
      </c>
      <c r="D183">
        <v>1.0641736152610599</v>
      </c>
      <c r="E183">
        <v>0.89401588562131296</v>
      </c>
      <c r="F183">
        <v>13.0742955827087</v>
      </c>
      <c r="G183">
        <v>0.69417646245315001</v>
      </c>
      <c r="H183">
        <v>21.796899631777801</v>
      </c>
      <c r="I183">
        <v>10.367495685700799</v>
      </c>
      <c r="J183">
        <v>19.565625700613001</v>
      </c>
    </row>
    <row r="184" spans="1:10" x14ac:dyDescent="0.2">
      <c r="A184" t="s">
        <v>7</v>
      </c>
      <c r="B184" t="s">
        <v>514</v>
      </c>
      <c r="C184" t="str">
        <f t="shared" si="2"/>
        <v>P_PR</v>
      </c>
      <c r="D184">
        <v>7.1728211643058097</v>
      </c>
      <c r="E184">
        <v>0.93309286433803595</v>
      </c>
      <c r="F184">
        <v>11.4246618865992</v>
      </c>
      <c r="G184">
        <v>4.6789391789472097</v>
      </c>
      <c r="H184">
        <v>21.712428390567698</v>
      </c>
      <c r="I184">
        <v>8.1471647102667202</v>
      </c>
      <c r="J184">
        <v>12.434608886892899</v>
      </c>
    </row>
    <row r="185" spans="1:10" x14ac:dyDescent="0.2">
      <c r="A185" t="s">
        <v>7</v>
      </c>
      <c r="B185" t="s">
        <v>515</v>
      </c>
      <c r="C185" t="str">
        <f t="shared" si="2"/>
        <v>P_CKF</v>
      </c>
      <c r="D185">
        <v>3.4827288451390102</v>
      </c>
      <c r="E185">
        <v>0.89436043319522296</v>
      </c>
      <c r="F185">
        <v>12.890498118614</v>
      </c>
      <c r="G185">
        <v>2.2718364322620901</v>
      </c>
      <c r="H185">
        <v>21.6869278480196</v>
      </c>
      <c r="I185">
        <v>9.8944937494271006</v>
      </c>
      <c r="J185">
        <v>16.409372071182201</v>
      </c>
    </row>
    <row r="186" spans="1:10" x14ac:dyDescent="0.2">
      <c r="A186" t="s">
        <v>7</v>
      </c>
      <c r="B186" t="s">
        <v>516</v>
      </c>
      <c r="C186" t="str">
        <f t="shared" si="2"/>
        <v>P_MCL</v>
      </c>
      <c r="D186">
        <v>4.7051737028265697</v>
      </c>
      <c r="E186">
        <v>0.92581695123810803</v>
      </c>
      <c r="F186">
        <v>11.361622257173099</v>
      </c>
      <c r="G186">
        <v>3.0692556077463502</v>
      </c>
      <c r="H186">
        <v>21.647224835110901</v>
      </c>
      <c r="I186">
        <v>8.5759314666410091</v>
      </c>
      <c r="J186">
        <v>14.7467975744703</v>
      </c>
    </row>
    <row r="187" spans="1:10" x14ac:dyDescent="0.2">
      <c r="A187" t="s">
        <v>7</v>
      </c>
      <c r="B187" t="s">
        <v>517</v>
      </c>
      <c r="C187" t="str">
        <f t="shared" si="2"/>
        <v>P_MSD</v>
      </c>
      <c r="D187">
        <v>4.4257384117151499</v>
      </c>
      <c r="E187">
        <v>0.912172297981797</v>
      </c>
      <c r="F187">
        <v>12.1539042612589</v>
      </c>
      <c r="G187">
        <v>2.88697576253454</v>
      </c>
      <c r="H187">
        <v>21.653855841015702</v>
      </c>
      <c r="I187">
        <v>9.17327868693733</v>
      </c>
      <c r="J187">
        <v>16.058333479630502</v>
      </c>
    </row>
    <row r="188" spans="1:10" x14ac:dyDescent="0.2">
      <c r="A188" t="s">
        <v>7</v>
      </c>
      <c r="B188" t="s">
        <v>518</v>
      </c>
      <c r="C188" t="str">
        <f t="shared" si="2"/>
        <v>P_PR</v>
      </c>
      <c r="D188">
        <v>7.1184432220457898</v>
      </c>
      <c r="E188">
        <v>0.92264259761294298</v>
      </c>
      <c r="F188">
        <v>11.8954676591152</v>
      </c>
      <c r="G188">
        <v>4.6434676289555501</v>
      </c>
      <c r="H188">
        <v>21.709758488955501</v>
      </c>
      <c r="I188">
        <v>8.5616874061756398</v>
      </c>
      <c r="J188">
        <v>12.959651666750901</v>
      </c>
    </row>
    <row r="189" spans="1:10" x14ac:dyDescent="0.2">
      <c r="A189" t="s">
        <v>7</v>
      </c>
      <c r="B189" t="s">
        <v>519</v>
      </c>
      <c r="C189" t="str">
        <f t="shared" si="2"/>
        <v>P_CKF</v>
      </c>
      <c r="D189">
        <v>2.85549894606635</v>
      </c>
      <c r="E189">
        <v>0.87670897069675002</v>
      </c>
      <c r="F189">
        <v>13.6652347010121</v>
      </c>
      <c r="G189">
        <v>1.8626849308162501</v>
      </c>
      <c r="H189">
        <v>21.708925240570402</v>
      </c>
      <c r="I189">
        <v>10.751183751353199</v>
      </c>
      <c r="J189">
        <v>18.303315132142</v>
      </c>
    </row>
    <row r="190" spans="1:10" x14ac:dyDescent="0.2">
      <c r="A190" t="s">
        <v>7</v>
      </c>
      <c r="B190" t="s">
        <v>520</v>
      </c>
      <c r="C190" t="str">
        <f t="shared" si="2"/>
        <v>P_MCL</v>
      </c>
      <c r="D190">
        <v>5.1786386343995998</v>
      </c>
      <c r="E190">
        <v>0.91883958465945603</v>
      </c>
      <c r="F190">
        <v>11.678412130569701</v>
      </c>
      <c r="G190">
        <v>3.3781039071043102</v>
      </c>
      <c r="H190">
        <v>21.647259021896598</v>
      </c>
      <c r="I190">
        <v>9.0133491872153702</v>
      </c>
      <c r="J190">
        <v>15.3189404046035</v>
      </c>
    </row>
    <row r="191" spans="1:10" x14ac:dyDescent="0.2">
      <c r="A191" t="s">
        <v>7</v>
      </c>
      <c r="B191" t="s">
        <v>521</v>
      </c>
      <c r="C191" t="str">
        <f t="shared" si="2"/>
        <v>P_MSD</v>
      </c>
      <c r="D191">
        <v>5.5515184500335097</v>
      </c>
      <c r="E191">
        <v>0.91623202661561698</v>
      </c>
      <c r="F191">
        <v>11.9096195990917</v>
      </c>
      <c r="G191">
        <v>3.6213390217744301</v>
      </c>
      <c r="H191">
        <v>21.6523297338559</v>
      </c>
      <c r="I191">
        <v>8.9817280710448593</v>
      </c>
      <c r="J191">
        <v>15.254823870256899</v>
      </c>
    </row>
    <row r="192" spans="1:10" x14ac:dyDescent="0.2">
      <c r="A192" t="s">
        <v>7</v>
      </c>
      <c r="B192" t="s">
        <v>522</v>
      </c>
      <c r="C192" t="str">
        <f t="shared" si="2"/>
        <v>P_PR</v>
      </c>
      <c r="D192">
        <v>7.2087804053719404</v>
      </c>
      <c r="E192">
        <v>0.92931730113311495</v>
      </c>
      <c r="F192">
        <v>11.6462389729853</v>
      </c>
      <c r="G192">
        <v>4.7023959329935501</v>
      </c>
      <c r="H192">
        <v>21.714193952700299</v>
      </c>
      <c r="I192">
        <v>8.3782789233641992</v>
      </c>
      <c r="J192">
        <v>12.550640648390299</v>
      </c>
    </row>
    <row r="193" spans="1:10" x14ac:dyDescent="0.2">
      <c r="A193" t="s">
        <v>7</v>
      </c>
      <c r="B193" t="s">
        <v>523</v>
      </c>
      <c r="C193" t="str">
        <f t="shared" si="2"/>
        <v>P_CKF</v>
      </c>
      <c r="D193">
        <v>2.7134388993641898</v>
      </c>
      <c r="E193">
        <v>0.88250368217062702</v>
      </c>
      <c r="F193">
        <v>13.4192048592619</v>
      </c>
      <c r="G193">
        <v>1.7700170246950799</v>
      </c>
      <c r="H193">
        <v>21.7139073860608</v>
      </c>
      <c r="I193">
        <v>10.4217147823045</v>
      </c>
      <c r="J193">
        <v>17.106171679751199</v>
      </c>
    </row>
    <row r="194" spans="1:10" x14ac:dyDescent="0.2">
      <c r="A194" t="s">
        <v>7</v>
      </c>
      <c r="B194" t="s">
        <v>524</v>
      </c>
      <c r="C194" t="str">
        <f t="shared" si="2"/>
        <v>P_MCL</v>
      </c>
      <c r="D194">
        <v>4.3179909682336799</v>
      </c>
      <c r="E194">
        <v>0.91302333856208695</v>
      </c>
      <c r="F194">
        <v>12.036989135858599</v>
      </c>
      <c r="G194">
        <v>2.8166904838152398</v>
      </c>
      <c r="H194">
        <v>21.657634619441499</v>
      </c>
      <c r="I194">
        <v>9.2221761806112603</v>
      </c>
      <c r="J194">
        <v>15.6741979069255</v>
      </c>
    </row>
    <row r="195" spans="1:10" x14ac:dyDescent="0.2">
      <c r="A195" t="s">
        <v>7</v>
      </c>
      <c r="B195" t="s">
        <v>525</v>
      </c>
      <c r="C195" t="str">
        <f t="shared" ref="C195:C258" si="3">"P_"&amp;LEFT(B195,FIND("_",B195)-1)</f>
        <v>P_MSD</v>
      </c>
      <c r="D195">
        <v>3.6015722674060902</v>
      </c>
      <c r="E195">
        <v>0.87370943538674894</v>
      </c>
      <c r="F195">
        <v>14.0021534338431</v>
      </c>
      <c r="G195">
        <v>2.3493597849106602</v>
      </c>
      <c r="H195">
        <v>21.682759925834201</v>
      </c>
      <c r="I195">
        <v>10.588020648663701</v>
      </c>
      <c r="J195">
        <v>18.708442910165399</v>
      </c>
    </row>
    <row r="196" spans="1:10" x14ac:dyDescent="0.2">
      <c r="A196" t="s">
        <v>7</v>
      </c>
      <c r="B196" t="s">
        <v>526</v>
      </c>
      <c r="C196" t="str">
        <f t="shared" si="3"/>
        <v>P_PR</v>
      </c>
      <c r="D196">
        <v>6.7373784725155303</v>
      </c>
      <c r="E196">
        <v>0.92448123456366504</v>
      </c>
      <c r="F196">
        <v>11.772258430328501</v>
      </c>
      <c r="G196">
        <v>4.39489335874155</v>
      </c>
      <c r="H196">
        <v>21.691048597649001</v>
      </c>
      <c r="I196">
        <v>8.6079854371285194</v>
      </c>
      <c r="J196">
        <v>13.152722826151599</v>
      </c>
    </row>
    <row r="197" spans="1:10" x14ac:dyDescent="0.2">
      <c r="A197" t="s">
        <v>7</v>
      </c>
      <c r="B197" t="s">
        <v>527</v>
      </c>
      <c r="C197" t="str">
        <f t="shared" si="3"/>
        <v>P_CKF</v>
      </c>
      <c r="D197">
        <v>1.8292809796029701</v>
      </c>
      <c r="E197">
        <v>0.87317104539901802</v>
      </c>
      <c r="F197">
        <v>13.794708692335099</v>
      </c>
      <c r="G197">
        <v>1.1932675092138101</v>
      </c>
      <c r="H197">
        <v>21.755917568449998</v>
      </c>
      <c r="I197">
        <v>10.8121826897766</v>
      </c>
      <c r="J197">
        <v>18.5159021998243</v>
      </c>
    </row>
    <row r="198" spans="1:10" x14ac:dyDescent="0.2">
      <c r="A198" t="s">
        <v>7</v>
      </c>
      <c r="B198" t="s">
        <v>528</v>
      </c>
      <c r="C198" t="str">
        <f t="shared" si="3"/>
        <v>P_MCL</v>
      </c>
      <c r="D198">
        <v>4.2128211772814597</v>
      </c>
      <c r="E198">
        <v>0.90997679788449903</v>
      </c>
      <c r="F198">
        <v>12.1232230357347</v>
      </c>
      <c r="G198">
        <v>2.7480866466281699</v>
      </c>
      <c r="H198">
        <v>21.6613229977849</v>
      </c>
      <c r="I198">
        <v>9.3987030592263405</v>
      </c>
      <c r="J198">
        <v>16.2113786045648</v>
      </c>
    </row>
    <row r="199" spans="1:10" x14ac:dyDescent="0.2">
      <c r="A199" t="s">
        <v>7</v>
      </c>
      <c r="B199" t="s">
        <v>529</v>
      </c>
      <c r="C199" t="str">
        <f t="shared" si="3"/>
        <v>P_MSD</v>
      </c>
      <c r="D199">
        <v>4.2729887969127098</v>
      </c>
      <c r="E199">
        <v>0.89203664196452803</v>
      </c>
      <c r="F199">
        <v>13.1195364566011</v>
      </c>
      <c r="G199">
        <v>2.7873348902896198</v>
      </c>
      <c r="H199">
        <v>21.659212877157898</v>
      </c>
      <c r="I199">
        <v>10.122883753023499</v>
      </c>
      <c r="J199">
        <v>17.863941375499401</v>
      </c>
    </row>
    <row r="200" spans="1:10" x14ac:dyDescent="0.2">
      <c r="A200" t="s">
        <v>7</v>
      </c>
      <c r="B200" t="s">
        <v>530</v>
      </c>
      <c r="C200" t="str">
        <f t="shared" si="3"/>
        <v>P_PR</v>
      </c>
      <c r="D200">
        <v>-21.7753986821605</v>
      </c>
      <c r="E200">
        <v>0.93465642761444701</v>
      </c>
      <c r="F200">
        <v>17.396039908792101</v>
      </c>
      <c r="G200">
        <v>-14.204420227032999</v>
      </c>
      <c r="H200">
        <v>26.6997835250707</v>
      </c>
      <c r="I200">
        <v>15.266992709943599</v>
      </c>
      <c r="J200">
        <v>29.755884420990299</v>
      </c>
    </row>
    <row r="201" spans="1:10" x14ac:dyDescent="0.2">
      <c r="A201" t="s">
        <v>7</v>
      </c>
      <c r="B201" t="s">
        <v>531</v>
      </c>
      <c r="C201" t="str">
        <f t="shared" si="3"/>
        <v>P_CKF</v>
      </c>
      <c r="D201">
        <v>-18.090817455834099</v>
      </c>
      <c r="E201">
        <v>0.94450725554516801</v>
      </c>
      <c r="F201">
        <v>15.098758487910301</v>
      </c>
      <c r="G201">
        <v>-11.800912449136201</v>
      </c>
      <c r="H201">
        <v>25.439602849115399</v>
      </c>
      <c r="I201">
        <v>13.0857930894974</v>
      </c>
      <c r="J201">
        <v>25.406161262809601</v>
      </c>
    </row>
    <row r="202" spans="1:10" x14ac:dyDescent="0.2">
      <c r="A202" t="s">
        <v>7</v>
      </c>
      <c r="B202" t="s">
        <v>532</v>
      </c>
      <c r="C202" t="str">
        <f t="shared" si="3"/>
        <v>P_MCL</v>
      </c>
      <c r="D202">
        <v>-21.5307377630239</v>
      </c>
      <c r="E202">
        <v>0.94889637818512296</v>
      </c>
      <c r="F202">
        <v>16.6788518623516</v>
      </c>
      <c r="G202">
        <v>-14.044824227929899</v>
      </c>
      <c r="H202">
        <v>26.6156953104895</v>
      </c>
      <c r="I202">
        <v>14.754830398893899</v>
      </c>
      <c r="J202">
        <v>28.445495271059698</v>
      </c>
    </row>
    <row r="203" spans="1:10" x14ac:dyDescent="0.2">
      <c r="A203" t="s">
        <v>7</v>
      </c>
      <c r="B203" t="s">
        <v>533</v>
      </c>
      <c r="C203" t="str">
        <f t="shared" si="3"/>
        <v>P_MSD</v>
      </c>
      <c r="D203">
        <v>-20.648269392061199</v>
      </c>
      <c r="E203">
        <v>0.944161247047268</v>
      </c>
      <c r="F203">
        <v>16.488251445690601</v>
      </c>
      <c r="G203">
        <v>-13.469176830553501</v>
      </c>
      <c r="H203">
        <v>26.312397219398701</v>
      </c>
      <c r="I203">
        <v>14.4212427097243</v>
      </c>
      <c r="J203">
        <v>27.286445688988099</v>
      </c>
    </row>
    <row r="204" spans="1:10" x14ac:dyDescent="0.2">
      <c r="A204" t="s">
        <v>7</v>
      </c>
      <c r="B204" t="s">
        <v>534</v>
      </c>
      <c r="C204" t="str">
        <f t="shared" si="3"/>
        <v>P_PR</v>
      </c>
      <c r="D204">
        <v>-21.783816075821399</v>
      </c>
      <c r="E204">
        <v>0.92464182782493698</v>
      </c>
      <c r="F204">
        <v>17.906545994168301</v>
      </c>
      <c r="G204">
        <v>-14.2099110195793</v>
      </c>
      <c r="H204">
        <v>26.702676523293999</v>
      </c>
      <c r="I204">
        <v>15.4504792608488</v>
      </c>
      <c r="J204">
        <v>29.375701872108898</v>
      </c>
    </row>
    <row r="205" spans="1:10" x14ac:dyDescent="0.2">
      <c r="A205" t="s">
        <v>7</v>
      </c>
      <c r="B205" t="s">
        <v>535</v>
      </c>
      <c r="C205" t="str">
        <f t="shared" si="3"/>
        <v>P_CKF</v>
      </c>
      <c r="D205">
        <v>-18.623206227622902</v>
      </c>
      <c r="E205">
        <v>0.935161062966544</v>
      </c>
      <c r="F205">
        <v>15.8888192717914</v>
      </c>
      <c r="G205">
        <v>-12.148197656127</v>
      </c>
      <c r="H205">
        <v>25.616397439324501</v>
      </c>
      <c r="I205">
        <v>13.5945058724591</v>
      </c>
      <c r="J205">
        <v>26.338604404252401</v>
      </c>
    </row>
    <row r="206" spans="1:10" x14ac:dyDescent="0.2">
      <c r="A206" t="s">
        <v>7</v>
      </c>
      <c r="B206" t="s">
        <v>536</v>
      </c>
      <c r="C206" t="str">
        <f t="shared" si="3"/>
        <v>P_MCL</v>
      </c>
      <c r="D206">
        <v>-21.353135933564001</v>
      </c>
      <c r="E206">
        <v>0.946607899440992</v>
      </c>
      <c r="F206">
        <v>16.7181488845019</v>
      </c>
      <c r="G206">
        <v>-13.928971882098701</v>
      </c>
      <c r="H206">
        <v>26.5546548272021</v>
      </c>
      <c r="I206">
        <v>14.775341772385801</v>
      </c>
      <c r="J206">
        <v>28.1466025763307</v>
      </c>
    </row>
    <row r="207" spans="1:10" x14ac:dyDescent="0.2">
      <c r="A207" t="s">
        <v>7</v>
      </c>
      <c r="B207" t="s">
        <v>537</v>
      </c>
      <c r="C207" t="str">
        <f t="shared" si="3"/>
        <v>P_MSD</v>
      </c>
      <c r="D207">
        <v>-20.413597800027102</v>
      </c>
      <c r="E207">
        <v>0.94230963185689998</v>
      </c>
      <c r="F207">
        <v>16.482460213120099</v>
      </c>
      <c r="G207">
        <v>-13.3160970198344</v>
      </c>
      <c r="H207">
        <v>26.231742265363899</v>
      </c>
      <c r="I207">
        <v>14.3436944965988</v>
      </c>
      <c r="J207">
        <v>26.957117173557499</v>
      </c>
    </row>
    <row r="208" spans="1:10" x14ac:dyDescent="0.2">
      <c r="A208" t="s">
        <v>7</v>
      </c>
      <c r="B208" t="s">
        <v>538</v>
      </c>
      <c r="C208" t="str">
        <f t="shared" si="3"/>
        <v>P_PR</v>
      </c>
      <c r="D208">
        <v>-21.792029556256001</v>
      </c>
      <c r="E208">
        <v>0.92951827855734204</v>
      </c>
      <c r="F208">
        <v>17.634500813954901</v>
      </c>
      <c r="G208">
        <v>-14.215268796459601</v>
      </c>
      <c r="H208">
        <v>26.705499437994401</v>
      </c>
      <c r="I208">
        <v>15.3405420888996</v>
      </c>
      <c r="J208">
        <v>29.712896830218799</v>
      </c>
    </row>
    <row r="209" spans="1:10" x14ac:dyDescent="0.2">
      <c r="A209" t="s">
        <v>7</v>
      </c>
      <c r="B209" t="s">
        <v>539</v>
      </c>
      <c r="C209" t="str">
        <f t="shared" si="3"/>
        <v>P_CKF</v>
      </c>
      <c r="D209">
        <v>-18.365039305471999</v>
      </c>
      <c r="E209">
        <v>0.93825475286311999</v>
      </c>
      <c r="F209">
        <v>15.570793180769799</v>
      </c>
      <c r="G209">
        <v>-11.979791488025301</v>
      </c>
      <c r="H209">
        <v>25.530004083822799</v>
      </c>
      <c r="I209">
        <v>13.3412585645089</v>
      </c>
      <c r="J209">
        <v>25.8060653717883</v>
      </c>
    </row>
    <row r="210" spans="1:10" x14ac:dyDescent="0.2">
      <c r="A210" t="s">
        <v>7</v>
      </c>
      <c r="B210" t="s">
        <v>540</v>
      </c>
      <c r="C210" t="str">
        <f t="shared" si="3"/>
        <v>P_MCL</v>
      </c>
      <c r="D210">
        <v>-21.661203552668599</v>
      </c>
      <c r="E210">
        <v>0.94742918389695396</v>
      </c>
      <c r="F210">
        <v>16.816483777273302</v>
      </c>
      <c r="G210">
        <v>-14.129929025707201</v>
      </c>
      <c r="H210">
        <v>26.6605354727592</v>
      </c>
      <c r="I210">
        <v>14.8686264825668</v>
      </c>
      <c r="J210">
        <v>28.639990130396399</v>
      </c>
    </row>
    <row r="211" spans="1:10" x14ac:dyDescent="0.2">
      <c r="A211" t="s">
        <v>7</v>
      </c>
      <c r="B211" t="s">
        <v>541</v>
      </c>
      <c r="C211" t="str">
        <f t="shared" si="3"/>
        <v>P_MSD</v>
      </c>
      <c r="D211">
        <v>-20.988996117891102</v>
      </c>
      <c r="E211">
        <v>0.94456679540146704</v>
      </c>
      <c r="F211">
        <v>16.628731400804199</v>
      </c>
      <c r="G211">
        <v>-13.6914380009189</v>
      </c>
      <c r="H211">
        <v>26.429502567225601</v>
      </c>
      <c r="I211">
        <v>14.592810140233</v>
      </c>
      <c r="J211">
        <v>27.827116298646999</v>
      </c>
    </row>
    <row r="212" spans="1:10" x14ac:dyDescent="0.2">
      <c r="A212" t="s">
        <v>7</v>
      </c>
      <c r="B212" t="s">
        <v>542</v>
      </c>
      <c r="C212" t="str">
        <f t="shared" si="3"/>
        <v>P_PR</v>
      </c>
      <c r="D212">
        <v>-22.382142486115701</v>
      </c>
      <c r="E212">
        <v>0.92211807280345104</v>
      </c>
      <c r="F212">
        <v>18.276069610618801</v>
      </c>
      <c r="G212">
        <v>-14.600208340368001</v>
      </c>
      <c r="H212">
        <v>26.914626606558699</v>
      </c>
      <c r="I212">
        <v>15.751617509339701</v>
      </c>
      <c r="J212">
        <v>30.3766127878906</v>
      </c>
    </row>
    <row r="213" spans="1:10" x14ac:dyDescent="0.2">
      <c r="A213" t="s">
        <v>7</v>
      </c>
      <c r="B213" t="s">
        <v>543</v>
      </c>
      <c r="C213" t="str">
        <f t="shared" si="3"/>
        <v>P_CKF</v>
      </c>
      <c r="D213">
        <v>-18.812007351087999</v>
      </c>
      <c r="E213">
        <v>0.93521454446365304</v>
      </c>
      <c r="F213">
        <v>15.938155156607801</v>
      </c>
      <c r="G213">
        <v>-12.2713554699599</v>
      </c>
      <c r="H213">
        <v>25.681287040161202</v>
      </c>
      <c r="I213">
        <v>13.6344485810994</v>
      </c>
      <c r="J213">
        <v>26.7981984415993</v>
      </c>
    </row>
    <row r="214" spans="1:10" x14ac:dyDescent="0.2">
      <c r="A214" t="s">
        <v>7</v>
      </c>
      <c r="B214" t="s">
        <v>544</v>
      </c>
      <c r="C214" t="str">
        <f t="shared" si="3"/>
        <v>P_MCL</v>
      </c>
      <c r="D214">
        <v>-21.667385609734801</v>
      </c>
      <c r="E214">
        <v>0.944690414185553</v>
      </c>
      <c r="F214">
        <v>16.9607447326546</v>
      </c>
      <c r="G214">
        <v>-14.133961674556399</v>
      </c>
      <c r="H214">
        <v>26.662660201722801</v>
      </c>
      <c r="I214">
        <v>14.959874574279899</v>
      </c>
      <c r="J214">
        <v>28.697865503001399</v>
      </c>
    </row>
    <row r="215" spans="1:10" x14ac:dyDescent="0.2">
      <c r="A215" t="s">
        <v>7</v>
      </c>
      <c r="B215" t="s">
        <v>545</v>
      </c>
      <c r="C215" t="str">
        <f t="shared" si="3"/>
        <v>P_MSD</v>
      </c>
      <c r="D215">
        <v>-20.8383432073588</v>
      </c>
      <c r="E215">
        <v>0.94216708928175497</v>
      </c>
      <c r="F215">
        <v>16.688863388987201</v>
      </c>
      <c r="G215">
        <v>-13.5931648404196</v>
      </c>
      <c r="H215">
        <v>26.3777242353496</v>
      </c>
      <c r="I215">
        <v>14.5918349649353</v>
      </c>
      <c r="J215">
        <v>27.595415199125998</v>
      </c>
    </row>
    <row r="216" spans="1:10" x14ac:dyDescent="0.2">
      <c r="A216" t="s">
        <v>7</v>
      </c>
      <c r="B216" t="s">
        <v>546</v>
      </c>
      <c r="C216" t="str">
        <f t="shared" si="3"/>
        <v>P_PR</v>
      </c>
      <c r="D216">
        <v>-18.159902166267301</v>
      </c>
      <c r="E216">
        <v>0.91876486855415695</v>
      </c>
      <c r="F216">
        <v>16.241417038774198</v>
      </c>
      <c r="G216">
        <v>-11.845977445308201</v>
      </c>
      <c r="H216">
        <v>25.462377632127001</v>
      </c>
      <c r="I216">
        <v>13.825954908799201</v>
      </c>
      <c r="J216">
        <v>27.299085826328501</v>
      </c>
    </row>
    <row r="217" spans="1:10" x14ac:dyDescent="0.2">
      <c r="A217" t="s">
        <v>7</v>
      </c>
      <c r="B217" t="s">
        <v>547</v>
      </c>
      <c r="C217" t="str">
        <f t="shared" si="3"/>
        <v>P_CKF</v>
      </c>
      <c r="D217">
        <v>-14.9285939671185</v>
      </c>
      <c r="E217">
        <v>0.902039717042183</v>
      </c>
      <c r="F217">
        <v>15.5726552556967</v>
      </c>
      <c r="G217">
        <v>-9.7381464836933898</v>
      </c>
      <c r="H217">
        <v>24.4759685136111</v>
      </c>
      <c r="I217">
        <v>12.698436554048101</v>
      </c>
      <c r="J217">
        <v>24.383154037096102</v>
      </c>
    </row>
    <row r="218" spans="1:10" x14ac:dyDescent="0.2">
      <c r="A218" t="s">
        <v>7</v>
      </c>
      <c r="B218" t="s">
        <v>548</v>
      </c>
      <c r="C218" t="str">
        <f t="shared" si="3"/>
        <v>P_MCL</v>
      </c>
      <c r="D218">
        <v>-20.5576641486239</v>
      </c>
      <c r="E218">
        <v>0.94647903268943601</v>
      </c>
      <c r="F218">
        <v>16.216074332593202</v>
      </c>
      <c r="G218">
        <v>-13.4100736668713</v>
      </c>
      <c r="H218">
        <v>26.2812568428349</v>
      </c>
      <c r="I218">
        <v>14.3046736517685</v>
      </c>
      <c r="J218">
        <v>28.240317794592201</v>
      </c>
    </row>
    <row r="219" spans="1:10" x14ac:dyDescent="0.2">
      <c r="A219" t="s">
        <v>7</v>
      </c>
      <c r="B219" t="s">
        <v>549</v>
      </c>
      <c r="C219" t="str">
        <f t="shared" si="3"/>
        <v>P_MSD</v>
      </c>
      <c r="D219">
        <v>-20.1834342731924</v>
      </c>
      <c r="E219">
        <v>0.94283676152905804</v>
      </c>
      <c r="F219">
        <v>16.3033211965123</v>
      </c>
      <c r="G219">
        <v>-13.1659578878802</v>
      </c>
      <c r="H219">
        <v>26.152636701216</v>
      </c>
      <c r="I219">
        <v>14.2183866623238</v>
      </c>
      <c r="J219">
        <v>26.924731103627</v>
      </c>
    </row>
    <row r="220" spans="1:10" x14ac:dyDescent="0.2">
      <c r="A220" t="s">
        <v>7</v>
      </c>
      <c r="B220" t="s">
        <v>550</v>
      </c>
      <c r="C220" t="str">
        <f t="shared" si="3"/>
        <v>P_PR</v>
      </c>
      <c r="D220">
        <v>-18.203131276832</v>
      </c>
      <c r="E220">
        <v>0.90856085253470897</v>
      </c>
      <c r="F220">
        <v>16.7508131501578</v>
      </c>
      <c r="G220">
        <v>-11.8741764446223</v>
      </c>
      <c r="H220">
        <v>25.476628739307301</v>
      </c>
      <c r="I220">
        <v>14.133560626961099</v>
      </c>
      <c r="J220">
        <v>27.237436023371899</v>
      </c>
    </row>
    <row r="221" spans="1:10" x14ac:dyDescent="0.2">
      <c r="A221" t="s">
        <v>7</v>
      </c>
      <c r="B221" t="s">
        <v>551</v>
      </c>
      <c r="C221" t="str">
        <f t="shared" si="3"/>
        <v>P_CKF</v>
      </c>
      <c r="D221">
        <v>-16.0388046618678</v>
      </c>
      <c r="E221">
        <v>0.90841665613838696</v>
      </c>
      <c r="F221">
        <v>15.765068990039801</v>
      </c>
      <c r="G221">
        <v>-10.4623536258424</v>
      </c>
      <c r="H221">
        <v>24.795242630042399</v>
      </c>
      <c r="I221">
        <v>13.0861999894829</v>
      </c>
      <c r="J221">
        <v>25.074220655366599</v>
      </c>
    </row>
    <row r="222" spans="1:10" x14ac:dyDescent="0.2">
      <c r="A222" t="s">
        <v>7</v>
      </c>
      <c r="B222" t="s">
        <v>552</v>
      </c>
      <c r="C222" t="str">
        <f t="shared" si="3"/>
        <v>P_MCL</v>
      </c>
      <c r="D222">
        <v>-20.445090319594801</v>
      </c>
      <c r="E222">
        <v>0.94387919328417202</v>
      </c>
      <c r="F222">
        <v>16.3093903929941</v>
      </c>
      <c r="G222">
        <v>-13.336640064234</v>
      </c>
      <c r="H222">
        <v>26.24256601994</v>
      </c>
      <c r="I222">
        <v>14.386662313215499</v>
      </c>
      <c r="J222">
        <v>27.8772158900357</v>
      </c>
    </row>
    <row r="223" spans="1:10" x14ac:dyDescent="0.2">
      <c r="A223" t="s">
        <v>7</v>
      </c>
      <c r="B223" t="s">
        <v>553</v>
      </c>
      <c r="C223" t="str">
        <f t="shared" si="3"/>
        <v>P_MSD</v>
      </c>
      <c r="D223">
        <v>-20.0678449457866</v>
      </c>
      <c r="E223">
        <v>0.94114245627782001</v>
      </c>
      <c r="F223">
        <v>16.353923990949799</v>
      </c>
      <c r="G223">
        <v>-13.090557230275801</v>
      </c>
      <c r="H223">
        <v>26.112909473015801</v>
      </c>
      <c r="I223">
        <v>14.1916616494445</v>
      </c>
      <c r="J223">
        <v>26.706520133014301</v>
      </c>
    </row>
    <row r="224" spans="1:10" x14ac:dyDescent="0.2">
      <c r="A224" t="s">
        <v>7</v>
      </c>
      <c r="B224" t="s">
        <v>554</v>
      </c>
      <c r="C224" t="str">
        <f t="shared" si="3"/>
        <v>P_PR</v>
      </c>
      <c r="D224">
        <v>-18.1279848559358</v>
      </c>
      <c r="E224">
        <v>0.91249017241173203</v>
      </c>
      <c r="F224">
        <v>16.5076051819259</v>
      </c>
      <c r="G224">
        <v>-11.8251573035013</v>
      </c>
      <c r="H224">
        <v>25.451855624977298</v>
      </c>
      <c r="I224">
        <v>13.971113460327899</v>
      </c>
      <c r="J224">
        <v>27.370906143810402</v>
      </c>
    </row>
    <row r="225" spans="1:10" x14ac:dyDescent="0.2">
      <c r="A225" t="s">
        <v>7</v>
      </c>
      <c r="B225" t="s">
        <v>555</v>
      </c>
      <c r="C225" t="str">
        <f t="shared" si="3"/>
        <v>P_CKF</v>
      </c>
      <c r="D225">
        <v>-14.655508349437</v>
      </c>
      <c r="E225">
        <v>0.89133112266014503</v>
      </c>
      <c r="F225">
        <v>15.956132359804</v>
      </c>
      <c r="G225">
        <v>-9.5600086260070007</v>
      </c>
      <c r="H225">
        <v>24.397434619362301</v>
      </c>
      <c r="I225">
        <v>12.878613922699</v>
      </c>
      <c r="J225">
        <v>24.565889401011699</v>
      </c>
    </row>
    <row r="226" spans="1:10" x14ac:dyDescent="0.2">
      <c r="A226" t="s">
        <v>7</v>
      </c>
      <c r="B226" t="s">
        <v>556</v>
      </c>
      <c r="C226" t="str">
        <f t="shared" si="3"/>
        <v>P_MCL</v>
      </c>
      <c r="D226">
        <v>-20.6361844086566</v>
      </c>
      <c r="E226">
        <v>0.94334791567992404</v>
      </c>
      <c r="F226">
        <v>16.4012962475874</v>
      </c>
      <c r="G226">
        <v>-13.461293614029101</v>
      </c>
      <c r="H226">
        <v>26.308243696713799</v>
      </c>
      <c r="I226">
        <v>14.4143794549913</v>
      </c>
      <c r="J226">
        <v>28.4854135918482</v>
      </c>
    </row>
    <row r="227" spans="1:10" x14ac:dyDescent="0.2">
      <c r="A227" t="s">
        <v>7</v>
      </c>
      <c r="B227" t="s">
        <v>557</v>
      </c>
      <c r="C227" t="str">
        <f t="shared" si="3"/>
        <v>P_MSD</v>
      </c>
      <c r="D227">
        <v>-20.286433497860699</v>
      </c>
      <c r="E227">
        <v>0.94289778804170699</v>
      </c>
      <c r="F227">
        <v>16.3309129933901</v>
      </c>
      <c r="G227">
        <v>-13.233145832018501</v>
      </c>
      <c r="H227">
        <v>26.188036800815699</v>
      </c>
      <c r="I227">
        <v>14.267208884441001</v>
      </c>
      <c r="J227">
        <v>27.2172906737155</v>
      </c>
    </row>
    <row r="228" spans="1:10" x14ac:dyDescent="0.2">
      <c r="A228" t="s">
        <v>7</v>
      </c>
      <c r="B228" t="s">
        <v>558</v>
      </c>
      <c r="C228" t="str">
        <f t="shared" si="3"/>
        <v>P_PR</v>
      </c>
      <c r="D228">
        <v>-18.7721909473332</v>
      </c>
      <c r="E228">
        <v>0.90497284037090298</v>
      </c>
      <c r="F228">
        <v>17.143815359452301</v>
      </c>
      <c r="G228">
        <v>-12.2453826306509</v>
      </c>
      <c r="H228">
        <v>25.667602425901599</v>
      </c>
      <c r="I228">
        <v>14.5060829027839</v>
      </c>
      <c r="J228">
        <v>28.223344872728699</v>
      </c>
    </row>
    <row r="229" spans="1:10" x14ac:dyDescent="0.2">
      <c r="A229" t="s">
        <v>7</v>
      </c>
      <c r="B229" t="s">
        <v>559</v>
      </c>
      <c r="C229" t="str">
        <f t="shared" si="3"/>
        <v>P_CKF</v>
      </c>
      <c r="D229">
        <v>-15.656712212629801</v>
      </c>
      <c r="E229">
        <v>0.90126470871799302</v>
      </c>
      <c r="F229">
        <v>15.9215122304707</v>
      </c>
      <c r="G229">
        <v>-10.213108971644701</v>
      </c>
      <c r="H229">
        <v>24.685360578191801</v>
      </c>
      <c r="I229">
        <v>13.117258752442099</v>
      </c>
      <c r="J229">
        <v>25.3047320565584</v>
      </c>
    </row>
    <row r="230" spans="1:10" x14ac:dyDescent="0.2">
      <c r="A230" t="s">
        <v>7</v>
      </c>
      <c r="B230" t="s">
        <v>560</v>
      </c>
      <c r="C230" t="str">
        <f t="shared" si="3"/>
        <v>P_MCL</v>
      </c>
      <c r="D230">
        <v>-20.739876157839099</v>
      </c>
      <c r="E230">
        <v>0.94026268371565003</v>
      </c>
      <c r="F230">
        <v>16.614961524539599</v>
      </c>
      <c r="G230">
        <v>-13.5289333023289</v>
      </c>
      <c r="H230">
        <v>26.343881812054502</v>
      </c>
      <c r="I230">
        <v>14.5797013393024</v>
      </c>
      <c r="J230">
        <v>28.5785492004382</v>
      </c>
    </row>
    <row r="231" spans="1:10" x14ac:dyDescent="0.2">
      <c r="A231" t="s">
        <v>7</v>
      </c>
      <c r="B231" t="s">
        <v>561</v>
      </c>
      <c r="C231" t="str">
        <f t="shared" si="3"/>
        <v>P_MSD</v>
      </c>
      <c r="D231">
        <v>-20.331772440236801</v>
      </c>
      <c r="E231">
        <v>0.94139049450171097</v>
      </c>
      <c r="F231">
        <v>16.4520669993599</v>
      </c>
      <c r="G231">
        <v>-13.262721106370901</v>
      </c>
      <c r="H231">
        <v>26.2036194722487</v>
      </c>
      <c r="I231">
        <v>14.362664940003899</v>
      </c>
      <c r="J231">
        <v>27.189629481025701</v>
      </c>
    </row>
    <row r="232" spans="1:10" x14ac:dyDescent="0.2">
      <c r="A232" t="s">
        <v>7</v>
      </c>
      <c r="B232" t="s">
        <v>562</v>
      </c>
      <c r="C232" t="str">
        <f t="shared" si="3"/>
        <v>P_PR</v>
      </c>
      <c r="D232">
        <v>-13.3695835526272</v>
      </c>
      <c r="E232">
        <v>0.89423404717542498</v>
      </c>
      <c r="F232">
        <v>15.5758988936671</v>
      </c>
      <c r="G232">
        <v>-8.7211805310149408</v>
      </c>
      <c r="H232">
        <v>24.050605060643999</v>
      </c>
      <c r="I232">
        <v>12.964509307502601</v>
      </c>
      <c r="J232">
        <v>26.250085232590301</v>
      </c>
    </row>
    <row r="233" spans="1:10" x14ac:dyDescent="0.2">
      <c r="A233" t="s">
        <v>7</v>
      </c>
      <c r="B233" t="s">
        <v>563</v>
      </c>
      <c r="C233" t="str">
        <f t="shared" si="3"/>
        <v>P_CKF</v>
      </c>
      <c r="D233">
        <v>-16.905236570470102</v>
      </c>
      <c r="E233">
        <v>0.92077488953183995</v>
      </c>
      <c r="F233">
        <v>15.563827207125099</v>
      </c>
      <c r="G233">
        <v>-11.027540197511501</v>
      </c>
      <c r="H233">
        <v>25.0652858968201</v>
      </c>
      <c r="I233">
        <v>13.3689392637125</v>
      </c>
      <c r="J233">
        <v>26.323203898024499</v>
      </c>
    </row>
    <row r="234" spans="1:10" x14ac:dyDescent="0.2">
      <c r="A234" t="s">
        <v>7</v>
      </c>
      <c r="B234" t="s">
        <v>564</v>
      </c>
      <c r="C234" t="str">
        <f t="shared" si="3"/>
        <v>P_MCL</v>
      </c>
      <c r="D234">
        <v>-18.488604818524301</v>
      </c>
      <c r="E234">
        <v>0.93690492442128903</v>
      </c>
      <c r="F234">
        <v>15.5748253355779</v>
      </c>
      <c r="G234">
        <v>-12.060395131549001</v>
      </c>
      <c r="H234">
        <v>25.570739258506801</v>
      </c>
      <c r="I234">
        <v>13.4836160887721</v>
      </c>
      <c r="J234">
        <v>26.716890224252001</v>
      </c>
    </row>
    <row r="235" spans="1:10" x14ac:dyDescent="0.2">
      <c r="A235" t="s">
        <v>7</v>
      </c>
      <c r="B235" t="s">
        <v>565</v>
      </c>
      <c r="C235" t="str">
        <f t="shared" si="3"/>
        <v>P_MSD</v>
      </c>
      <c r="D235">
        <v>-19.605419101304101</v>
      </c>
      <c r="E235">
        <v>0.93898097422471205</v>
      </c>
      <c r="F235">
        <v>16.162582665930898</v>
      </c>
      <c r="G235">
        <v>-12.7889098935383</v>
      </c>
      <c r="H235">
        <v>25.953977005272399</v>
      </c>
      <c r="I235">
        <v>14.057586118847601</v>
      </c>
      <c r="J235">
        <v>26.666687065450699</v>
      </c>
    </row>
    <row r="236" spans="1:10" x14ac:dyDescent="0.2">
      <c r="A236" t="s">
        <v>7</v>
      </c>
      <c r="B236" t="s">
        <v>566</v>
      </c>
      <c r="C236" t="str">
        <f t="shared" si="3"/>
        <v>P_PR</v>
      </c>
      <c r="D236">
        <v>-13.392247115412699</v>
      </c>
      <c r="E236">
        <v>0.87770510956646697</v>
      </c>
      <c r="F236">
        <v>16.123523842963099</v>
      </c>
      <c r="G236">
        <v>-8.7359643140512802</v>
      </c>
      <c r="H236">
        <v>24.056486780776702</v>
      </c>
      <c r="I236">
        <v>13.3162126321972</v>
      </c>
      <c r="J236">
        <v>26.170661141123201</v>
      </c>
    </row>
    <row r="237" spans="1:10" x14ac:dyDescent="0.2">
      <c r="A237" t="s">
        <v>7</v>
      </c>
      <c r="B237" t="s">
        <v>567</v>
      </c>
      <c r="C237" t="str">
        <f t="shared" si="3"/>
        <v>P_CKF</v>
      </c>
      <c r="D237">
        <v>-17.5562378523143</v>
      </c>
      <c r="E237">
        <v>0.92122587576093895</v>
      </c>
      <c r="F237">
        <v>15.861037688061099</v>
      </c>
      <c r="G237">
        <v>-11.4521981296406</v>
      </c>
      <c r="H237">
        <v>25.270765541398699</v>
      </c>
      <c r="I237">
        <v>13.5209600098559</v>
      </c>
      <c r="J237">
        <v>26.456481972798102</v>
      </c>
    </row>
    <row r="238" spans="1:10" x14ac:dyDescent="0.2">
      <c r="A238" t="s">
        <v>7</v>
      </c>
      <c r="B238" t="s">
        <v>568</v>
      </c>
      <c r="C238" t="str">
        <f t="shared" si="3"/>
        <v>P_MCL</v>
      </c>
      <c r="D238">
        <v>-18.605905637003701</v>
      </c>
      <c r="E238">
        <v>0.935117513802179</v>
      </c>
      <c r="F238">
        <v>15.744009584785299</v>
      </c>
      <c r="G238">
        <v>-12.1369122205344</v>
      </c>
      <c r="H238">
        <v>25.6104513496037</v>
      </c>
      <c r="I238">
        <v>13.6306521793081</v>
      </c>
      <c r="J238">
        <v>26.544559240150999</v>
      </c>
    </row>
    <row r="239" spans="1:10" x14ac:dyDescent="0.2">
      <c r="A239" t="s">
        <v>7</v>
      </c>
      <c r="B239" t="s">
        <v>569</v>
      </c>
      <c r="C239" t="str">
        <f t="shared" si="3"/>
        <v>P_MSD</v>
      </c>
      <c r="D239">
        <v>-19.609883722562699</v>
      </c>
      <c r="E239">
        <v>0.93822325371468296</v>
      </c>
      <c r="F239">
        <v>16.233396823699099</v>
      </c>
      <c r="G239">
        <v>-12.791822233167</v>
      </c>
      <c r="H239">
        <v>25.955511463786401</v>
      </c>
      <c r="I239">
        <v>14.0680261123044</v>
      </c>
      <c r="J239">
        <v>26.504729223964901</v>
      </c>
    </row>
    <row r="240" spans="1:10" x14ac:dyDescent="0.2">
      <c r="A240" t="s">
        <v>7</v>
      </c>
      <c r="B240" t="s">
        <v>570</v>
      </c>
      <c r="C240" t="str">
        <f t="shared" si="3"/>
        <v>P_PR</v>
      </c>
      <c r="D240">
        <v>-13.3398450513839</v>
      </c>
      <c r="E240">
        <v>0.88650594460304599</v>
      </c>
      <c r="F240">
        <v>15.855284325091599</v>
      </c>
      <c r="G240">
        <v>-8.7017816591620107</v>
      </c>
      <c r="H240">
        <v>24.0428872299068</v>
      </c>
      <c r="I240">
        <v>13.308698241896201</v>
      </c>
      <c r="J240">
        <v>26.477748088488099</v>
      </c>
    </row>
    <row r="241" spans="1:10" x14ac:dyDescent="0.2">
      <c r="A241" t="s">
        <v>7</v>
      </c>
      <c r="B241" t="s">
        <v>571</v>
      </c>
      <c r="C241" t="str">
        <f t="shared" si="3"/>
        <v>P_CKF</v>
      </c>
      <c r="D241">
        <v>-17.136111838695701</v>
      </c>
      <c r="E241">
        <v>0.91002973212411997</v>
      </c>
      <c r="F241">
        <v>16.1645432658201</v>
      </c>
      <c r="G241">
        <v>-11.178143609085</v>
      </c>
      <c r="H241">
        <v>25.138158515323401</v>
      </c>
      <c r="I241">
        <v>13.652293834347301</v>
      </c>
      <c r="J241">
        <v>27.0357274232523</v>
      </c>
    </row>
    <row r="242" spans="1:10" x14ac:dyDescent="0.2">
      <c r="A242" t="s">
        <v>7</v>
      </c>
      <c r="B242" t="s">
        <v>572</v>
      </c>
      <c r="C242" t="str">
        <f t="shared" si="3"/>
        <v>P_MCL</v>
      </c>
      <c r="D242">
        <v>-18.3856412093788</v>
      </c>
      <c r="E242">
        <v>0.93450046864005998</v>
      </c>
      <c r="F242">
        <v>15.634685660185999</v>
      </c>
      <c r="G242">
        <v>-11.9932304199521</v>
      </c>
      <c r="H242">
        <v>25.536795802108301</v>
      </c>
      <c r="I242">
        <v>13.4970465530499</v>
      </c>
      <c r="J242">
        <v>26.7443799094134</v>
      </c>
    </row>
    <row r="243" spans="1:10" x14ac:dyDescent="0.2">
      <c r="A243" t="s">
        <v>7</v>
      </c>
      <c r="B243" t="s">
        <v>573</v>
      </c>
      <c r="C243" t="str">
        <f t="shared" si="3"/>
        <v>P_MSD</v>
      </c>
      <c r="D243">
        <v>-19.475900636379301</v>
      </c>
      <c r="E243">
        <v>0.93744672416362895</v>
      </c>
      <c r="F243">
        <v>16.138347782698901</v>
      </c>
      <c r="G243">
        <v>-12.704423049930799</v>
      </c>
      <c r="H243">
        <v>25.909462431758701</v>
      </c>
      <c r="I243">
        <v>14.065644440834401</v>
      </c>
      <c r="J243">
        <v>26.845538601117401</v>
      </c>
    </row>
    <row r="244" spans="1:10" x14ac:dyDescent="0.2">
      <c r="A244" t="s">
        <v>7</v>
      </c>
      <c r="B244" t="s">
        <v>574</v>
      </c>
      <c r="C244" t="str">
        <f t="shared" si="3"/>
        <v>P_PR</v>
      </c>
      <c r="D244">
        <v>-13.943217294706701</v>
      </c>
      <c r="E244">
        <v>0.87380948097227296</v>
      </c>
      <c r="F244">
        <v>16.526775188683601</v>
      </c>
      <c r="G244">
        <v>-9.0953704527626797</v>
      </c>
      <c r="H244">
        <v>24.199476319833899</v>
      </c>
      <c r="I244">
        <v>13.934618121675699</v>
      </c>
      <c r="J244">
        <v>27.518705031739501</v>
      </c>
    </row>
    <row r="245" spans="1:10" x14ac:dyDescent="0.2">
      <c r="A245" t="s">
        <v>7</v>
      </c>
      <c r="B245" t="s">
        <v>575</v>
      </c>
      <c r="C245" t="str">
        <f t="shared" si="3"/>
        <v>P_CKF</v>
      </c>
      <c r="D245">
        <v>-18.027356286737199</v>
      </c>
      <c r="E245">
        <v>0.916103155424138</v>
      </c>
      <c r="F245">
        <v>16.303154005121801</v>
      </c>
      <c r="G245">
        <v>-11.7595157735984</v>
      </c>
      <c r="H245">
        <v>25.419467627184702</v>
      </c>
      <c r="I245">
        <v>14.0271013418804</v>
      </c>
      <c r="J245">
        <v>27.956332347715598</v>
      </c>
    </row>
    <row r="246" spans="1:10" x14ac:dyDescent="0.2">
      <c r="A246" t="s">
        <v>7</v>
      </c>
      <c r="B246" t="s">
        <v>576</v>
      </c>
      <c r="C246" t="str">
        <f t="shared" si="3"/>
        <v>P_MCL</v>
      </c>
      <c r="D246">
        <v>-18.634433369846299</v>
      </c>
      <c r="E246">
        <v>0.93191028804905696</v>
      </c>
      <c r="F246">
        <v>15.894343669464201</v>
      </c>
      <c r="G246">
        <v>-12.1555212899405</v>
      </c>
      <c r="H246">
        <v>25.620256128107901</v>
      </c>
      <c r="I246">
        <v>13.726481046587899</v>
      </c>
      <c r="J246">
        <v>27.001423328410201</v>
      </c>
    </row>
    <row r="247" spans="1:10" x14ac:dyDescent="0.2">
      <c r="A247" t="s">
        <v>7</v>
      </c>
      <c r="B247" t="s">
        <v>577</v>
      </c>
      <c r="C247" t="str">
        <f t="shared" si="3"/>
        <v>P_MSD</v>
      </c>
      <c r="D247">
        <v>-19.743480891230099</v>
      </c>
      <c r="E247">
        <v>0.93716479107698203</v>
      </c>
      <c r="F247">
        <v>16.321025645785401</v>
      </c>
      <c r="G247">
        <v>-12.8789696766004</v>
      </c>
      <c r="H247">
        <v>26.001427858713701</v>
      </c>
      <c r="I247">
        <v>14.2158029418434</v>
      </c>
      <c r="J247">
        <v>26.934241606403798</v>
      </c>
    </row>
    <row r="248" spans="1:10" x14ac:dyDescent="0.2">
      <c r="A248" t="s">
        <v>7</v>
      </c>
      <c r="B248" t="s">
        <v>578</v>
      </c>
      <c r="C248" t="str">
        <f t="shared" si="3"/>
        <v>P_PR</v>
      </c>
      <c r="D248">
        <v>-8.9826513348555199</v>
      </c>
      <c r="E248">
        <v>0.904664128468611</v>
      </c>
      <c r="F248">
        <v>13.422443869044701</v>
      </c>
      <c r="G248">
        <v>-5.85951863272832</v>
      </c>
      <c r="H248">
        <v>23.0320979807559</v>
      </c>
      <c r="I248">
        <v>10.823707086608101</v>
      </c>
      <c r="J248">
        <v>20.9223680737792</v>
      </c>
    </row>
    <row r="249" spans="1:10" x14ac:dyDescent="0.2">
      <c r="A249" t="s">
        <v>7</v>
      </c>
      <c r="B249" t="s">
        <v>579</v>
      </c>
      <c r="C249" t="str">
        <f t="shared" si="3"/>
        <v>P_CKF</v>
      </c>
      <c r="D249">
        <v>-14.5806263240181</v>
      </c>
      <c r="E249">
        <v>0.94732387223522996</v>
      </c>
      <c r="F249">
        <v>13.1037567004055</v>
      </c>
      <c r="G249">
        <v>-9.5111619540343408</v>
      </c>
      <c r="H249">
        <v>24.375900065051798</v>
      </c>
      <c r="I249">
        <v>11.2206307497697</v>
      </c>
      <c r="J249">
        <v>21.861985267639302</v>
      </c>
    </row>
    <row r="250" spans="1:10" x14ac:dyDescent="0.2">
      <c r="A250" t="s">
        <v>7</v>
      </c>
      <c r="B250" t="s">
        <v>580</v>
      </c>
      <c r="C250" t="str">
        <f t="shared" si="3"/>
        <v>P_MCL</v>
      </c>
      <c r="D250">
        <v>-17.279689590487902</v>
      </c>
      <c r="E250">
        <v>0.94202047087451501</v>
      </c>
      <c r="F250">
        <v>14.7291990714302</v>
      </c>
      <c r="G250">
        <v>-11.271801537074101</v>
      </c>
      <c r="H250">
        <v>25.1834768675762</v>
      </c>
      <c r="I250">
        <v>12.5700226803998</v>
      </c>
      <c r="J250">
        <v>24.478429171203999</v>
      </c>
    </row>
    <row r="251" spans="1:10" x14ac:dyDescent="0.2">
      <c r="A251" t="s">
        <v>7</v>
      </c>
      <c r="B251" t="s">
        <v>581</v>
      </c>
      <c r="C251" t="str">
        <f t="shared" si="3"/>
        <v>P_MSD</v>
      </c>
      <c r="D251">
        <v>-18.970005880854501</v>
      </c>
      <c r="E251">
        <v>0.93999208732937101</v>
      </c>
      <c r="F251">
        <v>15.7913791728823</v>
      </c>
      <c r="G251">
        <v>-12.3744202884193</v>
      </c>
      <c r="H251">
        <v>25.7355900090269</v>
      </c>
      <c r="I251">
        <v>13.6212271674387</v>
      </c>
      <c r="J251">
        <v>25.775813694968601</v>
      </c>
    </row>
    <row r="252" spans="1:10" x14ac:dyDescent="0.2">
      <c r="A252" t="s">
        <v>7</v>
      </c>
      <c r="B252" t="s">
        <v>582</v>
      </c>
      <c r="C252" t="str">
        <f t="shared" si="3"/>
        <v>P_PR</v>
      </c>
      <c r="D252">
        <v>-9.0140673559812807</v>
      </c>
      <c r="E252">
        <v>0.89055603984732301</v>
      </c>
      <c r="F252">
        <v>14.0873710328179</v>
      </c>
      <c r="G252">
        <v>-5.8800117760431796</v>
      </c>
      <c r="H252">
        <v>23.038488315768099</v>
      </c>
      <c r="I252">
        <v>11.3952838063818</v>
      </c>
      <c r="J252">
        <v>21.177417024958299</v>
      </c>
    </row>
    <row r="253" spans="1:10" x14ac:dyDescent="0.2">
      <c r="A253" t="s">
        <v>7</v>
      </c>
      <c r="B253" t="s">
        <v>583</v>
      </c>
      <c r="C253" t="str">
        <f t="shared" si="3"/>
        <v>P_CKF</v>
      </c>
      <c r="D253">
        <v>-15.067360922338301</v>
      </c>
      <c r="E253">
        <v>0.943852546830516</v>
      </c>
      <c r="F253">
        <v>13.5410295920479</v>
      </c>
      <c r="G253">
        <v>-9.8286662566875602</v>
      </c>
      <c r="H253">
        <v>24.515875080200001</v>
      </c>
      <c r="I253">
        <v>11.639451647766</v>
      </c>
      <c r="J253">
        <v>22.198891860056399</v>
      </c>
    </row>
    <row r="254" spans="1:10" x14ac:dyDescent="0.2">
      <c r="A254" t="s">
        <v>7</v>
      </c>
      <c r="B254" t="s">
        <v>584</v>
      </c>
      <c r="C254" t="str">
        <f t="shared" si="3"/>
        <v>P_MCL</v>
      </c>
      <c r="D254">
        <v>-17.5271247643226</v>
      </c>
      <c r="E254">
        <v>0.93978696100626702</v>
      </c>
      <c r="F254">
        <v>14.9986177283446</v>
      </c>
      <c r="G254">
        <v>-11.433207224262601</v>
      </c>
      <c r="H254">
        <v>25.261576393635199</v>
      </c>
      <c r="I254">
        <v>12.8451926969986</v>
      </c>
      <c r="J254">
        <v>24.586110689591401</v>
      </c>
    </row>
    <row r="255" spans="1:10" x14ac:dyDescent="0.2">
      <c r="A255" t="s">
        <v>7</v>
      </c>
      <c r="B255" t="s">
        <v>585</v>
      </c>
      <c r="C255" t="str">
        <f t="shared" si="3"/>
        <v>P_MSD</v>
      </c>
      <c r="D255">
        <v>-19.1563736291127</v>
      </c>
      <c r="E255">
        <v>0.93829695660235801</v>
      </c>
      <c r="F255">
        <v>16.0114382209069</v>
      </c>
      <c r="G255">
        <v>-12.4959907749883</v>
      </c>
      <c r="H255">
        <v>25.7996432761439</v>
      </c>
      <c r="I255">
        <v>13.8361872920427</v>
      </c>
      <c r="J255">
        <v>25.981896024668998</v>
      </c>
    </row>
    <row r="256" spans="1:10" x14ac:dyDescent="0.2">
      <c r="A256" t="s">
        <v>7</v>
      </c>
      <c r="B256" t="s">
        <v>586</v>
      </c>
      <c r="C256" t="str">
        <f t="shared" si="3"/>
        <v>P_PR</v>
      </c>
      <c r="D256">
        <v>-8.8894543381375808</v>
      </c>
      <c r="E256">
        <v>0.89733704247783597</v>
      </c>
      <c r="F256">
        <v>13.748909176890299</v>
      </c>
      <c r="G256">
        <v>-5.79872482938163</v>
      </c>
      <c r="H256">
        <v>23.013140773260702</v>
      </c>
      <c r="I256">
        <v>11.3897071410395</v>
      </c>
      <c r="J256">
        <v>21.528561129539</v>
      </c>
    </row>
    <row r="257" spans="1:10" x14ac:dyDescent="0.2">
      <c r="A257" t="s">
        <v>7</v>
      </c>
      <c r="B257" t="s">
        <v>587</v>
      </c>
      <c r="C257" t="str">
        <f t="shared" si="3"/>
        <v>P_CKF</v>
      </c>
      <c r="D257">
        <v>-14.3611989156697</v>
      </c>
      <c r="E257">
        <v>0.94597340259114904</v>
      </c>
      <c r="F257">
        <v>13.077899998490601</v>
      </c>
      <c r="G257">
        <v>-9.3680261537211695</v>
      </c>
      <c r="H257">
        <v>24.312797185343801</v>
      </c>
      <c r="I257">
        <v>11.1298011681414</v>
      </c>
      <c r="J257">
        <v>21.5561331398733</v>
      </c>
    </row>
    <row r="258" spans="1:10" x14ac:dyDescent="0.2">
      <c r="A258" t="s">
        <v>7</v>
      </c>
      <c r="B258" t="s">
        <v>588</v>
      </c>
      <c r="C258" t="str">
        <f t="shared" si="3"/>
        <v>P_MCL</v>
      </c>
      <c r="D258">
        <v>-17.071117496939099</v>
      </c>
      <c r="E258">
        <v>0.93981559967646</v>
      </c>
      <c r="F258">
        <v>14.7345562208966</v>
      </c>
      <c r="G258">
        <v>-11.135746821950701</v>
      </c>
      <c r="H258">
        <v>25.117643940903601</v>
      </c>
      <c r="I258">
        <v>12.5593720719886</v>
      </c>
      <c r="J258">
        <v>24.4257964535058</v>
      </c>
    </row>
    <row r="259" spans="1:10" x14ac:dyDescent="0.2">
      <c r="A259" t="s">
        <v>7</v>
      </c>
      <c r="B259" t="s">
        <v>589</v>
      </c>
      <c r="C259" t="str">
        <f t="shared" ref="C259:C322" si="4">"P_"&amp;LEFT(B259,FIND("_",B259)-1)</f>
        <v>P_MSD</v>
      </c>
      <c r="D259">
        <v>-18.502435501745701</v>
      </c>
      <c r="E259">
        <v>0.93876571727216795</v>
      </c>
      <c r="F259">
        <v>15.574810039890901</v>
      </c>
      <c r="G259">
        <v>-12.069417094332399</v>
      </c>
      <c r="H259">
        <v>25.5752987450748</v>
      </c>
      <c r="I259">
        <v>13.440509700300201</v>
      </c>
      <c r="J259">
        <v>25.601204975596399</v>
      </c>
    </row>
    <row r="260" spans="1:10" x14ac:dyDescent="0.2">
      <c r="A260" t="s">
        <v>7</v>
      </c>
      <c r="B260" t="s">
        <v>590</v>
      </c>
      <c r="C260" t="str">
        <f t="shared" si="4"/>
        <v>P_PR</v>
      </c>
      <c r="D260">
        <v>-9.6166746556513196</v>
      </c>
      <c r="E260">
        <v>0.88854985627524496</v>
      </c>
      <c r="F260">
        <v>14.366445554538901</v>
      </c>
      <c r="G260">
        <v>-6.2731015853885896</v>
      </c>
      <c r="H260">
        <v>23.161064707929501</v>
      </c>
      <c r="I260">
        <v>11.915784279333</v>
      </c>
      <c r="J260">
        <v>22.596937794914101</v>
      </c>
    </row>
    <row r="261" spans="1:10" x14ac:dyDescent="0.2">
      <c r="A261" t="s">
        <v>7</v>
      </c>
      <c r="B261" t="s">
        <v>591</v>
      </c>
      <c r="C261" t="str">
        <f t="shared" si="4"/>
        <v>P_CKF</v>
      </c>
      <c r="D261">
        <v>-14.747184224001201</v>
      </c>
      <c r="E261">
        <v>0.943611557993001</v>
      </c>
      <c r="F261">
        <v>13.3930886036662</v>
      </c>
      <c r="G261">
        <v>-9.6198101784835899</v>
      </c>
      <c r="H261">
        <v>24.423798744647701</v>
      </c>
      <c r="I261">
        <v>11.489265724840401</v>
      </c>
      <c r="J261">
        <v>22.138191318636299</v>
      </c>
    </row>
    <row r="262" spans="1:10" x14ac:dyDescent="0.2">
      <c r="A262" t="s">
        <v>7</v>
      </c>
      <c r="B262" t="s">
        <v>592</v>
      </c>
      <c r="C262" t="str">
        <f t="shared" si="4"/>
        <v>P_MCL</v>
      </c>
      <c r="D262">
        <v>-17.432877708134701</v>
      </c>
      <c r="E262">
        <v>0.936990634512609</v>
      </c>
      <c r="F262">
        <v>15.0731476295178</v>
      </c>
      <c r="G262">
        <v>-11.371728451322801</v>
      </c>
      <c r="H262">
        <v>25.231828600277201</v>
      </c>
      <c r="I262">
        <v>12.881856103512201</v>
      </c>
      <c r="J262">
        <v>24.916150810020401</v>
      </c>
    </row>
    <row r="263" spans="1:10" x14ac:dyDescent="0.2">
      <c r="A263" t="s">
        <v>7</v>
      </c>
      <c r="B263" t="s">
        <v>593</v>
      </c>
      <c r="C263" t="str">
        <f t="shared" si="4"/>
        <v>P_MSD</v>
      </c>
      <c r="D263">
        <v>-19.101030470751599</v>
      </c>
      <c r="E263">
        <v>0.93834933275580301</v>
      </c>
      <c r="F263">
        <v>15.9405852889805</v>
      </c>
      <c r="G263">
        <v>-12.459889600009801</v>
      </c>
      <c r="H263">
        <v>25.7806222269617</v>
      </c>
      <c r="I263">
        <v>13.806293821089801</v>
      </c>
      <c r="J263">
        <v>26.078142015477599</v>
      </c>
    </row>
    <row r="264" spans="1:10" x14ac:dyDescent="0.2">
      <c r="A264" t="s">
        <v>7</v>
      </c>
      <c r="B264" t="s">
        <v>594</v>
      </c>
      <c r="C264" t="str">
        <f t="shared" si="4"/>
        <v>P_PR</v>
      </c>
      <c r="D264">
        <v>-24.2454934815934</v>
      </c>
      <c r="E264">
        <v>0.92729232350403901</v>
      </c>
      <c r="F264">
        <v>19.012323775656998</v>
      </c>
      <c r="G264">
        <v>-15.8157002336076</v>
      </c>
      <c r="H264">
        <v>27.5949923719939</v>
      </c>
      <c r="I264">
        <v>16.7812982521286</v>
      </c>
      <c r="J264">
        <v>33.477556754976703</v>
      </c>
    </row>
    <row r="265" spans="1:10" x14ac:dyDescent="0.2">
      <c r="A265" t="s">
        <v>7</v>
      </c>
      <c r="B265" t="s">
        <v>595</v>
      </c>
      <c r="C265" t="str">
        <f t="shared" si="4"/>
        <v>P_CKF</v>
      </c>
      <c r="D265">
        <v>-20.018038418957101</v>
      </c>
      <c r="E265">
        <v>0.93086802410518599</v>
      </c>
      <c r="F265">
        <v>16.690998405726901</v>
      </c>
      <c r="G265">
        <v>-13.0580676833581</v>
      </c>
      <c r="H265">
        <v>26.095791324639801</v>
      </c>
      <c r="I265">
        <v>14.4353696321709</v>
      </c>
      <c r="J265">
        <v>29.972466924321001</v>
      </c>
    </row>
    <row r="266" spans="1:10" x14ac:dyDescent="0.2">
      <c r="A266" t="s">
        <v>7</v>
      </c>
      <c r="B266" t="s">
        <v>596</v>
      </c>
      <c r="C266" t="str">
        <f t="shared" si="4"/>
        <v>P_MCL</v>
      </c>
      <c r="D266">
        <v>-26.848373380355302</v>
      </c>
      <c r="E266">
        <v>0.93474324036099399</v>
      </c>
      <c r="F266">
        <v>20.1737240408976</v>
      </c>
      <c r="G266">
        <v>-17.513597958566301</v>
      </c>
      <c r="H266">
        <v>28.562611505572502</v>
      </c>
      <c r="I266">
        <v>18.073795967179301</v>
      </c>
      <c r="J266">
        <v>36.5520778100679</v>
      </c>
    </row>
    <row r="267" spans="1:10" x14ac:dyDescent="0.2">
      <c r="A267" t="s">
        <v>7</v>
      </c>
      <c r="B267" t="s">
        <v>597</v>
      </c>
      <c r="C267" t="str">
        <f t="shared" si="4"/>
        <v>P_MSD</v>
      </c>
      <c r="D267">
        <v>-26.437858621994899</v>
      </c>
      <c r="E267">
        <v>0.93426661870454597</v>
      </c>
      <c r="F267">
        <v>19.960980137487802</v>
      </c>
      <c r="G267">
        <v>-17.245813004441601</v>
      </c>
      <c r="H267">
        <v>28.410002875802601</v>
      </c>
      <c r="I267">
        <v>17.815876385283499</v>
      </c>
      <c r="J267">
        <v>36.195664676444999</v>
      </c>
    </row>
    <row r="268" spans="1:10" x14ac:dyDescent="0.2">
      <c r="A268" t="s">
        <v>7</v>
      </c>
      <c r="B268" t="s">
        <v>598</v>
      </c>
      <c r="C268" t="str">
        <f t="shared" si="4"/>
        <v>P_PR</v>
      </c>
      <c r="D268">
        <v>-24.245966398071999</v>
      </c>
      <c r="E268">
        <v>0.91707059507727096</v>
      </c>
      <c r="F268">
        <v>19.4686517495735</v>
      </c>
      <c r="G268">
        <v>-15.816008724142799</v>
      </c>
      <c r="H268">
        <v>27.595168178427901</v>
      </c>
      <c r="I268">
        <v>16.9897522144669</v>
      </c>
      <c r="J268">
        <v>33.096860266854698</v>
      </c>
    </row>
    <row r="269" spans="1:10" x14ac:dyDescent="0.2">
      <c r="A269" t="s">
        <v>7</v>
      </c>
      <c r="B269" t="s">
        <v>599</v>
      </c>
      <c r="C269" t="str">
        <f t="shared" si="4"/>
        <v>P_CKF</v>
      </c>
      <c r="D269">
        <v>-20.435903340444799</v>
      </c>
      <c r="E269">
        <v>0.92060261060940096</v>
      </c>
      <c r="F269">
        <v>17.433799582493801</v>
      </c>
      <c r="G269">
        <v>-13.3306472594928</v>
      </c>
      <c r="H269">
        <v>26.239408520667801</v>
      </c>
      <c r="I269">
        <v>14.9232240930414</v>
      </c>
      <c r="J269">
        <v>30.179588958765901</v>
      </c>
    </row>
    <row r="270" spans="1:10" x14ac:dyDescent="0.2">
      <c r="A270" t="s">
        <v>7</v>
      </c>
      <c r="B270" t="s">
        <v>600</v>
      </c>
      <c r="C270" t="str">
        <f t="shared" si="4"/>
        <v>P_MCL</v>
      </c>
      <c r="D270">
        <v>-26.6276082869223</v>
      </c>
      <c r="E270">
        <v>0.92983917208911904</v>
      </c>
      <c r="F270">
        <v>20.259535965054098</v>
      </c>
      <c r="G270">
        <v>-17.369589566143599</v>
      </c>
      <c r="H270">
        <v>28.480542206665</v>
      </c>
      <c r="I270">
        <v>18.021320508994702</v>
      </c>
      <c r="J270">
        <v>35.777472261304098</v>
      </c>
    </row>
    <row r="271" spans="1:10" x14ac:dyDescent="0.2">
      <c r="A271" t="s">
        <v>7</v>
      </c>
      <c r="B271" t="s">
        <v>601</v>
      </c>
      <c r="C271" t="str">
        <f t="shared" si="4"/>
        <v>P_MSD</v>
      </c>
      <c r="D271">
        <v>-26.0149136199237</v>
      </c>
      <c r="E271">
        <v>0.92618534018193799</v>
      </c>
      <c r="F271">
        <v>20.072648359406202</v>
      </c>
      <c r="G271">
        <v>-16.969919615299499</v>
      </c>
      <c r="H271">
        <v>28.252773309947401</v>
      </c>
      <c r="I271">
        <v>17.782171054515398</v>
      </c>
      <c r="J271">
        <v>35.322186936292802</v>
      </c>
    </row>
    <row r="272" spans="1:10" x14ac:dyDescent="0.2">
      <c r="A272" t="s">
        <v>7</v>
      </c>
      <c r="B272" t="s">
        <v>602</v>
      </c>
      <c r="C272" t="str">
        <f t="shared" si="4"/>
        <v>P_PR</v>
      </c>
      <c r="D272">
        <v>-24.2566909994733</v>
      </c>
      <c r="E272">
        <v>0.92196777659940499</v>
      </c>
      <c r="F272">
        <v>19.231576029536502</v>
      </c>
      <c r="G272">
        <v>-15.8230045430159</v>
      </c>
      <c r="H272">
        <v>27.5991550429471</v>
      </c>
      <c r="I272">
        <v>16.7862760605876</v>
      </c>
      <c r="J272">
        <v>33.271626037063399</v>
      </c>
    </row>
    <row r="273" spans="1:10" x14ac:dyDescent="0.2">
      <c r="A273" t="s">
        <v>7</v>
      </c>
      <c r="B273" t="s">
        <v>603</v>
      </c>
      <c r="C273" t="str">
        <f t="shared" si="4"/>
        <v>P_CKF</v>
      </c>
      <c r="D273">
        <v>-20.171171234930402</v>
      </c>
      <c r="E273">
        <v>0.92466082779456904</v>
      </c>
      <c r="F273">
        <v>17.0725443700908</v>
      </c>
      <c r="G273">
        <v>-13.157958523493001</v>
      </c>
      <c r="H273">
        <v>26.148421982345301</v>
      </c>
      <c r="I273">
        <v>14.738722352334801</v>
      </c>
      <c r="J273">
        <v>30.1825129371869</v>
      </c>
    </row>
    <row r="274" spans="1:10" x14ac:dyDescent="0.2">
      <c r="A274" t="s">
        <v>7</v>
      </c>
      <c r="B274" t="s">
        <v>604</v>
      </c>
      <c r="C274" t="str">
        <f t="shared" si="4"/>
        <v>P_MCL</v>
      </c>
      <c r="D274">
        <v>-27.0169019180844</v>
      </c>
      <c r="E274">
        <v>0.93009101599742605</v>
      </c>
      <c r="F274">
        <v>20.440844967368999</v>
      </c>
      <c r="G274">
        <v>-17.6235316596707</v>
      </c>
      <c r="H274">
        <v>28.625261894373999</v>
      </c>
      <c r="I274">
        <v>18.222070788745299</v>
      </c>
      <c r="J274">
        <v>36.812655225313001</v>
      </c>
    </row>
    <row r="275" spans="1:10" x14ac:dyDescent="0.2">
      <c r="A275" t="s">
        <v>7</v>
      </c>
      <c r="B275" t="s">
        <v>605</v>
      </c>
      <c r="C275" t="str">
        <f t="shared" si="4"/>
        <v>P_MSD</v>
      </c>
      <c r="D275">
        <v>-26.966955534390799</v>
      </c>
      <c r="E275">
        <v>0.92070766302067897</v>
      </c>
      <c r="F275">
        <v>20.758752446821401</v>
      </c>
      <c r="G275">
        <v>-17.590950882015999</v>
      </c>
      <c r="H275">
        <v>28.606694354420199</v>
      </c>
      <c r="I275">
        <v>18.3573334793148</v>
      </c>
      <c r="J275">
        <v>37.464885338334703</v>
      </c>
    </row>
    <row r="276" spans="1:10" x14ac:dyDescent="0.2">
      <c r="A276" t="s">
        <v>7</v>
      </c>
      <c r="B276" t="s">
        <v>606</v>
      </c>
      <c r="C276" t="str">
        <f t="shared" si="4"/>
        <v>P_PR</v>
      </c>
      <c r="D276">
        <v>-24.8888704915334</v>
      </c>
      <c r="E276">
        <v>0.912825018137985</v>
      </c>
      <c r="F276">
        <v>19.936593803794999</v>
      </c>
      <c r="G276">
        <v>-16.2353847384468</v>
      </c>
      <c r="H276">
        <v>27.834167412386201</v>
      </c>
      <c r="I276">
        <v>17.308569623382098</v>
      </c>
      <c r="J276">
        <v>34.125178277771603</v>
      </c>
    </row>
    <row r="277" spans="1:10" x14ac:dyDescent="0.2">
      <c r="A277" t="s">
        <v>7</v>
      </c>
      <c r="B277" t="s">
        <v>607</v>
      </c>
      <c r="C277" t="str">
        <f t="shared" si="4"/>
        <v>P_CKF</v>
      </c>
      <c r="D277">
        <v>-21.0296351492618</v>
      </c>
      <c r="E277">
        <v>0.91849026071519302</v>
      </c>
      <c r="F277">
        <v>17.792657904066399</v>
      </c>
      <c r="G277">
        <v>-13.717947452600299</v>
      </c>
      <c r="H277">
        <v>26.4434699127351</v>
      </c>
      <c r="I277">
        <v>15.173353178227099</v>
      </c>
      <c r="J277">
        <v>31.217971451659</v>
      </c>
    </row>
    <row r="278" spans="1:10" x14ac:dyDescent="0.2">
      <c r="A278" t="s">
        <v>7</v>
      </c>
      <c r="B278" t="s">
        <v>608</v>
      </c>
      <c r="C278" t="str">
        <f t="shared" si="4"/>
        <v>P_MCL</v>
      </c>
      <c r="D278">
        <v>-27.155936220758498</v>
      </c>
      <c r="E278">
        <v>0.92361223088975597</v>
      </c>
      <c r="F278">
        <v>20.768699917188499</v>
      </c>
      <c r="G278">
        <v>-17.714225827432202</v>
      </c>
      <c r="H278">
        <v>28.676947817936998</v>
      </c>
      <c r="I278">
        <v>18.368826426116701</v>
      </c>
      <c r="J278">
        <v>36.8449600568878</v>
      </c>
    </row>
    <row r="279" spans="1:10" x14ac:dyDescent="0.2">
      <c r="A279" t="s">
        <v>7</v>
      </c>
      <c r="B279" t="s">
        <v>609</v>
      </c>
      <c r="C279" t="str">
        <f t="shared" si="4"/>
        <v>P_MSD</v>
      </c>
      <c r="D279">
        <v>-26.776440925666801</v>
      </c>
      <c r="E279">
        <v>0.92023868490694005</v>
      </c>
      <c r="F279">
        <v>20.693323524186901</v>
      </c>
      <c r="G279">
        <v>-17.466675335964901</v>
      </c>
      <c r="H279">
        <v>28.535870656133099</v>
      </c>
      <c r="I279">
        <v>18.278826633884599</v>
      </c>
      <c r="J279">
        <v>36.806319716637503</v>
      </c>
    </row>
    <row r="280" spans="1:10" x14ac:dyDescent="0.2">
      <c r="A280" t="s">
        <v>7</v>
      </c>
      <c r="B280" t="s">
        <v>610</v>
      </c>
      <c r="C280" t="str">
        <f t="shared" si="4"/>
        <v>P_PR</v>
      </c>
      <c r="D280">
        <v>-20.563721248652602</v>
      </c>
      <c r="E280">
        <v>0.90896989814317297</v>
      </c>
      <c r="F280">
        <v>17.8208109715676</v>
      </c>
      <c r="G280">
        <v>-13.414024804364599</v>
      </c>
      <c r="H280">
        <v>26.2833386249551</v>
      </c>
      <c r="I280">
        <v>15.3361904667924</v>
      </c>
      <c r="J280">
        <v>31.001254157566201</v>
      </c>
    </row>
    <row r="281" spans="1:10" x14ac:dyDescent="0.2">
      <c r="A281" t="s">
        <v>7</v>
      </c>
      <c r="B281" t="s">
        <v>611</v>
      </c>
      <c r="C281" t="str">
        <f t="shared" si="4"/>
        <v>P_CKF</v>
      </c>
      <c r="D281">
        <v>-15.7251190985676</v>
      </c>
      <c r="E281">
        <v>0.87943308175572998</v>
      </c>
      <c r="F281">
        <v>16.882593285380398</v>
      </c>
      <c r="G281">
        <v>-10.2577318126988</v>
      </c>
      <c r="H281">
        <v>24.7050330134952</v>
      </c>
      <c r="I281">
        <v>13.969709393864401</v>
      </c>
      <c r="J281">
        <v>28.101952167807401</v>
      </c>
    </row>
    <row r="282" spans="1:10" x14ac:dyDescent="0.2">
      <c r="A282" t="s">
        <v>7</v>
      </c>
      <c r="B282" t="s">
        <v>612</v>
      </c>
      <c r="C282" t="str">
        <f t="shared" si="4"/>
        <v>P_MCL</v>
      </c>
      <c r="D282">
        <v>-24.200044018760799</v>
      </c>
      <c r="E282">
        <v>0.92014730972737202</v>
      </c>
      <c r="F282">
        <v>19.252605770552599</v>
      </c>
      <c r="G282">
        <v>-15.786052865098201</v>
      </c>
      <c r="H282">
        <v>27.578096559832701</v>
      </c>
      <c r="I282">
        <v>16.881341367804001</v>
      </c>
      <c r="J282">
        <v>35.160785249511598</v>
      </c>
    </row>
    <row r="283" spans="1:10" x14ac:dyDescent="0.2">
      <c r="A283" t="s">
        <v>7</v>
      </c>
      <c r="B283" t="s">
        <v>613</v>
      </c>
      <c r="C283" t="str">
        <f t="shared" si="4"/>
        <v>P_MSD</v>
      </c>
      <c r="D283">
        <v>-24.411046252726599</v>
      </c>
      <c r="E283">
        <v>0.92643957856224302</v>
      </c>
      <c r="F283">
        <v>19.131500039276698</v>
      </c>
      <c r="G283">
        <v>-15.9236927973833</v>
      </c>
      <c r="H283">
        <v>27.656536521242401</v>
      </c>
      <c r="I283">
        <v>16.890342004211998</v>
      </c>
      <c r="J283">
        <v>34.636671046444498</v>
      </c>
    </row>
    <row r="284" spans="1:10" x14ac:dyDescent="0.2">
      <c r="A284" t="s">
        <v>7</v>
      </c>
      <c r="B284" t="s">
        <v>614</v>
      </c>
      <c r="C284" t="str">
        <f t="shared" si="4"/>
        <v>P_PR</v>
      </c>
      <c r="D284">
        <v>-20.601292856778699</v>
      </c>
      <c r="E284">
        <v>0.89872869611978301</v>
      </c>
      <c r="F284">
        <v>18.274937024622002</v>
      </c>
      <c r="G284">
        <v>-13.4385333297064</v>
      </c>
      <c r="H284">
        <v>26.296251718952298</v>
      </c>
      <c r="I284">
        <v>15.6407235779464</v>
      </c>
      <c r="J284">
        <v>30.893753672264499</v>
      </c>
    </row>
    <row r="285" spans="1:10" x14ac:dyDescent="0.2">
      <c r="A285" t="s">
        <v>7</v>
      </c>
      <c r="B285" t="s">
        <v>615</v>
      </c>
      <c r="C285" t="str">
        <f t="shared" si="4"/>
        <v>P_CKF</v>
      </c>
      <c r="D285">
        <v>-16.5781813221252</v>
      </c>
      <c r="E285">
        <v>0.880282751376402</v>
      </c>
      <c r="F285">
        <v>17.234412861633398</v>
      </c>
      <c r="G285">
        <v>-10.8141971376321</v>
      </c>
      <c r="H285">
        <v>24.962055383975201</v>
      </c>
      <c r="I285">
        <v>14.290021641681999</v>
      </c>
      <c r="J285">
        <v>28.058732327252802</v>
      </c>
    </row>
    <row r="286" spans="1:10" x14ac:dyDescent="0.2">
      <c r="A286" t="s">
        <v>7</v>
      </c>
      <c r="B286" t="s">
        <v>616</v>
      </c>
      <c r="C286" t="str">
        <f t="shared" si="4"/>
        <v>P_MCL</v>
      </c>
      <c r="D286">
        <v>-24.180069809161299</v>
      </c>
      <c r="E286">
        <v>0.91594493565653201</v>
      </c>
      <c r="F286">
        <v>19.415246966077</v>
      </c>
      <c r="G286">
        <v>-15.7730233876133</v>
      </c>
      <c r="H286">
        <v>27.5706711586854</v>
      </c>
      <c r="I286">
        <v>17.0443347739435</v>
      </c>
      <c r="J286">
        <v>34.602310354906102</v>
      </c>
    </row>
    <row r="287" spans="1:10" x14ac:dyDescent="0.2">
      <c r="A287" t="s">
        <v>7</v>
      </c>
      <c r="B287" t="s">
        <v>617</v>
      </c>
      <c r="C287" t="str">
        <f t="shared" si="4"/>
        <v>P_MSD</v>
      </c>
      <c r="D287">
        <v>-24.461055686313198</v>
      </c>
      <c r="E287">
        <v>0.91962963270452203</v>
      </c>
      <c r="F287">
        <v>19.461893702244598</v>
      </c>
      <c r="G287">
        <v>-15.9563147034319</v>
      </c>
      <c r="H287">
        <v>27.6751274999583</v>
      </c>
      <c r="I287">
        <v>17.068390374177401</v>
      </c>
      <c r="J287">
        <v>34.248227300605798</v>
      </c>
    </row>
    <row r="288" spans="1:10" x14ac:dyDescent="0.2">
      <c r="A288" t="s">
        <v>7</v>
      </c>
      <c r="B288" t="s">
        <v>618</v>
      </c>
      <c r="C288" t="str">
        <f t="shared" si="4"/>
        <v>P_PR</v>
      </c>
      <c r="D288">
        <v>-20.526677972370901</v>
      </c>
      <c r="E288">
        <v>0.90237029807976499</v>
      </c>
      <c r="F288">
        <v>18.0674396445703</v>
      </c>
      <c r="G288">
        <v>-13.389860917835099</v>
      </c>
      <c r="H288">
        <v>26.270607114848101</v>
      </c>
      <c r="I288">
        <v>15.434567462033</v>
      </c>
      <c r="J288">
        <v>30.956549792162601</v>
      </c>
    </row>
    <row r="289" spans="1:10" x14ac:dyDescent="0.2">
      <c r="A289" t="s">
        <v>7</v>
      </c>
      <c r="B289" t="s">
        <v>619</v>
      </c>
      <c r="C289" t="str">
        <f t="shared" si="4"/>
        <v>P_CKF</v>
      </c>
      <c r="D289">
        <v>-15.458122781323899</v>
      </c>
      <c r="E289">
        <v>0.87111335598317796</v>
      </c>
      <c r="F289">
        <v>17.138371677893399</v>
      </c>
      <c r="G289">
        <v>-10.0835660973171</v>
      </c>
      <c r="H289">
        <v>24.6282502787571</v>
      </c>
      <c r="I289">
        <v>14.0245342395311</v>
      </c>
      <c r="J289">
        <v>27.840506083533501</v>
      </c>
    </row>
    <row r="290" spans="1:10" x14ac:dyDescent="0.2">
      <c r="A290" t="s">
        <v>7</v>
      </c>
      <c r="B290" t="s">
        <v>620</v>
      </c>
      <c r="C290" t="str">
        <f t="shared" si="4"/>
        <v>P_MCL</v>
      </c>
      <c r="D290">
        <v>-24.189852933673301</v>
      </c>
      <c r="E290">
        <v>0.90930693759595205</v>
      </c>
      <c r="F290">
        <v>19.650749268124699</v>
      </c>
      <c r="G290">
        <v>-15.779405066944699</v>
      </c>
      <c r="H290">
        <v>27.574308029702099</v>
      </c>
      <c r="I290">
        <v>17.020158192649799</v>
      </c>
      <c r="J290">
        <v>35.452524722213099</v>
      </c>
    </row>
    <row r="291" spans="1:10" x14ac:dyDescent="0.2">
      <c r="A291" t="s">
        <v>7</v>
      </c>
      <c r="B291" t="s">
        <v>621</v>
      </c>
      <c r="C291" t="str">
        <f t="shared" si="4"/>
        <v>P_MSD</v>
      </c>
      <c r="D291">
        <v>-24.273581734500901</v>
      </c>
      <c r="E291">
        <v>0.915300517488288</v>
      </c>
      <c r="F291">
        <v>19.479326261380599</v>
      </c>
      <c r="G291">
        <v>-15.8340226236388</v>
      </c>
      <c r="H291">
        <v>27.6054341641623</v>
      </c>
      <c r="I291">
        <v>17.0160839298794</v>
      </c>
      <c r="J291">
        <v>35.254774807248801</v>
      </c>
    </row>
    <row r="292" spans="1:10" x14ac:dyDescent="0.2">
      <c r="A292" t="s">
        <v>7</v>
      </c>
      <c r="B292" t="s">
        <v>622</v>
      </c>
      <c r="C292" t="str">
        <f t="shared" si="4"/>
        <v>P_PR</v>
      </c>
      <c r="D292">
        <v>-21.2133663859127</v>
      </c>
      <c r="E292">
        <v>0.89318874220227495</v>
      </c>
      <c r="F292">
        <v>18.765904984979102</v>
      </c>
      <c r="G292">
        <v>-13.8377981029748</v>
      </c>
      <c r="H292">
        <v>26.506617029599202</v>
      </c>
      <c r="I292">
        <v>16.089677533879399</v>
      </c>
      <c r="J292">
        <v>31.993035930428402</v>
      </c>
    </row>
    <row r="293" spans="1:10" x14ac:dyDescent="0.2">
      <c r="A293" t="s">
        <v>7</v>
      </c>
      <c r="B293" t="s">
        <v>623</v>
      </c>
      <c r="C293" t="str">
        <f t="shared" si="4"/>
        <v>P_CKF</v>
      </c>
      <c r="D293">
        <v>-16.706763420249001</v>
      </c>
      <c r="E293">
        <v>0.87420471061201799</v>
      </c>
      <c r="F293">
        <v>17.531994496646899</v>
      </c>
      <c r="G293">
        <v>-10.898073175085299</v>
      </c>
      <c r="H293">
        <v>25.002640563388098</v>
      </c>
      <c r="I293">
        <v>14.557801690974101</v>
      </c>
      <c r="J293">
        <v>28.779606889482402</v>
      </c>
    </row>
    <row r="294" spans="1:10" x14ac:dyDescent="0.2">
      <c r="A294" t="s">
        <v>7</v>
      </c>
      <c r="B294" t="s">
        <v>624</v>
      </c>
      <c r="C294" t="str">
        <f t="shared" si="4"/>
        <v>P_MCL</v>
      </c>
      <c r="D294">
        <v>-24.584536140567501</v>
      </c>
      <c r="E294">
        <v>0.904041487989663</v>
      </c>
      <c r="F294">
        <v>20.0589092151057</v>
      </c>
      <c r="G294">
        <v>-16.036862861821799</v>
      </c>
      <c r="H294">
        <v>27.7210312891482</v>
      </c>
      <c r="I294">
        <v>17.4443217270369</v>
      </c>
      <c r="J294">
        <v>35.803158067043803</v>
      </c>
    </row>
    <row r="295" spans="1:10" x14ac:dyDescent="0.2">
      <c r="A295" t="s">
        <v>7</v>
      </c>
      <c r="B295" t="s">
        <v>625</v>
      </c>
      <c r="C295" t="str">
        <f t="shared" si="4"/>
        <v>P_MSD</v>
      </c>
      <c r="D295">
        <v>-24.6722796974659</v>
      </c>
      <c r="E295">
        <v>0.913928042037781</v>
      </c>
      <c r="F295">
        <v>19.765213762562599</v>
      </c>
      <c r="G295">
        <v>-16.0940993043132</v>
      </c>
      <c r="H295">
        <v>27.753649906912099</v>
      </c>
      <c r="I295">
        <v>17.338176196471199</v>
      </c>
      <c r="J295">
        <v>35.297972509664099</v>
      </c>
    </row>
    <row r="296" spans="1:10" x14ac:dyDescent="0.2">
      <c r="A296" t="s">
        <v>7</v>
      </c>
      <c r="B296" t="s">
        <v>626</v>
      </c>
      <c r="C296" t="str">
        <f t="shared" si="4"/>
        <v>P_PR</v>
      </c>
      <c r="D296">
        <v>-15.782682013475901</v>
      </c>
      <c r="E296">
        <v>0.877446987994006</v>
      </c>
      <c r="F296">
        <v>17.1894447681779</v>
      </c>
      <c r="G296">
        <v>-10.295280968275</v>
      </c>
      <c r="H296">
        <v>24.721586942297701</v>
      </c>
      <c r="I296">
        <v>14.3775645444617</v>
      </c>
      <c r="J296">
        <v>29.877983975952301</v>
      </c>
    </row>
    <row r="297" spans="1:10" x14ac:dyDescent="0.2">
      <c r="A297" t="s">
        <v>7</v>
      </c>
      <c r="B297" t="s">
        <v>627</v>
      </c>
      <c r="C297" t="str">
        <f t="shared" si="4"/>
        <v>P_CKF</v>
      </c>
      <c r="D297">
        <v>-17.7264193722879</v>
      </c>
      <c r="E297">
        <v>0.89766332554334705</v>
      </c>
      <c r="F297">
        <v>16.964453372653601</v>
      </c>
      <c r="G297">
        <v>-11.5632100959363</v>
      </c>
      <c r="H297">
        <v>25.324481008961101</v>
      </c>
      <c r="I297">
        <v>14.1933442257188</v>
      </c>
      <c r="J297">
        <v>31.021813233233001</v>
      </c>
    </row>
    <row r="298" spans="1:10" x14ac:dyDescent="0.2">
      <c r="A298" t="s">
        <v>7</v>
      </c>
      <c r="B298" t="s">
        <v>628</v>
      </c>
      <c r="C298" t="str">
        <f t="shared" si="4"/>
        <v>P_MCL</v>
      </c>
      <c r="D298">
        <v>-19.988349972577499</v>
      </c>
      <c r="E298">
        <v>0.90209263204592605</v>
      </c>
      <c r="F298">
        <v>17.8557765490322</v>
      </c>
      <c r="G298">
        <v>-13.0387014630459</v>
      </c>
      <c r="H298">
        <v>26.085587617163501</v>
      </c>
      <c r="I298">
        <v>15.084413553524</v>
      </c>
      <c r="J298">
        <v>32.082579932540902</v>
      </c>
    </row>
    <row r="299" spans="1:10" x14ac:dyDescent="0.2">
      <c r="A299" t="s">
        <v>7</v>
      </c>
      <c r="B299" t="s">
        <v>629</v>
      </c>
      <c r="C299" t="str">
        <f t="shared" si="4"/>
        <v>P_MSD</v>
      </c>
      <c r="D299">
        <v>-21.327180682984402</v>
      </c>
      <c r="E299">
        <v>0.90413549729276399</v>
      </c>
      <c r="F299">
        <v>18.3905749337478</v>
      </c>
      <c r="G299">
        <v>-13.912040881582399</v>
      </c>
      <c r="H299">
        <v>26.545734192521401</v>
      </c>
      <c r="I299">
        <v>15.754280858212001</v>
      </c>
      <c r="J299">
        <v>32.843944193141802</v>
      </c>
    </row>
    <row r="300" spans="1:10" x14ac:dyDescent="0.2">
      <c r="A300" t="s">
        <v>7</v>
      </c>
      <c r="B300" t="s">
        <v>630</v>
      </c>
      <c r="C300" t="str">
        <f t="shared" si="4"/>
        <v>P_PR</v>
      </c>
      <c r="D300">
        <v>-15.799410975930201</v>
      </c>
      <c r="E300">
        <v>0.86098311744242595</v>
      </c>
      <c r="F300">
        <v>17.679212066689001</v>
      </c>
      <c r="G300">
        <v>-10.306193522214</v>
      </c>
      <c r="H300">
        <v>24.726397853173999</v>
      </c>
      <c r="I300">
        <v>14.7405465583735</v>
      </c>
      <c r="J300">
        <v>29.791491899205901</v>
      </c>
    </row>
    <row r="301" spans="1:10" x14ac:dyDescent="0.2">
      <c r="A301" t="s">
        <v>7</v>
      </c>
      <c r="B301" t="s">
        <v>631</v>
      </c>
      <c r="C301" t="str">
        <f t="shared" si="4"/>
        <v>P_CKF</v>
      </c>
      <c r="D301">
        <v>-18.2567813393227</v>
      </c>
      <c r="E301">
        <v>0.89344343158489703</v>
      </c>
      <c r="F301">
        <v>17.370325040075201</v>
      </c>
      <c r="G301">
        <v>-11.9091731876876</v>
      </c>
      <c r="H301">
        <v>25.494315265372499</v>
      </c>
      <c r="I301">
        <v>14.270591796921501</v>
      </c>
      <c r="J301">
        <v>30.408075264806101</v>
      </c>
    </row>
    <row r="302" spans="1:10" x14ac:dyDescent="0.2">
      <c r="A302" t="s">
        <v>7</v>
      </c>
      <c r="B302" t="s">
        <v>632</v>
      </c>
      <c r="C302" t="str">
        <f t="shared" si="4"/>
        <v>P_MCL</v>
      </c>
      <c r="D302">
        <v>-20.311316798408701</v>
      </c>
      <c r="E302">
        <v>0.89646212537750902</v>
      </c>
      <c r="F302">
        <v>18.195354081721899</v>
      </c>
      <c r="G302">
        <v>-13.2493775833989</v>
      </c>
      <c r="H302">
        <v>26.1965890139086</v>
      </c>
      <c r="I302">
        <v>15.4775651152446</v>
      </c>
      <c r="J302">
        <v>31.9906183716108</v>
      </c>
    </row>
    <row r="303" spans="1:10" x14ac:dyDescent="0.2">
      <c r="A303" t="s">
        <v>7</v>
      </c>
      <c r="B303" t="s">
        <v>633</v>
      </c>
      <c r="C303" t="str">
        <f t="shared" si="4"/>
        <v>P_MSD</v>
      </c>
      <c r="D303">
        <v>-22.020126352082201</v>
      </c>
      <c r="E303">
        <v>0.89981783279280603</v>
      </c>
      <c r="F303">
        <v>18.913725494870299</v>
      </c>
      <c r="G303">
        <v>-14.3640597686777</v>
      </c>
      <c r="H303">
        <v>26.785125776922101</v>
      </c>
      <c r="I303">
        <v>16.238056826566201</v>
      </c>
      <c r="J303">
        <v>32.930288721764697</v>
      </c>
    </row>
    <row r="304" spans="1:10" x14ac:dyDescent="0.2">
      <c r="A304" t="s">
        <v>7</v>
      </c>
      <c r="B304" t="s">
        <v>634</v>
      </c>
      <c r="C304" t="str">
        <f t="shared" si="4"/>
        <v>P_PR</v>
      </c>
      <c r="D304">
        <v>-15.7473122141943</v>
      </c>
      <c r="E304">
        <v>0.86951189965490205</v>
      </c>
      <c r="F304">
        <v>17.441576537502101</v>
      </c>
      <c r="G304">
        <v>-10.272208715974401</v>
      </c>
      <c r="H304">
        <v>24.711415304186598</v>
      </c>
      <c r="I304">
        <v>14.714647618612901</v>
      </c>
      <c r="J304">
        <v>30.0775803273403</v>
      </c>
    </row>
    <row r="305" spans="1:10" x14ac:dyDescent="0.2">
      <c r="A305" t="s">
        <v>7</v>
      </c>
      <c r="B305" t="s">
        <v>635</v>
      </c>
      <c r="C305" t="str">
        <f t="shared" si="4"/>
        <v>P_CKF</v>
      </c>
      <c r="D305">
        <v>-17.489212608985302</v>
      </c>
      <c r="E305">
        <v>0.88688916887796099</v>
      </c>
      <c r="F305">
        <v>17.297298606911699</v>
      </c>
      <c r="G305">
        <v>-11.4084765548506</v>
      </c>
      <c r="H305">
        <v>25.249609940693901</v>
      </c>
      <c r="I305">
        <v>14.2702758500059</v>
      </c>
      <c r="J305">
        <v>30.671468030309299</v>
      </c>
    </row>
    <row r="306" spans="1:10" x14ac:dyDescent="0.2">
      <c r="A306" t="s">
        <v>7</v>
      </c>
      <c r="B306" t="s">
        <v>636</v>
      </c>
      <c r="C306" t="str">
        <f t="shared" si="4"/>
        <v>P_MCL</v>
      </c>
      <c r="D306">
        <v>-19.6804711049951</v>
      </c>
      <c r="E306">
        <v>0.89550246846658399</v>
      </c>
      <c r="F306">
        <v>17.976968237972699</v>
      </c>
      <c r="G306">
        <v>-12.8378674448956</v>
      </c>
      <c r="H306">
        <v>25.9797718441596</v>
      </c>
      <c r="I306">
        <v>15.2701775879052</v>
      </c>
      <c r="J306">
        <v>32.284201152436701</v>
      </c>
    </row>
    <row r="307" spans="1:10" x14ac:dyDescent="0.2">
      <c r="A307" t="s">
        <v>7</v>
      </c>
      <c r="B307" t="s">
        <v>637</v>
      </c>
      <c r="C307" t="str">
        <f t="shared" si="4"/>
        <v>P_MSD</v>
      </c>
      <c r="D307">
        <v>-20.277816083230402</v>
      </c>
      <c r="E307">
        <v>0.89169706145104</v>
      </c>
      <c r="F307">
        <v>18.384170472853601</v>
      </c>
      <c r="G307">
        <v>-13.227524562784</v>
      </c>
      <c r="H307">
        <v>26.185075056810501</v>
      </c>
      <c r="I307">
        <v>15.763122137595399</v>
      </c>
      <c r="J307">
        <v>33.034261620493098</v>
      </c>
    </row>
    <row r="308" spans="1:10" x14ac:dyDescent="0.2">
      <c r="A308" t="s">
        <v>7</v>
      </c>
      <c r="B308" t="s">
        <v>638</v>
      </c>
      <c r="C308" t="str">
        <f t="shared" si="4"/>
        <v>P_PR</v>
      </c>
      <c r="D308">
        <v>-16.391202488216202</v>
      </c>
      <c r="E308">
        <v>0.85459398257087904</v>
      </c>
      <c r="F308">
        <v>18.1728375929093</v>
      </c>
      <c r="G308">
        <v>-10.692228030697599</v>
      </c>
      <c r="H308">
        <v>24.903038074168201</v>
      </c>
      <c r="I308">
        <v>15.3985655874764</v>
      </c>
      <c r="J308">
        <v>31.1725087390592</v>
      </c>
    </row>
    <row r="309" spans="1:10" x14ac:dyDescent="0.2">
      <c r="A309" t="s">
        <v>7</v>
      </c>
      <c r="B309" t="s">
        <v>639</v>
      </c>
      <c r="C309" t="str">
        <f t="shared" si="4"/>
        <v>P_CKF</v>
      </c>
      <c r="D309">
        <v>-18.955419578594501</v>
      </c>
      <c r="E309">
        <v>0.88936970956478301</v>
      </c>
      <c r="F309">
        <v>17.845012030780001</v>
      </c>
      <c r="G309">
        <v>-12.3649054239668</v>
      </c>
      <c r="H309">
        <v>25.730576800874498</v>
      </c>
      <c r="I309">
        <v>14.8829051133487</v>
      </c>
      <c r="J309">
        <v>32.385654436543199</v>
      </c>
    </row>
    <row r="310" spans="1:10" x14ac:dyDescent="0.2">
      <c r="A310" t="s">
        <v>7</v>
      </c>
      <c r="B310" t="s">
        <v>640</v>
      </c>
      <c r="C310" t="str">
        <f t="shared" si="4"/>
        <v>P_MCL</v>
      </c>
      <c r="D310">
        <v>-20.3122143427872</v>
      </c>
      <c r="E310">
        <v>0.88722094660010098</v>
      </c>
      <c r="F310">
        <v>18.555050073765099</v>
      </c>
      <c r="G310">
        <v>-13.2499630651029</v>
      </c>
      <c r="H310">
        <v>26.196897493516101</v>
      </c>
      <c r="I310">
        <v>15.7933257001656</v>
      </c>
      <c r="J310">
        <v>32.916450058794297</v>
      </c>
    </row>
    <row r="311" spans="1:10" x14ac:dyDescent="0.2">
      <c r="A311" t="s">
        <v>7</v>
      </c>
      <c r="B311" t="s">
        <v>641</v>
      </c>
      <c r="C311" t="str">
        <f t="shared" si="4"/>
        <v>P_MSD</v>
      </c>
      <c r="D311">
        <v>-21.4837402576184</v>
      </c>
      <c r="E311">
        <v>0.88982221787045701</v>
      </c>
      <c r="F311">
        <v>19.0098162185691</v>
      </c>
      <c r="G311">
        <v>-14.0141670479561</v>
      </c>
      <c r="H311">
        <v>26.5995426027613</v>
      </c>
      <c r="I311">
        <v>16.379189113448099</v>
      </c>
      <c r="J311">
        <v>33.641125466435</v>
      </c>
    </row>
    <row r="312" spans="1:10" x14ac:dyDescent="0.2">
      <c r="A312" t="s">
        <v>7</v>
      </c>
      <c r="B312" t="s">
        <v>642</v>
      </c>
      <c r="C312" t="str">
        <f t="shared" si="4"/>
        <v>P_PR</v>
      </c>
      <c r="D312">
        <v>-11.0613513287029</v>
      </c>
      <c r="E312">
        <v>0.89405298169165803</v>
      </c>
      <c r="F312">
        <v>14.598867139431899</v>
      </c>
      <c r="G312">
        <v>-7.21548591808184</v>
      </c>
      <c r="H312">
        <v>23.483448862184801</v>
      </c>
      <c r="I312">
        <v>11.826229122389099</v>
      </c>
      <c r="J312">
        <v>23.700518008914599</v>
      </c>
    </row>
    <row r="313" spans="1:10" x14ac:dyDescent="0.2">
      <c r="A313" t="s">
        <v>7</v>
      </c>
      <c r="B313" t="s">
        <v>643</v>
      </c>
      <c r="C313" t="str">
        <f t="shared" si="4"/>
        <v>P_CKF</v>
      </c>
      <c r="D313">
        <v>-13.4387792906735</v>
      </c>
      <c r="E313">
        <v>0.94048871328609096</v>
      </c>
      <c r="F313">
        <v>12.981617009967</v>
      </c>
      <c r="G313">
        <v>-8.7663179521697394</v>
      </c>
      <c r="H313">
        <v>24.068562959383001</v>
      </c>
      <c r="I313">
        <v>10.9910622944794</v>
      </c>
      <c r="J313">
        <v>22.5609318345243</v>
      </c>
    </row>
    <row r="314" spans="1:10" x14ac:dyDescent="0.2">
      <c r="A314" t="s">
        <v>7</v>
      </c>
      <c r="B314" t="s">
        <v>644</v>
      </c>
      <c r="C314" t="str">
        <f t="shared" si="4"/>
        <v>P_MCL</v>
      </c>
      <c r="D314">
        <v>-17.313970058266701</v>
      </c>
      <c r="E314">
        <v>0.91680754375435902</v>
      </c>
      <c r="F314">
        <v>15.9449652961863</v>
      </c>
      <c r="G314">
        <v>-11.2941632020437</v>
      </c>
      <c r="H314">
        <v>25.194297028045401</v>
      </c>
      <c r="I314">
        <v>13.1769426809292</v>
      </c>
      <c r="J314">
        <v>27.263291870927802</v>
      </c>
    </row>
    <row r="315" spans="1:10" x14ac:dyDescent="0.2">
      <c r="A315" t="s">
        <v>7</v>
      </c>
      <c r="B315" t="s">
        <v>645</v>
      </c>
      <c r="C315" t="str">
        <f t="shared" si="4"/>
        <v>P_MSD</v>
      </c>
      <c r="D315">
        <v>-18.3174656161173</v>
      </c>
      <c r="E315">
        <v>0.91507820198686396</v>
      </c>
      <c r="F315">
        <v>16.4807539948137</v>
      </c>
      <c r="G315">
        <v>-11.9487584545912</v>
      </c>
      <c r="H315">
        <v>25.514320722839901</v>
      </c>
      <c r="I315">
        <v>13.7773596293691</v>
      </c>
      <c r="J315">
        <v>28.301981846147001</v>
      </c>
    </row>
    <row r="316" spans="1:10" x14ac:dyDescent="0.2">
      <c r="A316" t="s">
        <v>7</v>
      </c>
      <c r="B316" t="s">
        <v>646</v>
      </c>
      <c r="C316" t="str">
        <f t="shared" si="4"/>
        <v>P_PR</v>
      </c>
      <c r="D316">
        <v>-11.088788100288999</v>
      </c>
      <c r="E316">
        <v>0.87959747833943303</v>
      </c>
      <c r="F316">
        <v>15.2172764168177</v>
      </c>
      <c r="G316">
        <v>-7.2333833370439997</v>
      </c>
      <c r="H316">
        <v>23.489799559235902</v>
      </c>
      <c r="I316">
        <v>12.3300110333742</v>
      </c>
      <c r="J316">
        <v>23.7831144110671</v>
      </c>
    </row>
    <row r="317" spans="1:10" x14ac:dyDescent="0.2">
      <c r="A317" t="s">
        <v>7</v>
      </c>
      <c r="B317" t="s">
        <v>647</v>
      </c>
      <c r="C317" t="str">
        <f t="shared" si="4"/>
        <v>P_CKF</v>
      </c>
      <c r="D317">
        <v>-14.0133310602099</v>
      </c>
      <c r="E317">
        <v>0.93187922618216101</v>
      </c>
      <c r="F317">
        <v>13.709727096611701</v>
      </c>
      <c r="G317">
        <v>-9.1411067170416</v>
      </c>
      <c r="H317">
        <v>24.217672467987899</v>
      </c>
      <c r="I317">
        <v>11.4094069923741</v>
      </c>
      <c r="J317">
        <v>22.674882622916599</v>
      </c>
    </row>
    <row r="318" spans="1:10" x14ac:dyDescent="0.2">
      <c r="A318" t="s">
        <v>7</v>
      </c>
      <c r="B318" t="s">
        <v>648</v>
      </c>
      <c r="C318" t="str">
        <f t="shared" si="4"/>
        <v>P_MCL</v>
      </c>
      <c r="D318">
        <v>-17.868969799375101</v>
      </c>
      <c r="E318">
        <v>0.91069588823817404</v>
      </c>
      <c r="F318">
        <v>16.4671112050106</v>
      </c>
      <c r="G318">
        <v>-11.6561978845616</v>
      </c>
      <c r="H318">
        <v>25.369475100231501</v>
      </c>
      <c r="I318">
        <v>13.7988820250172</v>
      </c>
      <c r="J318">
        <v>27.6696858428237</v>
      </c>
    </row>
    <row r="319" spans="1:10" x14ac:dyDescent="0.2">
      <c r="A319" t="s">
        <v>7</v>
      </c>
      <c r="B319" t="s">
        <v>649</v>
      </c>
      <c r="C319" t="str">
        <f t="shared" si="4"/>
        <v>P_MSD</v>
      </c>
      <c r="D319">
        <v>-19.832143168714499</v>
      </c>
      <c r="E319">
        <v>0.90735553394062596</v>
      </c>
      <c r="F319">
        <v>17.562764583006899</v>
      </c>
      <c r="G319">
        <v>-12.9368054143546</v>
      </c>
      <c r="H319">
        <v>26.031900451723999</v>
      </c>
      <c r="I319">
        <v>14.842823596846801</v>
      </c>
      <c r="J319">
        <v>29.575814477493601</v>
      </c>
    </row>
    <row r="320" spans="1:10" x14ac:dyDescent="0.2">
      <c r="A320" t="s">
        <v>7</v>
      </c>
      <c r="B320" t="s">
        <v>650</v>
      </c>
      <c r="C320" t="str">
        <f t="shared" si="4"/>
        <v>P_PR</v>
      </c>
      <c r="D320">
        <v>-10.961596840409101</v>
      </c>
      <c r="E320">
        <v>0.886296350976157</v>
      </c>
      <c r="F320">
        <v>14.905008619665701</v>
      </c>
      <c r="G320">
        <v>-7.1504145643059598</v>
      </c>
      <c r="H320">
        <v>23.460359026974</v>
      </c>
      <c r="I320">
        <v>12.383962041104599</v>
      </c>
      <c r="J320">
        <v>24.238099202247898</v>
      </c>
    </row>
    <row r="321" spans="1:10" x14ac:dyDescent="0.2">
      <c r="A321" t="s">
        <v>7</v>
      </c>
      <c r="B321" t="s">
        <v>651</v>
      </c>
      <c r="C321" t="str">
        <f t="shared" si="4"/>
        <v>P_CKF</v>
      </c>
      <c r="D321">
        <v>-13.0523968390892</v>
      </c>
      <c r="E321">
        <v>0.93652790319290602</v>
      </c>
      <c r="F321">
        <v>13.033079663441701</v>
      </c>
      <c r="G321">
        <v>-8.51427486488741</v>
      </c>
      <c r="H321">
        <v>23.9682877526147</v>
      </c>
      <c r="I321">
        <v>10.897151543008</v>
      </c>
      <c r="J321">
        <v>21.971460867757699</v>
      </c>
    </row>
    <row r="322" spans="1:10" x14ac:dyDescent="0.2">
      <c r="A322" t="s">
        <v>7</v>
      </c>
      <c r="B322" t="s">
        <v>652</v>
      </c>
      <c r="C322" t="str">
        <f t="shared" si="4"/>
        <v>P_MCL</v>
      </c>
      <c r="D322">
        <v>-16.787976378197801</v>
      </c>
      <c r="E322">
        <v>0.91053135086763404</v>
      </c>
      <c r="F322">
        <v>15.989883186988701</v>
      </c>
      <c r="G322">
        <v>-10.9510496096123</v>
      </c>
      <c r="H322">
        <v>25.0282743220302</v>
      </c>
      <c r="I322">
        <v>13.34836323455</v>
      </c>
      <c r="J322">
        <v>27.298385714843199</v>
      </c>
    </row>
    <row r="323" spans="1:10" x14ac:dyDescent="0.2">
      <c r="A323" t="s">
        <v>7</v>
      </c>
      <c r="B323" t="s">
        <v>653</v>
      </c>
      <c r="C323" t="str">
        <f t="shared" ref="C323:C327" si="5">"P_"&amp;LEFT(B323,FIND("_",B323)-1)</f>
        <v>P_MSD</v>
      </c>
      <c r="D323">
        <v>-16.130905961513601</v>
      </c>
      <c r="E323">
        <v>0.898792543884393</v>
      </c>
      <c r="F323">
        <v>16.222137279810202</v>
      </c>
      <c r="G323">
        <v>-10.5224326895014</v>
      </c>
      <c r="H323">
        <v>24.822780557092901</v>
      </c>
      <c r="I323">
        <v>13.5671495691552</v>
      </c>
      <c r="J323">
        <v>27.711040159715701</v>
      </c>
    </row>
    <row r="324" spans="1:10" x14ac:dyDescent="0.2">
      <c r="A324" t="s">
        <v>7</v>
      </c>
      <c r="B324" t="s">
        <v>654</v>
      </c>
      <c r="C324" t="str">
        <f t="shared" si="5"/>
        <v>P_PR</v>
      </c>
      <c r="D324">
        <v>-11.7323421120565</v>
      </c>
      <c r="E324">
        <v>0.87573200213593805</v>
      </c>
      <c r="F324">
        <v>15.602798849091601</v>
      </c>
      <c r="G324">
        <v>-7.6531833028387801</v>
      </c>
      <c r="H324">
        <v>23.638760837421099</v>
      </c>
      <c r="I324">
        <v>12.951758689480799</v>
      </c>
      <c r="J324">
        <v>25.375101840075899</v>
      </c>
    </row>
    <row r="325" spans="1:10" x14ac:dyDescent="0.2">
      <c r="A325" t="s">
        <v>7</v>
      </c>
      <c r="B325" t="s">
        <v>655</v>
      </c>
      <c r="C325" t="str">
        <f t="shared" si="5"/>
        <v>P_CKF</v>
      </c>
      <c r="D325">
        <v>-13.906710816087701</v>
      </c>
      <c r="E325">
        <v>0.93189678412121002</v>
      </c>
      <c r="F325">
        <v>13.6574484533781</v>
      </c>
      <c r="G325">
        <v>-9.0715567274259605</v>
      </c>
      <c r="H325">
        <v>24.190002042011798</v>
      </c>
      <c r="I325">
        <v>11.3553154550032</v>
      </c>
      <c r="J325">
        <v>22.8244492931811</v>
      </c>
    </row>
    <row r="326" spans="1:10" x14ac:dyDescent="0.2">
      <c r="A326" t="s">
        <v>7</v>
      </c>
      <c r="B326" t="s">
        <v>656</v>
      </c>
      <c r="C326" t="str">
        <f t="shared" si="5"/>
        <v>P_MCL</v>
      </c>
      <c r="D326">
        <v>-17.6505932927125</v>
      </c>
      <c r="E326">
        <v>0.90271713171503198</v>
      </c>
      <c r="F326">
        <v>16.708765722754102</v>
      </c>
      <c r="G326">
        <v>-11.5137476032316</v>
      </c>
      <c r="H326">
        <v>25.3005475447492</v>
      </c>
      <c r="I326">
        <v>14.0493543679701</v>
      </c>
      <c r="J326">
        <v>28.4384869423289</v>
      </c>
    </row>
    <row r="327" spans="1:10" x14ac:dyDescent="0.2">
      <c r="A327" t="s">
        <v>7</v>
      </c>
      <c r="B327" t="s">
        <v>657</v>
      </c>
      <c r="C327" t="str">
        <f t="shared" si="5"/>
        <v>P_MSD</v>
      </c>
      <c r="D327">
        <v>-18.482713711692199</v>
      </c>
      <c r="E327">
        <v>0.89884164969559399</v>
      </c>
      <c r="F327">
        <v>17.255811964084199</v>
      </c>
      <c r="G327">
        <v>-12.056552273915599</v>
      </c>
      <c r="H327">
        <v>25.568797169165201</v>
      </c>
      <c r="I327">
        <v>14.6354362479524</v>
      </c>
      <c r="J327">
        <v>29.488002805861399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5"/>
  <sheetViews>
    <sheetView topLeftCell="B1" workbookViewId="0">
      <selection activeCell="L2" sqref="L2:S6"/>
    </sheetView>
  </sheetViews>
  <sheetFormatPr defaultRowHeight="14.25" x14ac:dyDescent="0.2"/>
  <cols>
    <col min="12" max="12" width="9.125" bestFit="1" customWidth="1"/>
    <col min="13" max="13" width="15" customWidth="1"/>
    <col min="14" max="14" width="12.75" customWidth="1"/>
    <col min="15" max="15" width="14.875" customWidth="1"/>
    <col min="16" max="16" width="12.75" customWidth="1"/>
    <col min="17" max="17" width="13.625" customWidth="1"/>
    <col min="18" max="18" width="13.875" customWidth="1"/>
    <col min="19" max="19" width="15.125" customWidth="1"/>
    <col min="20" max="20" width="11.625" bestFit="1" customWidth="1"/>
    <col min="21" max="23" width="13.875" bestFit="1" customWidth="1"/>
    <col min="24" max="24" width="12.75" bestFit="1" customWidth="1"/>
    <col min="25" max="37" width="13.875" bestFit="1" customWidth="1"/>
    <col min="38" max="38" width="12.75" bestFit="1" customWidth="1"/>
    <col min="39" max="40" width="13.875" bestFit="1" customWidth="1"/>
    <col min="41" max="41" width="12.75" bestFit="1" customWidth="1"/>
    <col min="42" max="50" width="13.875" bestFit="1" customWidth="1"/>
    <col min="51" max="52" width="12.75" bestFit="1" customWidth="1"/>
    <col min="53" max="57" width="13.875" bestFit="1" customWidth="1"/>
    <col min="58" max="58" width="12.75" bestFit="1" customWidth="1"/>
    <col min="59" max="69" width="13.875" bestFit="1" customWidth="1"/>
    <col min="70" max="70" width="11.625" bestFit="1" customWidth="1"/>
    <col min="71" max="71" width="12.75" bestFit="1" customWidth="1"/>
    <col min="72" max="72" width="13.875" bestFit="1" customWidth="1"/>
    <col min="73" max="73" width="12.75" bestFit="1" customWidth="1"/>
    <col min="74" max="79" width="13.875" bestFit="1" customWidth="1"/>
    <col min="80" max="80" width="12.75" bestFit="1" customWidth="1"/>
    <col min="81" max="81" width="13.875" bestFit="1" customWidth="1"/>
    <col min="82" max="82" width="12.75" bestFit="1" customWidth="1"/>
    <col min="83" max="83" width="13.875" bestFit="1" customWidth="1"/>
    <col min="84" max="84" width="12.75" bestFit="1" customWidth="1"/>
    <col min="85" max="86" width="13.875" bestFit="1" customWidth="1"/>
    <col min="87" max="87" width="12.75" bestFit="1" customWidth="1"/>
    <col min="88" max="101" width="13.875" bestFit="1" customWidth="1"/>
    <col min="102" max="102" width="12.75" bestFit="1" customWidth="1"/>
    <col min="103" max="105" width="13.875" bestFit="1" customWidth="1"/>
    <col min="106" max="106" width="12.75" bestFit="1" customWidth="1"/>
    <col min="107" max="143" width="13.875" bestFit="1" customWidth="1"/>
    <col min="144" max="146" width="12.75" bestFit="1" customWidth="1"/>
    <col min="147" max="147" width="10.5" bestFit="1" customWidth="1"/>
    <col min="148" max="148" width="11.625" bestFit="1" customWidth="1"/>
    <col min="149" max="151" width="12.75" bestFit="1" customWidth="1"/>
    <col min="152" max="152" width="11.625" bestFit="1" customWidth="1"/>
    <col min="153" max="154" width="12.75" bestFit="1" customWidth="1"/>
    <col min="155" max="155" width="11.625" bestFit="1" customWidth="1"/>
    <col min="156" max="167" width="12.75" bestFit="1" customWidth="1"/>
    <col min="168" max="168" width="11.625" bestFit="1" customWidth="1"/>
    <col min="169" max="169" width="12.75" bestFit="1" customWidth="1"/>
    <col min="170" max="170" width="11.625" bestFit="1" customWidth="1"/>
    <col min="171" max="177" width="12.75" bestFit="1" customWidth="1"/>
    <col min="178" max="178" width="11.625" bestFit="1" customWidth="1"/>
    <col min="179" max="179" width="12.75" bestFit="1" customWidth="1"/>
    <col min="180" max="180" width="11.625" bestFit="1" customWidth="1"/>
    <col min="181" max="183" width="12.75" bestFit="1" customWidth="1"/>
    <col min="184" max="184" width="11.625" bestFit="1" customWidth="1"/>
    <col min="185" max="202" width="12.75" bestFit="1" customWidth="1"/>
    <col min="203" max="203" width="11.625" bestFit="1" customWidth="1"/>
    <col min="204" max="215" width="12.75" bestFit="1" customWidth="1"/>
    <col min="216" max="216" width="11.625" bestFit="1" customWidth="1"/>
    <col min="217" max="223" width="12.75" bestFit="1" customWidth="1"/>
    <col min="224" max="224" width="11.625" bestFit="1" customWidth="1"/>
    <col min="225" max="249" width="12.75" bestFit="1" customWidth="1"/>
    <col min="250" max="250" width="10.5" bestFit="1" customWidth="1"/>
    <col min="251" max="267" width="12.75" bestFit="1" customWidth="1"/>
    <col min="268" max="268" width="11.625" bestFit="1" customWidth="1"/>
    <col min="269" max="273" width="12.75" bestFit="1" customWidth="1"/>
    <col min="274" max="274" width="11.625" bestFit="1" customWidth="1"/>
    <col min="275" max="287" width="12.75" bestFit="1" customWidth="1"/>
    <col min="288" max="288" width="11.625" bestFit="1" customWidth="1"/>
    <col min="289" max="300" width="12.75" bestFit="1" customWidth="1"/>
    <col min="301" max="301" width="11.625" bestFit="1" customWidth="1"/>
    <col min="302" max="303" width="12.75" bestFit="1" customWidth="1"/>
    <col min="304" max="305" width="11.625" bestFit="1" customWidth="1"/>
    <col min="306" max="314" width="12.75" bestFit="1" customWidth="1"/>
    <col min="315" max="315" width="11.625" bestFit="1" customWidth="1"/>
    <col min="316" max="322" width="12.75" bestFit="1" customWidth="1"/>
    <col min="323" max="324" width="11.625" bestFit="1" customWidth="1"/>
    <col min="325" max="331" width="12.75" bestFit="1" customWidth="1"/>
    <col min="332" max="332" width="10.5" bestFit="1" customWidth="1"/>
    <col min="333" max="336" width="12.75" bestFit="1" customWidth="1"/>
    <col min="337" max="337" width="5.25" customWidth="1"/>
  </cols>
  <sheetData>
    <row r="1" spans="1:19" x14ac:dyDescent="0.2">
      <c r="A1" t="s">
        <v>982</v>
      </c>
      <c r="B1" t="s">
        <v>983</v>
      </c>
      <c r="C1" t="s">
        <v>985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L1" s="1" t="s">
        <v>986</v>
      </c>
      <c r="M1" t="s">
        <v>994</v>
      </c>
      <c r="N1" t="s">
        <v>995</v>
      </c>
      <c r="O1" t="s">
        <v>996</v>
      </c>
      <c r="P1" t="s">
        <v>997</v>
      </c>
      <c r="Q1" t="s">
        <v>998</v>
      </c>
      <c r="R1" t="s">
        <v>999</v>
      </c>
      <c r="S1" t="s">
        <v>1000</v>
      </c>
    </row>
    <row r="2" spans="1:19" x14ac:dyDescent="0.2">
      <c r="A2" t="s">
        <v>7</v>
      </c>
      <c r="B2" t="s">
        <v>8</v>
      </c>
      <c r="C2" t="str">
        <f>"E_"&amp;LEFT(B2,FIND("_",B2)-1)</f>
        <v>E_ET</v>
      </c>
      <c r="D2">
        <v>-17.825314747757201</v>
      </c>
      <c r="E2">
        <v>0.99770827201481105</v>
      </c>
      <c r="F2">
        <v>12.0090110320315</v>
      </c>
      <c r="G2">
        <v>-9.3266197648295392</v>
      </c>
      <c r="H2">
        <v>36.321101838156203</v>
      </c>
      <c r="I2">
        <v>9.4187387550766992</v>
      </c>
      <c r="J2">
        <v>17.612449410044999</v>
      </c>
      <c r="L2" s="2" t="s">
        <v>1003</v>
      </c>
      <c r="M2" s="3">
        <v>3.5510770555977418</v>
      </c>
      <c r="N2" s="3">
        <v>0.94782237772964062</v>
      </c>
      <c r="O2" s="3">
        <v>13.092446017778446</v>
      </c>
      <c r="P2" s="3">
        <v>1.8585653639269786</v>
      </c>
      <c r="Q2" s="3">
        <v>34.799732607605208</v>
      </c>
      <c r="R2" s="3">
        <v>8.6019500496016033</v>
      </c>
      <c r="S2" s="3">
        <v>20.537667479756724</v>
      </c>
    </row>
    <row r="3" spans="1:19" x14ac:dyDescent="0.2">
      <c r="A3" t="s">
        <v>7</v>
      </c>
      <c r="B3" t="s">
        <v>9</v>
      </c>
      <c r="C3" t="str">
        <f t="shared" ref="C3:C66" si="0">"E_"&amp;LEFT(B3,FIND("_",B3)-1)</f>
        <v>E_ET</v>
      </c>
      <c r="D3">
        <v>-9.1395280157740704</v>
      </c>
      <c r="E3">
        <v>0.99596670808435395</v>
      </c>
      <c r="F3">
        <v>8.1343278195192497</v>
      </c>
      <c r="G3">
        <v>-4.7820138852727201</v>
      </c>
      <c r="H3">
        <v>35.446740715308799</v>
      </c>
      <c r="I3">
        <v>5.5139742393068101</v>
      </c>
      <c r="J3">
        <v>10.6162201038587</v>
      </c>
      <c r="L3" s="2" t="s">
        <v>1001</v>
      </c>
      <c r="M3" s="3">
        <v>8.8817841970012523E-15</v>
      </c>
      <c r="N3" s="3">
        <v>0.99633186996703249</v>
      </c>
      <c r="O3" s="3">
        <v>10.410276767771963</v>
      </c>
      <c r="P3" s="3">
        <v>0</v>
      </c>
      <c r="Q3" s="3">
        <v>35.374172299554374</v>
      </c>
      <c r="R3" s="3">
        <v>8.2685305122862154</v>
      </c>
      <c r="S3" s="3">
        <v>20.922115067411724</v>
      </c>
    </row>
    <row r="4" spans="1:19" x14ac:dyDescent="0.2">
      <c r="A4" t="s">
        <v>7</v>
      </c>
      <c r="B4" t="s">
        <v>10</v>
      </c>
      <c r="C4" t="str">
        <f t="shared" si="0"/>
        <v>E_ET</v>
      </c>
      <c r="D4">
        <v>8.4544657214046097</v>
      </c>
      <c r="E4">
        <v>0.994700245982992</v>
      </c>
      <c r="F4">
        <v>11.119381673500101</v>
      </c>
      <c r="G4">
        <v>4.4235733401704502</v>
      </c>
      <c r="H4">
        <v>34.820823498403399</v>
      </c>
      <c r="I4">
        <v>8.4563487448295405</v>
      </c>
      <c r="J4">
        <v>22.768368410589801</v>
      </c>
      <c r="L4" s="2" t="s">
        <v>1004</v>
      </c>
      <c r="M4" s="3">
        <v>1.2546353902589844</v>
      </c>
      <c r="N4" s="3">
        <v>0.97672574183984384</v>
      </c>
      <c r="O4" s="3">
        <v>10.326391626368233</v>
      </c>
      <c r="P4" s="3">
        <v>0.65665200844250537</v>
      </c>
      <c r="Q4" s="3">
        <v>34.975891724416933</v>
      </c>
      <c r="R4" s="3">
        <v>8.0962987701987803</v>
      </c>
      <c r="S4" s="3">
        <v>29.506416494555101</v>
      </c>
    </row>
    <row r="5" spans="1:19" x14ac:dyDescent="0.2">
      <c r="A5" t="s">
        <v>7</v>
      </c>
      <c r="B5" t="s">
        <v>11</v>
      </c>
      <c r="C5" t="str">
        <f t="shared" si="0"/>
        <v>E_ET</v>
      </c>
      <c r="D5">
        <v>18.510377042126699</v>
      </c>
      <c r="E5">
        <v>0.99695225378597296</v>
      </c>
      <c r="F5">
        <v>10.378386546037</v>
      </c>
      <c r="G5">
        <v>9.68506030993181</v>
      </c>
      <c r="H5">
        <v>34.908023146349102</v>
      </c>
      <c r="I5">
        <v>9.68506030993181</v>
      </c>
      <c r="J5">
        <v>32.691422345153399</v>
      </c>
      <c r="L5" s="2" t="s">
        <v>1005</v>
      </c>
      <c r="M5" s="3">
        <v>0.37343044366750344</v>
      </c>
      <c r="N5" s="3">
        <v>0.98946563811031274</v>
      </c>
      <c r="O5" s="3">
        <v>9.7166508122829107</v>
      </c>
      <c r="P5" s="3">
        <v>0.19544630476047783</v>
      </c>
      <c r="Q5" s="3">
        <v>35.133923324914079</v>
      </c>
      <c r="R5" s="3">
        <v>7.6942303708002537</v>
      </c>
      <c r="S5" s="3">
        <v>22.929248837038337</v>
      </c>
    </row>
    <row r="6" spans="1:19" x14ac:dyDescent="0.2">
      <c r="A6" t="s">
        <v>7</v>
      </c>
      <c r="B6" t="s">
        <v>12</v>
      </c>
      <c r="C6" t="str">
        <f t="shared" si="0"/>
        <v>E_PR</v>
      </c>
      <c r="D6">
        <v>-6.1208882201873704</v>
      </c>
      <c r="E6">
        <v>0.98042432730376505</v>
      </c>
      <c r="F6">
        <v>9.0523738717401105</v>
      </c>
      <c r="G6">
        <v>-3.2035550522837002</v>
      </c>
      <c r="H6">
        <v>35.050928154313503</v>
      </c>
      <c r="I6">
        <v>5.8248109318323502</v>
      </c>
      <c r="J6">
        <v>11.804575422453</v>
      </c>
      <c r="L6" s="2" t="s">
        <v>1002</v>
      </c>
      <c r="M6" s="3">
        <v>3.6054696264681723</v>
      </c>
      <c r="N6" s="3">
        <v>0.98225548475663516</v>
      </c>
      <c r="O6" s="3">
        <v>9.781643860444019</v>
      </c>
      <c r="P6" s="3">
        <v>1.8870333883297028</v>
      </c>
      <c r="Q6" s="3">
        <v>34.918853297308516</v>
      </c>
      <c r="R6" s="3">
        <v>7.2642257246422677</v>
      </c>
      <c r="S6" s="3">
        <v>20.100126277215992</v>
      </c>
    </row>
    <row r="7" spans="1:19" x14ac:dyDescent="0.2">
      <c r="A7" t="s">
        <v>7</v>
      </c>
      <c r="B7" t="s">
        <v>13</v>
      </c>
      <c r="C7" t="str">
        <f t="shared" si="0"/>
        <v>E_CKF</v>
      </c>
      <c r="D7">
        <v>2.5773285242658002</v>
      </c>
      <c r="E7">
        <v>0.92973773642981405</v>
      </c>
      <c r="F7">
        <v>14.5556143121534</v>
      </c>
      <c r="G7">
        <v>1.3489241296835599</v>
      </c>
      <c r="H7">
        <v>34.7559522834135</v>
      </c>
      <c r="I7">
        <v>9.3953799047180908</v>
      </c>
      <c r="J7">
        <v>16.490592515161101</v>
      </c>
      <c r="L7" s="2" t="s">
        <v>993</v>
      </c>
      <c r="M7" s="3">
        <v>2.1690401274055322</v>
      </c>
      <c r="N7" s="3">
        <v>0.97434218171229192</v>
      </c>
      <c r="O7" s="3">
        <v>10.725344729694374</v>
      </c>
      <c r="P7" s="3">
        <v>1.135233843323374</v>
      </c>
      <c r="Q7" s="3">
        <v>34.962249276351216</v>
      </c>
      <c r="R7" s="3">
        <v>7.9185509730511612</v>
      </c>
      <c r="S7" s="3">
        <v>23.239398726404133</v>
      </c>
    </row>
    <row r="8" spans="1:19" x14ac:dyDescent="0.2">
      <c r="A8" t="s">
        <v>7</v>
      </c>
      <c r="B8" t="s">
        <v>14</v>
      </c>
      <c r="C8" t="str">
        <f t="shared" si="0"/>
        <v>E_MCL</v>
      </c>
      <c r="D8">
        <v>-2.5596354009716999</v>
      </c>
      <c r="E8">
        <v>0.97619967796007101</v>
      </c>
      <c r="F8">
        <v>10.1056503965136</v>
      </c>
      <c r="G8">
        <v>-1.3396638895875901</v>
      </c>
      <c r="H8">
        <v>34.832053901715497</v>
      </c>
      <c r="I8">
        <v>7.3637246856215102</v>
      </c>
      <c r="J8">
        <v>25.058448558560301</v>
      </c>
    </row>
    <row r="9" spans="1:19" x14ac:dyDescent="0.2">
      <c r="A9" t="s">
        <v>7</v>
      </c>
      <c r="B9" t="s">
        <v>15</v>
      </c>
      <c r="C9" t="str">
        <f t="shared" si="0"/>
        <v>E_MSD</v>
      </c>
      <c r="D9">
        <v>-13.289042746116399</v>
      </c>
      <c r="E9">
        <v>0.99415310044938898</v>
      </c>
      <c r="F9">
        <v>10.3658057675731</v>
      </c>
      <c r="G9">
        <v>-6.9552291265388204</v>
      </c>
      <c r="H9">
        <v>35.605925309101004</v>
      </c>
      <c r="I9">
        <v>7.7644419365363602</v>
      </c>
      <c r="J9">
        <v>15.651013298094901</v>
      </c>
    </row>
    <row r="10" spans="1:19" x14ac:dyDescent="0.2">
      <c r="A10" t="s">
        <v>7</v>
      </c>
      <c r="B10" t="s">
        <v>16</v>
      </c>
      <c r="C10" t="str">
        <f t="shared" si="0"/>
        <v>E_PR</v>
      </c>
      <c r="D10">
        <v>-6.53802535388858</v>
      </c>
      <c r="E10">
        <v>0.97877519191859097</v>
      </c>
      <c r="F10">
        <v>9.4275446480723897</v>
      </c>
      <c r="G10">
        <v>-3.4218765971464702</v>
      </c>
      <c r="H10">
        <v>35.076751132738103</v>
      </c>
      <c r="I10">
        <v>6.1703596529573197</v>
      </c>
      <c r="J10">
        <v>12.2855044282697</v>
      </c>
    </row>
    <row r="11" spans="1:19" x14ac:dyDescent="0.2">
      <c r="A11" t="s">
        <v>7</v>
      </c>
      <c r="B11" t="s">
        <v>17</v>
      </c>
      <c r="C11" t="str">
        <f t="shared" si="0"/>
        <v>E_CKF</v>
      </c>
      <c r="D11">
        <v>2.0844564888731001</v>
      </c>
      <c r="E11">
        <v>0.926766677838746</v>
      </c>
      <c r="F11">
        <v>14.877607069452999</v>
      </c>
      <c r="G11">
        <v>1.09096439535871</v>
      </c>
      <c r="H11">
        <v>34.758726043997598</v>
      </c>
      <c r="I11">
        <v>9.6276784269351197</v>
      </c>
      <c r="J11">
        <v>16.510349146789199</v>
      </c>
    </row>
    <row r="12" spans="1:19" x14ac:dyDescent="0.2">
      <c r="A12" t="s">
        <v>7</v>
      </c>
      <c r="B12" t="s">
        <v>18</v>
      </c>
      <c r="C12" t="str">
        <f t="shared" si="0"/>
        <v>E_MCL</v>
      </c>
      <c r="D12">
        <v>-4.1433138510652201</v>
      </c>
      <c r="E12">
        <v>0.97767545135587997</v>
      </c>
      <c r="F12">
        <v>10.187106010016601</v>
      </c>
      <c r="G12">
        <v>-2.16853070065878</v>
      </c>
      <c r="H12">
        <v>34.928505919175002</v>
      </c>
      <c r="I12">
        <v>7.6107640198767097</v>
      </c>
      <c r="J12">
        <v>26.213635556891699</v>
      </c>
    </row>
    <row r="13" spans="1:19" x14ac:dyDescent="0.2">
      <c r="A13" t="s">
        <v>7</v>
      </c>
      <c r="B13" t="s">
        <v>19</v>
      </c>
      <c r="C13" t="str">
        <f t="shared" si="0"/>
        <v>E_MSD</v>
      </c>
      <c r="D13">
        <v>-14.775406090171399</v>
      </c>
      <c r="E13">
        <v>0.99480821105581296</v>
      </c>
      <c r="F13">
        <v>10.865034247898601</v>
      </c>
      <c r="G13">
        <v>-7.7331630846647101</v>
      </c>
      <c r="H13">
        <v>35.7788262962139</v>
      </c>
      <c r="I13">
        <v>8.19937400872446</v>
      </c>
      <c r="J13">
        <v>15.8690318399624</v>
      </c>
    </row>
    <row r="14" spans="1:19" x14ac:dyDescent="0.2">
      <c r="A14" t="s">
        <v>7</v>
      </c>
      <c r="B14" t="s">
        <v>20</v>
      </c>
      <c r="C14" t="str">
        <f t="shared" si="0"/>
        <v>E_PR</v>
      </c>
      <c r="D14">
        <v>-5.9208363691077901</v>
      </c>
      <c r="E14">
        <v>0.97828073219396205</v>
      </c>
      <c r="F14">
        <v>9.3266074512569102</v>
      </c>
      <c r="G14">
        <v>-3.0988517649191301</v>
      </c>
      <c r="H14">
        <v>35.038543894517701</v>
      </c>
      <c r="I14">
        <v>6.1451438677423997</v>
      </c>
      <c r="J14">
        <v>12.0354340050778</v>
      </c>
    </row>
    <row r="15" spans="1:19" x14ac:dyDescent="0.2">
      <c r="A15" t="s">
        <v>7</v>
      </c>
      <c r="B15" t="s">
        <v>21</v>
      </c>
      <c r="C15" t="str">
        <f t="shared" si="0"/>
        <v>E_CKF</v>
      </c>
      <c r="D15">
        <v>5.0135189505029203</v>
      </c>
      <c r="E15">
        <v>0.91631584974741198</v>
      </c>
      <c r="F15">
        <v>15.9828343922025</v>
      </c>
      <c r="G15">
        <v>2.62397929611465</v>
      </c>
      <c r="H15">
        <v>34.742242012806699</v>
      </c>
      <c r="I15">
        <v>10.437322990405001</v>
      </c>
      <c r="J15">
        <v>18.3628596354766</v>
      </c>
    </row>
    <row r="16" spans="1:19" x14ac:dyDescent="0.2">
      <c r="A16" t="s">
        <v>7</v>
      </c>
      <c r="B16" t="s">
        <v>22</v>
      </c>
      <c r="C16" t="str">
        <f t="shared" si="0"/>
        <v>E_MCL</v>
      </c>
      <c r="D16">
        <v>-1.1709781761393101</v>
      </c>
      <c r="E16">
        <v>0.97102677981710905</v>
      </c>
      <c r="F16">
        <v>10.726195231295801</v>
      </c>
      <c r="G16">
        <v>-0.61286743317953096</v>
      </c>
      <c r="H16">
        <v>34.794261583865101</v>
      </c>
      <c r="I16">
        <v>8.1418084966475899</v>
      </c>
      <c r="J16">
        <v>29.2649284179621</v>
      </c>
    </row>
    <row r="17" spans="1:10" x14ac:dyDescent="0.2">
      <c r="A17" t="s">
        <v>7</v>
      </c>
      <c r="B17" t="s">
        <v>23</v>
      </c>
      <c r="C17" t="str">
        <f t="shared" si="0"/>
        <v>E_MSD</v>
      </c>
      <c r="D17">
        <v>-12.2300883669258</v>
      </c>
      <c r="E17">
        <v>0.993004578305276</v>
      </c>
      <c r="F17">
        <v>10.0619529151381</v>
      </c>
      <c r="G17">
        <v>-6.4009927919484397</v>
      </c>
      <c r="H17">
        <v>35.502652853145101</v>
      </c>
      <c r="I17">
        <v>7.55389342146076</v>
      </c>
      <c r="J17">
        <v>17.025146591788101</v>
      </c>
    </row>
    <row r="18" spans="1:10" x14ac:dyDescent="0.2">
      <c r="A18" t="s">
        <v>7</v>
      </c>
      <c r="B18" t="s">
        <v>24</v>
      </c>
      <c r="C18" t="str">
        <f t="shared" si="0"/>
        <v>E_PR</v>
      </c>
      <c r="D18">
        <v>-5.92007782556378</v>
      </c>
      <c r="E18">
        <v>0.97775671090831295</v>
      </c>
      <c r="F18">
        <v>9.4508696466106592</v>
      </c>
      <c r="G18">
        <v>-3.0984547578320201</v>
      </c>
      <c r="H18">
        <v>35.038496936690201</v>
      </c>
      <c r="I18">
        <v>6.2187345482445204</v>
      </c>
      <c r="J18">
        <v>12.189775316674501</v>
      </c>
    </row>
    <row r="19" spans="1:10" x14ac:dyDescent="0.2">
      <c r="A19" t="s">
        <v>7</v>
      </c>
      <c r="B19" t="s">
        <v>25</v>
      </c>
      <c r="C19" t="str">
        <f t="shared" si="0"/>
        <v>E_CKF</v>
      </c>
      <c r="D19">
        <v>3.9484153359441598</v>
      </c>
      <c r="E19">
        <v>0.92198830271084198</v>
      </c>
      <c r="F19">
        <v>15.474500079377099</v>
      </c>
      <c r="G19">
        <v>2.0665245701204999</v>
      </c>
      <c r="H19">
        <v>34.748236149645301</v>
      </c>
      <c r="I19">
        <v>9.7901514593360996</v>
      </c>
      <c r="J19">
        <v>17.494922251633799</v>
      </c>
    </row>
    <row r="20" spans="1:10" x14ac:dyDescent="0.2">
      <c r="A20" t="s">
        <v>7</v>
      </c>
      <c r="B20" t="s">
        <v>26</v>
      </c>
      <c r="C20" t="str">
        <f t="shared" si="0"/>
        <v>E_MCL</v>
      </c>
      <c r="D20">
        <v>-1.9348739285597101</v>
      </c>
      <c r="E20">
        <v>0.97403695950003699</v>
      </c>
      <c r="F20">
        <v>10.546139449926001</v>
      </c>
      <c r="G20">
        <v>-1.0126757631231</v>
      </c>
      <c r="H20">
        <v>34.8075560306808</v>
      </c>
      <c r="I20">
        <v>7.83918764932901</v>
      </c>
      <c r="J20">
        <v>27.769885073012698</v>
      </c>
    </row>
    <row r="21" spans="1:10" x14ac:dyDescent="0.2">
      <c r="A21" t="s">
        <v>7</v>
      </c>
      <c r="B21" t="s">
        <v>27</v>
      </c>
      <c r="C21" t="str">
        <f t="shared" si="0"/>
        <v>E_MSD</v>
      </c>
      <c r="D21">
        <v>-13.693131248454501</v>
      </c>
      <c r="E21">
        <v>0.994408090574597</v>
      </c>
      <c r="F21">
        <v>10.640227788973901</v>
      </c>
      <c r="G21">
        <v>-7.16672126896436</v>
      </c>
      <c r="H21">
        <v>35.650920079765399</v>
      </c>
      <c r="I21">
        <v>8.0302627454340598</v>
      </c>
      <c r="J21">
        <v>16.623277924354898</v>
      </c>
    </row>
    <row r="22" spans="1:10" x14ac:dyDescent="0.2">
      <c r="A22" t="s">
        <v>7</v>
      </c>
      <c r="B22" t="s">
        <v>28</v>
      </c>
      <c r="C22" t="str">
        <f t="shared" si="0"/>
        <v>E_PR</v>
      </c>
      <c r="D22">
        <v>8.18827028842041E-2</v>
      </c>
      <c r="E22">
        <v>0.98786005022896495</v>
      </c>
      <c r="F22">
        <v>6.3458909226445499</v>
      </c>
      <c r="G22">
        <v>4.28558302460402E-2</v>
      </c>
      <c r="H22">
        <v>34.773109220528802</v>
      </c>
      <c r="I22">
        <v>4.5006346906377201</v>
      </c>
      <c r="J22">
        <v>10.6807100343167</v>
      </c>
    </row>
    <row r="23" spans="1:10" x14ac:dyDescent="0.2">
      <c r="A23" t="s">
        <v>7</v>
      </c>
      <c r="B23" t="s">
        <v>29</v>
      </c>
      <c r="C23" t="str">
        <f t="shared" si="0"/>
        <v>E_CKF</v>
      </c>
      <c r="D23">
        <v>4.8162585336733601</v>
      </c>
      <c r="E23">
        <v>0.95914526532073796</v>
      </c>
      <c r="F23">
        <v>11.2815475242066</v>
      </c>
      <c r="G23">
        <v>2.5207369916945499</v>
      </c>
      <c r="H23">
        <v>34.743352145112297</v>
      </c>
      <c r="I23">
        <v>6.5796329778541098</v>
      </c>
      <c r="J23">
        <v>11.3160352438237</v>
      </c>
    </row>
    <row r="24" spans="1:10" x14ac:dyDescent="0.2">
      <c r="A24" t="s">
        <v>7</v>
      </c>
      <c r="B24" t="s">
        <v>30</v>
      </c>
      <c r="C24" t="str">
        <f t="shared" si="0"/>
        <v>E_MCL</v>
      </c>
      <c r="D24">
        <v>-0.92085405204656201</v>
      </c>
      <c r="E24">
        <v>0.991730541264915</v>
      </c>
      <c r="F24">
        <v>6.3084017732865503</v>
      </c>
      <c r="G24">
        <v>-0.48195728213435202</v>
      </c>
      <c r="H24">
        <v>34.790038675766901</v>
      </c>
      <c r="I24">
        <v>4.84535011623925</v>
      </c>
      <c r="J24">
        <v>17.533284993439601</v>
      </c>
    </row>
    <row r="25" spans="1:10" x14ac:dyDescent="0.2">
      <c r="A25" t="s">
        <v>7</v>
      </c>
      <c r="B25" t="s">
        <v>31</v>
      </c>
      <c r="C25" t="str">
        <f t="shared" si="0"/>
        <v>E_MSD</v>
      </c>
      <c r="D25">
        <v>-2.95671869904288</v>
      </c>
      <c r="E25">
        <v>0.99333259894534298</v>
      </c>
      <c r="F25">
        <v>6.3757554087669099</v>
      </c>
      <c r="G25">
        <v>-1.5474896429673</v>
      </c>
      <c r="H25">
        <v>34.8550494499857</v>
      </c>
      <c r="I25">
        <v>4.65273360556934</v>
      </c>
      <c r="J25">
        <v>14.9115522547499</v>
      </c>
    </row>
    <row r="26" spans="1:10" x14ac:dyDescent="0.2">
      <c r="A26" t="s">
        <v>7</v>
      </c>
      <c r="B26" t="s">
        <v>32</v>
      </c>
      <c r="C26" t="str">
        <f t="shared" si="0"/>
        <v>E_PR</v>
      </c>
      <c r="D26">
        <v>-0.30237671827263601</v>
      </c>
      <c r="E26">
        <v>0.986305521979435</v>
      </c>
      <c r="F26">
        <v>6.7098985138696703</v>
      </c>
      <c r="G26">
        <v>-0.15825815284789099</v>
      </c>
      <c r="H26">
        <v>34.779596768370503</v>
      </c>
      <c r="I26">
        <v>4.7251684249305903</v>
      </c>
      <c r="J26">
        <v>10.963107634141901</v>
      </c>
    </row>
    <row r="27" spans="1:10" x14ac:dyDescent="0.2">
      <c r="A27" t="s">
        <v>7</v>
      </c>
      <c r="B27" t="s">
        <v>33</v>
      </c>
      <c r="C27" t="str">
        <f t="shared" si="0"/>
        <v>E_CKF</v>
      </c>
      <c r="D27">
        <v>4.6806897107965497</v>
      </c>
      <c r="E27">
        <v>0.95238764623302796</v>
      </c>
      <c r="F27">
        <v>12.1067894345617</v>
      </c>
      <c r="G27">
        <v>2.44978287983432</v>
      </c>
      <c r="H27">
        <v>34.744115092551603</v>
      </c>
      <c r="I27">
        <v>6.5960371703540801</v>
      </c>
      <c r="J27">
        <v>11.2911848751005</v>
      </c>
    </row>
    <row r="28" spans="1:10" x14ac:dyDescent="0.2">
      <c r="A28" t="s">
        <v>7</v>
      </c>
      <c r="B28" t="s">
        <v>34</v>
      </c>
      <c r="C28" t="str">
        <f t="shared" si="0"/>
        <v>E_MCL</v>
      </c>
      <c r="D28">
        <v>-1.8749486425783899</v>
      </c>
      <c r="E28">
        <v>0.99246119544657696</v>
      </c>
      <c r="F28">
        <v>6.3097415019251999</v>
      </c>
      <c r="G28">
        <v>-0.98131202214972202</v>
      </c>
      <c r="H28">
        <v>34.8061468931867</v>
      </c>
      <c r="I28">
        <v>4.70815603162412</v>
      </c>
      <c r="J28">
        <v>17.602171474384299</v>
      </c>
    </row>
    <row r="29" spans="1:10" x14ac:dyDescent="0.2">
      <c r="A29" t="s">
        <v>7</v>
      </c>
      <c r="B29" t="s">
        <v>35</v>
      </c>
      <c r="C29" t="str">
        <f t="shared" si="0"/>
        <v>E_MSD</v>
      </c>
      <c r="D29">
        <v>-4.4961775354001698</v>
      </c>
      <c r="E29">
        <v>0.99461266048265795</v>
      </c>
      <c r="F29">
        <v>6.4235062334427804</v>
      </c>
      <c r="G29">
        <v>-2.35321275954534</v>
      </c>
      <c r="H29">
        <v>34.950350033667</v>
      </c>
      <c r="I29">
        <v>4.8338367304657401</v>
      </c>
      <c r="J29">
        <v>13.7931677039438</v>
      </c>
    </row>
    <row r="30" spans="1:10" x14ac:dyDescent="0.2">
      <c r="A30" t="s">
        <v>7</v>
      </c>
      <c r="B30" t="s">
        <v>36</v>
      </c>
      <c r="C30" t="str">
        <f t="shared" si="0"/>
        <v>E_PR</v>
      </c>
      <c r="D30">
        <v>0.264857523804927</v>
      </c>
      <c r="E30">
        <v>0.98622810485772605</v>
      </c>
      <c r="F30">
        <v>6.6772003728874898</v>
      </c>
      <c r="G30">
        <v>0.13862132880032399</v>
      </c>
      <c r="H30">
        <v>34.770020010898001</v>
      </c>
      <c r="I30">
        <v>4.8061855676715997</v>
      </c>
      <c r="J30">
        <v>10.7510524230267</v>
      </c>
    </row>
    <row r="31" spans="1:10" x14ac:dyDescent="0.2">
      <c r="A31" t="s">
        <v>7</v>
      </c>
      <c r="B31" t="s">
        <v>37</v>
      </c>
      <c r="C31" t="str">
        <f t="shared" si="0"/>
        <v>E_CKF</v>
      </c>
      <c r="D31">
        <v>6.51608487908074</v>
      </c>
      <c r="E31">
        <v>0.94636885078530097</v>
      </c>
      <c r="F31">
        <v>13.0130261987366</v>
      </c>
      <c r="G31">
        <v>3.4103933750401798</v>
      </c>
      <c r="H31">
        <v>34.733785947441902</v>
      </c>
      <c r="I31">
        <v>7.33648108045168</v>
      </c>
      <c r="J31">
        <v>12.587584443917301</v>
      </c>
    </row>
    <row r="32" spans="1:10" x14ac:dyDescent="0.2">
      <c r="A32" t="s">
        <v>7</v>
      </c>
      <c r="B32" t="s">
        <v>38</v>
      </c>
      <c r="C32" t="str">
        <f t="shared" si="0"/>
        <v>E_MCL</v>
      </c>
      <c r="D32">
        <v>-3.3294658760686602E-2</v>
      </c>
      <c r="E32">
        <v>0.989447314301102</v>
      </c>
      <c r="F32">
        <v>6.7273405009488503</v>
      </c>
      <c r="G32">
        <v>-1.7425783391220601E-2</v>
      </c>
      <c r="H32">
        <v>34.775053788710601</v>
      </c>
      <c r="I32">
        <v>5.2147783641793302</v>
      </c>
      <c r="J32">
        <v>19.875444995615499</v>
      </c>
    </row>
    <row r="33" spans="1:10" x14ac:dyDescent="0.2">
      <c r="A33" t="s">
        <v>7</v>
      </c>
      <c r="B33" t="s">
        <v>39</v>
      </c>
      <c r="C33" t="str">
        <f t="shared" si="0"/>
        <v>E_MSD</v>
      </c>
      <c r="D33">
        <v>-1.6689625334645199</v>
      </c>
      <c r="E33">
        <v>0.99171506692167499</v>
      </c>
      <c r="F33">
        <v>6.4511596451134698</v>
      </c>
      <c r="G33">
        <v>-0.87350285837907704</v>
      </c>
      <c r="H33">
        <v>34.802669178226402</v>
      </c>
      <c r="I33">
        <v>4.9289033896161003</v>
      </c>
      <c r="J33">
        <v>17.412518342050198</v>
      </c>
    </row>
    <row r="34" spans="1:10" x14ac:dyDescent="0.2">
      <c r="A34" t="s">
        <v>7</v>
      </c>
      <c r="B34" t="s">
        <v>40</v>
      </c>
      <c r="C34" t="str">
        <f t="shared" si="0"/>
        <v>E_PR</v>
      </c>
      <c r="D34">
        <v>0.28999377983256902</v>
      </c>
      <c r="E34">
        <v>0.98589344314287497</v>
      </c>
      <c r="F34">
        <v>6.7687366175002701</v>
      </c>
      <c r="G34">
        <v>0.151777161270401</v>
      </c>
      <c r="H34">
        <v>34.769595629205398</v>
      </c>
      <c r="I34">
        <v>4.75181178727739</v>
      </c>
      <c r="J34">
        <v>10.8034522096633</v>
      </c>
    </row>
    <row r="35" spans="1:10" x14ac:dyDescent="0.2">
      <c r="A35" t="s">
        <v>7</v>
      </c>
      <c r="B35" t="s">
        <v>41</v>
      </c>
      <c r="C35" t="str">
        <f t="shared" si="0"/>
        <v>E_CKF</v>
      </c>
      <c r="D35">
        <v>5.5134936633831897</v>
      </c>
      <c r="E35">
        <v>0.95208387602816402</v>
      </c>
      <c r="F35">
        <v>12.2366566674502</v>
      </c>
      <c r="G35">
        <v>2.8856564350924701</v>
      </c>
      <c r="H35">
        <v>34.739428280129502</v>
      </c>
      <c r="I35">
        <v>6.7983788254186299</v>
      </c>
      <c r="J35">
        <v>12.213971271500199</v>
      </c>
    </row>
    <row r="36" spans="1:10" x14ac:dyDescent="0.2">
      <c r="A36" t="s">
        <v>7</v>
      </c>
      <c r="B36" t="s">
        <v>42</v>
      </c>
      <c r="C36" t="str">
        <f t="shared" si="0"/>
        <v>E_MCL</v>
      </c>
      <c r="D36">
        <v>-0.49912421709120502</v>
      </c>
      <c r="E36">
        <v>0.99126963264260404</v>
      </c>
      <c r="F36">
        <v>6.4817363962943402</v>
      </c>
      <c r="G36">
        <v>-0.26123200585596201</v>
      </c>
      <c r="H36">
        <v>34.782918505564297</v>
      </c>
      <c r="I36">
        <v>4.9460084651710101</v>
      </c>
      <c r="J36">
        <v>19.129269786407502</v>
      </c>
    </row>
    <row r="37" spans="1:10" x14ac:dyDescent="0.2">
      <c r="A37" t="s">
        <v>7</v>
      </c>
      <c r="B37" t="s">
        <v>43</v>
      </c>
      <c r="C37" t="str">
        <f t="shared" si="0"/>
        <v>E_MSD</v>
      </c>
      <c r="D37">
        <v>-2.6087178414491099</v>
      </c>
      <c r="E37">
        <v>0.99364348229620802</v>
      </c>
      <c r="F37">
        <v>6.2906848774977204</v>
      </c>
      <c r="G37">
        <v>-1.3653526939756899</v>
      </c>
      <c r="H37">
        <v>34.834539915043401</v>
      </c>
      <c r="I37">
        <v>4.7600593909527404</v>
      </c>
      <c r="J37">
        <v>15.6558642192792</v>
      </c>
    </row>
    <row r="38" spans="1:10" x14ac:dyDescent="0.2">
      <c r="A38" t="s">
        <v>7</v>
      </c>
      <c r="B38" t="s">
        <v>44</v>
      </c>
      <c r="C38" t="str">
        <f t="shared" si="0"/>
        <v>E_PR</v>
      </c>
      <c r="D38">
        <v>9.0962528643315501</v>
      </c>
      <c r="E38">
        <v>0.98079522894177396</v>
      </c>
      <c r="F38">
        <v>10.9720629712067</v>
      </c>
      <c r="G38">
        <v>4.76080362393669</v>
      </c>
      <c r="H38">
        <v>34.738232174766601</v>
      </c>
      <c r="I38">
        <v>7.7216259578337896</v>
      </c>
      <c r="J38">
        <v>18.430295935681801</v>
      </c>
    </row>
    <row r="39" spans="1:10" x14ac:dyDescent="0.2">
      <c r="A39" t="s">
        <v>7</v>
      </c>
      <c r="B39" t="s">
        <v>45</v>
      </c>
      <c r="C39" t="str">
        <f t="shared" si="0"/>
        <v>E_CKF</v>
      </c>
      <c r="D39">
        <v>4.6356366700373703</v>
      </c>
      <c r="E39">
        <v>0.936334549697735</v>
      </c>
      <c r="F39">
        <v>13.8732461050407</v>
      </c>
      <c r="G39">
        <v>2.4262029856828802</v>
      </c>
      <c r="H39">
        <v>34.744368639800598</v>
      </c>
      <c r="I39">
        <v>8.8447056709786196</v>
      </c>
      <c r="J39">
        <v>19.0639259805641</v>
      </c>
    </row>
    <row r="40" spans="1:10" x14ac:dyDescent="0.2">
      <c r="A40" t="s">
        <v>7</v>
      </c>
      <c r="B40" t="s">
        <v>46</v>
      </c>
      <c r="C40" t="str">
        <f t="shared" si="0"/>
        <v>E_MCL</v>
      </c>
      <c r="D40">
        <v>11.164730892902099</v>
      </c>
      <c r="E40">
        <v>0.96791624634881601</v>
      </c>
      <c r="F40">
        <v>11.7753196736215</v>
      </c>
      <c r="G40">
        <v>5.8434052007977302</v>
      </c>
      <c r="H40">
        <v>34.7556161465481</v>
      </c>
      <c r="I40">
        <v>8.8349488015971591</v>
      </c>
      <c r="J40">
        <v>23.5912980542508</v>
      </c>
    </row>
    <row r="41" spans="1:10" x14ac:dyDescent="0.2">
      <c r="A41" t="s">
        <v>7</v>
      </c>
      <c r="B41" t="s">
        <v>47</v>
      </c>
      <c r="C41" t="str">
        <f t="shared" si="0"/>
        <v>E_MSD</v>
      </c>
      <c r="D41">
        <v>9.82824129579447</v>
      </c>
      <c r="E41">
        <v>0.980113738256009</v>
      </c>
      <c r="F41">
        <v>10.7548579023505</v>
      </c>
      <c r="G41">
        <v>5.1439122763855698</v>
      </c>
      <c r="H41">
        <v>34.742351622642403</v>
      </c>
      <c r="I41">
        <v>7.5608045798045502</v>
      </c>
      <c r="J41">
        <v>17.079944489165801</v>
      </c>
    </row>
    <row r="42" spans="1:10" x14ac:dyDescent="0.2">
      <c r="A42" t="s">
        <v>7</v>
      </c>
      <c r="B42" t="s">
        <v>48</v>
      </c>
      <c r="C42" t="str">
        <f t="shared" si="0"/>
        <v>E_PR</v>
      </c>
      <c r="D42">
        <v>8.7999854930590597</v>
      </c>
      <c r="E42">
        <v>0.97983101986368404</v>
      </c>
      <c r="F42">
        <v>11.0413704856525</v>
      </c>
      <c r="G42">
        <v>4.6057429856887104</v>
      </c>
      <c r="H42">
        <v>34.736564856075702</v>
      </c>
      <c r="I42">
        <v>7.66306942820637</v>
      </c>
      <c r="J42">
        <v>18.322212633471</v>
      </c>
    </row>
    <row r="43" spans="1:10" x14ac:dyDescent="0.2">
      <c r="A43" t="s">
        <v>7</v>
      </c>
      <c r="B43" t="s">
        <v>49</v>
      </c>
      <c r="C43" t="str">
        <f t="shared" si="0"/>
        <v>E_CKF</v>
      </c>
      <c r="D43">
        <v>4.9906601736802099</v>
      </c>
      <c r="E43">
        <v>0.93596039909268902</v>
      </c>
      <c r="F43">
        <v>13.9556870219337</v>
      </c>
      <c r="G43">
        <v>2.6120154524133499</v>
      </c>
      <c r="H43">
        <v>34.742370656287299</v>
      </c>
      <c r="I43">
        <v>8.7972943056319401</v>
      </c>
      <c r="J43">
        <v>19.579407235393202</v>
      </c>
    </row>
    <row r="44" spans="1:10" x14ac:dyDescent="0.2">
      <c r="A44" t="s">
        <v>7</v>
      </c>
      <c r="B44" t="s">
        <v>50</v>
      </c>
      <c r="C44" t="str">
        <f t="shared" si="0"/>
        <v>E_MCL</v>
      </c>
      <c r="D44">
        <v>10.7961379649487</v>
      </c>
      <c r="E44">
        <v>0.96979694215541401</v>
      </c>
      <c r="F44">
        <v>11.5839826225262</v>
      </c>
      <c r="G44">
        <v>5.6504907586279298</v>
      </c>
      <c r="H44">
        <v>34.749393100026502</v>
      </c>
      <c r="I44">
        <v>8.6233623888842299</v>
      </c>
      <c r="J44">
        <v>24.188578086579898</v>
      </c>
    </row>
    <row r="45" spans="1:10" x14ac:dyDescent="0.2">
      <c r="A45" t="s">
        <v>7</v>
      </c>
      <c r="B45" t="s">
        <v>51</v>
      </c>
      <c r="C45" t="str">
        <f t="shared" si="0"/>
        <v>E_MSD</v>
      </c>
      <c r="D45">
        <v>9.4768729026057592</v>
      </c>
      <c r="E45">
        <v>0.98436150404954603</v>
      </c>
      <c r="F45">
        <v>10.723883434668499</v>
      </c>
      <c r="G45">
        <v>4.9600128240969203</v>
      </c>
      <c r="H45">
        <v>34.740374209176899</v>
      </c>
      <c r="I45">
        <v>7.6096401181246902</v>
      </c>
      <c r="J45">
        <v>17.605302360310699</v>
      </c>
    </row>
    <row r="46" spans="1:10" x14ac:dyDescent="0.2">
      <c r="A46" t="s">
        <v>7</v>
      </c>
      <c r="B46" t="s">
        <v>52</v>
      </c>
      <c r="C46" t="str">
        <f t="shared" si="0"/>
        <v>E_PR</v>
      </c>
      <c r="D46">
        <v>9.2032768954455495</v>
      </c>
      <c r="E46">
        <v>0.97947379395608203</v>
      </c>
      <c r="F46">
        <v>11.2547320635822</v>
      </c>
      <c r="G46">
        <v>4.8168179413457599</v>
      </c>
      <c r="H46">
        <v>34.738834479254898</v>
      </c>
      <c r="I46">
        <v>7.7980342247250398</v>
      </c>
      <c r="J46">
        <v>18.192635602180101</v>
      </c>
    </row>
    <row r="47" spans="1:10" x14ac:dyDescent="0.2">
      <c r="A47" t="s">
        <v>7</v>
      </c>
      <c r="B47" t="s">
        <v>53</v>
      </c>
      <c r="C47" t="str">
        <f t="shared" si="0"/>
        <v>E_CKF</v>
      </c>
      <c r="D47">
        <v>4.9165605659903102</v>
      </c>
      <c r="E47">
        <v>0.92990472683806302</v>
      </c>
      <c r="F47">
        <v>14.525519039612</v>
      </c>
      <c r="G47">
        <v>2.5732331443482699</v>
      </c>
      <c r="H47">
        <v>34.742787670352598</v>
      </c>
      <c r="I47">
        <v>9.2848447738901498</v>
      </c>
      <c r="J47">
        <v>20.446324353356498</v>
      </c>
    </row>
    <row r="48" spans="1:10" x14ac:dyDescent="0.2">
      <c r="A48" t="s">
        <v>7</v>
      </c>
      <c r="B48" t="s">
        <v>54</v>
      </c>
      <c r="C48" t="str">
        <f t="shared" si="0"/>
        <v>E_MCL</v>
      </c>
      <c r="D48">
        <v>11.478377967960901</v>
      </c>
      <c r="E48">
        <v>0.96229996359498804</v>
      </c>
      <c r="F48">
        <v>12.3985482868604</v>
      </c>
      <c r="G48">
        <v>6.0075620414054303</v>
      </c>
      <c r="H48">
        <v>34.760911528503101</v>
      </c>
      <c r="I48">
        <v>9.3520139687733597</v>
      </c>
      <c r="J48">
        <v>27.649517008562398</v>
      </c>
    </row>
    <row r="49" spans="1:10" x14ac:dyDescent="0.2">
      <c r="A49" t="s">
        <v>7</v>
      </c>
      <c r="B49" t="s">
        <v>55</v>
      </c>
      <c r="C49" t="str">
        <f t="shared" si="0"/>
        <v>E_MSD</v>
      </c>
      <c r="D49">
        <v>10.423338190137899</v>
      </c>
      <c r="E49">
        <v>0.97760994115095701</v>
      </c>
      <c r="F49">
        <v>11.026434490632299</v>
      </c>
      <c r="G49">
        <v>5.4553745338051298</v>
      </c>
      <c r="H49">
        <v>34.745700679173801</v>
      </c>
      <c r="I49">
        <v>7.9173125617755602</v>
      </c>
      <c r="J49">
        <v>19.3878140448954</v>
      </c>
    </row>
    <row r="50" spans="1:10" x14ac:dyDescent="0.2">
      <c r="A50" t="s">
        <v>7</v>
      </c>
      <c r="B50" t="s">
        <v>56</v>
      </c>
      <c r="C50" t="str">
        <f t="shared" si="0"/>
        <v>E_PR</v>
      </c>
      <c r="D50">
        <v>9.2678040223262208</v>
      </c>
      <c r="E50">
        <v>0.97913114368158505</v>
      </c>
      <c r="F50">
        <v>11.257157618329099</v>
      </c>
      <c r="G50">
        <v>4.8505901972491001</v>
      </c>
      <c r="H50">
        <v>34.739197621791497</v>
      </c>
      <c r="I50">
        <v>7.7343536373728599</v>
      </c>
      <c r="J50">
        <v>18.0005625498695</v>
      </c>
    </row>
    <row r="51" spans="1:10" x14ac:dyDescent="0.2">
      <c r="A51" t="s">
        <v>7</v>
      </c>
      <c r="B51" t="s">
        <v>57</v>
      </c>
      <c r="C51" t="str">
        <f t="shared" si="0"/>
        <v>E_CKF</v>
      </c>
      <c r="D51">
        <v>5.30151459417627</v>
      </c>
      <c r="E51">
        <v>0.92963151592403004</v>
      </c>
      <c r="F51">
        <v>14.5900255598011</v>
      </c>
      <c r="G51">
        <v>2.77471067138835</v>
      </c>
      <c r="H51">
        <v>34.740621245330601</v>
      </c>
      <c r="I51">
        <v>9.1793014297212601</v>
      </c>
      <c r="J51">
        <v>20.342622075409398</v>
      </c>
    </row>
    <row r="52" spans="1:10" x14ac:dyDescent="0.2">
      <c r="A52" t="s">
        <v>7</v>
      </c>
      <c r="B52" t="s">
        <v>58</v>
      </c>
      <c r="C52" t="str">
        <f t="shared" si="0"/>
        <v>E_MCL</v>
      </c>
      <c r="D52">
        <v>11.759071601420899</v>
      </c>
      <c r="E52">
        <v>0.96565366008558795</v>
      </c>
      <c r="F52">
        <v>12.137293462037899</v>
      </c>
      <c r="G52">
        <v>6.15447168511509</v>
      </c>
      <c r="H52">
        <v>34.765650549268003</v>
      </c>
      <c r="I52">
        <v>8.9819834408259993</v>
      </c>
      <c r="J52">
        <v>26.2376793337571</v>
      </c>
    </row>
    <row r="53" spans="1:10" x14ac:dyDescent="0.2">
      <c r="A53" t="s">
        <v>7</v>
      </c>
      <c r="B53" t="s">
        <v>59</v>
      </c>
      <c r="C53" t="str">
        <f t="shared" si="0"/>
        <v>E_MSD</v>
      </c>
      <c r="D53">
        <v>10.4890461582459</v>
      </c>
      <c r="E53">
        <v>0.98386368328990803</v>
      </c>
      <c r="F53">
        <v>10.677077879169</v>
      </c>
      <c r="G53">
        <v>5.4897648192727901</v>
      </c>
      <c r="H53">
        <v>34.746070467189597</v>
      </c>
      <c r="I53">
        <v>7.7031994609559504</v>
      </c>
      <c r="J53">
        <v>18.892425889247701</v>
      </c>
    </row>
    <row r="54" spans="1:10" x14ac:dyDescent="0.2">
      <c r="A54" t="s">
        <v>7</v>
      </c>
      <c r="B54" t="s">
        <v>60</v>
      </c>
      <c r="C54" t="str">
        <f t="shared" si="0"/>
        <v>E_PR</v>
      </c>
      <c r="D54">
        <v>17.2361248774057</v>
      </c>
      <c r="E54">
        <v>0.98734448818854503</v>
      </c>
      <c r="F54">
        <v>10.9828472099405</v>
      </c>
      <c r="G54">
        <v>9.0210559230104099</v>
      </c>
      <c r="H54">
        <v>34.858121008554903</v>
      </c>
      <c r="I54">
        <v>9.4534831483739801</v>
      </c>
      <c r="J54">
        <v>32.854659655929801</v>
      </c>
    </row>
    <row r="55" spans="1:10" x14ac:dyDescent="0.2">
      <c r="A55" t="s">
        <v>7</v>
      </c>
      <c r="B55" t="s">
        <v>61</v>
      </c>
      <c r="C55" t="str">
        <f t="shared" si="0"/>
        <v>E_CKF</v>
      </c>
      <c r="D55">
        <v>13.613420829419599</v>
      </c>
      <c r="E55">
        <v>0.94101633450810096</v>
      </c>
      <c r="F55">
        <v>15.3823670906053</v>
      </c>
      <c r="G55">
        <v>7.1250023702632399</v>
      </c>
      <c r="H55">
        <v>34.796957990724401</v>
      </c>
      <c r="I55">
        <v>12.195013387290601</v>
      </c>
      <c r="J55">
        <v>38.2806630119494</v>
      </c>
    </row>
    <row r="56" spans="1:10" x14ac:dyDescent="0.2">
      <c r="A56" t="s">
        <v>7</v>
      </c>
      <c r="B56" t="s">
        <v>62</v>
      </c>
      <c r="C56" t="str">
        <f t="shared" si="0"/>
        <v>E_MCL</v>
      </c>
      <c r="D56">
        <v>16.422661680992899</v>
      </c>
      <c r="E56">
        <v>0.97797012436770303</v>
      </c>
      <c r="F56">
        <v>11.823901129573301</v>
      </c>
      <c r="G56">
        <v>8.5953049471765208</v>
      </c>
      <c r="H56">
        <v>34.844387106108698</v>
      </c>
      <c r="I56">
        <v>10.148812339253</v>
      </c>
      <c r="J56">
        <v>37.941090684930003</v>
      </c>
    </row>
    <row r="57" spans="1:10" x14ac:dyDescent="0.2">
      <c r="A57" t="s">
        <v>7</v>
      </c>
      <c r="B57" t="s">
        <v>63</v>
      </c>
      <c r="C57" t="str">
        <f t="shared" si="0"/>
        <v>E_MSD</v>
      </c>
      <c r="D57">
        <v>17.458373424384099</v>
      </c>
      <c r="E57">
        <v>0.99413715310930695</v>
      </c>
      <c r="F57">
        <v>10.162726869357</v>
      </c>
      <c r="G57">
        <v>9.1373765336673802</v>
      </c>
      <c r="H57">
        <v>34.861873286318001</v>
      </c>
      <c r="I57">
        <v>9.2642771192290692</v>
      </c>
      <c r="J57">
        <v>33.4853905726088</v>
      </c>
    </row>
    <row r="58" spans="1:10" x14ac:dyDescent="0.2">
      <c r="A58" t="s">
        <v>7</v>
      </c>
      <c r="B58" t="s">
        <v>64</v>
      </c>
      <c r="C58" t="str">
        <f t="shared" si="0"/>
        <v>E_PR</v>
      </c>
      <c r="D58">
        <v>17.0056122175802</v>
      </c>
      <c r="E58">
        <v>0.98631527776921502</v>
      </c>
      <c r="F58">
        <v>11.0228290268268</v>
      </c>
      <c r="G58">
        <v>8.9004100347937598</v>
      </c>
      <c r="H58">
        <v>34.854229205709203</v>
      </c>
      <c r="I58">
        <v>9.2666032237099003</v>
      </c>
      <c r="J58">
        <v>32.504144373674002</v>
      </c>
    </row>
    <row r="59" spans="1:10" x14ac:dyDescent="0.2">
      <c r="A59" t="s">
        <v>7</v>
      </c>
      <c r="B59" t="s">
        <v>65</v>
      </c>
      <c r="C59" t="str">
        <f t="shared" si="0"/>
        <v>E_CKF</v>
      </c>
      <c r="D59">
        <v>14.117086196645401</v>
      </c>
      <c r="E59">
        <v>0.93904479091826198</v>
      </c>
      <c r="F59">
        <v>15.6437101386626</v>
      </c>
      <c r="G59">
        <v>7.3886111266713703</v>
      </c>
      <c r="H59">
        <v>34.805461498995598</v>
      </c>
      <c r="I59">
        <v>12.0687246579896</v>
      </c>
      <c r="J59">
        <v>38.414249365994003</v>
      </c>
    </row>
    <row r="60" spans="1:10" x14ac:dyDescent="0.2">
      <c r="A60" t="s">
        <v>7</v>
      </c>
      <c r="B60" t="s">
        <v>66</v>
      </c>
      <c r="C60" t="str">
        <f t="shared" si="0"/>
        <v>E_MCL</v>
      </c>
      <c r="D60">
        <v>16.465483947273999</v>
      </c>
      <c r="E60">
        <v>0.98000993332726305</v>
      </c>
      <c r="F60">
        <v>11.579029689729399</v>
      </c>
      <c r="G60">
        <v>8.6177172969140301</v>
      </c>
      <c r="H60">
        <v>34.845110085132497</v>
      </c>
      <c r="I60">
        <v>9.8418656801719298</v>
      </c>
      <c r="J60">
        <v>37.717058686490802</v>
      </c>
    </row>
    <row r="61" spans="1:10" x14ac:dyDescent="0.2">
      <c r="A61" t="s">
        <v>7</v>
      </c>
      <c r="B61" t="s">
        <v>67</v>
      </c>
      <c r="C61" t="str">
        <f t="shared" si="0"/>
        <v>E_MSD</v>
      </c>
      <c r="D61">
        <v>17.606140260808498</v>
      </c>
      <c r="E61">
        <v>0.995394901944053</v>
      </c>
      <c r="F61">
        <v>10.0664587318839</v>
      </c>
      <c r="G61">
        <v>9.2147148509766801</v>
      </c>
      <c r="H61">
        <v>34.864368070747403</v>
      </c>
      <c r="I61">
        <v>9.3033636964289901</v>
      </c>
      <c r="J61">
        <v>33.569731912681597</v>
      </c>
    </row>
    <row r="62" spans="1:10" x14ac:dyDescent="0.2">
      <c r="A62" t="s">
        <v>7</v>
      </c>
      <c r="B62" t="s">
        <v>68</v>
      </c>
      <c r="C62" t="str">
        <f t="shared" si="0"/>
        <v>E_PR</v>
      </c>
      <c r="D62">
        <v>17.364722098291899</v>
      </c>
      <c r="E62">
        <v>0.98573031384753695</v>
      </c>
      <c r="F62">
        <v>11.2629000253723</v>
      </c>
      <c r="G62">
        <v>9.08836123260925</v>
      </c>
      <c r="H62">
        <v>34.860292147574199</v>
      </c>
      <c r="I62">
        <v>9.4702198710521799</v>
      </c>
      <c r="J62">
        <v>32.594370648121</v>
      </c>
    </row>
    <row r="63" spans="1:10" x14ac:dyDescent="0.2">
      <c r="A63" t="s">
        <v>7</v>
      </c>
      <c r="B63" t="s">
        <v>69</v>
      </c>
      <c r="C63" t="str">
        <f t="shared" si="0"/>
        <v>E_CKF</v>
      </c>
      <c r="D63">
        <v>14.0132318666671</v>
      </c>
      <c r="E63">
        <v>0.92875410268762804</v>
      </c>
      <c r="F63">
        <v>16.6299034950354</v>
      </c>
      <c r="G63">
        <v>7.3342557698121702</v>
      </c>
      <c r="H63">
        <v>34.803708100387198</v>
      </c>
      <c r="I63">
        <v>12.8771164205681</v>
      </c>
      <c r="J63">
        <v>39.648893403908602</v>
      </c>
    </row>
    <row r="64" spans="1:10" x14ac:dyDescent="0.2">
      <c r="A64" t="s">
        <v>7</v>
      </c>
      <c r="B64" t="s">
        <v>70</v>
      </c>
      <c r="C64" t="str">
        <f t="shared" si="0"/>
        <v>E_MCL</v>
      </c>
      <c r="D64">
        <v>16.346791871356999</v>
      </c>
      <c r="E64">
        <v>0.97303351295095897</v>
      </c>
      <c r="F64">
        <v>12.406243854999101</v>
      </c>
      <c r="G64">
        <v>8.5555961494936508</v>
      </c>
      <c r="H64">
        <v>34.8431061771511</v>
      </c>
      <c r="I64">
        <v>10.4324286730581</v>
      </c>
      <c r="J64">
        <v>39.796998073338301</v>
      </c>
    </row>
    <row r="65" spans="1:10" x14ac:dyDescent="0.2">
      <c r="A65" t="s">
        <v>7</v>
      </c>
      <c r="B65" t="s">
        <v>71</v>
      </c>
      <c r="C65" t="str">
        <f t="shared" si="0"/>
        <v>E_MSD</v>
      </c>
      <c r="D65">
        <v>17.459736535136901</v>
      </c>
      <c r="E65">
        <v>0.99290076225550095</v>
      </c>
      <c r="F65">
        <v>10.3327116090458</v>
      </c>
      <c r="G65">
        <v>9.1380899595921807</v>
      </c>
      <c r="H65">
        <v>34.861896300057602</v>
      </c>
      <c r="I65">
        <v>9.1913818368902103</v>
      </c>
      <c r="J65">
        <v>34.239140358728598</v>
      </c>
    </row>
    <row r="66" spans="1:10" x14ac:dyDescent="0.2">
      <c r="A66" t="s">
        <v>7</v>
      </c>
      <c r="B66" t="s">
        <v>72</v>
      </c>
      <c r="C66" t="str">
        <f t="shared" si="0"/>
        <v>E_PR</v>
      </c>
      <c r="D66">
        <v>17.352166854603698</v>
      </c>
      <c r="E66">
        <v>0.985111691517222</v>
      </c>
      <c r="F66">
        <v>11.3315106177335</v>
      </c>
      <c r="G66">
        <v>9.0817900597821897</v>
      </c>
      <c r="H66">
        <v>34.860080174257199</v>
      </c>
      <c r="I66">
        <v>9.5651396111203209</v>
      </c>
      <c r="J66">
        <v>32.922744904941702</v>
      </c>
    </row>
    <row r="67" spans="1:10" x14ac:dyDescent="0.2">
      <c r="A67" t="s">
        <v>7</v>
      </c>
      <c r="B67" t="s">
        <v>73</v>
      </c>
      <c r="C67" t="str">
        <f t="shared" ref="C67:C130" si="1">"E_"&amp;LEFT(B67,FIND("_",B67)-1)</f>
        <v>E_CKF</v>
      </c>
      <c r="D67">
        <v>14.0844715349059</v>
      </c>
      <c r="E67">
        <v>0.93517628273272602</v>
      </c>
      <c r="F67">
        <v>16.114909490617801</v>
      </c>
      <c r="G67">
        <v>7.3715412406294201</v>
      </c>
      <c r="H67">
        <v>34.8049108575104</v>
      </c>
      <c r="I67">
        <v>12.5871510183678</v>
      </c>
      <c r="J67">
        <v>40.457304338153101</v>
      </c>
    </row>
    <row r="68" spans="1:10" x14ac:dyDescent="0.2">
      <c r="A68" t="s">
        <v>7</v>
      </c>
      <c r="B68" t="s">
        <v>74</v>
      </c>
      <c r="C68" t="str">
        <f t="shared" si="1"/>
        <v>E_MCL</v>
      </c>
      <c r="D68">
        <v>16.987921131519201</v>
      </c>
      <c r="E68">
        <v>0.975953509152794</v>
      </c>
      <c r="F68">
        <v>12.2955629397024</v>
      </c>
      <c r="G68">
        <v>8.8911508609463592</v>
      </c>
      <c r="H68">
        <v>34.8539305226819</v>
      </c>
      <c r="I68">
        <v>10.345592980291</v>
      </c>
      <c r="J68">
        <v>39.901000671174202</v>
      </c>
    </row>
    <row r="69" spans="1:10" x14ac:dyDescent="0.2">
      <c r="A69" t="s">
        <v>7</v>
      </c>
      <c r="B69" t="s">
        <v>75</v>
      </c>
      <c r="C69" t="str">
        <f t="shared" si="1"/>
        <v>E_MSD</v>
      </c>
      <c r="D69">
        <v>17.9056009356426</v>
      </c>
      <c r="E69">
        <v>0.99484002266010496</v>
      </c>
      <c r="F69">
        <v>10.269556342703501</v>
      </c>
      <c r="G69">
        <v>9.3714468028298494</v>
      </c>
      <c r="H69">
        <v>34.869423940162001</v>
      </c>
      <c r="I69">
        <v>9.3714468028298494</v>
      </c>
      <c r="J69">
        <v>34.7978218516472</v>
      </c>
    </row>
    <row r="70" spans="1:10" x14ac:dyDescent="0.2">
      <c r="A70" t="s">
        <v>7</v>
      </c>
      <c r="B70" t="s">
        <v>76</v>
      </c>
      <c r="C70" t="str">
        <f t="shared" si="1"/>
        <v>E_PR</v>
      </c>
      <c r="D70">
        <v>-10.2925947692412</v>
      </c>
      <c r="E70">
        <v>0.97864971686847202</v>
      </c>
      <c r="F70">
        <v>10.3858006408847</v>
      </c>
      <c r="G70">
        <v>-5.3869459444404404</v>
      </c>
      <c r="H70">
        <v>35.347864926683201</v>
      </c>
      <c r="I70">
        <v>7.2263106780011901</v>
      </c>
      <c r="J70">
        <v>17.339266819634702</v>
      </c>
    </row>
    <row r="71" spans="1:10" x14ac:dyDescent="0.2">
      <c r="A71" t="s">
        <v>7</v>
      </c>
      <c r="B71" t="s">
        <v>77</v>
      </c>
      <c r="C71" t="str">
        <f t="shared" si="1"/>
        <v>E_CKF</v>
      </c>
      <c r="D71">
        <v>-3.4596027159139702</v>
      </c>
      <c r="E71">
        <v>0.92888886032178697</v>
      </c>
      <c r="F71">
        <v>15.0310351272809</v>
      </c>
      <c r="G71">
        <v>-1.81068945564265</v>
      </c>
      <c r="H71">
        <v>34.886180610624798</v>
      </c>
      <c r="I71">
        <v>9.4357213986158399</v>
      </c>
      <c r="J71">
        <v>17.875226344377399</v>
      </c>
    </row>
    <row r="72" spans="1:10" x14ac:dyDescent="0.2">
      <c r="A72" t="s">
        <v>7</v>
      </c>
      <c r="B72" t="s">
        <v>78</v>
      </c>
      <c r="C72" t="str">
        <f t="shared" si="1"/>
        <v>E_MCL</v>
      </c>
      <c r="D72">
        <v>-13.2438555225536</v>
      </c>
      <c r="E72">
        <v>0.97196536228369002</v>
      </c>
      <c r="F72">
        <v>11.9107374927056</v>
      </c>
      <c r="G72">
        <v>-6.9315790036913096</v>
      </c>
      <c r="H72">
        <v>35.601093563573002</v>
      </c>
      <c r="I72">
        <v>8.8313450013358494</v>
      </c>
      <c r="J72">
        <v>35.406304414981001</v>
      </c>
    </row>
    <row r="73" spans="1:10" x14ac:dyDescent="0.2">
      <c r="A73" t="s">
        <v>7</v>
      </c>
      <c r="B73" t="s">
        <v>79</v>
      </c>
      <c r="C73" t="str">
        <f t="shared" si="1"/>
        <v>E_MSD</v>
      </c>
      <c r="D73">
        <v>-16.957250996815102</v>
      </c>
      <c r="E73">
        <v>0.99419654060400597</v>
      </c>
      <c r="F73">
        <v>11.357206832768499</v>
      </c>
      <c r="G73">
        <v>-8.8750987029178301</v>
      </c>
      <c r="H73">
        <v>36.087230727065098</v>
      </c>
      <c r="I73">
        <v>8.9306219920532204</v>
      </c>
      <c r="J73">
        <v>21.453629914378599</v>
      </c>
    </row>
    <row r="74" spans="1:10" x14ac:dyDescent="0.2">
      <c r="A74" t="s">
        <v>7</v>
      </c>
      <c r="B74" t="s">
        <v>80</v>
      </c>
      <c r="C74" t="str">
        <f t="shared" si="1"/>
        <v>E_PR</v>
      </c>
      <c r="D74">
        <v>-10.7129995026482</v>
      </c>
      <c r="E74">
        <v>0.97776210934756702</v>
      </c>
      <c r="F74">
        <v>10.6372841706859</v>
      </c>
      <c r="G74">
        <v>-5.6069776880798798</v>
      </c>
      <c r="H74">
        <v>35.378622052138198</v>
      </c>
      <c r="I74">
        <v>7.3888451817684198</v>
      </c>
      <c r="J74">
        <v>17.106775910919701</v>
      </c>
    </row>
    <row r="75" spans="1:10" x14ac:dyDescent="0.2">
      <c r="A75" t="s">
        <v>7</v>
      </c>
      <c r="B75" t="s">
        <v>81</v>
      </c>
      <c r="C75" t="str">
        <f t="shared" si="1"/>
        <v>E_CKF</v>
      </c>
      <c r="D75">
        <v>-3.7146145203435901</v>
      </c>
      <c r="E75">
        <v>0.92525659269376503</v>
      </c>
      <c r="F75">
        <v>15.4520443278898</v>
      </c>
      <c r="G75">
        <v>-1.94415772447627</v>
      </c>
      <c r="H75">
        <v>34.901967180056701</v>
      </c>
      <c r="I75">
        <v>9.6244558680526193</v>
      </c>
      <c r="J75">
        <v>18.274093080093198</v>
      </c>
    </row>
    <row r="76" spans="1:10" x14ac:dyDescent="0.2">
      <c r="A76" t="s">
        <v>7</v>
      </c>
      <c r="B76" t="s">
        <v>82</v>
      </c>
      <c r="C76" t="str">
        <f t="shared" si="1"/>
        <v>E_MCL</v>
      </c>
      <c r="D76">
        <v>-13.857013657320399</v>
      </c>
      <c r="E76">
        <v>0.97509248678518501</v>
      </c>
      <c r="F76">
        <v>11.809236702191299</v>
      </c>
      <c r="G76">
        <v>-7.2524941666251097</v>
      </c>
      <c r="H76">
        <v>35.670288153430697</v>
      </c>
      <c r="I76">
        <v>8.9374666464830899</v>
      </c>
      <c r="J76">
        <v>34.048001264406999</v>
      </c>
    </row>
    <row r="77" spans="1:10" x14ac:dyDescent="0.2">
      <c r="A77" t="s">
        <v>7</v>
      </c>
      <c r="B77" t="s">
        <v>83</v>
      </c>
      <c r="C77" t="str">
        <f t="shared" si="1"/>
        <v>E_MSD</v>
      </c>
      <c r="D77">
        <v>-17.381541190291099</v>
      </c>
      <c r="E77">
        <v>0.99481322696846897</v>
      </c>
      <c r="F77">
        <v>11.623190563249</v>
      </c>
      <c r="G77">
        <v>-9.0971640215527305</v>
      </c>
      <c r="H77">
        <v>36.151701303442998</v>
      </c>
      <c r="I77">
        <v>9.1445310482518405</v>
      </c>
      <c r="J77">
        <v>20.309564220186001</v>
      </c>
    </row>
    <row r="78" spans="1:10" x14ac:dyDescent="0.2">
      <c r="A78" t="s">
        <v>7</v>
      </c>
      <c r="B78" t="s">
        <v>84</v>
      </c>
      <c r="C78" t="str">
        <f t="shared" si="1"/>
        <v>E_PR</v>
      </c>
      <c r="D78">
        <v>-10.126323062439999</v>
      </c>
      <c r="E78">
        <v>0.97669540943601596</v>
      </c>
      <c r="F78">
        <v>10.582687891017301</v>
      </c>
      <c r="G78">
        <v>-5.2999225342402703</v>
      </c>
      <c r="H78">
        <v>35.335700363967099</v>
      </c>
      <c r="I78">
        <v>7.4392488389299203</v>
      </c>
      <c r="J78">
        <v>17.291349674929499</v>
      </c>
    </row>
    <row r="79" spans="1:10" x14ac:dyDescent="0.2">
      <c r="A79" t="s">
        <v>7</v>
      </c>
      <c r="B79" t="s">
        <v>85</v>
      </c>
      <c r="C79" t="str">
        <f t="shared" si="1"/>
        <v>E_CKF</v>
      </c>
      <c r="D79">
        <v>-1.5133658052680801</v>
      </c>
      <c r="E79">
        <v>0.91498911674183203</v>
      </c>
      <c r="F79">
        <v>16.252325439824201</v>
      </c>
      <c r="G79">
        <v>-0.79206652646101505</v>
      </c>
      <c r="H79">
        <v>34.800042199777401</v>
      </c>
      <c r="I79">
        <v>10.387744311930501</v>
      </c>
      <c r="J79">
        <v>19.869692395560801</v>
      </c>
    </row>
    <row r="80" spans="1:10" x14ac:dyDescent="0.2">
      <c r="A80" t="s">
        <v>7</v>
      </c>
      <c r="B80" t="s">
        <v>86</v>
      </c>
      <c r="C80" t="str">
        <f t="shared" si="1"/>
        <v>E_MCL</v>
      </c>
      <c r="D80">
        <v>-12.7521796650899</v>
      </c>
      <c r="E80">
        <v>0.96699751370141096</v>
      </c>
      <c r="F80">
        <v>12.2982910763884</v>
      </c>
      <c r="G80">
        <v>-6.6742453258650798</v>
      </c>
      <c r="H80">
        <v>35.552602241065401</v>
      </c>
      <c r="I80">
        <v>9.30547959548419</v>
      </c>
      <c r="J80">
        <v>36.287096265633998</v>
      </c>
    </row>
    <row r="81" spans="1:10" x14ac:dyDescent="0.2">
      <c r="A81" t="s">
        <v>7</v>
      </c>
      <c r="B81" t="s">
        <v>87</v>
      </c>
      <c r="C81" t="str">
        <f t="shared" si="1"/>
        <v>E_MSD</v>
      </c>
      <c r="D81">
        <v>-16.7488854577932</v>
      </c>
      <c r="E81">
        <v>0.993561116488345</v>
      </c>
      <c r="F81">
        <v>11.1846781588238</v>
      </c>
      <c r="G81">
        <v>-8.7660441913431892</v>
      </c>
      <c r="H81">
        <v>36.0555697398337</v>
      </c>
      <c r="I81">
        <v>8.9184900125838507</v>
      </c>
      <c r="J81">
        <v>22.605034367969701</v>
      </c>
    </row>
    <row r="82" spans="1:10" x14ac:dyDescent="0.2">
      <c r="A82" t="s">
        <v>7</v>
      </c>
      <c r="B82" t="s">
        <v>88</v>
      </c>
      <c r="C82" t="str">
        <f t="shared" si="1"/>
        <v>E_PR</v>
      </c>
      <c r="D82">
        <v>-10.1325218314238</v>
      </c>
      <c r="E82">
        <v>0.97672942872983504</v>
      </c>
      <c r="F82">
        <v>10.605738432914199</v>
      </c>
      <c r="G82">
        <v>-5.3031668505848097</v>
      </c>
      <c r="H82">
        <v>35.336153870552899</v>
      </c>
      <c r="I82">
        <v>7.3918050090133196</v>
      </c>
      <c r="J82">
        <v>16.794221168850299</v>
      </c>
    </row>
    <row r="83" spans="1:10" x14ac:dyDescent="0.2">
      <c r="A83" t="s">
        <v>7</v>
      </c>
      <c r="B83" t="s">
        <v>89</v>
      </c>
      <c r="C83" t="str">
        <f t="shared" si="1"/>
        <v>E_CKF</v>
      </c>
      <c r="D83">
        <v>-2.4915300648627201</v>
      </c>
      <c r="E83">
        <v>0.92186087022087104</v>
      </c>
      <c r="F83">
        <v>15.739138202954299</v>
      </c>
      <c r="G83">
        <v>-1.3040188678634901</v>
      </c>
      <c r="H83">
        <v>34.828604383484098</v>
      </c>
      <c r="I83">
        <v>9.6667152227107298</v>
      </c>
      <c r="J83">
        <v>18.559950616448798</v>
      </c>
    </row>
    <row r="84" spans="1:10" x14ac:dyDescent="0.2">
      <c r="A84" t="s">
        <v>7</v>
      </c>
      <c r="B84" t="s">
        <v>90</v>
      </c>
      <c r="C84" t="str">
        <f t="shared" si="1"/>
        <v>E_MCL</v>
      </c>
      <c r="D84">
        <v>-12.654534435271501</v>
      </c>
      <c r="E84">
        <v>0.971316467520978</v>
      </c>
      <c r="F84">
        <v>11.8644876362287</v>
      </c>
      <c r="G84">
        <v>-6.6231396924891204</v>
      </c>
      <c r="H84">
        <v>35.543260351093402</v>
      </c>
      <c r="I84">
        <v>8.8979971865281797</v>
      </c>
      <c r="J84">
        <v>34.2076735925801</v>
      </c>
    </row>
    <row r="85" spans="1:10" x14ac:dyDescent="0.2">
      <c r="A85" t="s">
        <v>7</v>
      </c>
      <c r="B85" t="s">
        <v>91</v>
      </c>
      <c r="C85" t="str">
        <f t="shared" si="1"/>
        <v>E_MSD</v>
      </c>
      <c r="D85">
        <v>-17.015636805375198</v>
      </c>
      <c r="E85">
        <v>0.99497593085270597</v>
      </c>
      <c r="F85">
        <v>11.3928501252692</v>
      </c>
      <c r="G85">
        <v>-8.9056567110476994</v>
      </c>
      <c r="H85">
        <v>36.0961024068447</v>
      </c>
      <c r="I85">
        <v>8.9853257148029702</v>
      </c>
      <c r="J85">
        <v>20.644805917677701</v>
      </c>
    </row>
    <row r="86" spans="1:10" x14ac:dyDescent="0.2">
      <c r="A86" t="s">
        <v>7</v>
      </c>
      <c r="B86" t="s">
        <v>92</v>
      </c>
      <c r="C86" t="str">
        <f t="shared" si="1"/>
        <v>E_PR</v>
      </c>
      <c r="D86">
        <v>-3.71496809219874</v>
      </c>
      <c r="E86">
        <v>0.98613951574772596</v>
      </c>
      <c r="F86">
        <v>7.09544993602848</v>
      </c>
      <c r="G86">
        <v>-1.9443427771781301</v>
      </c>
      <c r="H86">
        <v>34.9019890680107</v>
      </c>
      <c r="I86">
        <v>4.8537507033715803</v>
      </c>
      <c r="J86">
        <v>12.088792667210701</v>
      </c>
    </row>
    <row r="87" spans="1:10" x14ac:dyDescent="0.2">
      <c r="A87" t="s">
        <v>7</v>
      </c>
      <c r="B87" t="s">
        <v>93</v>
      </c>
      <c r="C87" t="str">
        <f t="shared" si="1"/>
        <v>E_CKF</v>
      </c>
      <c r="D87">
        <v>1.2848430722861699</v>
      </c>
      <c r="E87">
        <v>0.96174440322263199</v>
      </c>
      <c r="F87">
        <v>10.7349309801365</v>
      </c>
      <c r="G87">
        <v>0.67246212764331303</v>
      </c>
      <c r="H87">
        <v>34.763226068381599</v>
      </c>
      <c r="I87">
        <v>6.1151159211785204</v>
      </c>
      <c r="J87">
        <v>11.3168133646176</v>
      </c>
    </row>
    <row r="88" spans="1:10" x14ac:dyDescent="0.2">
      <c r="A88" t="s">
        <v>7</v>
      </c>
      <c r="B88" t="s">
        <v>94</v>
      </c>
      <c r="C88" t="str">
        <f t="shared" si="1"/>
        <v>E_MCL</v>
      </c>
      <c r="D88">
        <v>-7.9941735601625998</v>
      </c>
      <c r="E88">
        <v>0.98958107798939798</v>
      </c>
      <c r="F88">
        <v>7.3626926577005101</v>
      </c>
      <c r="G88">
        <v>-4.1839965338735903</v>
      </c>
      <c r="H88">
        <v>35.179710708001799</v>
      </c>
      <c r="I88">
        <v>5.7186401944640002</v>
      </c>
      <c r="J88">
        <v>23.1408577982012</v>
      </c>
    </row>
    <row r="89" spans="1:10" x14ac:dyDescent="0.2">
      <c r="A89" t="s">
        <v>7</v>
      </c>
      <c r="B89" t="s">
        <v>95</v>
      </c>
      <c r="C89" t="str">
        <f t="shared" si="1"/>
        <v>E_MSD</v>
      </c>
      <c r="D89">
        <v>-8.4911118523346101</v>
      </c>
      <c r="E89">
        <v>0.99162960024517</v>
      </c>
      <c r="F89">
        <v>7.3887494373046199</v>
      </c>
      <c r="G89">
        <v>-4.4440844687112797</v>
      </c>
      <c r="H89">
        <v>35.216067085989899</v>
      </c>
      <c r="I89">
        <v>5.4732360481304196</v>
      </c>
      <c r="J89">
        <v>19.4094582808622</v>
      </c>
    </row>
    <row r="90" spans="1:10" x14ac:dyDescent="0.2">
      <c r="A90" t="s">
        <v>7</v>
      </c>
      <c r="B90" t="s">
        <v>96</v>
      </c>
      <c r="C90" t="str">
        <f t="shared" si="1"/>
        <v>E_PR</v>
      </c>
      <c r="D90">
        <v>-4.1036153400430502</v>
      </c>
      <c r="E90">
        <v>0.98523381537047905</v>
      </c>
      <c r="F90">
        <v>7.3343676794819599</v>
      </c>
      <c r="G90">
        <v>-2.14775326428382</v>
      </c>
      <c r="H90">
        <v>34.926048372937103</v>
      </c>
      <c r="I90">
        <v>5.1849594861792401</v>
      </c>
      <c r="J90">
        <v>12.749463943579199</v>
      </c>
    </row>
    <row r="91" spans="1:10" x14ac:dyDescent="0.2">
      <c r="A91" t="s">
        <v>7</v>
      </c>
      <c r="B91" t="s">
        <v>97</v>
      </c>
      <c r="C91" t="str">
        <f t="shared" si="1"/>
        <v>E_CKF</v>
      </c>
      <c r="D91">
        <v>1.4858534804397101</v>
      </c>
      <c r="E91">
        <v>0.95321843906140502</v>
      </c>
      <c r="F91">
        <v>11.8925548587913</v>
      </c>
      <c r="G91">
        <v>0.77766710532581196</v>
      </c>
      <c r="H91">
        <v>34.762094832062502</v>
      </c>
      <c r="I91">
        <v>6.28135780499281</v>
      </c>
      <c r="J91">
        <v>11.633608090244</v>
      </c>
    </row>
    <row r="92" spans="1:10" x14ac:dyDescent="0.2">
      <c r="A92" t="s">
        <v>7</v>
      </c>
      <c r="B92" t="s">
        <v>98</v>
      </c>
      <c r="C92" t="str">
        <f t="shared" si="1"/>
        <v>E_MCL</v>
      </c>
      <c r="D92">
        <v>-8.1508237098955103</v>
      </c>
      <c r="E92">
        <v>0.99097349752601005</v>
      </c>
      <c r="F92">
        <v>7.2217521839908096</v>
      </c>
      <c r="G92">
        <v>-4.2659842063428801</v>
      </c>
      <c r="H92">
        <v>35.19117135039</v>
      </c>
      <c r="I92">
        <v>5.5881265785806704</v>
      </c>
      <c r="J92">
        <v>22.090022204060499</v>
      </c>
    </row>
    <row r="93" spans="1:10" x14ac:dyDescent="0.2">
      <c r="A93" t="s">
        <v>7</v>
      </c>
      <c r="B93" t="s">
        <v>99</v>
      </c>
      <c r="C93" t="str">
        <f t="shared" si="1"/>
        <v>E_MSD</v>
      </c>
      <c r="D93">
        <v>-8.6408374863572508</v>
      </c>
      <c r="E93">
        <v>0.99330879986901099</v>
      </c>
      <c r="F93">
        <v>7.3317448065688602</v>
      </c>
      <c r="G93">
        <v>-4.5224479829717898</v>
      </c>
      <c r="H93">
        <v>35.227021125617703</v>
      </c>
      <c r="I93">
        <v>5.4368932004878703</v>
      </c>
      <c r="J93">
        <v>16.880922410645599</v>
      </c>
    </row>
    <row r="94" spans="1:10" x14ac:dyDescent="0.2">
      <c r="A94" t="s">
        <v>7</v>
      </c>
      <c r="B94" t="s">
        <v>100</v>
      </c>
      <c r="C94" t="str">
        <f t="shared" si="1"/>
        <v>E_PR</v>
      </c>
      <c r="D94">
        <v>-3.5608227731914299</v>
      </c>
      <c r="E94">
        <v>0.98469902338076398</v>
      </c>
      <c r="F94">
        <v>7.3251324690104402</v>
      </c>
      <c r="G94">
        <v>-1.8636660848864599</v>
      </c>
      <c r="H94">
        <v>34.892446663546103</v>
      </c>
      <c r="I94">
        <v>5.1236343363950496</v>
      </c>
      <c r="J94">
        <v>12.274718226033</v>
      </c>
    </row>
    <row r="95" spans="1:10" x14ac:dyDescent="0.2">
      <c r="A95" t="s">
        <v>7</v>
      </c>
      <c r="B95" t="s">
        <v>101</v>
      </c>
      <c r="C95" t="str">
        <f t="shared" si="1"/>
        <v>E_CKF</v>
      </c>
      <c r="D95">
        <v>2.6918043443171502</v>
      </c>
      <c r="E95">
        <v>0.94949218662145896</v>
      </c>
      <c r="F95">
        <v>12.3635846511129</v>
      </c>
      <c r="G95">
        <v>1.4088385699571599</v>
      </c>
      <c r="H95">
        <v>34.755308042120198</v>
      </c>
      <c r="I95">
        <v>6.8651758752003698</v>
      </c>
      <c r="J95">
        <v>12.732205614987199</v>
      </c>
    </row>
    <row r="96" spans="1:10" x14ac:dyDescent="0.2">
      <c r="A96" t="s">
        <v>7</v>
      </c>
      <c r="B96" t="s">
        <v>102</v>
      </c>
      <c r="C96" t="str">
        <f t="shared" si="1"/>
        <v>E_MCL</v>
      </c>
      <c r="D96">
        <v>-7.8810560148792099</v>
      </c>
      <c r="E96">
        <v>0.98765629405535205</v>
      </c>
      <c r="F96">
        <v>7.6208658451649196</v>
      </c>
      <c r="G96">
        <v>-4.12479298846341</v>
      </c>
      <c r="H96">
        <v>35.171434943589603</v>
      </c>
      <c r="I96">
        <v>5.8762928258069804</v>
      </c>
      <c r="J96">
        <v>23.906938964118101</v>
      </c>
    </row>
    <row r="97" spans="1:10" x14ac:dyDescent="0.2">
      <c r="A97" t="s">
        <v>7</v>
      </c>
      <c r="B97" t="s">
        <v>103</v>
      </c>
      <c r="C97" t="str">
        <f t="shared" si="1"/>
        <v>E_MSD</v>
      </c>
      <c r="D97">
        <v>-8.3092669839156201</v>
      </c>
      <c r="E97">
        <v>0.99066918509539703</v>
      </c>
      <c r="F97">
        <v>7.3173833655310103</v>
      </c>
      <c r="G97">
        <v>-4.3489103655420402</v>
      </c>
      <c r="H97">
        <v>35.2027631790953</v>
      </c>
      <c r="I97">
        <v>5.5824464655884496</v>
      </c>
      <c r="J97">
        <v>20.901868240745799</v>
      </c>
    </row>
    <row r="98" spans="1:10" x14ac:dyDescent="0.2">
      <c r="A98" t="s">
        <v>7</v>
      </c>
      <c r="B98" t="s">
        <v>104</v>
      </c>
      <c r="C98" t="str">
        <f t="shared" si="1"/>
        <v>E_PR</v>
      </c>
      <c r="D98">
        <v>-3.5453421584919802</v>
      </c>
      <c r="E98">
        <v>0.98482877020343296</v>
      </c>
      <c r="F98">
        <v>7.3062036406150597</v>
      </c>
      <c r="G98">
        <v>-1.8555638291926999</v>
      </c>
      <c r="H98">
        <v>34.891488332227397</v>
      </c>
      <c r="I98">
        <v>5.1096454462893597</v>
      </c>
      <c r="J98">
        <v>12.219285981748101</v>
      </c>
    </row>
    <row r="99" spans="1:10" x14ac:dyDescent="0.2">
      <c r="A99" t="s">
        <v>7</v>
      </c>
      <c r="B99" t="s">
        <v>105</v>
      </c>
      <c r="C99" t="str">
        <f t="shared" si="1"/>
        <v>E_CKF</v>
      </c>
      <c r="D99">
        <v>1.64517393515034</v>
      </c>
      <c r="E99">
        <v>0.95426979228154796</v>
      </c>
      <c r="F99">
        <v>11.765004518945601</v>
      </c>
      <c r="G99">
        <v>0.86105236401049501</v>
      </c>
      <c r="H99">
        <v>34.7611982163777</v>
      </c>
      <c r="I99">
        <v>6.28698490750413</v>
      </c>
      <c r="J99">
        <v>12.1755510514903</v>
      </c>
    </row>
    <row r="100" spans="1:10" x14ac:dyDescent="0.2">
      <c r="A100" t="s">
        <v>7</v>
      </c>
      <c r="B100" t="s">
        <v>106</v>
      </c>
      <c r="C100" t="str">
        <f t="shared" si="1"/>
        <v>E_MCL</v>
      </c>
      <c r="D100">
        <v>-7.6027305436749302</v>
      </c>
      <c r="E100">
        <v>0.98991120775221497</v>
      </c>
      <c r="F100">
        <v>7.1985009276860197</v>
      </c>
      <c r="G100">
        <v>-3.9791227952853898</v>
      </c>
      <c r="H100">
        <v>35.151072443468003</v>
      </c>
      <c r="I100">
        <v>5.46084846881699</v>
      </c>
      <c r="J100">
        <v>22.361130954264599</v>
      </c>
    </row>
    <row r="101" spans="1:10" x14ac:dyDescent="0.2">
      <c r="A101" t="s">
        <v>7</v>
      </c>
      <c r="B101" t="s">
        <v>107</v>
      </c>
      <c r="C101" t="str">
        <f t="shared" si="1"/>
        <v>E_MSD</v>
      </c>
      <c r="D101">
        <v>-7.7275561869438398</v>
      </c>
      <c r="E101">
        <v>0.99297462332283704</v>
      </c>
      <c r="F101">
        <v>6.86774011681287</v>
      </c>
      <c r="G101">
        <v>-4.0444541337714996</v>
      </c>
      <c r="H101">
        <v>35.160204781105797</v>
      </c>
      <c r="I101">
        <v>5.2479364396754997</v>
      </c>
      <c r="J101">
        <v>17.9285793969506</v>
      </c>
    </row>
    <row r="102" spans="1:10" x14ac:dyDescent="0.2">
      <c r="A102" t="s">
        <v>7</v>
      </c>
      <c r="B102" t="s">
        <v>108</v>
      </c>
      <c r="C102" t="str">
        <f t="shared" si="1"/>
        <v>E_PR</v>
      </c>
      <c r="D102">
        <v>5.2612369615990904</v>
      </c>
      <c r="E102">
        <v>0.97815044683984997</v>
      </c>
      <c r="F102">
        <v>10.7234174115969</v>
      </c>
      <c r="G102">
        <v>2.7536301339410101</v>
      </c>
      <c r="H102">
        <v>34.7408479177763</v>
      </c>
      <c r="I102">
        <v>8.1481575799497392</v>
      </c>
      <c r="J102">
        <v>25.3179539937803</v>
      </c>
    </row>
    <row r="103" spans="1:10" x14ac:dyDescent="0.2">
      <c r="A103" t="s">
        <v>7</v>
      </c>
      <c r="B103" t="s">
        <v>109</v>
      </c>
      <c r="C103" t="str">
        <f t="shared" si="1"/>
        <v>E_CKF</v>
      </c>
      <c r="D103">
        <v>0.275544874206825</v>
      </c>
      <c r="E103">
        <v>0.93806034742949096</v>
      </c>
      <c r="F103">
        <v>13.4780626567024</v>
      </c>
      <c r="G103">
        <v>0.14421488224287901</v>
      </c>
      <c r="H103">
        <v>34.769839573690199</v>
      </c>
      <c r="I103">
        <v>8.9908855271237602</v>
      </c>
      <c r="J103">
        <v>25.730915985237498</v>
      </c>
    </row>
    <row r="104" spans="1:10" x14ac:dyDescent="0.2">
      <c r="A104" t="s">
        <v>7</v>
      </c>
      <c r="B104" t="s">
        <v>110</v>
      </c>
      <c r="C104" t="str">
        <f t="shared" si="1"/>
        <v>E_MCL</v>
      </c>
      <c r="D104">
        <v>1.95289427470279</v>
      </c>
      <c r="E104">
        <v>0.96002614338789305</v>
      </c>
      <c r="F104">
        <v>12.201147224648</v>
      </c>
      <c r="G104">
        <v>1.02210726535838</v>
      </c>
      <c r="H104">
        <v>34.759466443244897</v>
      </c>
      <c r="I104">
        <v>9.7553897641846703</v>
      </c>
      <c r="J104">
        <v>38.435674914646398</v>
      </c>
    </row>
    <row r="105" spans="1:10" x14ac:dyDescent="0.2">
      <c r="A105" t="s">
        <v>7</v>
      </c>
      <c r="B105" t="s">
        <v>111</v>
      </c>
      <c r="C105" t="str">
        <f t="shared" si="1"/>
        <v>E_MSD</v>
      </c>
      <c r="D105">
        <v>4.4493028919962896</v>
      </c>
      <c r="E105">
        <v>0.97914030726735701</v>
      </c>
      <c r="F105">
        <v>10.949881631044001</v>
      </c>
      <c r="G105">
        <v>2.3286794736399998</v>
      </c>
      <c r="H105">
        <v>34.745417279714999</v>
      </c>
      <c r="I105">
        <v>8.4616809352401194</v>
      </c>
      <c r="J105">
        <v>30.055663169998699</v>
      </c>
    </row>
    <row r="106" spans="1:10" x14ac:dyDescent="0.2">
      <c r="A106" t="s">
        <v>7</v>
      </c>
      <c r="B106" t="s">
        <v>112</v>
      </c>
      <c r="C106" t="str">
        <f t="shared" si="1"/>
        <v>E_PR</v>
      </c>
      <c r="D106">
        <v>4.9625940861526496</v>
      </c>
      <c r="E106">
        <v>0.97803738854993505</v>
      </c>
      <c r="F106">
        <v>10.7367675162188</v>
      </c>
      <c r="G106">
        <v>2.59732620254269</v>
      </c>
      <c r="H106">
        <v>34.742528605210701</v>
      </c>
      <c r="I106">
        <v>8.0358306865789295</v>
      </c>
      <c r="J106">
        <v>24.906637797698199</v>
      </c>
    </row>
    <row r="107" spans="1:10" x14ac:dyDescent="0.2">
      <c r="A107" t="s">
        <v>7</v>
      </c>
      <c r="B107" t="s">
        <v>113</v>
      </c>
      <c r="C107" t="str">
        <f t="shared" si="1"/>
        <v>E_CKF</v>
      </c>
      <c r="D107">
        <v>0.64550703672675103</v>
      </c>
      <c r="E107">
        <v>0.93746537511369998</v>
      </c>
      <c r="F107">
        <v>13.5565743865759</v>
      </c>
      <c r="G107">
        <v>0.33784595542366602</v>
      </c>
      <c r="H107">
        <v>34.766824091738798</v>
      </c>
      <c r="I107">
        <v>8.8318033182052496</v>
      </c>
      <c r="J107">
        <v>26.085440875768601</v>
      </c>
    </row>
    <row r="108" spans="1:10" x14ac:dyDescent="0.2">
      <c r="A108" t="s">
        <v>7</v>
      </c>
      <c r="B108" t="s">
        <v>114</v>
      </c>
      <c r="C108" t="str">
        <f t="shared" si="1"/>
        <v>E_MCL</v>
      </c>
      <c r="D108">
        <v>2.3948721612982702</v>
      </c>
      <c r="E108">
        <v>0.96448615587032904</v>
      </c>
      <c r="F108">
        <v>11.873402399306899</v>
      </c>
      <c r="G108">
        <v>1.25342998204038</v>
      </c>
      <c r="H108">
        <v>34.7569791022053</v>
      </c>
      <c r="I108">
        <v>9.4120661525667497</v>
      </c>
      <c r="J108">
        <v>36.360246683603698</v>
      </c>
    </row>
    <row r="109" spans="1:10" x14ac:dyDescent="0.2">
      <c r="A109" t="s">
        <v>7</v>
      </c>
      <c r="B109" t="s">
        <v>115</v>
      </c>
      <c r="C109" t="str">
        <f t="shared" si="1"/>
        <v>E_MSD</v>
      </c>
      <c r="D109">
        <v>5.41615055430651</v>
      </c>
      <c r="E109">
        <v>0.98390235006361004</v>
      </c>
      <c r="F109">
        <v>10.865755992479899</v>
      </c>
      <c r="G109">
        <v>2.83470892589615</v>
      </c>
      <c r="H109">
        <v>34.739976102809003</v>
      </c>
      <c r="I109">
        <v>8.3804247567549695</v>
      </c>
      <c r="J109">
        <v>27.5480952085776</v>
      </c>
    </row>
    <row r="110" spans="1:10" x14ac:dyDescent="0.2">
      <c r="A110" t="s">
        <v>7</v>
      </c>
      <c r="B110" t="s">
        <v>116</v>
      </c>
      <c r="C110" t="str">
        <f t="shared" si="1"/>
        <v>E_PR</v>
      </c>
      <c r="D110">
        <v>5.3420303976311896</v>
      </c>
      <c r="E110">
        <v>0.97700151277176095</v>
      </c>
      <c r="F110">
        <v>10.978544791215899</v>
      </c>
      <c r="G110">
        <v>2.7959158628877301</v>
      </c>
      <c r="H110">
        <v>34.740393232518798</v>
      </c>
      <c r="I110">
        <v>8.2185559207966996</v>
      </c>
      <c r="J110">
        <v>25.175726803960998</v>
      </c>
    </row>
    <row r="111" spans="1:10" x14ac:dyDescent="0.2">
      <c r="A111" t="s">
        <v>7</v>
      </c>
      <c r="B111" t="s">
        <v>117</v>
      </c>
      <c r="C111" t="str">
        <f t="shared" si="1"/>
        <v>E_CKF</v>
      </c>
      <c r="D111">
        <v>3.6888192991301097E-2</v>
      </c>
      <c r="E111">
        <v>0.93084394467149001</v>
      </c>
      <c r="F111">
        <v>14.202899026285101</v>
      </c>
      <c r="G111">
        <v>1.9306570023146299E-2</v>
      </c>
      <c r="H111">
        <v>34.7738688740844</v>
      </c>
      <c r="I111">
        <v>9.5137556016375697</v>
      </c>
      <c r="J111">
        <v>27.5221036136248</v>
      </c>
    </row>
    <row r="112" spans="1:10" x14ac:dyDescent="0.2">
      <c r="A112" t="s">
        <v>7</v>
      </c>
      <c r="B112" t="s">
        <v>118</v>
      </c>
      <c r="C112" t="str">
        <f t="shared" si="1"/>
        <v>E_MCL</v>
      </c>
      <c r="D112">
        <v>1.5159521767575901</v>
      </c>
      <c r="E112">
        <v>0.95452720290745696</v>
      </c>
      <c r="F112">
        <v>12.686897539733099</v>
      </c>
      <c r="G112">
        <v>0.79342018350461196</v>
      </c>
      <c r="H112">
        <v>34.761925444125097</v>
      </c>
      <c r="I112">
        <v>10.101011811864501</v>
      </c>
      <c r="J112">
        <v>38.7935205631888</v>
      </c>
    </row>
    <row r="113" spans="1:10" x14ac:dyDescent="0.2">
      <c r="A113" t="s">
        <v>7</v>
      </c>
      <c r="B113" t="s">
        <v>119</v>
      </c>
      <c r="C113" t="str">
        <f t="shared" si="1"/>
        <v>E_MSD</v>
      </c>
      <c r="D113">
        <v>4.0571997891415501</v>
      </c>
      <c r="E113">
        <v>0.97692770431674603</v>
      </c>
      <c r="F113">
        <v>11.197538194720099</v>
      </c>
      <c r="G113">
        <v>2.1234602585555602</v>
      </c>
      <c r="H113">
        <v>34.747623937941697</v>
      </c>
      <c r="I113">
        <v>8.7955595525686601</v>
      </c>
      <c r="J113">
        <v>31.3437331008756</v>
      </c>
    </row>
    <row r="114" spans="1:10" x14ac:dyDescent="0.2">
      <c r="A114" t="s">
        <v>7</v>
      </c>
      <c r="B114" t="s">
        <v>120</v>
      </c>
      <c r="C114" t="str">
        <f t="shared" si="1"/>
        <v>E_PR</v>
      </c>
      <c r="D114">
        <v>5.3994906321789298</v>
      </c>
      <c r="E114">
        <v>0.97726881143842403</v>
      </c>
      <c r="F114">
        <v>10.9115161094113</v>
      </c>
      <c r="G114">
        <v>2.82598944339908</v>
      </c>
      <c r="H114">
        <v>34.740069860685303</v>
      </c>
      <c r="I114">
        <v>8.0334801969317091</v>
      </c>
      <c r="J114">
        <v>24.409348508752402</v>
      </c>
    </row>
    <row r="115" spans="1:10" x14ac:dyDescent="0.2">
      <c r="A115" t="s">
        <v>7</v>
      </c>
      <c r="B115" t="s">
        <v>121</v>
      </c>
      <c r="C115" t="str">
        <f t="shared" si="1"/>
        <v>E_CKF</v>
      </c>
      <c r="D115">
        <v>0.29554834052524098</v>
      </c>
      <c r="E115">
        <v>0.93014867690575798</v>
      </c>
      <c r="F115">
        <v>14.272663552652</v>
      </c>
      <c r="G115">
        <v>0.154684311397981</v>
      </c>
      <c r="H115">
        <v>34.769501850169</v>
      </c>
      <c r="I115">
        <v>9.2175600365361898</v>
      </c>
      <c r="J115">
        <v>26.707946414577499</v>
      </c>
    </row>
    <row r="116" spans="1:10" x14ac:dyDescent="0.2">
      <c r="A116" t="s">
        <v>7</v>
      </c>
      <c r="B116" t="s">
        <v>122</v>
      </c>
      <c r="C116" t="str">
        <f t="shared" si="1"/>
        <v>E_MCL</v>
      </c>
      <c r="D116">
        <v>2.5115234571595</v>
      </c>
      <c r="E116">
        <v>0.95997532807449304</v>
      </c>
      <c r="F116">
        <v>12.182109399819</v>
      </c>
      <c r="G116">
        <v>1.31448302446961</v>
      </c>
      <c r="H116">
        <v>34.756322617878098</v>
      </c>
      <c r="I116">
        <v>9.5317210788220308</v>
      </c>
      <c r="J116">
        <v>36.145801957792699</v>
      </c>
    </row>
    <row r="117" spans="1:10" x14ac:dyDescent="0.2">
      <c r="A117" t="s">
        <v>7</v>
      </c>
      <c r="B117" t="s">
        <v>123</v>
      </c>
      <c r="C117" t="str">
        <f t="shared" si="1"/>
        <v>E_MSD</v>
      </c>
      <c r="D117">
        <v>5.4349233503329497</v>
      </c>
      <c r="E117">
        <v>0.98378146015460499</v>
      </c>
      <c r="F117">
        <v>10.788651077429</v>
      </c>
      <c r="G117">
        <v>2.8445342459138701</v>
      </c>
      <c r="H117">
        <v>34.739870454206702</v>
      </c>
      <c r="I117">
        <v>8.2801880285287108</v>
      </c>
      <c r="J117">
        <v>27.873067723823699</v>
      </c>
    </row>
    <row r="118" spans="1:10" x14ac:dyDescent="0.2">
      <c r="A118" t="s">
        <v>7</v>
      </c>
      <c r="B118" t="s">
        <v>124</v>
      </c>
      <c r="C118" t="str">
        <f t="shared" si="1"/>
        <v>E_PR</v>
      </c>
      <c r="D118">
        <v>14.8095566345498</v>
      </c>
      <c r="E118">
        <v>0.98708211869776996</v>
      </c>
      <c r="F118">
        <v>9.96862668844037</v>
      </c>
      <c r="G118">
        <v>7.7510368221103496</v>
      </c>
      <c r="H118">
        <v>34.817152650461402</v>
      </c>
      <c r="I118">
        <v>8.4337755687366496</v>
      </c>
      <c r="J118">
        <v>29.4217795071064</v>
      </c>
    </row>
    <row r="119" spans="1:10" x14ac:dyDescent="0.2">
      <c r="A119" t="s">
        <v>7</v>
      </c>
      <c r="B119" t="s">
        <v>125</v>
      </c>
      <c r="C119" t="str">
        <f t="shared" si="1"/>
        <v>E_CKF</v>
      </c>
      <c r="D119">
        <v>6.55353549391738</v>
      </c>
      <c r="E119">
        <v>0.94166247779251699</v>
      </c>
      <c r="F119">
        <v>13.854973235966501</v>
      </c>
      <c r="G119">
        <v>3.42999430582918</v>
      </c>
      <c r="H119">
        <v>34.733575184745199</v>
      </c>
      <c r="I119">
        <v>9.7629813219995594</v>
      </c>
      <c r="J119">
        <v>24.4979785381516</v>
      </c>
    </row>
    <row r="120" spans="1:10" x14ac:dyDescent="0.2">
      <c r="A120" t="s">
        <v>7</v>
      </c>
      <c r="B120" t="s">
        <v>126</v>
      </c>
      <c r="C120" t="str">
        <f t="shared" si="1"/>
        <v>E_MCL</v>
      </c>
      <c r="D120">
        <v>7.9970797937263196</v>
      </c>
      <c r="E120">
        <v>0.97293951875961804</v>
      </c>
      <c r="F120">
        <v>10.08024868117</v>
      </c>
      <c r="G120">
        <v>4.1855176005686898</v>
      </c>
      <c r="H120">
        <v>34.732046303547598</v>
      </c>
      <c r="I120">
        <v>8.0582996238562803</v>
      </c>
      <c r="J120">
        <v>26.195088331497601</v>
      </c>
    </row>
    <row r="121" spans="1:10" x14ac:dyDescent="0.2">
      <c r="A121" t="s">
        <v>7</v>
      </c>
      <c r="B121" t="s">
        <v>127</v>
      </c>
      <c r="C121" t="str">
        <f t="shared" si="1"/>
        <v>E_MSD</v>
      </c>
      <c r="D121">
        <v>14.7290886804729</v>
      </c>
      <c r="E121">
        <v>0.99440220307897198</v>
      </c>
      <c r="F121">
        <v>9.0599475949084098</v>
      </c>
      <c r="G121">
        <v>7.7089214441526304</v>
      </c>
      <c r="H121">
        <v>34.815794089882097</v>
      </c>
      <c r="I121">
        <v>7.8587570058817597</v>
      </c>
      <c r="J121">
        <v>23.003874967694902</v>
      </c>
    </row>
    <row r="122" spans="1:10" x14ac:dyDescent="0.2">
      <c r="A122" t="s">
        <v>7</v>
      </c>
      <c r="B122" t="s">
        <v>128</v>
      </c>
      <c r="C122" t="str">
        <f t="shared" si="1"/>
        <v>E_PR</v>
      </c>
      <c r="D122">
        <v>14.570522285958999</v>
      </c>
      <c r="E122">
        <v>0.98653533213205602</v>
      </c>
      <c r="F122">
        <v>9.95508504834776</v>
      </c>
      <c r="G122">
        <v>7.6259308460574102</v>
      </c>
      <c r="H122">
        <v>34.813116973814502</v>
      </c>
      <c r="I122">
        <v>8.2473107003424495</v>
      </c>
      <c r="J122">
        <v>29.089726406285799</v>
      </c>
    </row>
    <row r="123" spans="1:10" x14ac:dyDescent="0.2">
      <c r="A123" t="s">
        <v>7</v>
      </c>
      <c r="B123" t="s">
        <v>129</v>
      </c>
      <c r="C123" t="str">
        <f t="shared" si="1"/>
        <v>E_CKF</v>
      </c>
      <c r="D123">
        <v>7.0994802641792898</v>
      </c>
      <c r="E123">
        <v>0.93885883961107897</v>
      </c>
      <c r="F123">
        <v>14.14836717268</v>
      </c>
      <c r="G123">
        <v>3.71573128780381</v>
      </c>
      <c r="H123">
        <v>34.730502744078798</v>
      </c>
      <c r="I123">
        <v>9.8202922292868404</v>
      </c>
      <c r="J123">
        <v>24.9180821681617</v>
      </c>
    </row>
    <row r="124" spans="1:10" x14ac:dyDescent="0.2">
      <c r="A124" t="s">
        <v>7</v>
      </c>
      <c r="B124" t="s">
        <v>130</v>
      </c>
      <c r="C124" t="str">
        <f t="shared" si="1"/>
        <v>E_MCL</v>
      </c>
      <c r="D124">
        <v>8.7838792762798192</v>
      </c>
      <c r="E124">
        <v>0.97673307592563796</v>
      </c>
      <c r="F124">
        <v>9.7154567664102096</v>
      </c>
      <c r="G124">
        <v>4.5973133019107602</v>
      </c>
      <c r="H124">
        <v>34.736474214314697</v>
      </c>
      <c r="I124">
        <v>7.8163690318050003</v>
      </c>
      <c r="J124">
        <v>26.091536964487101</v>
      </c>
    </row>
    <row r="125" spans="1:10" x14ac:dyDescent="0.2">
      <c r="A125" t="s">
        <v>7</v>
      </c>
      <c r="B125" t="s">
        <v>131</v>
      </c>
      <c r="C125" t="str">
        <f t="shared" si="1"/>
        <v>E_MSD</v>
      </c>
      <c r="D125">
        <v>15.5641201182186</v>
      </c>
      <c r="E125">
        <v>0.99546634076757401</v>
      </c>
      <c r="F125">
        <v>9.2283716544789698</v>
      </c>
      <c r="G125">
        <v>8.1459608222584592</v>
      </c>
      <c r="H125">
        <v>34.829892134337101</v>
      </c>
      <c r="I125">
        <v>8.2300905996089995</v>
      </c>
      <c r="J125">
        <v>25.543690457591801</v>
      </c>
    </row>
    <row r="126" spans="1:10" x14ac:dyDescent="0.2">
      <c r="A126" t="s">
        <v>7</v>
      </c>
      <c r="B126" t="s">
        <v>132</v>
      </c>
      <c r="C126" t="str">
        <f t="shared" si="1"/>
        <v>E_PR</v>
      </c>
      <c r="D126">
        <v>14.9137766960874</v>
      </c>
      <c r="E126">
        <v>0.98562945104283195</v>
      </c>
      <c r="F126">
        <v>10.2316023468185</v>
      </c>
      <c r="G126">
        <v>7.8055835958264401</v>
      </c>
      <c r="H126">
        <v>34.818912223807096</v>
      </c>
      <c r="I126">
        <v>8.4348930428932292</v>
      </c>
      <c r="J126">
        <v>29.150083331741801</v>
      </c>
    </row>
    <row r="127" spans="1:10" x14ac:dyDescent="0.2">
      <c r="A127" t="s">
        <v>7</v>
      </c>
      <c r="B127" t="s">
        <v>133</v>
      </c>
      <c r="C127" t="str">
        <f t="shared" si="1"/>
        <v>E_CKF</v>
      </c>
      <c r="D127">
        <v>6.2590178648264203</v>
      </c>
      <c r="E127">
        <v>0.92793039802717903</v>
      </c>
      <c r="F127">
        <v>15.2351217848278</v>
      </c>
      <c r="G127">
        <v>3.2758494489521701</v>
      </c>
      <c r="H127">
        <v>34.735232656324598</v>
      </c>
      <c r="I127">
        <v>10.6320324919828</v>
      </c>
      <c r="J127">
        <v>25.6245371410965</v>
      </c>
    </row>
    <row r="128" spans="1:10" x14ac:dyDescent="0.2">
      <c r="A128" t="s">
        <v>7</v>
      </c>
      <c r="B128" t="s">
        <v>134</v>
      </c>
      <c r="C128" t="str">
        <f t="shared" si="1"/>
        <v>E_MCL</v>
      </c>
      <c r="D128">
        <v>7.2331317908086499</v>
      </c>
      <c r="E128">
        <v>0.96826240179544498</v>
      </c>
      <c r="F128">
        <v>10.584197816779801</v>
      </c>
      <c r="G128">
        <v>3.7856819237208001</v>
      </c>
      <c r="H128">
        <v>34.729750586703403</v>
      </c>
      <c r="I128">
        <v>8.2519103604132003</v>
      </c>
      <c r="J128">
        <v>26.868220587253202</v>
      </c>
    </row>
    <row r="129" spans="1:10" x14ac:dyDescent="0.2">
      <c r="A129" t="s">
        <v>7</v>
      </c>
      <c r="B129" t="s">
        <v>135</v>
      </c>
      <c r="C129" t="str">
        <f t="shared" si="1"/>
        <v>E_MSD</v>
      </c>
      <c r="D129">
        <v>14.0737969585378</v>
      </c>
      <c r="E129">
        <v>0.99318655977084003</v>
      </c>
      <c r="F129">
        <v>9.0072629926047192</v>
      </c>
      <c r="G129">
        <v>7.3659543728701999</v>
      </c>
      <c r="H129">
        <v>34.804730635969797</v>
      </c>
      <c r="I129">
        <v>7.53340847276076</v>
      </c>
      <c r="J129">
        <v>21.5446882920447</v>
      </c>
    </row>
    <row r="130" spans="1:10" x14ac:dyDescent="0.2">
      <c r="A130" t="s">
        <v>7</v>
      </c>
      <c r="B130" t="s">
        <v>136</v>
      </c>
      <c r="C130" t="str">
        <f t="shared" si="1"/>
        <v>E_PR</v>
      </c>
      <c r="D130">
        <v>14.8907261865959</v>
      </c>
      <c r="E130">
        <v>0.98538092369235197</v>
      </c>
      <c r="F130">
        <v>10.2545997491791</v>
      </c>
      <c r="G130">
        <v>7.7935194029376502</v>
      </c>
      <c r="H130">
        <v>34.818523056294502</v>
      </c>
      <c r="I130">
        <v>8.4387921117504199</v>
      </c>
      <c r="J130">
        <v>29.3527704246195</v>
      </c>
    </row>
    <row r="131" spans="1:10" x14ac:dyDescent="0.2">
      <c r="A131" t="s">
        <v>7</v>
      </c>
      <c r="B131" t="s">
        <v>137</v>
      </c>
      <c r="C131" t="str">
        <f t="shared" ref="C131:C194" si="2">"E_"&amp;LEFT(B131,FIND("_",B131)-1)</f>
        <v>E_CKF</v>
      </c>
      <c r="D131">
        <v>6.3948086464091798</v>
      </c>
      <c r="E131">
        <v>0.93424347471107605</v>
      </c>
      <c r="F131">
        <v>14.629400341227599</v>
      </c>
      <c r="G131">
        <v>3.34691972972584</v>
      </c>
      <c r="H131">
        <v>34.734468459757103</v>
      </c>
      <c r="I131">
        <v>10.0706846892279</v>
      </c>
      <c r="J131">
        <v>25.478556627223298</v>
      </c>
    </row>
    <row r="132" spans="1:10" x14ac:dyDescent="0.2">
      <c r="A132" t="s">
        <v>7</v>
      </c>
      <c r="B132" t="s">
        <v>138</v>
      </c>
      <c r="C132" t="str">
        <f t="shared" si="2"/>
        <v>E_MCL</v>
      </c>
      <c r="D132">
        <v>8.5269250995442807</v>
      </c>
      <c r="E132">
        <v>0.972529315572362</v>
      </c>
      <c r="F132">
        <v>10.2327326637634</v>
      </c>
      <c r="G132">
        <v>4.4628284328076804</v>
      </c>
      <c r="H132">
        <v>34.735028140453402</v>
      </c>
      <c r="I132">
        <v>8.1509934184900903</v>
      </c>
      <c r="J132">
        <v>27.6063826633176</v>
      </c>
    </row>
    <row r="133" spans="1:10" x14ac:dyDescent="0.2">
      <c r="A133" t="s">
        <v>7</v>
      </c>
      <c r="B133" t="s">
        <v>139</v>
      </c>
      <c r="C133" t="str">
        <f t="shared" si="2"/>
        <v>E_MSD</v>
      </c>
      <c r="D133">
        <v>15.2148609707099</v>
      </c>
      <c r="E133">
        <v>0.99487814637991301</v>
      </c>
      <c r="F133">
        <v>9.1813146744924499</v>
      </c>
      <c r="G133">
        <v>7.9631653085505496</v>
      </c>
      <c r="H133">
        <v>34.823995504862701</v>
      </c>
      <c r="I133">
        <v>8.0247915635650902</v>
      </c>
      <c r="J133">
        <v>24.375875196364799</v>
      </c>
    </row>
    <row r="134" spans="1:10" x14ac:dyDescent="0.2">
      <c r="A134" t="s">
        <v>7</v>
      </c>
      <c r="B134" t="s">
        <v>140</v>
      </c>
      <c r="C134" t="str">
        <f t="shared" si="2"/>
        <v>E_PR</v>
      </c>
      <c r="D134">
        <v>5.0935506230079801E-2</v>
      </c>
      <c r="E134">
        <v>0.97954811889649995</v>
      </c>
      <c r="F134">
        <v>8.11406727597873</v>
      </c>
      <c r="G134">
        <v>2.66586633269713E-2</v>
      </c>
      <c r="H134">
        <v>34.773631709784198</v>
      </c>
      <c r="I134">
        <v>5.6291207499113103</v>
      </c>
      <c r="J134">
        <v>12.4851658480382</v>
      </c>
    </row>
    <row r="135" spans="1:10" x14ac:dyDescent="0.2">
      <c r="A135" t="s">
        <v>7</v>
      </c>
      <c r="B135" t="s">
        <v>141</v>
      </c>
      <c r="C135" t="str">
        <f t="shared" si="2"/>
        <v>E_CKF</v>
      </c>
      <c r="D135">
        <v>2.1128046303393901</v>
      </c>
      <c r="E135">
        <v>0.96174334506165704</v>
      </c>
      <c r="F135">
        <v>10.710778308647001</v>
      </c>
      <c r="G135">
        <v>1.10580126683067</v>
      </c>
      <c r="H135">
        <v>34.758566507745201</v>
      </c>
      <c r="I135">
        <v>6.8793307939068802</v>
      </c>
      <c r="J135">
        <v>13.033338996456401</v>
      </c>
    </row>
    <row r="136" spans="1:10" x14ac:dyDescent="0.2">
      <c r="A136" t="s">
        <v>7</v>
      </c>
      <c r="B136" t="s">
        <v>142</v>
      </c>
      <c r="C136" t="str">
        <f t="shared" si="2"/>
        <v>E_MCL</v>
      </c>
      <c r="D136">
        <v>-1.4587460311346101</v>
      </c>
      <c r="E136">
        <v>0.98811521666137903</v>
      </c>
      <c r="F136">
        <v>8.2883611239257995</v>
      </c>
      <c r="G136">
        <v>-0.76347958824463302</v>
      </c>
      <c r="H136">
        <v>34.799120040480098</v>
      </c>
      <c r="I136">
        <v>6.46834002260763</v>
      </c>
      <c r="J136">
        <v>27.287517761291301</v>
      </c>
    </row>
    <row r="137" spans="1:10" x14ac:dyDescent="0.2">
      <c r="A137" t="s">
        <v>7</v>
      </c>
      <c r="B137" t="s">
        <v>143</v>
      </c>
      <c r="C137" t="str">
        <f t="shared" si="2"/>
        <v>E_MSD</v>
      </c>
      <c r="D137">
        <v>-12.751473201860801</v>
      </c>
      <c r="E137">
        <v>0.99543126953969996</v>
      </c>
      <c r="F137">
        <v>10.039866834141501</v>
      </c>
      <c r="G137">
        <v>-6.67387557661214</v>
      </c>
      <c r="H137">
        <v>35.552534652492199</v>
      </c>
      <c r="I137">
        <v>7.5474747588099804</v>
      </c>
      <c r="J137">
        <v>14.818860401114399</v>
      </c>
    </row>
    <row r="138" spans="1:10" x14ac:dyDescent="0.2">
      <c r="A138" t="s">
        <v>7</v>
      </c>
      <c r="B138" t="s">
        <v>144</v>
      </c>
      <c r="C138" t="str">
        <f t="shared" si="2"/>
        <v>E_PR</v>
      </c>
      <c r="D138">
        <v>-0.40603311050757201</v>
      </c>
      <c r="E138">
        <v>0.97700189020046901</v>
      </c>
      <c r="F138">
        <v>8.6048134825412497</v>
      </c>
      <c r="G138">
        <v>-0.21250991290299701</v>
      </c>
      <c r="H138">
        <v>34.7813468251465</v>
      </c>
      <c r="I138">
        <v>5.9035406700119299</v>
      </c>
      <c r="J138">
        <v>12.8155759754071</v>
      </c>
    </row>
    <row r="139" spans="1:10" x14ac:dyDescent="0.2">
      <c r="A139" t="s">
        <v>7</v>
      </c>
      <c r="B139" t="s">
        <v>145</v>
      </c>
      <c r="C139" t="str">
        <f t="shared" si="2"/>
        <v>E_CKF</v>
      </c>
      <c r="D139">
        <v>1.59938841959315</v>
      </c>
      <c r="E139">
        <v>0.95972029200267495</v>
      </c>
      <c r="F139">
        <v>10.9531364592846</v>
      </c>
      <c r="G139">
        <v>0.83708910665171998</v>
      </c>
      <c r="H139">
        <v>34.761455885811699</v>
      </c>
      <c r="I139">
        <v>7.0992243364154799</v>
      </c>
      <c r="J139">
        <v>12.9388417710682</v>
      </c>
    </row>
    <row r="140" spans="1:10" x14ac:dyDescent="0.2">
      <c r="A140" t="s">
        <v>7</v>
      </c>
      <c r="B140" t="s">
        <v>146</v>
      </c>
      <c r="C140" t="str">
        <f t="shared" si="2"/>
        <v>E_MCL</v>
      </c>
      <c r="D140">
        <v>-2.6434922406397399</v>
      </c>
      <c r="E140">
        <v>0.98786738223989201</v>
      </c>
      <c r="F140">
        <v>8.56426030409507</v>
      </c>
      <c r="G140">
        <v>-1.3835529450193</v>
      </c>
      <c r="H140">
        <v>34.836301229660499</v>
      </c>
      <c r="I140">
        <v>6.7359421455143504</v>
      </c>
      <c r="J140">
        <v>26.651846535136201</v>
      </c>
    </row>
    <row r="141" spans="1:10" x14ac:dyDescent="0.2">
      <c r="A141" t="s">
        <v>7</v>
      </c>
      <c r="B141" t="s">
        <v>147</v>
      </c>
      <c r="C141" t="str">
        <f t="shared" si="2"/>
        <v>E_MSD</v>
      </c>
      <c r="D141">
        <v>-13.98793858853</v>
      </c>
      <c r="E141">
        <v>0.99570956124787802</v>
      </c>
      <c r="F141">
        <v>10.487764281638</v>
      </c>
      <c r="G141">
        <v>-7.3210177549930497</v>
      </c>
      <c r="H141">
        <v>35.685761221771898</v>
      </c>
      <c r="I141">
        <v>7.9344738856113901</v>
      </c>
      <c r="J141">
        <v>15.171268488622101</v>
      </c>
    </row>
    <row r="142" spans="1:10" x14ac:dyDescent="0.2">
      <c r="A142" t="s">
        <v>7</v>
      </c>
      <c r="B142" t="s">
        <v>148</v>
      </c>
      <c r="C142" t="str">
        <f t="shared" si="2"/>
        <v>E_PR</v>
      </c>
      <c r="D142">
        <v>0.34391692043535399</v>
      </c>
      <c r="E142">
        <v>0.97644900863266804</v>
      </c>
      <c r="F142">
        <v>8.6495286914058092</v>
      </c>
      <c r="G142">
        <v>0.17999949490873099</v>
      </c>
      <c r="H142">
        <v>34.768685231346097</v>
      </c>
      <c r="I142">
        <v>5.9442439097113198</v>
      </c>
      <c r="J142">
        <v>12.701598501164501</v>
      </c>
    </row>
    <row r="143" spans="1:10" x14ac:dyDescent="0.2">
      <c r="A143" t="s">
        <v>7</v>
      </c>
      <c r="B143" t="s">
        <v>149</v>
      </c>
      <c r="C143" t="str">
        <f t="shared" si="2"/>
        <v>E_CKF</v>
      </c>
      <c r="D143">
        <v>3.5523571850545199</v>
      </c>
      <c r="E143">
        <v>0.95453839225582704</v>
      </c>
      <c r="F143">
        <v>11.740382473263899</v>
      </c>
      <c r="G143">
        <v>1.85923535903901</v>
      </c>
      <c r="H143">
        <v>34.750465065893501</v>
      </c>
      <c r="I143">
        <v>7.46375493028658</v>
      </c>
      <c r="J143">
        <v>13.6322805903245</v>
      </c>
    </row>
    <row r="144" spans="1:10" x14ac:dyDescent="0.2">
      <c r="A144" t="s">
        <v>7</v>
      </c>
      <c r="B144" t="s">
        <v>150</v>
      </c>
      <c r="C144" t="str">
        <f t="shared" si="2"/>
        <v>E_MCL</v>
      </c>
      <c r="D144">
        <v>-0.46270198390575101</v>
      </c>
      <c r="E144">
        <v>0.98608455466937195</v>
      </c>
      <c r="F144">
        <v>8.5484431964212</v>
      </c>
      <c r="G144">
        <v>-0.242169310224323</v>
      </c>
      <c r="H144">
        <v>34.782303579898802</v>
      </c>
      <c r="I144">
        <v>6.7471296746989999</v>
      </c>
      <c r="J144">
        <v>29.5432347599255</v>
      </c>
    </row>
    <row r="145" spans="1:10" x14ac:dyDescent="0.2">
      <c r="A145" t="s">
        <v>7</v>
      </c>
      <c r="B145" t="s">
        <v>151</v>
      </c>
      <c r="C145" t="str">
        <f t="shared" si="2"/>
        <v>E_MSD</v>
      </c>
      <c r="D145">
        <v>-12.2861108971139</v>
      </c>
      <c r="E145">
        <v>0.995411484995121</v>
      </c>
      <c r="F145">
        <v>9.9428354730119892</v>
      </c>
      <c r="G145">
        <v>-6.43031390567731</v>
      </c>
      <c r="H145">
        <v>35.508012626622403</v>
      </c>
      <c r="I145">
        <v>7.5572478208410798</v>
      </c>
      <c r="J145">
        <v>15.926357740976499</v>
      </c>
    </row>
    <row r="146" spans="1:10" x14ac:dyDescent="0.2">
      <c r="A146" t="s">
        <v>7</v>
      </c>
      <c r="B146" t="s">
        <v>152</v>
      </c>
      <c r="C146" t="str">
        <f t="shared" si="2"/>
        <v>E_PR</v>
      </c>
      <c r="D146">
        <v>0.34066445304243498</v>
      </c>
      <c r="E146">
        <v>0.97485529922958702</v>
      </c>
      <c r="F146">
        <v>8.9590303183883204</v>
      </c>
      <c r="G146">
        <v>0.178297216093279</v>
      </c>
      <c r="H146">
        <v>34.768740143565999</v>
      </c>
      <c r="I146">
        <v>5.8405970068689301</v>
      </c>
      <c r="J146">
        <v>12.5860843301872</v>
      </c>
    </row>
    <row r="147" spans="1:10" x14ac:dyDescent="0.2">
      <c r="A147" t="s">
        <v>7</v>
      </c>
      <c r="B147" t="s">
        <v>153</v>
      </c>
      <c r="C147" t="str">
        <f t="shared" si="2"/>
        <v>E_CKF</v>
      </c>
      <c r="D147">
        <v>2.5496846503982198</v>
      </c>
      <c r="E147">
        <v>0.95806697017328502</v>
      </c>
      <c r="F147">
        <v>11.2175423562527</v>
      </c>
      <c r="G147">
        <v>1.3344558583138699</v>
      </c>
      <c r="H147">
        <v>34.756107856223899</v>
      </c>
      <c r="I147">
        <v>7.0512278788037097</v>
      </c>
      <c r="J147">
        <v>12.9715225225775</v>
      </c>
    </row>
    <row r="148" spans="1:10" x14ac:dyDescent="0.2">
      <c r="A148" t="s">
        <v>7</v>
      </c>
      <c r="B148" t="s">
        <v>154</v>
      </c>
      <c r="C148" t="str">
        <f t="shared" si="2"/>
        <v>E_MCL</v>
      </c>
      <c r="D148">
        <v>-1.0239055061959399</v>
      </c>
      <c r="E148">
        <v>0.98646466478352801</v>
      </c>
      <c r="F148">
        <v>8.7155644847419609</v>
      </c>
      <c r="G148">
        <v>-0.53589242924202796</v>
      </c>
      <c r="H148">
        <v>34.7917785192219</v>
      </c>
      <c r="I148">
        <v>6.8655735424073496</v>
      </c>
      <c r="J148">
        <v>28.942768266914701</v>
      </c>
    </row>
    <row r="149" spans="1:10" x14ac:dyDescent="0.2">
      <c r="A149" t="s">
        <v>7</v>
      </c>
      <c r="B149" t="s">
        <v>155</v>
      </c>
      <c r="C149" t="str">
        <f t="shared" si="2"/>
        <v>E_MSD</v>
      </c>
      <c r="D149">
        <v>-13.3777648685685</v>
      </c>
      <c r="E149">
        <v>0.99535247059934895</v>
      </c>
      <c r="F149">
        <v>10.563789171859</v>
      </c>
      <c r="G149">
        <v>-7.0016645773110104</v>
      </c>
      <c r="H149">
        <v>35.615412121624303</v>
      </c>
      <c r="I149">
        <v>8.0797494982293294</v>
      </c>
      <c r="J149">
        <v>16.001981753430002</v>
      </c>
    </row>
    <row r="150" spans="1:10" x14ac:dyDescent="0.2">
      <c r="A150" t="s">
        <v>7</v>
      </c>
      <c r="B150" t="s">
        <v>156</v>
      </c>
      <c r="C150" t="str">
        <f t="shared" si="2"/>
        <v>E_PR</v>
      </c>
      <c r="D150">
        <v>5.6867619818595996</v>
      </c>
      <c r="E150">
        <v>0.98642075815448904</v>
      </c>
      <c r="F150">
        <v>7.0695886458475501</v>
      </c>
      <c r="G150">
        <v>2.97634173714146</v>
      </c>
      <c r="H150">
        <v>34.738453169354798</v>
      </c>
      <c r="I150">
        <v>5.3609224891100702</v>
      </c>
      <c r="J150">
        <v>13.871158613565401</v>
      </c>
    </row>
    <row r="151" spans="1:10" x14ac:dyDescent="0.2">
      <c r="A151" t="s">
        <v>7</v>
      </c>
      <c r="B151" t="s">
        <v>157</v>
      </c>
      <c r="C151" t="str">
        <f t="shared" si="2"/>
        <v>E_CKF</v>
      </c>
      <c r="D151">
        <v>3.6206068132859399</v>
      </c>
      <c r="E151">
        <v>0.98027768328876397</v>
      </c>
      <c r="F151">
        <v>7.9734942368996498</v>
      </c>
      <c r="G151">
        <v>1.89495590048202</v>
      </c>
      <c r="H151">
        <v>34.75008097405</v>
      </c>
      <c r="I151">
        <v>4.35925337948939</v>
      </c>
      <c r="J151">
        <v>8.9515533640904792</v>
      </c>
    </row>
    <row r="152" spans="1:10" x14ac:dyDescent="0.2">
      <c r="A152" t="s">
        <v>7</v>
      </c>
      <c r="B152" t="s">
        <v>158</v>
      </c>
      <c r="C152" t="str">
        <f t="shared" si="2"/>
        <v>E_MCL</v>
      </c>
      <c r="D152">
        <v>9.72450995262195E-2</v>
      </c>
      <c r="E152">
        <v>0.99621947244376097</v>
      </c>
      <c r="F152">
        <v>5.3848564078463097</v>
      </c>
      <c r="G152">
        <v>5.0896212884527302E-2</v>
      </c>
      <c r="H152">
        <v>34.772849853346898</v>
      </c>
      <c r="I152">
        <v>4.35901071339699</v>
      </c>
      <c r="J152">
        <v>17.700972832244599</v>
      </c>
    </row>
    <row r="153" spans="1:10" x14ac:dyDescent="0.2">
      <c r="A153" t="s">
        <v>7</v>
      </c>
      <c r="B153" t="s">
        <v>159</v>
      </c>
      <c r="C153" t="str">
        <f t="shared" si="2"/>
        <v>E_MSD</v>
      </c>
      <c r="D153">
        <v>-0.46793420449276402</v>
      </c>
      <c r="E153">
        <v>0.99544626125714197</v>
      </c>
      <c r="F153">
        <v>5.5571410462672501</v>
      </c>
      <c r="G153">
        <v>-0.244907753746442</v>
      </c>
      <c r="H153">
        <v>34.782391916786601</v>
      </c>
      <c r="I153">
        <v>4.4148274007333903</v>
      </c>
      <c r="J153">
        <v>16.152268962020202</v>
      </c>
    </row>
    <row r="154" spans="1:10" x14ac:dyDescent="0.2">
      <c r="A154" t="s">
        <v>7</v>
      </c>
      <c r="B154" t="s">
        <v>160</v>
      </c>
      <c r="C154" t="str">
        <f t="shared" si="2"/>
        <v>E_PR</v>
      </c>
      <c r="D154">
        <v>5.2670089443369603</v>
      </c>
      <c r="E154">
        <v>0.98406773593690899</v>
      </c>
      <c r="F154">
        <v>7.4713939486755798</v>
      </c>
      <c r="G154">
        <v>2.75665107858114</v>
      </c>
      <c r="H154">
        <v>34.740815434500597</v>
      </c>
      <c r="I154">
        <v>5.4467413002293803</v>
      </c>
      <c r="J154">
        <v>13.6363273113614</v>
      </c>
    </row>
    <row r="155" spans="1:10" x14ac:dyDescent="0.2">
      <c r="A155" t="s">
        <v>7</v>
      </c>
      <c r="B155" t="s">
        <v>161</v>
      </c>
      <c r="C155" t="str">
        <f t="shared" si="2"/>
        <v>E_CKF</v>
      </c>
      <c r="D155">
        <v>3.54393579060388</v>
      </c>
      <c r="E155">
        <v>0.97289669640065102</v>
      </c>
      <c r="F155">
        <v>9.1942030347980204</v>
      </c>
      <c r="G155">
        <v>1.8548277633161101</v>
      </c>
      <c r="H155">
        <v>34.7505124593959</v>
      </c>
      <c r="I155">
        <v>4.5827928571026</v>
      </c>
      <c r="J155">
        <v>9.0829745142395701</v>
      </c>
    </row>
    <row r="156" spans="1:10" x14ac:dyDescent="0.2">
      <c r="A156" t="s">
        <v>7</v>
      </c>
      <c r="B156" t="s">
        <v>162</v>
      </c>
      <c r="C156" t="str">
        <f t="shared" si="2"/>
        <v>E_MCL</v>
      </c>
      <c r="D156">
        <v>-0.59983613205874498</v>
      </c>
      <c r="E156">
        <v>0.99595283269719903</v>
      </c>
      <c r="F156">
        <v>5.5670917747145596</v>
      </c>
      <c r="G156">
        <v>-0.31394268319774699</v>
      </c>
      <c r="H156">
        <v>34.7846188499947</v>
      </c>
      <c r="I156">
        <v>4.3976898245995697</v>
      </c>
      <c r="J156">
        <v>17.403655424570701</v>
      </c>
    </row>
    <row r="157" spans="1:10" x14ac:dyDescent="0.2">
      <c r="A157" t="s">
        <v>7</v>
      </c>
      <c r="B157" t="s">
        <v>163</v>
      </c>
      <c r="C157" t="str">
        <f t="shared" si="2"/>
        <v>E_MSD</v>
      </c>
      <c r="D157">
        <v>-2.2022064064206801</v>
      </c>
      <c r="E157">
        <v>0.99547064577256605</v>
      </c>
      <c r="F157">
        <v>5.7690454166098499</v>
      </c>
      <c r="G157">
        <v>-1.15259243522741</v>
      </c>
      <c r="H157">
        <v>34.8151451067964</v>
      </c>
      <c r="I157">
        <v>4.5214052286282698</v>
      </c>
      <c r="J157">
        <v>14.4235184495335</v>
      </c>
    </row>
    <row r="158" spans="1:10" x14ac:dyDescent="0.2">
      <c r="A158" t="s">
        <v>7</v>
      </c>
      <c r="B158" t="s">
        <v>164</v>
      </c>
      <c r="C158" t="str">
        <f t="shared" si="2"/>
        <v>E_PR</v>
      </c>
      <c r="D158">
        <v>5.9547699074613503</v>
      </c>
      <c r="E158">
        <v>0.98385530880865202</v>
      </c>
      <c r="F158">
        <v>7.6383299322566298</v>
      </c>
      <c r="G158">
        <v>3.1166119255892499</v>
      </c>
      <c r="H158">
        <v>34.736944887758597</v>
      </c>
      <c r="I158">
        <v>5.5919099377940196</v>
      </c>
      <c r="J158">
        <v>13.544179756527599</v>
      </c>
    </row>
    <row r="159" spans="1:10" x14ac:dyDescent="0.2">
      <c r="A159" t="s">
        <v>7</v>
      </c>
      <c r="B159" t="s">
        <v>165</v>
      </c>
      <c r="C159" t="str">
        <f t="shared" si="2"/>
        <v>E_CKF</v>
      </c>
      <c r="D159">
        <v>4.6892966448735098</v>
      </c>
      <c r="E159">
        <v>0.97072247911058396</v>
      </c>
      <c r="F159">
        <v>9.6876050147359596</v>
      </c>
      <c r="G159">
        <v>2.4542875834255402</v>
      </c>
      <c r="H159">
        <v>34.744066654878601</v>
      </c>
      <c r="I159">
        <v>4.89931759301429</v>
      </c>
      <c r="J159">
        <v>9.6819841005480498</v>
      </c>
    </row>
    <row r="160" spans="1:10" x14ac:dyDescent="0.2">
      <c r="A160" t="s">
        <v>7</v>
      </c>
      <c r="B160" t="s">
        <v>166</v>
      </c>
      <c r="C160" t="str">
        <f t="shared" si="2"/>
        <v>E_MCL</v>
      </c>
      <c r="D160">
        <v>0.70060281182773099</v>
      </c>
      <c r="E160">
        <v>0.99583928442402003</v>
      </c>
      <c r="F160">
        <v>5.4074806625387604</v>
      </c>
      <c r="G160">
        <v>0.36668202338225198</v>
      </c>
      <c r="H160">
        <v>34.766514026491997</v>
      </c>
      <c r="I160">
        <v>4.3330531124627898</v>
      </c>
      <c r="J160">
        <v>18.910974332633501</v>
      </c>
    </row>
    <row r="161" spans="1:10" x14ac:dyDescent="0.2">
      <c r="A161" t="s">
        <v>7</v>
      </c>
      <c r="B161" t="s">
        <v>167</v>
      </c>
      <c r="C161" t="str">
        <f t="shared" si="2"/>
        <v>E_MSD</v>
      </c>
      <c r="D161">
        <v>0.17876160732289101</v>
      </c>
      <c r="E161">
        <v>0.995322441922604</v>
      </c>
      <c r="F161">
        <v>5.5911685137046998</v>
      </c>
      <c r="G161">
        <v>9.3560383671910094E-2</v>
      </c>
      <c r="H161">
        <v>34.771473589773102</v>
      </c>
      <c r="I161">
        <v>4.4840927896660201</v>
      </c>
      <c r="J161">
        <v>17.8062290326103</v>
      </c>
    </row>
    <row r="162" spans="1:10" x14ac:dyDescent="0.2">
      <c r="A162" t="s">
        <v>7</v>
      </c>
      <c r="B162" t="s">
        <v>168</v>
      </c>
      <c r="C162" t="str">
        <f t="shared" si="2"/>
        <v>E_PR</v>
      </c>
      <c r="D162">
        <v>5.98055348449794</v>
      </c>
      <c r="E162">
        <v>0.98251949999838895</v>
      </c>
      <c r="F162">
        <v>7.9074055409653603</v>
      </c>
      <c r="G162">
        <v>3.1301065534128898</v>
      </c>
      <c r="H162">
        <v>34.736799784233597</v>
      </c>
      <c r="I162">
        <v>5.5826865877221996</v>
      </c>
      <c r="J162">
        <v>14.044749722794799</v>
      </c>
    </row>
    <row r="163" spans="1:10" x14ac:dyDescent="0.2">
      <c r="A163" t="s">
        <v>7</v>
      </c>
      <c r="B163" t="s">
        <v>169</v>
      </c>
      <c r="C163" t="str">
        <f t="shared" si="2"/>
        <v>E_CKF</v>
      </c>
      <c r="D163">
        <v>3.9595857923240501</v>
      </c>
      <c r="E163">
        <v>0.97197625280867295</v>
      </c>
      <c r="F163">
        <v>9.3854693640830291</v>
      </c>
      <c r="G163">
        <v>2.07237097193096</v>
      </c>
      <c r="H163">
        <v>34.748173285109701</v>
      </c>
      <c r="I163">
        <v>4.7124083777369101</v>
      </c>
      <c r="J163">
        <v>9.5517301678795601</v>
      </c>
    </row>
    <row r="164" spans="1:10" x14ac:dyDescent="0.2">
      <c r="A164" t="s">
        <v>7</v>
      </c>
      <c r="B164" t="s">
        <v>170</v>
      </c>
      <c r="C164" t="str">
        <f t="shared" si="2"/>
        <v>E_MCL</v>
      </c>
      <c r="D164">
        <v>0.36692855374755001</v>
      </c>
      <c r="E164">
        <v>0.99599263494995904</v>
      </c>
      <c r="F164">
        <v>5.5080104305169897</v>
      </c>
      <c r="G164">
        <v>0.19204334075375901</v>
      </c>
      <c r="H164">
        <v>34.768391861789098</v>
      </c>
      <c r="I164">
        <v>4.3729115469561499</v>
      </c>
      <c r="J164">
        <v>18.738236715165002</v>
      </c>
    </row>
    <row r="165" spans="1:10" x14ac:dyDescent="0.2">
      <c r="A165" t="s">
        <v>7</v>
      </c>
      <c r="B165" t="s">
        <v>171</v>
      </c>
      <c r="C165" t="str">
        <f t="shared" si="2"/>
        <v>E_MSD</v>
      </c>
      <c r="D165">
        <v>-0.961524286595272</v>
      </c>
      <c r="E165">
        <v>0.99440467008079603</v>
      </c>
      <c r="F165">
        <v>6.1285709704166704</v>
      </c>
      <c r="G165">
        <v>-0.50324329989503902</v>
      </c>
      <c r="H165">
        <v>34.7907253215011</v>
      </c>
      <c r="I165">
        <v>4.7288943261818703</v>
      </c>
      <c r="J165">
        <v>16.5362417609788</v>
      </c>
    </row>
    <row r="166" spans="1:10" x14ac:dyDescent="0.2">
      <c r="A166" t="s">
        <v>7</v>
      </c>
      <c r="B166" t="s">
        <v>172</v>
      </c>
      <c r="C166" t="str">
        <f t="shared" si="2"/>
        <v>E_PR</v>
      </c>
      <c r="D166">
        <v>14.191373936956801</v>
      </c>
      <c r="E166">
        <v>0.98007040472288898</v>
      </c>
      <c r="F166">
        <v>12.839327830624899</v>
      </c>
      <c r="G166">
        <v>7.4274918997284898</v>
      </c>
      <c r="H166">
        <v>34.806715717481303</v>
      </c>
      <c r="I166">
        <v>9.0305017596204191</v>
      </c>
      <c r="J166">
        <v>17.236733675951498</v>
      </c>
    </row>
    <row r="167" spans="1:10" x14ac:dyDescent="0.2">
      <c r="A167" t="s">
        <v>7</v>
      </c>
      <c r="B167" t="s">
        <v>173</v>
      </c>
      <c r="C167" t="str">
        <f t="shared" si="2"/>
        <v>E_CKF</v>
      </c>
      <c r="D167">
        <v>10.4047911083132</v>
      </c>
      <c r="E167">
        <v>0.96137453696927899</v>
      </c>
      <c r="F167">
        <v>13.871950342515399</v>
      </c>
      <c r="G167">
        <v>5.4456673482550801</v>
      </c>
      <c r="H167">
        <v>34.745596300834499</v>
      </c>
      <c r="I167">
        <v>9.0303136900678496</v>
      </c>
      <c r="J167">
        <v>20.0166277427175</v>
      </c>
    </row>
    <row r="168" spans="1:10" x14ac:dyDescent="0.2">
      <c r="A168" t="s">
        <v>7</v>
      </c>
      <c r="B168" t="s">
        <v>174</v>
      </c>
      <c r="C168" t="str">
        <f t="shared" si="2"/>
        <v>E_MCL</v>
      </c>
      <c r="D168">
        <v>16.143870200223901</v>
      </c>
      <c r="E168">
        <v>0.98245807890821302</v>
      </c>
      <c r="F168">
        <v>12.411534610815499</v>
      </c>
      <c r="G168">
        <v>8.4493908535641609</v>
      </c>
      <c r="H168">
        <v>34.839680199863103</v>
      </c>
      <c r="I168">
        <v>9.3567537832951295</v>
      </c>
      <c r="J168">
        <v>23.3829693852372</v>
      </c>
    </row>
    <row r="169" spans="1:10" x14ac:dyDescent="0.2">
      <c r="A169" t="s">
        <v>7</v>
      </c>
      <c r="B169" t="s">
        <v>175</v>
      </c>
      <c r="C169" t="str">
        <f t="shared" si="2"/>
        <v>E_MSD</v>
      </c>
      <c r="D169">
        <v>13.4903293103443</v>
      </c>
      <c r="E169">
        <v>0.98940140175289604</v>
      </c>
      <c r="F169">
        <v>11.512271832307301</v>
      </c>
      <c r="G169">
        <v>7.0605786389939498</v>
      </c>
      <c r="H169">
        <v>34.794879805844701</v>
      </c>
      <c r="I169">
        <v>8.0662335842796402</v>
      </c>
      <c r="J169">
        <v>15.2021872709013</v>
      </c>
    </row>
    <row r="170" spans="1:10" x14ac:dyDescent="0.2">
      <c r="A170" t="s">
        <v>7</v>
      </c>
      <c r="B170" t="s">
        <v>176</v>
      </c>
      <c r="C170" t="str">
        <f t="shared" si="2"/>
        <v>E_PR</v>
      </c>
      <c r="D170">
        <v>13.861525622600301</v>
      </c>
      <c r="E170">
        <v>0.97824446399513398</v>
      </c>
      <c r="F170">
        <v>12.9296036033371</v>
      </c>
      <c r="G170">
        <v>7.2548556423861301</v>
      </c>
      <c r="H170">
        <v>34.801146805954097</v>
      </c>
      <c r="I170">
        <v>8.8437591134361497</v>
      </c>
      <c r="J170">
        <v>17.243475376478901</v>
      </c>
    </row>
    <row r="171" spans="1:10" x14ac:dyDescent="0.2">
      <c r="A171" t="s">
        <v>7</v>
      </c>
      <c r="B171" t="s">
        <v>177</v>
      </c>
      <c r="C171" t="str">
        <f t="shared" si="2"/>
        <v>E_CKF</v>
      </c>
      <c r="D171">
        <v>10.379655360760999</v>
      </c>
      <c r="E171">
        <v>0.95806601837012895</v>
      </c>
      <c r="F171">
        <v>14.1258520792911</v>
      </c>
      <c r="G171">
        <v>5.4325117819112201</v>
      </c>
      <c r="H171">
        <v>34.745454843131903</v>
      </c>
      <c r="I171">
        <v>8.8146707972094802</v>
      </c>
      <c r="J171">
        <v>19.453158109989101</v>
      </c>
    </row>
    <row r="172" spans="1:10" x14ac:dyDescent="0.2">
      <c r="A172" t="s">
        <v>7</v>
      </c>
      <c r="B172" t="s">
        <v>178</v>
      </c>
      <c r="C172" t="str">
        <f t="shared" si="2"/>
        <v>E_MCL</v>
      </c>
      <c r="D172">
        <v>15.5685223036135</v>
      </c>
      <c r="E172">
        <v>0.98250680723269002</v>
      </c>
      <c r="F172">
        <v>12.275684079822099</v>
      </c>
      <c r="G172">
        <v>8.1482648413412502</v>
      </c>
      <c r="H172">
        <v>34.829966457533303</v>
      </c>
      <c r="I172">
        <v>8.9894345595406495</v>
      </c>
      <c r="J172">
        <v>22.5070050502522</v>
      </c>
    </row>
    <row r="173" spans="1:10" x14ac:dyDescent="0.2">
      <c r="A173" t="s">
        <v>7</v>
      </c>
      <c r="B173" t="s">
        <v>179</v>
      </c>
      <c r="C173" t="str">
        <f t="shared" si="2"/>
        <v>E_MSD</v>
      </c>
      <c r="D173">
        <v>12.5659985618059</v>
      </c>
      <c r="E173">
        <v>0.99037317688923199</v>
      </c>
      <c r="F173">
        <v>11.491609324540301</v>
      </c>
      <c r="G173">
        <v>6.5768017208507104</v>
      </c>
      <c r="H173">
        <v>34.779274098807797</v>
      </c>
      <c r="I173">
        <v>7.9044746728718103</v>
      </c>
      <c r="J173">
        <v>15.336596060094299</v>
      </c>
    </row>
    <row r="174" spans="1:10" x14ac:dyDescent="0.2">
      <c r="A174" t="s">
        <v>7</v>
      </c>
      <c r="B174" t="s">
        <v>180</v>
      </c>
      <c r="C174" t="str">
        <f t="shared" si="2"/>
        <v>E_PR</v>
      </c>
      <c r="D174">
        <v>14.376595706793401</v>
      </c>
      <c r="E174">
        <v>0.97793842780710605</v>
      </c>
      <c r="F174">
        <v>13.200673659555299</v>
      </c>
      <c r="G174">
        <v>7.5244334080860504</v>
      </c>
      <c r="H174">
        <v>34.809842862912198</v>
      </c>
      <c r="I174">
        <v>9.1124528705553196</v>
      </c>
      <c r="J174">
        <v>17.210024940011401</v>
      </c>
    </row>
    <row r="175" spans="1:10" x14ac:dyDescent="0.2">
      <c r="A175" t="s">
        <v>7</v>
      </c>
      <c r="B175" t="s">
        <v>181</v>
      </c>
      <c r="C175" t="str">
        <f t="shared" si="2"/>
        <v>E_CKF</v>
      </c>
      <c r="D175">
        <v>10.564213643143299</v>
      </c>
      <c r="E175">
        <v>0.95087149159230899</v>
      </c>
      <c r="F175">
        <v>14.646016755904601</v>
      </c>
      <c r="G175">
        <v>5.5291060337090103</v>
      </c>
      <c r="H175">
        <v>34.746493491000699</v>
      </c>
      <c r="I175">
        <v>9.2453928868132405</v>
      </c>
      <c r="J175">
        <v>19.9784323534547</v>
      </c>
    </row>
    <row r="176" spans="1:10" x14ac:dyDescent="0.2">
      <c r="A176" t="s">
        <v>7</v>
      </c>
      <c r="B176" t="s">
        <v>182</v>
      </c>
      <c r="C176" t="str">
        <f t="shared" si="2"/>
        <v>E_MCL</v>
      </c>
      <c r="D176">
        <v>16.6282311409485</v>
      </c>
      <c r="E176">
        <v>0.980186793605621</v>
      </c>
      <c r="F176">
        <v>12.764744342096</v>
      </c>
      <c r="G176">
        <v>8.7028960447992301</v>
      </c>
      <c r="H176">
        <v>34.847857786677103</v>
      </c>
      <c r="I176">
        <v>9.6098296870313096</v>
      </c>
      <c r="J176">
        <v>25.8399821283754</v>
      </c>
    </row>
    <row r="177" spans="1:10" x14ac:dyDescent="0.2">
      <c r="A177" t="s">
        <v>7</v>
      </c>
      <c r="B177" t="s">
        <v>183</v>
      </c>
      <c r="C177" t="str">
        <f t="shared" si="2"/>
        <v>E_MSD</v>
      </c>
      <c r="D177">
        <v>13.9763569310036</v>
      </c>
      <c r="E177">
        <v>0.98811507304076696</v>
      </c>
      <c r="F177">
        <v>11.647282520447799</v>
      </c>
      <c r="G177">
        <v>7.3149561384191601</v>
      </c>
      <c r="H177">
        <v>34.803085531632597</v>
      </c>
      <c r="I177">
        <v>8.2520711282538706</v>
      </c>
      <c r="J177">
        <v>17.113455177944701</v>
      </c>
    </row>
    <row r="178" spans="1:10" x14ac:dyDescent="0.2">
      <c r="A178" t="s">
        <v>7</v>
      </c>
      <c r="B178" t="s">
        <v>184</v>
      </c>
      <c r="C178" t="str">
        <f t="shared" si="2"/>
        <v>E_PR</v>
      </c>
      <c r="D178">
        <v>14.437189034177701</v>
      </c>
      <c r="E178">
        <v>0.9765225403983</v>
      </c>
      <c r="F178">
        <v>13.294247075488199</v>
      </c>
      <c r="G178">
        <v>7.55614678906832</v>
      </c>
      <c r="H178">
        <v>34.810865875201898</v>
      </c>
      <c r="I178">
        <v>9.0556734460135306</v>
      </c>
      <c r="J178">
        <v>17.1375502384711</v>
      </c>
    </row>
    <row r="179" spans="1:10" x14ac:dyDescent="0.2">
      <c r="A179" t="s">
        <v>7</v>
      </c>
      <c r="B179" t="s">
        <v>185</v>
      </c>
      <c r="C179" t="str">
        <f t="shared" si="2"/>
        <v>E_CKF</v>
      </c>
      <c r="D179">
        <v>10.2293953075164</v>
      </c>
      <c r="E179">
        <v>0.95324059541824901</v>
      </c>
      <c r="F179">
        <v>14.3269905702134</v>
      </c>
      <c r="G179">
        <v>5.35386856291887</v>
      </c>
      <c r="H179">
        <v>34.744609217121202</v>
      </c>
      <c r="I179">
        <v>9.03457603807915</v>
      </c>
      <c r="J179">
        <v>19.4068320560737</v>
      </c>
    </row>
    <row r="180" spans="1:10" x14ac:dyDescent="0.2">
      <c r="A180" t="s">
        <v>7</v>
      </c>
      <c r="B180" t="s">
        <v>186</v>
      </c>
      <c r="C180" t="str">
        <f t="shared" si="2"/>
        <v>E_MCL</v>
      </c>
      <c r="D180">
        <v>16.549998872401201</v>
      </c>
      <c r="E180">
        <v>0.98067046114136502</v>
      </c>
      <c r="F180">
        <v>12.677342184107999</v>
      </c>
      <c r="G180">
        <v>8.6619507816053005</v>
      </c>
      <c r="H180">
        <v>34.846536971735397</v>
      </c>
      <c r="I180">
        <v>9.42034717997009</v>
      </c>
      <c r="J180">
        <v>24.530382489874199</v>
      </c>
    </row>
    <row r="181" spans="1:10" x14ac:dyDescent="0.2">
      <c r="A181" t="s">
        <v>7</v>
      </c>
      <c r="B181" t="s">
        <v>187</v>
      </c>
      <c r="C181" t="str">
        <f t="shared" si="2"/>
        <v>E_MSD</v>
      </c>
      <c r="D181">
        <v>13.3111899456629</v>
      </c>
      <c r="E181">
        <v>0.98969431179797696</v>
      </c>
      <c r="F181">
        <v>11.4001451576016</v>
      </c>
      <c r="G181">
        <v>6.9668205443933298</v>
      </c>
      <c r="H181">
        <v>34.791855351180203</v>
      </c>
      <c r="I181">
        <v>7.9666379388889403</v>
      </c>
      <c r="J181">
        <v>15.835987440519</v>
      </c>
    </row>
    <row r="182" spans="1:10" x14ac:dyDescent="0.2">
      <c r="A182" t="s">
        <v>7</v>
      </c>
      <c r="B182" t="s">
        <v>188</v>
      </c>
      <c r="C182" t="str">
        <f t="shared" si="2"/>
        <v>E_PR</v>
      </c>
      <c r="D182">
        <v>21.303628379967599</v>
      </c>
      <c r="E182">
        <v>0.98599387902443103</v>
      </c>
      <c r="F182">
        <v>13.1150514944138</v>
      </c>
      <c r="G182">
        <v>11.1499089467983</v>
      </c>
      <c r="H182">
        <v>34.926793686741597</v>
      </c>
      <c r="I182">
        <v>11.348444717684201</v>
      </c>
      <c r="J182">
        <v>36.934638475898403</v>
      </c>
    </row>
    <row r="183" spans="1:10" x14ac:dyDescent="0.2">
      <c r="A183" t="s">
        <v>7</v>
      </c>
      <c r="B183" t="s">
        <v>189</v>
      </c>
      <c r="C183" t="str">
        <f t="shared" si="2"/>
        <v>E_CKF</v>
      </c>
      <c r="D183">
        <v>21.892951216455501</v>
      </c>
      <c r="E183">
        <v>0.97698911725679805</v>
      </c>
      <c r="F183">
        <v>14.2239385474671</v>
      </c>
      <c r="G183">
        <v>11.4583491735011</v>
      </c>
      <c r="H183">
        <v>34.936743371474002</v>
      </c>
      <c r="I183">
        <v>12.0880911478122</v>
      </c>
      <c r="J183">
        <v>39.578141298436798</v>
      </c>
    </row>
    <row r="184" spans="1:10" x14ac:dyDescent="0.2">
      <c r="A184" t="s">
        <v>7</v>
      </c>
      <c r="B184" t="s">
        <v>190</v>
      </c>
      <c r="C184" t="str">
        <f t="shared" si="2"/>
        <v>E_MCL</v>
      </c>
      <c r="D184">
        <v>22.457515888456602</v>
      </c>
      <c r="E184">
        <v>0.98947456782176202</v>
      </c>
      <c r="F184">
        <v>13.054920094693401</v>
      </c>
      <c r="G184">
        <v>11.7538314535671</v>
      </c>
      <c r="H184">
        <v>34.9462750579277</v>
      </c>
      <c r="I184">
        <v>11.916744370066899</v>
      </c>
      <c r="J184">
        <v>48.027789832461899</v>
      </c>
    </row>
    <row r="185" spans="1:10" x14ac:dyDescent="0.2">
      <c r="A185" t="s">
        <v>7</v>
      </c>
      <c r="B185" t="s">
        <v>191</v>
      </c>
      <c r="C185" t="str">
        <f t="shared" si="2"/>
        <v>E_MSD</v>
      </c>
      <c r="D185">
        <v>19.904010104215502</v>
      </c>
      <c r="E185">
        <v>0.996386813087354</v>
      </c>
      <c r="F185">
        <v>11.0762814455182</v>
      </c>
      <c r="G185">
        <v>10.4173756873661</v>
      </c>
      <c r="H185">
        <v>34.903163581598697</v>
      </c>
      <c r="I185">
        <v>10.4173756873661</v>
      </c>
      <c r="J185">
        <v>38.291683970653501</v>
      </c>
    </row>
    <row r="186" spans="1:10" x14ac:dyDescent="0.2">
      <c r="A186" t="s">
        <v>7</v>
      </c>
      <c r="B186" t="s">
        <v>192</v>
      </c>
      <c r="C186" t="str">
        <f t="shared" si="2"/>
        <v>E_PR</v>
      </c>
      <c r="D186">
        <v>21.048043148125998</v>
      </c>
      <c r="E186">
        <v>0.98426759026991695</v>
      </c>
      <c r="F186">
        <v>13.188200897092599</v>
      </c>
      <c r="G186">
        <v>11.016140557097099</v>
      </c>
      <c r="H186">
        <v>34.922478577396397</v>
      </c>
      <c r="I186">
        <v>11.146663355632599</v>
      </c>
      <c r="J186">
        <v>36.529841110732498</v>
      </c>
    </row>
    <row r="187" spans="1:10" x14ac:dyDescent="0.2">
      <c r="A187" t="s">
        <v>7</v>
      </c>
      <c r="B187" t="s">
        <v>193</v>
      </c>
      <c r="C187" t="str">
        <f t="shared" si="2"/>
        <v>E_CKF</v>
      </c>
      <c r="D187">
        <v>21.677912961397698</v>
      </c>
      <c r="E187">
        <v>0.97460586327078103</v>
      </c>
      <c r="F187">
        <v>14.3703541999538</v>
      </c>
      <c r="G187">
        <v>11.345802290819501</v>
      </c>
      <c r="H187">
        <v>34.933112826871302</v>
      </c>
      <c r="I187">
        <v>11.9016512498468</v>
      </c>
      <c r="J187">
        <v>39.384268123391003</v>
      </c>
    </row>
    <row r="188" spans="1:10" x14ac:dyDescent="0.2">
      <c r="A188" t="s">
        <v>7</v>
      </c>
      <c r="B188" t="s">
        <v>194</v>
      </c>
      <c r="C188" t="str">
        <f t="shared" si="2"/>
        <v>E_MCL</v>
      </c>
      <c r="D188">
        <v>22.091316995246899</v>
      </c>
      <c r="E188">
        <v>0.98969921577245901</v>
      </c>
      <c r="F188">
        <v>12.8578655000273</v>
      </c>
      <c r="G188">
        <v>11.562170003091101</v>
      </c>
      <c r="H188">
        <v>34.940092430493003</v>
      </c>
      <c r="I188">
        <v>11.627045668808799</v>
      </c>
      <c r="J188">
        <v>47.132077002589497</v>
      </c>
    </row>
    <row r="189" spans="1:10" x14ac:dyDescent="0.2">
      <c r="A189" t="s">
        <v>7</v>
      </c>
      <c r="B189" t="s">
        <v>195</v>
      </c>
      <c r="C189" t="str">
        <f t="shared" si="2"/>
        <v>E_MSD</v>
      </c>
      <c r="D189">
        <v>19.479255690630399</v>
      </c>
      <c r="E189">
        <v>0.99687430732896598</v>
      </c>
      <c r="F189">
        <v>10.809950196089799</v>
      </c>
      <c r="G189">
        <v>10.1950674048634</v>
      </c>
      <c r="H189">
        <v>34.895992346679201</v>
      </c>
      <c r="I189">
        <v>10.1950674048634</v>
      </c>
      <c r="J189">
        <v>37.170479092699097</v>
      </c>
    </row>
    <row r="190" spans="1:10" x14ac:dyDescent="0.2">
      <c r="A190" t="s">
        <v>7</v>
      </c>
      <c r="B190" t="s">
        <v>196</v>
      </c>
      <c r="C190" t="str">
        <f t="shared" si="2"/>
        <v>E_PR</v>
      </c>
      <c r="D190">
        <v>21.50422478574</v>
      </c>
      <c r="E190">
        <v>0.98362376711316202</v>
      </c>
      <c r="F190">
        <v>13.479617138326001</v>
      </c>
      <c r="G190">
        <v>11.2548972436051</v>
      </c>
      <c r="H190">
        <v>34.930180405993497</v>
      </c>
      <c r="I190">
        <v>11.408476842783299</v>
      </c>
      <c r="J190">
        <v>36.732919325568801</v>
      </c>
    </row>
    <row r="191" spans="1:10" x14ac:dyDescent="0.2">
      <c r="A191" t="s">
        <v>7</v>
      </c>
      <c r="B191" t="s">
        <v>197</v>
      </c>
      <c r="C191" t="str">
        <f t="shared" si="2"/>
        <v>E_CKF</v>
      </c>
      <c r="D191">
        <v>22.437020978400199</v>
      </c>
      <c r="E191">
        <v>0.96999792256927997</v>
      </c>
      <c r="F191">
        <v>15.1339517466226</v>
      </c>
      <c r="G191">
        <v>11.743104812221</v>
      </c>
      <c r="H191">
        <v>34.945929037239097</v>
      </c>
      <c r="I191">
        <v>12.4451874709995</v>
      </c>
      <c r="J191">
        <v>40.096764197760798</v>
      </c>
    </row>
    <row r="192" spans="1:10" x14ac:dyDescent="0.2">
      <c r="A192" t="s">
        <v>7</v>
      </c>
      <c r="B192" t="s">
        <v>198</v>
      </c>
      <c r="C192" t="str">
        <f t="shared" si="2"/>
        <v>E_MCL</v>
      </c>
      <c r="D192">
        <v>22.756980282591901</v>
      </c>
      <c r="E192">
        <v>0.98772787688156405</v>
      </c>
      <c r="F192">
        <v>13.389671856901501</v>
      </c>
      <c r="G192">
        <v>11.9105653520309</v>
      </c>
      <c r="H192">
        <v>34.951330990136199</v>
      </c>
      <c r="I192">
        <v>12.0560853943996</v>
      </c>
      <c r="J192">
        <v>49.473989739833598</v>
      </c>
    </row>
    <row r="193" spans="1:10" x14ac:dyDescent="0.2">
      <c r="A193" t="s">
        <v>7</v>
      </c>
      <c r="B193" t="s">
        <v>199</v>
      </c>
      <c r="C193" t="str">
        <f t="shared" si="2"/>
        <v>E_MSD</v>
      </c>
      <c r="D193">
        <v>20.073265799084499</v>
      </c>
      <c r="E193">
        <v>0.99584712382821605</v>
      </c>
      <c r="F193">
        <v>11.215135677854899</v>
      </c>
      <c r="G193">
        <v>10.5059608594718</v>
      </c>
      <c r="H193">
        <v>34.9060211677956</v>
      </c>
      <c r="I193">
        <v>10.5059608594718</v>
      </c>
      <c r="J193">
        <v>39.300762367617601</v>
      </c>
    </row>
    <row r="194" spans="1:10" x14ac:dyDescent="0.2">
      <c r="A194" t="s">
        <v>7</v>
      </c>
      <c r="B194" t="s">
        <v>200</v>
      </c>
      <c r="C194" t="str">
        <f t="shared" si="2"/>
        <v>E_PR</v>
      </c>
      <c r="D194">
        <v>21.496590440023201</v>
      </c>
      <c r="E194">
        <v>0.98218275664344601</v>
      </c>
      <c r="F194">
        <v>13.6138803210098</v>
      </c>
      <c r="G194">
        <v>11.2509015740369</v>
      </c>
      <c r="H194">
        <v>34.930051513426697</v>
      </c>
      <c r="I194">
        <v>11.4730882387079</v>
      </c>
      <c r="J194">
        <v>37.005976870346601</v>
      </c>
    </row>
    <row r="195" spans="1:10" x14ac:dyDescent="0.2">
      <c r="A195" t="s">
        <v>7</v>
      </c>
      <c r="B195" t="s">
        <v>201</v>
      </c>
      <c r="C195" t="str">
        <f t="shared" ref="C195:C258" si="3">"E_"&amp;LEFT(B195,FIND("_",B195)-1)</f>
        <v>E_CKF</v>
      </c>
      <c r="D195">
        <v>21.964776507090399</v>
      </c>
      <c r="E195">
        <v>0.97232915569683398</v>
      </c>
      <c r="F195">
        <v>14.6946448569715</v>
      </c>
      <c r="G195">
        <v>11.4959411478058</v>
      </c>
      <c r="H195">
        <v>34.9379560158064</v>
      </c>
      <c r="I195">
        <v>12.169023686518701</v>
      </c>
      <c r="J195">
        <v>40.237710730001901</v>
      </c>
    </row>
    <row r="196" spans="1:10" x14ac:dyDescent="0.2">
      <c r="A196" t="s">
        <v>7</v>
      </c>
      <c r="B196" t="s">
        <v>202</v>
      </c>
      <c r="C196" t="str">
        <f t="shared" si="3"/>
        <v>E_MCL</v>
      </c>
      <c r="D196">
        <v>22.838323289174902</v>
      </c>
      <c r="E196">
        <v>0.98800062696482205</v>
      </c>
      <c r="F196">
        <v>13.389904596017301</v>
      </c>
      <c r="G196">
        <v>11.9531387156234</v>
      </c>
      <c r="H196">
        <v>34.952704324445698</v>
      </c>
      <c r="I196">
        <v>12.1214436194707</v>
      </c>
      <c r="J196">
        <v>49.784638759011003</v>
      </c>
    </row>
    <row r="197" spans="1:10" x14ac:dyDescent="0.2">
      <c r="A197" t="s">
        <v>7</v>
      </c>
      <c r="B197" t="s">
        <v>203</v>
      </c>
      <c r="C197" t="str">
        <f t="shared" si="3"/>
        <v>E_MSD</v>
      </c>
      <c r="D197">
        <v>19.884015136189898</v>
      </c>
      <c r="E197">
        <v>0.99605908599172099</v>
      </c>
      <c r="F197">
        <v>11.0847618992238</v>
      </c>
      <c r="G197">
        <v>10.4069107060538</v>
      </c>
      <c r="H197">
        <v>34.902826001556299</v>
      </c>
      <c r="I197">
        <v>10.4069107060538</v>
      </c>
      <c r="J197">
        <v>38.736603437164</v>
      </c>
    </row>
    <row r="198" spans="1:10" x14ac:dyDescent="0.2">
      <c r="A198" t="s">
        <v>7</v>
      </c>
      <c r="B198" t="s">
        <v>204</v>
      </c>
      <c r="C198" t="str">
        <f t="shared" si="3"/>
        <v>E_PR</v>
      </c>
      <c r="D198">
        <v>-10.8533088930738</v>
      </c>
      <c r="E198">
        <v>0.98004574411452705</v>
      </c>
      <c r="F198">
        <v>10.5537938256651</v>
      </c>
      <c r="G198">
        <v>-5.6804129217275499</v>
      </c>
      <c r="H198">
        <v>35.388887192325498</v>
      </c>
      <c r="I198">
        <v>7.1869308233976099</v>
      </c>
      <c r="J198">
        <v>16.287514145252601</v>
      </c>
    </row>
    <row r="199" spans="1:10" x14ac:dyDescent="0.2">
      <c r="A199" t="s">
        <v>7</v>
      </c>
      <c r="B199" t="s">
        <v>205</v>
      </c>
      <c r="C199" t="str">
        <f t="shared" si="3"/>
        <v>E_CKF</v>
      </c>
      <c r="D199">
        <v>-5.2688366058643998</v>
      </c>
      <c r="E199">
        <v>0.93488844068028898</v>
      </c>
      <c r="F199">
        <v>14.8219588803771</v>
      </c>
      <c r="G199">
        <v>-2.75760764143762</v>
      </c>
      <c r="H199">
        <v>34.9981816863639</v>
      </c>
      <c r="I199">
        <v>9.3806794946758298</v>
      </c>
      <c r="J199">
        <v>18.032829924514001</v>
      </c>
    </row>
    <row r="200" spans="1:10" x14ac:dyDescent="0.2">
      <c r="A200" t="s">
        <v>7</v>
      </c>
      <c r="B200" t="s">
        <v>206</v>
      </c>
      <c r="C200" t="str">
        <f t="shared" si="3"/>
        <v>E_MCL</v>
      </c>
      <c r="D200">
        <v>-11.385444915112499</v>
      </c>
      <c r="E200">
        <v>0.96595778068932503</v>
      </c>
      <c r="F200">
        <v>12.4070326028413</v>
      </c>
      <c r="G200">
        <v>-5.9589226707345198</v>
      </c>
      <c r="H200">
        <v>35.429975190834497</v>
      </c>
      <c r="I200">
        <v>8.9141276683731796</v>
      </c>
      <c r="J200">
        <v>31.718299084809001</v>
      </c>
    </row>
    <row r="201" spans="1:10" x14ac:dyDescent="0.2">
      <c r="A201" t="s">
        <v>7</v>
      </c>
      <c r="B201" t="s">
        <v>207</v>
      </c>
      <c r="C201" t="str">
        <f t="shared" si="3"/>
        <v>E_MSD</v>
      </c>
      <c r="D201">
        <v>-15.931593300536701</v>
      </c>
      <c r="E201">
        <v>0.99142364785936399</v>
      </c>
      <c r="F201">
        <v>11.2618949665416</v>
      </c>
      <c r="G201">
        <v>-8.3382892111205997</v>
      </c>
      <c r="H201">
        <v>35.931382810091698</v>
      </c>
      <c r="I201">
        <v>8.6629096887627792</v>
      </c>
      <c r="J201">
        <v>21.577686319062099</v>
      </c>
    </row>
    <row r="202" spans="1:10" x14ac:dyDescent="0.2">
      <c r="A202" t="s">
        <v>7</v>
      </c>
      <c r="B202" t="s">
        <v>208</v>
      </c>
      <c r="C202" t="str">
        <f t="shared" si="3"/>
        <v>E_PR</v>
      </c>
      <c r="D202">
        <v>-11.2451528332947</v>
      </c>
      <c r="E202">
        <v>0.97877723103734504</v>
      </c>
      <c r="F202">
        <v>10.8630772765147</v>
      </c>
      <c r="G202">
        <v>-5.8854964960789502</v>
      </c>
      <c r="H202">
        <v>35.418132259438501</v>
      </c>
      <c r="I202">
        <v>7.4168700839488704</v>
      </c>
      <c r="J202">
        <v>16.0678892566897</v>
      </c>
    </row>
    <row r="203" spans="1:10" x14ac:dyDescent="0.2">
      <c r="A203" t="s">
        <v>7</v>
      </c>
      <c r="B203" t="s">
        <v>209</v>
      </c>
      <c r="C203" t="str">
        <f t="shared" si="3"/>
        <v>E_CKF</v>
      </c>
      <c r="D203">
        <v>-5.4838552913956899</v>
      </c>
      <c r="E203">
        <v>0.93263378775843397</v>
      </c>
      <c r="F203">
        <v>15.124839858336401</v>
      </c>
      <c r="G203">
        <v>-2.87014428180581</v>
      </c>
      <c r="H203">
        <v>35.011492471783797</v>
      </c>
      <c r="I203">
        <v>9.6061554475282005</v>
      </c>
      <c r="J203">
        <v>18.137236712866901</v>
      </c>
    </row>
    <row r="204" spans="1:10" x14ac:dyDescent="0.2">
      <c r="A204" t="s">
        <v>7</v>
      </c>
      <c r="B204" t="s">
        <v>210</v>
      </c>
      <c r="C204" t="str">
        <f t="shared" si="3"/>
        <v>E_MCL</v>
      </c>
      <c r="D204">
        <v>-12.281754086918699</v>
      </c>
      <c r="E204">
        <v>0.96999810905824202</v>
      </c>
      <c r="F204">
        <v>12.2704995226346</v>
      </c>
      <c r="G204">
        <v>-6.4280336351004701</v>
      </c>
      <c r="H204">
        <v>35.507595802968602</v>
      </c>
      <c r="I204">
        <v>9.1210351341484497</v>
      </c>
      <c r="J204">
        <v>32.2991212441584</v>
      </c>
    </row>
    <row r="205" spans="1:10" x14ac:dyDescent="0.2">
      <c r="A205" t="s">
        <v>7</v>
      </c>
      <c r="B205" t="s">
        <v>211</v>
      </c>
      <c r="C205" t="str">
        <f t="shared" si="3"/>
        <v>E_MSD</v>
      </c>
      <c r="D205">
        <v>-16.8037379592643</v>
      </c>
      <c r="E205">
        <v>0.99359708778825295</v>
      </c>
      <c r="F205">
        <v>11.559642282028101</v>
      </c>
      <c r="G205">
        <v>-8.7947529345675193</v>
      </c>
      <c r="H205">
        <v>36.063904536253702</v>
      </c>
      <c r="I205">
        <v>8.9639037738162397</v>
      </c>
      <c r="J205">
        <v>20.003752867767101</v>
      </c>
    </row>
    <row r="206" spans="1:10" x14ac:dyDescent="0.2">
      <c r="A206" t="s">
        <v>7</v>
      </c>
      <c r="B206" t="s">
        <v>212</v>
      </c>
      <c r="C206" t="str">
        <f t="shared" si="3"/>
        <v>E_PR</v>
      </c>
      <c r="D206">
        <v>-10.681820794171699</v>
      </c>
      <c r="E206">
        <v>0.97800025894595</v>
      </c>
      <c r="F206">
        <v>10.7550780025812</v>
      </c>
      <c r="G206">
        <v>-5.5906593523301602</v>
      </c>
      <c r="H206">
        <v>35.376340994452697</v>
      </c>
      <c r="I206">
        <v>7.3848700145756201</v>
      </c>
      <c r="J206">
        <v>16.190346163030998</v>
      </c>
    </row>
    <row r="207" spans="1:10" x14ac:dyDescent="0.2">
      <c r="A207" t="s">
        <v>7</v>
      </c>
      <c r="B207" t="s">
        <v>213</v>
      </c>
      <c r="C207" t="str">
        <f t="shared" si="3"/>
        <v>E_CKF</v>
      </c>
      <c r="D207">
        <v>-3.6206424692157801</v>
      </c>
      <c r="E207">
        <v>0.92362115730318495</v>
      </c>
      <c r="F207">
        <v>15.7712388326136</v>
      </c>
      <c r="G207">
        <v>-1.89497456210923</v>
      </c>
      <c r="H207">
        <v>34.896149816765998</v>
      </c>
      <c r="I207">
        <v>10.2783782066703</v>
      </c>
      <c r="J207">
        <v>19.439260230976501</v>
      </c>
    </row>
    <row r="208" spans="1:10" x14ac:dyDescent="0.2">
      <c r="A208" t="s">
        <v>7</v>
      </c>
      <c r="B208" t="s">
        <v>214</v>
      </c>
      <c r="C208" t="str">
        <f t="shared" si="3"/>
        <v>E_MCL</v>
      </c>
      <c r="D208">
        <v>-10.727018792920299</v>
      </c>
      <c r="E208">
        <v>0.95929844484196103</v>
      </c>
      <c r="F208">
        <v>12.9668884871228</v>
      </c>
      <c r="G208">
        <v>-5.6143151147024497</v>
      </c>
      <c r="H208">
        <v>35.379647713924101</v>
      </c>
      <c r="I208">
        <v>9.6374912283621903</v>
      </c>
      <c r="J208">
        <v>33.944159926296599</v>
      </c>
    </row>
    <row r="209" spans="1:10" x14ac:dyDescent="0.2">
      <c r="A209" t="s">
        <v>7</v>
      </c>
      <c r="B209" t="s">
        <v>215</v>
      </c>
      <c r="C209" t="str">
        <f t="shared" si="3"/>
        <v>E_MSD</v>
      </c>
      <c r="D209">
        <v>-14.754603392327301</v>
      </c>
      <c r="E209">
        <v>0.98518871953228704</v>
      </c>
      <c r="F209">
        <v>11.3690533087457</v>
      </c>
      <c r="G209">
        <v>-7.7222753531162303</v>
      </c>
      <c r="H209">
        <v>35.776367776186802</v>
      </c>
      <c r="I209">
        <v>8.6593398791406795</v>
      </c>
      <c r="J209">
        <v>24.804052970155801</v>
      </c>
    </row>
    <row r="210" spans="1:10" x14ac:dyDescent="0.2">
      <c r="A210" t="s">
        <v>7</v>
      </c>
      <c r="B210" t="s">
        <v>216</v>
      </c>
      <c r="C210" t="str">
        <f t="shared" si="3"/>
        <v>E_PR</v>
      </c>
      <c r="D210">
        <v>-10.673403841092201</v>
      </c>
      <c r="E210">
        <v>0.97782495993896201</v>
      </c>
      <c r="F210">
        <v>10.812841217088099</v>
      </c>
      <c r="G210">
        <v>-5.5862540811354204</v>
      </c>
      <c r="H210">
        <v>35.375725203855602</v>
      </c>
      <c r="I210">
        <v>7.3947252075257701</v>
      </c>
      <c r="J210">
        <v>15.7741384820993</v>
      </c>
    </row>
    <row r="211" spans="1:10" x14ac:dyDescent="0.2">
      <c r="A211" t="s">
        <v>7</v>
      </c>
      <c r="B211" t="s">
        <v>217</v>
      </c>
      <c r="C211" t="str">
        <f t="shared" si="3"/>
        <v>E_CKF</v>
      </c>
      <c r="D211">
        <v>-4.4822447329425996</v>
      </c>
      <c r="E211">
        <v>0.93047471859859499</v>
      </c>
      <c r="F211">
        <v>15.269429079769401</v>
      </c>
      <c r="G211">
        <v>-2.34592059897978</v>
      </c>
      <c r="H211">
        <v>34.949487520051697</v>
      </c>
      <c r="I211">
        <v>9.5513825467836106</v>
      </c>
      <c r="J211">
        <v>18.155691342540301</v>
      </c>
    </row>
    <row r="212" spans="1:10" x14ac:dyDescent="0.2">
      <c r="A212" t="s">
        <v>7</v>
      </c>
      <c r="B212" t="s">
        <v>218</v>
      </c>
      <c r="C212" t="str">
        <f t="shared" si="3"/>
        <v>E_MCL</v>
      </c>
      <c r="D212">
        <v>-10.6958195960091</v>
      </c>
      <c r="E212">
        <v>0.96450847242753701</v>
      </c>
      <c r="F212">
        <v>12.500361014761101</v>
      </c>
      <c r="G212">
        <v>-5.5979860557004804</v>
      </c>
      <c r="H212">
        <v>35.377365157289397</v>
      </c>
      <c r="I212">
        <v>9.2634013451485693</v>
      </c>
      <c r="J212">
        <v>33.511474320264298</v>
      </c>
    </row>
    <row r="213" spans="1:10" x14ac:dyDescent="0.2">
      <c r="A213" t="s">
        <v>7</v>
      </c>
      <c r="B213" t="s">
        <v>219</v>
      </c>
      <c r="C213" t="str">
        <f t="shared" si="3"/>
        <v>E_MSD</v>
      </c>
      <c r="D213">
        <v>-15.8313050603048</v>
      </c>
      <c r="E213">
        <v>0.991788825613097</v>
      </c>
      <c r="F213">
        <v>11.299725372583501</v>
      </c>
      <c r="G213">
        <v>-8.2858002769786907</v>
      </c>
      <c r="H213">
        <v>35.916144087276301</v>
      </c>
      <c r="I213">
        <v>8.7898023462361703</v>
      </c>
      <c r="J213">
        <v>21.499799545392001</v>
      </c>
    </row>
    <row r="214" spans="1:10" x14ac:dyDescent="0.2">
      <c r="A214" t="s">
        <v>7</v>
      </c>
      <c r="B214" t="s">
        <v>220</v>
      </c>
      <c r="C214" t="str">
        <f t="shared" si="3"/>
        <v>E_PR</v>
      </c>
      <c r="D214">
        <v>-4.2124389376090496</v>
      </c>
      <c r="E214">
        <v>0.98769803578738302</v>
      </c>
      <c r="F214">
        <v>7.00426579894045</v>
      </c>
      <c r="G214">
        <v>-2.2047094401277798</v>
      </c>
      <c r="H214">
        <v>34.932785124918702</v>
      </c>
      <c r="I214">
        <v>4.7522682152234204</v>
      </c>
      <c r="J214">
        <v>11.157994829939099</v>
      </c>
    </row>
    <row r="215" spans="1:10" x14ac:dyDescent="0.2">
      <c r="A215" t="s">
        <v>7</v>
      </c>
      <c r="B215" t="s">
        <v>221</v>
      </c>
      <c r="C215" t="str">
        <f t="shared" si="3"/>
        <v>E_CKF</v>
      </c>
      <c r="D215">
        <v>0.53271747087903298</v>
      </c>
      <c r="E215">
        <v>0.97298889004574896</v>
      </c>
      <c r="F215">
        <v>9.0136917835209598</v>
      </c>
      <c r="G215">
        <v>0.27881406813569898</v>
      </c>
      <c r="H215">
        <v>34.767458843215103</v>
      </c>
      <c r="I215">
        <v>5.4176044493761797</v>
      </c>
      <c r="J215">
        <v>11.141229569800901</v>
      </c>
    </row>
    <row r="216" spans="1:10" x14ac:dyDescent="0.2">
      <c r="A216" t="s">
        <v>7</v>
      </c>
      <c r="B216" t="s">
        <v>222</v>
      </c>
      <c r="C216" t="str">
        <f t="shared" si="3"/>
        <v>E_MCL</v>
      </c>
      <c r="D216">
        <v>-7.2168213396798997</v>
      </c>
      <c r="E216">
        <v>0.98661811248666198</v>
      </c>
      <c r="F216">
        <v>7.8991399048578996</v>
      </c>
      <c r="G216">
        <v>-3.7771453476163299</v>
      </c>
      <c r="H216">
        <v>35.122839036804599</v>
      </c>
      <c r="I216">
        <v>5.9732071411999197</v>
      </c>
      <c r="J216">
        <v>22.234210974028599</v>
      </c>
    </row>
    <row r="217" spans="1:10" x14ac:dyDescent="0.2">
      <c r="A217" t="s">
        <v>7</v>
      </c>
      <c r="B217" t="s">
        <v>223</v>
      </c>
      <c r="C217" t="str">
        <f t="shared" si="3"/>
        <v>E_MSD</v>
      </c>
      <c r="D217">
        <v>-7.9957598977684201</v>
      </c>
      <c r="E217">
        <v>0.98744269722899303</v>
      </c>
      <c r="F217">
        <v>8.1276047009117391</v>
      </c>
      <c r="G217">
        <v>-4.1848267924355804</v>
      </c>
      <c r="H217">
        <v>35.179826765650297</v>
      </c>
      <c r="I217">
        <v>5.8952307640317398</v>
      </c>
      <c r="J217">
        <v>21.261834642240501</v>
      </c>
    </row>
    <row r="218" spans="1:10" x14ac:dyDescent="0.2">
      <c r="A218" t="s">
        <v>7</v>
      </c>
      <c r="B218" t="s">
        <v>224</v>
      </c>
      <c r="C218" t="str">
        <f t="shared" si="3"/>
        <v>E_PR</v>
      </c>
      <c r="D218">
        <v>-4.57321993306953</v>
      </c>
      <c r="E218">
        <v>0.98647111264693399</v>
      </c>
      <c r="F218">
        <v>7.3209415178630497</v>
      </c>
      <c r="G218">
        <v>-2.3935352672297201</v>
      </c>
      <c r="H218">
        <v>34.955119362532898</v>
      </c>
      <c r="I218">
        <v>5.0967173098896401</v>
      </c>
      <c r="J218">
        <v>12.1576510307149</v>
      </c>
    </row>
    <row r="219" spans="1:10" x14ac:dyDescent="0.2">
      <c r="A219" t="s">
        <v>7</v>
      </c>
      <c r="B219" t="s">
        <v>225</v>
      </c>
      <c r="C219" t="str">
        <f t="shared" si="3"/>
        <v>E_CKF</v>
      </c>
      <c r="D219">
        <v>0.49201065289589402</v>
      </c>
      <c r="E219">
        <v>0.96547401340518102</v>
      </c>
      <c r="F219">
        <v>10.214891040001101</v>
      </c>
      <c r="G219">
        <v>0.25750890330975401</v>
      </c>
      <c r="H219">
        <v>34.767687931008901</v>
      </c>
      <c r="I219">
        <v>5.68305720537023</v>
      </c>
      <c r="J219">
        <v>11.300070815481201</v>
      </c>
    </row>
    <row r="220" spans="1:10" x14ac:dyDescent="0.2">
      <c r="A220" t="s">
        <v>7</v>
      </c>
      <c r="B220" t="s">
        <v>226</v>
      </c>
      <c r="C220" t="str">
        <f t="shared" si="3"/>
        <v>E_MCL</v>
      </c>
      <c r="D220">
        <v>-7.5135508122878703</v>
      </c>
      <c r="E220">
        <v>0.98892363349266998</v>
      </c>
      <c r="F220">
        <v>7.6336959479774897</v>
      </c>
      <c r="G220">
        <v>-3.9324478408067201</v>
      </c>
      <c r="H220">
        <v>35.1445479874656</v>
      </c>
      <c r="I220">
        <v>5.8457204895212502</v>
      </c>
      <c r="J220">
        <v>21.910320034827699</v>
      </c>
    </row>
    <row r="221" spans="1:10" x14ac:dyDescent="0.2">
      <c r="A221" t="s">
        <v>7</v>
      </c>
      <c r="B221" t="s">
        <v>227</v>
      </c>
      <c r="C221" t="str">
        <f t="shared" si="3"/>
        <v>E_MSD</v>
      </c>
      <c r="D221">
        <v>-8.2730566995504091</v>
      </c>
      <c r="E221">
        <v>0.992004607124369</v>
      </c>
      <c r="F221">
        <v>7.5689975343786404</v>
      </c>
      <c r="G221">
        <v>-4.3299585998423797</v>
      </c>
      <c r="H221">
        <v>35.2001140075458</v>
      </c>
      <c r="I221">
        <v>5.6451912363418399</v>
      </c>
      <c r="J221">
        <v>17.817165144368499</v>
      </c>
    </row>
    <row r="222" spans="1:10" x14ac:dyDescent="0.2">
      <c r="A222" t="s">
        <v>7</v>
      </c>
      <c r="B222" t="s">
        <v>228</v>
      </c>
      <c r="C222" t="str">
        <f t="shared" si="3"/>
        <v>E_PR</v>
      </c>
      <c r="D222">
        <v>-4.0531718572984001</v>
      </c>
      <c r="E222">
        <v>0.98617957277833002</v>
      </c>
      <c r="F222">
        <v>7.2419182607585899</v>
      </c>
      <c r="G222">
        <v>-2.1213521165764599</v>
      </c>
      <c r="H222">
        <v>34.9229256565417</v>
      </c>
      <c r="I222">
        <v>5.0147953443600501</v>
      </c>
      <c r="J222">
        <v>11.595113148253599</v>
      </c>
    </row>
    <row r="223" spans="1:10" x14ac:dyDescent="0.2">
      <c r="A223" t="s">
        <v>7</v>
      </c>
      <c r="B223" t="s">
        <v>229</v>
      </c>
      <c r="C223" t="str">
        <f t="shared" si="3"/>
        <v>E_CKF</v>
      </c>
      <c r="D223">
        <v>1.7125264821506601</v>
      </c>
      <c r="E223">
        <v>0.96068183219977499</v>
      </c>
      <c r="F223">
        <v>10.891533232363001</v>
      </c>
      <c r="G223">
        <v>0.89630339040817197</v>
      </c>
      <c r="H223">
        <v>34.7608191730831</v>
      </c>
      <c r="I223">
        <v>6.2596081167105098</v>
      </c>
      <c r="J223">
        <v>12.206042927016201</v>
      </c>
    </row>
    <row r="224" spans="1:10" x14ac:dyDescent="0.2">
      <c r="A224" t="s">
        <v>7</v>
      </c>
      <c r="B224" t="s">
        <v>230</v>
      </c>
      <c r="C224" t="str">
        <f t="shared" si="3"/>
        <v>E_MCL</v>
      </c>
      <c r="D224">
        <v>-7.0098524948827103</v>
      </c>
      <c r="E224">
        <v>0.98315391879318403</v>
      </c>
      <c r="F224">
        <v>8.4065205676399604</v>
      </c>
      <c r="G224">
        <v>-3.6688218389091198</v>
      </c>
      <c r="H224">
        <v>35.107697040963799</v>
      </c>
      <c r="I224">
        <v>6.3889116747120704</v>
      </c>
      <c r="J224">
        <v>23.7865502446022</v>
      </c>
    </row>
    <row r="225" spans="1:10" x14ac:dyDescent="0.2">
      <c r="A225" t="s">
        <v>7</v>
      </c>
      <c r="B225" t="s">
        <v>231</v>
      </c>
      <c r="C225" t="str">
        <f t="shared" si="3"/>
        <v>E_MSD</v>
      </c>
      <c r="D225">
        <v>-7.4192473408425004</v>
      </c>
      <c r="E225">
        <v>0.97746191298215901</v>
      </c>
      <c r="F225">
        <v>9.5366528414366094</v>
      </c>
      <c r="G225">
        <v>-3.8830912194261198</v>
      </c>
      <c r="H225">
        <v>35.1376486747995</v>
      </c>
      <c r="I225">
        <v>7.3190930707904904</v>
      </c>
      <c r="J225">
        <v>26.9982287120005</v>
      </c>
    </row>
    <row r="226" spans="1:10" x14ac:dyDescent="0.2">
      <c r="A226" t="s">
        <v>7</v>
      </c>
      <c r="B226" t="s">
        <v>232</v>
      </c>
      <c r="C226" t="str">
        <f t="shared" si="3"/>
        <v>E_PR</v>
      </c>
      <c r="D226">
        <v>-4.0236846187139896</v>
      </c>
      <c r="E226">
        <v>0.98614007798564396</v>
      </c>
      <c r="F226">
        <v>7.2619808714523604</v>
      </c>
      <c r="G226">
        <v>-2.1059190636032898</v>
      </c>
      <c r="H226">
        <v>34.921100241673898</v>
      </c>
      <c r="I226">
        <v>5.0571990867946797</v>
      </c>
      <c r="J226">
        <v>11.607595596721699</v>
      </c>
    </row>
    <row r="227" spans="1:10" x14ac:dyDescent="0.2">
      <c r="A227" t="s">
        <v>7</v>
      </c>
      <c r="B227" t="s">
        <v>233</v>
      </c>
      <c r="C227" t="str">
        <f t="shared" si="3"/>
        <v>E_CKF</v>
      </c>
      <c r="D227">
        <v>0.91137355529548203</v>
      </c>
      <c r="E227">
        <v>0.96527619967349598</v>
      </c>
      <c r="F227">
        <v>10.24572148897</v>
      </c>
      <c r="G227">
        <v>0.47699537265773201</v>
      </c>
      <c r="H227">
        <v>34.765327861446004</v>
      </c>
      <c r="I227">
        <v>5.7369562326874801</v>
      </c>
      <c r="J227">
        <v>11.8466372327798</v>
      </c>
    </row>
    <row r="228" spans="1:10" x14ac:dyDescent="0.2">
      <c r="A228" t="s">
        <v>7</v>
      </c>
      <c r="B228" t="s">
        <v>234</v>
      </c>
      <c r="C228" t="str">
        <f t="shared" si="3"/>
        <v>E_MCL</v>
      </c>
      <c r="D228">
        <v>-6.7365349901474003</v>
      </c>
      <c r="E228">
        <v>0.98653299697321395</v>
      </c>
      <c r="F228">
        <v>7.8379697014673901</v>
      </c>
      <c r="G228">
        <v>-3.5257727189652801</v>
      </c>
      <c r="H228">
        <v>35.089039921340301</v>
      </c>
      <c r="I228">
        <v>6.0049933130756497</v>
      </c>
      <c r="J228">
        <v>22.903611494381</v>
      </c>
    </row>
    <row r="229" spans="1:10" x14ac:dyDescent="0.2">
      <c r="A229" t="s">
        <v>7</v>
      </c>
      <c r="B229" t="s">
        <v>235</v>
      </c>
      <c r="C229" t="str">
        <f t="shared" si="3"/>
        <v>E_MSD</v>
      </c>
      <c r="D229">
        <v>-7.0351167900829799</v>
      </c>
      <c r="E229">
        <v>0.98863766902851902</v>
      </c>
      <c r="F229">
        <v>7.6700608565922899</v>
      </c>
      <c r="G229">
        <v>-3.6820446846170798</v>
      </c>
      <c r="H229">
        <v>35.109545395740199</v>
      </c>
      <c r="I229">
        <v>5.8798999957599198</v>
      </c>
      <c r="J229">
        <v>20.933384523526399</v>
      </c>
    </row>
    <row r="230" spans="1:10" x14ac:dyDescent="0.2">
      <c r="A230" t="s">
        <v>7</v>
      </c>
      <c r="B230" t="s">
        <v>236</v>
      </c>
      <c r="C230" t="str">
        <f t="shared" si="3"/>
        <v>E_PR</v>
      </c>
      <c r="D230">
        <v>5.0146562954045999</v>
      </c>
      <c r="E230">
        <v>0.979999255716693</v>
      </c>
      <c r="F230">
        <v>10.193592114917299</v>
      </c>
      <c r="G230">
        <v>2.6245745605395001</v>
      </c>
      <c r="H230">
        <v>34.742235612113902</v>
      </c>
      <c r="I230">
        <v>7.7356725286042902</v>
      </c>
      <c r="J230">
        <v>23.521554666684501</v>
      </c>
    </row>
    <row r="231" spans="1:10" x14ac:dyDescent="0.2">
      <c r="A231" t="s">
        <v>7</v>
      </c>
      <c r="B231" t="s">
        <v>237</v>
      </c>
      <c r="C231" t="str">
        <f t="shared" si="3"/>
        <v>E_CKF</v>
      </c>
      <c r="D231">
        <v>-0.95534882302631896</v>
      </c>
      <c r="E231">
        <v>0.94685510547449703</v>
      </c>
      <c r="F231">
        <v>12.519874262212401</v>
      </c>
      <c r="G231">
        <v>-0.50001118115592103</v>
      </c>
      <c r="H231">
        <v>34.790621059606302</v>
      </c>
      <c r="I231">
        <v>8.9438442063816499</v>
      </c>
      <c r="J231">
        <v>26.454577268076399</v>
      </c>
    </row>
    <row r="232" spans="1:10" x14ac:dyDescent="0.2">
      <c r="A232" t="s">
        <v>7</v>
      </c>
      <c r="B232" t="s">
        <v>238</v>
      </c>
      <c r="C232" t="str">
        <f t="shared" si="3"/>
        <v>E_MCL</v>
      </c>
      <c r="D232">
        <v>1.6307078539432101</v>
      </c>
      <c r="E232">
        <v>0.95469623939625403</v>
      </c>
      <c r="F232">
        <v>12.0513752728863</v>
      </c>
      <c r="G232">
        <v>0.85348109561435204</v>
      </c>
      <c r="H232">
        <v>34.761279627865797</v>
      </c>
      <c r="I232">
        <v>9.4238910379670209</v>
      </c>
      <c r="J232">
        <v>33.901102316642302</v>
      </c>
    </row>
    <row r="233" spans="1:10" x14ac:dyDescent="0.2">
      <c r="A233" t="s">
        <v>7</v>
      </c>
      <c r="B233" t="s">
        <v>239</v>
      </c>
      <c r="C233" t="str">
        <f t="shared" si="3"/>
        <v>E_MSD</v>
      </c>
      <c r="D233">
        <v>3.2940152420951501</v>
      </c>
      <c r="E233">
        <v>0.96894212557280002</v>
      </c>
      <c r="F233">
        <v>11.0209176588173</v>
      </c>
      <c r="G233">
        <v>1.7240241598122801</v>
      </c>
      <c r="H233">
        <v>34.751918949756202</v>
      </c>
      <c r="I233">
        <v>8.5861673811209798</v>
      </c>
      <c r="J233">
        <v>29.4429413779404</v>
      </c>
    </row>
    <row r="234" spans="1:10" x14ac:dyDescent="0.2">
      <c r="A234" t="s">
        <v>7</v>
      </c>
      <c r="B234" t="s">
        <v>240</v>
      </c>
      <c r="C234" t="str">
        <f t="shared" si="3"/>
        <v>E_PR</v>
      </c>
      <c r="D234">
        <v>4.7405899622887597</v>
      </c>
      <c r="E234">
        <v>0.97947120942785304</v>
      </c>
      <c r="F234">
        <v>10.255556956401</v>
      </c>
      <c r="G234">
        <v>2.4811335182380798</v>
      </c>
      <c r="H234">
        <v>34.743777988912903</v>
      </c>
      <c r="I234">
        <v>7.58194958260842</v>
      </c>
      <c r="J234">
        <v>23.039978433935701</v>
      </c>
    </row>
    <row r="235" spans="1:10" x14ac:dyDescent="0.2">
      <c r="A235" t="s">
        <v>7</v>
      </c>
      <c r="B235" t="s">
        <v>241</v>
      </c>
      <c r="C235" t="str">
        <f t="shared" si="3"/>
        <v>E_CKF</v>
      </c>
      <c r="D235">
        <v>-0.222456993709262</v>
      </c>
      <c r="E235">
        <v>0.94522941586755604</v>
      </c>
      <c r="F235">
        <v>12.697390978903201</v>
      </c>
      <c r="G235">
        <v>-0.116429707662809</v>
      </c>
      <c r="H235">
        <v>34.778247463687102</v>
      </c>
      <c r="I235">
        <v>8.6904524395464406</v>
      </c>
      <c r="J235">
        <v>26.184119620219899</v>
      </c>
    </row>
    <row r="236" spans="1:10" x14ac:dyDescent="0.2">
      <c r="A236" t="s">
        <v>7</v>
      </c>
      <c r="B236" t="s">
        <v>242</v>
      </c>
      <c r="C236" t="str">
        <f t="shared" si="3"/>
        <v>E_MCL</v>
      </c>
      <c r="D236">
        <v>2.1616500832126802</v>
      </c>
      <c r="E236">
        <v>0.95950522089333201</v>
      </c>
      <c r="F236">
        <v>11.677764479793799</v>
      </c>
      <c r="G236">
        <v>1.1313660364693701</v>
      </c>
      <c r="H236">
        <v>34.758291617749101</v>
      </c>
      <c r="I236">
        <v>9.2049324944243391</v>
      </c>
      <c r="J236">
        <v>33.632862031225997</v>
      </c>
    </row>
    <row r="237" spans="1:10" x14ac:dyDescent="0.2">
      <c r="A237" t="s">
        <v>7</v>
      </c>
      <c r="B237" t="s">
        <v>243</v>
      </c>
      <c r="C237" t="str">
        <f t="shared" si="3"/>
        <v>E_MSD</v>
      </c>
      <c r="D237">
        <v>4.7552498949862096</v>
      </c>
      <c r="E237">
        <v>0.97788050872936005</v>
      </c>
      <c r="F237">
        <v>10.657137909289601</v>
      </c>
      <c r="G237">
        <v>2.48880624477215</v>
      </c>
      <c r="H237">
        <v>34.743695486477002</v>
      </c>
      <c r="I237">
        <v>8.1274530377334706</v>
      </c>
      <c r="J237">
        <v>25.689151971946199</v>
      </c>
    </row>
    <row r="238" spans="1:10" x14ac:dyDescent="0.2">
      <c r="A238" t="s">
        <v>7</v>
      </c>
      <c r="B238" t="s">
        <v>244</v>
      </c>
      <c r="C238" t="str">
        <f t="shared" si="3"/>
        <v>E_PR</v>
      </c>
      <c r="D238">
        <v>5.0997161199622596</v>
      </c>
      <c r="E238">
        <v>0.97876306148968495</v>
      </c>
      <c r="F238">
        <v>10.4648506025818</v>
      </c>
      <c r="G238">
        <v>2.66909323510201</v>
      </c>
      <c r="H238">
        <v>34.741756916688502</v>
      </c>
      <c r="I238">
        <v>7.7609978445555203</v>
      </c>
      <c r="J238">
        <v>23.247687587690599</v>
      </c>
    </row>
    <row r="239" spans="1:10" x14ac:dyDescent="0.2">
      <c r="A239" t="s">
        <v>7</v>
      </c>
      <c r="B239" t="s">
        <v>245</v>
      </c>
      <c r="C239" t="str">
        <f t="shared" si="3"/>
        <v>E_CKF</v>
      </c>
      <c r="D239">
        <v>-1.0835920956340599</v>
      </c>
      <c r="E239">
        <v>0.93884952751251805</v>
      </c>
      <c r="F239">
        <v>13.396069830124899</v>
      </c>
      <c r="G239">
        <v>-0.56713124104019697</v>
      </c>
      <c r="H239">
        <v>34.792786222828298</v>
      </c>
      <c r="I239">
        <v>9.2622265390369094</v>
      </c>
      <c r="J239">
        <v>26.859585872700301</v>
      </c>
    </row>
    <row r="240" spans="1:10" x14ac:dyDescent="0.2">
      <c r="A240" t="s">
        <v>7</v>
      </c>
      <c r="B240" t="s">
        <v>246</v>
      </c>
      <c r="C240" t="str">
        <f t="shared" si="3"/>
        <v>E_MCL</v>
      </c>
      <c r="D240">
        <v>1.1646605673000501</v>
      </c>
      <c r="E240">
        <v>0.94763289423772701</v>
      </c>
      <c r="F240">
        <v>12.720369141020599</v>
      </c>
      <c r="G240">
        <v>0.60956091834257997</v>
      </c>
      <c r="H240">
        <v>34.763902425470903</v>
      </c>
      <c r="I240">
        <v>9.9559250765615808</v>
      </c>
      <c r="J240">
        <v>35.120404645834398</v>
      </c>
    </row>
    <row r="241" spans="1:10" x14ac:dyDescent="0.2">
      <c r="A241" t="s">
        <v>7</v>
      </c>
      <c r="B241" t="s">
        <v>247</v>
      </c>
      <c r="C241" t="str">
        <f t="shared" si="3"/>
        <v>E_MSD</v>
      </c>
      <c r="D241">
        <v>2.0015733781707801</v>
      </c>
      <c r="E241">
        <v>0.95375874332315103</v>
      </c>
      <c r="F241">
        <v>12.241061539289801</v>
      </c>
      <c r="G241">
        <v>1.0475849709209799</v>
      </c>
      <c r="H241">
        <v>34.7591924894217</v>
      </c>
      <c r="I241">
        <v>9.5190957260729192</v>
      </c>
      <c r="J241">
        <v>33.0361358656085</v>
      </c>
    </row>
    <row r="242" spans="1:10" x14ac:dyDescent="0.2">
      <c r="A242" t="s">
        <v>7</v>
      </c>
      <c r="B242" t="s">
        <v>248</v>
      </c>
      <c r="C242" t="str">
        <f t="shared" si="3"/>
        <v>E_PR</v>
      </c>
      <c r="D242">
        <v>5.1705004416858902</v>
      </c>
      <c r="E242">
        <v>0.97879373819388205</v>
      </c>
      <c r="F242">
        <v>10.422485453341</v>
      </c>
      <c r="G242">
        <v>2.7061403863197602</v>
      </c>
      <c r="H242">
        <v>34.741358560223802</v>
      </c>
      <c r="I242">
        <v>7.59768540811453</v>
      </c>
      <c r="J242">
        <v>22.5966564932829</v>
      </c>
    </row>
    <row r="243" spans="1:10" x14ac:dyDescent="0.2">
      <c r="A243" t="s">
        <v>7</v>
      </c>
      <c r="B243" t="s">
        <v>249</v>
      </c>
      <c r="C243" t="str">
        <f t="shared" si="3"/>
        <v>E_CKF</v>
      </c>
      <c r="D243">
        <v>-0.58692318123494003</v>
      </c>
      <c r="E243">
        <v>0.94072642153807196</v>
      </c>
      <c r="F243">
        <v>13.1866045177169</v>
      </c>
      <c r="G243">
        <v>-0.30718429334265002</v>
      </c>
      <c r="H243">
        <v>34.784400837418701</v>
      </c>
      <c r="I243">
        <v>8.8322051652683005</v>
      </c>
      <c r="J243">
        <v>26.685224942150199</v>
      </c>
    </row>
    <row r="244" spans="1:10" x14ac:dyDescent="0.2">
      <c r="A244" t="s">
        <v>7</v>
      </c>
      <c r="B244" t="s">
        <v>250</v>
      </c>
      <c r="C244" t="str">
        <f t="shared" si="3"/>
        <v>E_MCL</v>
      </c>
      <c r="D244">
        <v>2.2907760199947802</v>
      </c>
      <c r="E244">
        <v>0.95351903248974401</v>
      </c>
      <c r="F244">
        <v>12.162519494082099</v>
      </c>
      <c r="G244">
        <v>1.1989480657890501</v>
      </c>
      <c r="H244">
        <v>34.757564929261797</v>
      </c>
      <c r="I244">
        <v>9.5283705544118895</v>
      </c>
      <c r="J244">
        <v>34.383916976946999</v>
      </c>
    </row>
    <row r="245" spans="1:10" x14ac:dyDescent="0.2">
      <c r="A245" t="s">
        <v>7</v>
      </c>
      <c r="B245" t="s">
        <v>251</v>
      </c>
      <c r="C245" t="str">
        <f t="shared" si="3"/>
        <v>E_MSD</v>
      </c>
      <c r="D245">
        <v>4.3860236916533397</v>
      </c>
      <c r="E245">
        <v>0.97201950929853598</v>
      </c>
      <c r="F245">
        <v>10.841709358867201</v>
      </c>
      <c r="G245">
        <v>2.2955603584608402</v>
      </c>
      <c r="H245">
        <v>34.745773399233101</v>
      </c>
      <c r="I245">
        <v>8.3246112737863793</v>
      </c>
      <c r="J245">
        <v>27.760826445262602</v>
      </c>
    </row>
    <row r="246" spans="1:10" x14ac:dyDescent="0.2">
      <c r="A246" t="s">
        <v>7</v>
      </c>
      <c r="B246" t="s">
        <v>252</v>
      </c>
      <c r="C246" t="str">
        <f t="shared" si="3"/>
        <v>E_PR</v>
      </c>
      <c r="D246">
        <v>14.279006094394401</v>
      </c>
      <c r="E246">
        <v>0.98756073391849597</v>
      </c>
      <c r="F246">
        <v>9.6595949388677305</v>
      </c>
      <c r="G246">
        <v>7.4733568837966304</v>
      </c>
      <c r="H246">
        <v>34.808195233096399</v>
      </c>
      <c r="I246">
        <v>8.2268362583640098</v>
      </c>
      <c r="J246">
        <v>29.5209711617516</v>
      </c>
    </row>
    <row r="247" spans="1:10" x14ac:dyDescent="0.2">
      <c r="A247" t="s">
        <v>7</v>
      </c>
      <c r="B247" t="s">
        <v>253</v>
      </c>
      <c r="C247" t="str">
        <f t="shared" si="3"/>
        <v>E_CKF</v>
      </c>
      <c r="D247">
        <v>4.9971542727473404</v>
      </c>
      <c r="E247">
        <v>0.94651948107794504</v>
      </c>
      <c r="F247">
        <v>13.0732109543051</v>
      </c>
      <c r="G247">
        <v>2.6154143388377</v>
      </c>
      <c r="H247">
        <v>34.742334109121501</v>
      </c>
      <c r="I247">
        <v>9.5848987397262704</v>
      </c>
      <c r="J247">
        <v>25.032533198492999</v>
      </c>
    </row>
    <row r="248" spans="1:10" x14ac:dyDescent="0.2">
      <c r="A248" t="s">
        <v>7</v>
      </c>
      <c r="B248" t="s">
        <v>254</v>
      </c>
      <c r="C248" t="str">
        <f t="shared" si="3"/>
        <v>E_MCL</v>
      </c>
      <c r="D248">
        <v>6.9000619092995903</v>
      </c>
      <c r="E248">
        <v>0.967136057715552</v>
      </c>
      <c r="F248">
        <v>10.526850027440201</v>
      </c>
      <c r="G248">
        <v>3.6113595601538901</v>
      </c>
      <c r="H248">
        <v>34.731625020720202</v>
      </c>
      <c r="I248">
        <v>8.3276695903947608</v>
      </c>
      <c r="J248">
        <v>26.884002412914398</v>
      </c>
    </row>
    <row r="249" spans="1:10" x14ac:dyDescent="0.2">
      <c r="A249" t="s">
        <v>7</v>
      </c>
      <c r="B249" t="s">
        <v>255</v>
      </c>
      <c r="C249" t="str">
        <f t="shared" si="3"/>
        <v>E_MSD</v>
      </c>
      <c r="D249">
        <v>13.0653475534208</v>
      </c>
      <c r="E249">
        <v>0.99031810282440502</v>
      </c>
      <c r="F249">
        <v>8.8936228359770109</v>
      </c>
      <c r="G249">
        <v>6.8381513693648897</v>
      </c>
      <c r="H249">
        <v>34.7877047326309</v>
      </c>
      <c r="I249">
        <v>7.4890375610084297</v>
      </c>
      <c r="J249">
        <v>22.1383618428274</v>
      </c>
    </row>
    <row r="250" spans="1:10" x14ac:dyDescent="0.2">
      <c r="A250" t="s">
        <v>7</v>
      </c>
      <c r="B250" t="s">
        <v>256</v>
      </c>
      <c r="C250" t="str">
        <f t="shared" si="3"/>
        <v>E_PR</v>
      </c>
      <c r="D250">
        <v>14.0648657255246</v>
      </c>
      <c r="E250">
        <v>0.98677787829700803</v>
      </c>
      <c r="F250">
        <v>9.6944584316990703</v>
      </c>
      <c r="G250">
        <v>7.3612799374593001</v>
      </c>
      <c r="H250">
        <v>34.8045798477307</v>
      </c>
      <c r="I250">
        <v>8.1813628623120405</v>
      </c>
      <c r="J250">
        <v>29.348215544590499</v>
      </c>
    </row>
    <row r="251" spans="1:10" x14ac:dyDescent="0.2">
      <c r="A251" t="s">
        <v>7</v>
      </c>
      <c r="B251" t="s">
        <v>257</v>
      </c>
      <c r="C251" t="str">
        <f t="shared" si="3"/>
        <v>E_CKF</v>
      </c>
      <c r="D251">
        <v>5.5938741249716797</v>
      </c>
      <c r="E251">
        <v>0.94410653943543998</v>
      </c>
      <c r="F251">
        <v>13.383036337321499</v>
      </c>
      <c r="G251">
        <v>2.9277260211661802</v>
      </c>
      <c r="H251">
        <v>34.738975918988899</v>
      </c>
      <c r="I251">
        <v>9.6386107593726607</v>
      </c>
      <c r="J251">
        <v>25.4818500708386</v>
      </c>
    </row>
    <row r="252" spans="1:10" x14ac:dyDescent="0.2">
      <c r="A252" t="s">
        <v>7</v>
      </c>
      <c r="B252" t="s">
        <v>258</v>
      </c>
      <c r="C252" t="str">
        <f t="shared" si="3"/>
        <v>E_MCL</v>
      </c>
      <c r="D252">
        <v>7.91914022320936</v>
      </c>
      <c r="E252">
        <v>0.97177169648587403</v>
      </c>
      <c r="F252">
        <v>10.078917487999499</v>
      </c>
      <c r="G252">
        <v>4.14472552988867</v>
      </c>
      <c r="H252">
        <v>34.731607679131699</v>
      </c>
      <c r="I252">
        <v>8.0176196809812996</v>
      </c>
      <c r="J252">
        <v>26.504757319054701</v>
      </c>
    </row>
    <row r="253" spans="1:10" x14ac:dyDescent="0.2">
      <c r="A253" t="s">
        <v>7</v>
      </c>
      <c r="B253" t="s">
        <v>259</v>
      </c>
      <c r="C253" t="str">
        <f t="shared" si="3"/>
        <v>E_MSD</v>
      </c>
      <c r="D253">
        <v>14.6852764347642</v>
      </c>
      <c r="E253">
        <v>0.99350227546351699</v>
      </c>
      <c r="F253">
        <v>9.0502116718576104</v>
      </c>
      <c r="G253">
        <v>7.6859909582422699</v>
      </c>
      <c r="H253">
        <v>34.815054396788199</v>
      </c>
      <c r="I253">
        <v>7.9023433206943796</v>
      </c>
      <c r="J253">
        <v>25.388691112545899</v>
      </c>
    </row>
    <row r="254" spans="1:10" x14ac:dyDescent="0.2">
      <c r="A254" t="s">
        <v>7</v>
      </c>
      <c r="B254" t="s">
        <v>260</v>
      </c>
      <c r="C254" t="str">
        <f t="shared" si="3"/>
        <v>E_PR</v>
      </c>
      <c r="D254">
        <v>14.387547658234601</v>
      </c>
      <c r="E254">
        <v>0.98605901106254201</v>
      </c>
      <c r="F254">
        <v>9.93480726290049</v>
      </c>
      <c r="G254">
        <v>7.53016544861834</v>
      </c>
      <c r="H254">
        <v>34.810027767445497</v>
      </c>
      <c r="I254">
        <v>8.2962143924977703</v>
      </c>
      <c r="J254">
        <v>29.319959870386899</v>
      </c>
    </row>
    <row r="255" spans="1:10" x14ac:dyDescent="0.2">
      <c r="A255" t="s">
        <v>7</v>
      </c>
      <c r="B255" t="s">
        <v>261</v>
      </c>
      <c r="C255" t="str">
        <f t="shared" si="3"/>
        <v>E_CKF</v>
      </c>
      <c r="D255">
        <v>4.4164804112142901</v>
      </c>
      <c r="E255">
        <v>0.93513100047570896</v>
      </c>
      <c r="F255">
        <v>14.2471995037518</v>
      </c>
      <c r="G255">
        <v>2.3115008191122302</v>
      </c>
      <c r="H255">
        <v>34.745601996430402</v>
      </c>
      <c r="I255">
        <v>10.353918595425201</v>
      </c>
      <c r="J255">
        <v>26.808546305507001</v>
      </c>
    </row>
    <row r="256" spans="1:10" x14ac:dyDescent="0.2">
      <c r="A256" t="s">
        <v>7</v>
      </c>
      <c r="B256" t="s">
        <v>262</v>
      </c>
      <c r="C256" t="str">
        <f t="shared" si="3"/>
        <v>E_MCL</v>
      </c>
      <c r="D256">
        <v>6.0410437910254098</v>
      </c>
      <c r="E256">
        <v>0.96068634301095002</v>
      </c>
      <c r="F256">
        <v>11.245035958444401</v>
      </c>
      <c r="G256">
        <v>3.1617660152620899</v>
      </c>
      <c r="H256">
        <v>34.736459359912601</v>
      </c>
      <c r="I256">
        <v>8.6166722273586505</v>
      </c>
      <c r="J256">
        <v>27.6652692123489</v>
      </c>
    </row>
    <row r="257" spans="1:10" x14ac:dyDescent="0.2">
      <c r="A257" t="s">
        <v>7</v>
      </c>
      <c r="B257" t="s">
        <v>263</v>
      </c>
      <c r="C257" t="str">
        <f t="shared" si="3"/>
        <v>E_MSD</v>
      </c>
      <c r="D257">
        <v>10.877593055433399</v>
      </c>
      <c r="E257">
        <v>0.98190405600074304</v>
      </c>
      <c r="F257">
        <v>9.4038439211160707</v>
      </c>
      <c r="G257">
        <v>5.6931227847766896</v>
      </c>
      <c r="H257">
        <v>34.7507683266764</v>
      </c>
      <c r="I257">
        <v>7.5812501480730399</v>
      </c>
      <c r="J257">
        <v>23.233295513907301</v>
      </c>
    </row>
    <row r="258" spans="1:10" x14ac:dyDescent="0.2">
      <c r="A258" t="s">
        <v>7</v>
      </c>
      <c r="B258" t="s">
        <v>264</v>
      </c>
      <c r="C258" t="str">
        <f t="shared" si="3"/>
        <v>E_PR</v>
      </c>
      <c r="D258">
        <v>14.377133049870899</v>
      </c>
      <c r="E258">
        <v>0.98568295249330995</v>
      </c>
      <c r="F258">
        <v>9.9845784584006001</v>
      </c>
      <c r="G258">
        <v>7.5247146431076501</v>
      </c>
      <c r="H258">
        <v>34.809851935009704</v>
      </c>
      <c r="I258">
        <v>8.2929026689954792</v>
      </c>
      <c r="J258">
        <v>29.523842354347199</v>
      </c>
    </row>
    <row r="259" spans="1:10" x14ac:dyDescent="0.2">
      <c r="A259" t="s">
        <v>7</v>
      </c>
      <c r="B259" t="s">
        <v>265</v>
      </c>
      <c r="C259" t="str">
        <f t="shared" ref="C259:C322" si="4">"E_"&amp;LEFT(B259,FIND("_",B259)-1)</f>
        <v>E_CKF</v>
      </c>
      <c r="D259">
        <v>4.78030987336947</v>
      </c>
      <c r="E259">
        <v>0.94186572238529698</v>
      </c>
      <c r="F259">
        <v>13.5575085309986</v>
      </c>
      <c r="G259">
        <v>2.5019221549916799</v>
      </c>
      <c r="H259">
        <v>34.743554455184302</v>
      </c>
      <c r="I259">
        <v>9.8378209291440601</v>
      </c>
      <c r="J259">
        <v>26.8405424446903</v>
      </c>
    </row>
    <row r="260" spans="1:10" x14ac:dyDescent="0.2">
      <c r="A260" t="s">
        <v>7</v>
      </c>
      <c r="B260" t="s">
        <v>266</v>
      </c>
      <c r="C260" t="str">
        <f t="shared" si="4"/>
        <v>E_MCL</v>
      </c>
      <c r="D260">
        <v>7.53097741829193</v>
      </c>
      <c r="E260">
        <v>0.96586990514895299</v>
      </c>
      <c r="F260">
        <v>10.812248950893199</v>
      </c>
      <c r="G260">
        <v>3.9415685908841902</v>
      </c>
      <c r="H260">
        <v>34.729423195916603</v>
      </c>
      <c r="I260">
        <v>8.3970781114090602</v>
      </c>
      <c r="J260">
        <v>28.079397336359701</v>
      </c>
    </row>
    <row r="261" spans="1:10" x14ac:dyDescent="0.2">
      <c r="A261" t="s">
        <v>7</v>
      </c>
      <c r="B261" t="s">
        <v>267</v>
      </c>
      <c r="C261" t="str">
        <f t="shared" si="4"/>
        <v>E_MSD</v>
      </c>
      <c r="D261">
        <v>13.630352322640199</v>
      </c>
      <c r="E261">
        <v>0.99058813974896598</v>
      </c>
      <c r="F261">
        <v>9.0467687625069502</v>
      </c>
      <c r="G261">
        <v>7.1338639878419796</v>
      </c>
      <c r="H261">
        <v>34.797243849355901</v>
      </c>
      <c r="I261">
        <v>7.5700809501722599</v>
      </c>
      <c r="J261">
        <v>24.165737737179199</v>
      </c>
    </row>
    <row r="262" spans="1:10" x14ac:dyDescent="0.2">
      <c r="A262" t="s">
        <v>7</v>
      </c>
      <c r="B262" t="s">
        <v>268</v>
      </c>
      <c r="C262" t="str">
        <f t="shared" si="4"/>
        <v>E_PR</v>
      </c>
      <c r="D262">
        <v>-11.9992758905041</v>
      </c>
      <c r="E262">
        <v>0.98053069581907704</v>
      </c>
      <c r="F262">
        <v>10.823358691448099</v>
      </c>
      <c r="G262">
        <v>-6.2801899854975503</v>
      </c>
      <c r="H262">
        <v>35.4817924996673</v>
      </c>
      <c r="I262">
        <v>7.51472355962352</v>
      </c>
      <c r="J262">
        <v>18.011534334176901</v>
      </c>
    </row>
    <row r="263" spans="1:10" x14ac:dyDescent="0.2">
      <c r="A263" t="s">
        <v>7</v>
      </c>
      <c r="B263" t="s">
        <v>269</v>
      </c>
      <c r="C263" t="str">
        <f t="shared" si="4"/>
        <v>E_CKF</v>
      </c>
      <c r="D263">
        <v>-7.1527265950844896</v>
      </c>
      <c r="E263">
        <v>0.94379179486835296</v>
      </c>
      <c r="F263">
        <v>14.2428918308653</v>
      </c>
      <c r="G263">
        <v>-3.7435993922766699</v>
      </c>
      <c r="H263">
        <v>35.118149817240997</v>
      </c>
      <c r="I263">
        <v>9.0383854986623806</v>
      </c>
      <c r="J263">
        <v>17.5306377144694</v>
      </c>
    </row>
    <row r="264" spans="1:10" x14ac:dyDescent="0.2">
      <c r="A264" t="s">
        <v>7</v>
      </c>
      <c r="B264" t="s">
        <v>270</v>
      </c>
      <c r="C264" t="str">
        <f t="shared" si="4"/>
        <v>E_MCL</v>
      </c>
      <c r="D264">
        <v>-15.548760938372</v>
      </c>
      <c r="E264">
        <v>0.97597140546689198</v>
      </c>
      <c r="F264">
        <v>12.3072492248619</v>
      </c>
      <c r="G264">
        <v>-8.1379221232287708</v>
      </c>
      <c r="H264">
        <v>35.875682823085697</v>
      </c>
      <c r="I264">
        <v>9.3270223246289099</v>
      </c>
      <c r="J264">
        <v>36.659620244295603</v>
      </c>
    </row>
    <row r="265" spans="1:10" x14ac:dyDescent="0.2">
      <c r="A265" t="s">
        <v>7</v>
      </c>
      <c r="B265" t="s">
        <v>271</v>
      </c>
      <c r="C265" t="str">
        <f t="shared" si="4"/>
        <v>E_MSD</v>
      </c>
      <c r="D265">
        <v>-17.577529137417098</v>
      </c>
      <c r="E265">
        <v>0.99333750041790903</v>
      </c>
      <c r="F265">
        <v>11.680364383499599</v>
      </c>
      <c r="G265">
        <v>-9.1997403398281303</v>
      </c>
      <c r="H265">
        <v>36.181481524877697</v>
      </c>
      <c r="I265">
        <v>9.2754474146823007</v>
      </c>
      <c r="J265">
        <v>23.983341175657401</v>
      </c>
    </row>
    <row r="266" spans="1:10" x14ac:dyDescent="0.2">
      <c r="A266" t="s">
        <v>7</v>
      </c>
      <c r="B266" t="s">
        <v>272</v>
      </c>
      <c r="C266" t="str">
        <f t="shared" si="4"/>
        <v>E_PR</v>
      </c>
      <c r="D266">
        <v>-12.361231740979401</v>
      </c>
      <c r="E266">
        <v>0.97916995402445395</v>
      </c>
      <c r="F266">
        <v>11.143792486866801</v>
      </c>
      <c r="G266">
        <v>-6.4696307090953802</v>
      </c>
      <c r="H266">
        <v>35.515199569182698</v>
      </c>
      <c r="I266">
        <v>7.6821359108636704</v>
      </c>
      <c r="J266">
        <v>17.881963027717301</v>
      </c>
    </row>
    <row r="267" spans="1:10" x14ac:dyDescent="0.2">
      <c r="A267" t="s">
        <v>7</v>
      </c>
      <c r="B267" t="s">
        <v>273</v>
      </c>
      <c r="C267" t="str">
        <f t="shared" si="4"/>
        <v>E_CKF</v>
      </c>
      <c r="D267">
        <v>-7.3404780790156501</v>
      </c>
      <c r="E267">
        <v>0.94346484842848999</v>
      </c>
      <c r="F267">
        <v>14.2973868737114</v>
      </c>
      <c r="G267">
        <v>-3.8418649042881001</v>
      </c>
      <c r="H267">
        <v>35.131885856554398</v>
      </c>
      <c r="I267">
        <v>9.0338054788638509</v>
      </c>
      <c r="J267">
        <v>17.314120548016302</v>
      </c>
    </row>
    <row r="268" spans="1:10" x14ac:dyDescent="0.2">
      <c r="A268" t="s">
        <v>7</v>
      </c>
      <c r="B268" t="s">
        <v>274</v>
      </c>
      <c r="C268" t="str">
        <f t="shared" si="4"/>
        <v>E_MCL</v>
      </c>
      <c r="D268">
        <v>-15.9446002533469</v>
      </c>
      <c r="E268">
        <v>0.97774153832216604</v>
      </c>
      <c r="F268">
        <v>12.340278219943899</v>
      </c>
      <c r="G268">
        <v>-8.34509679980561</v>
      </c>
      <c r="H268">
        <v>35.933359206806699</v>
      </c>
      <c r="I268">
        <v>9.4894546531064901</v>
      </c>
      <c r="J268">
        <v>35.216003443341798</v>
      </c>
    </row>
    <row r="269" spans="1:10" x14ac:dyDescent="0.2">
      <c r="A269" t="s">
        <v>7</v>
      </c>
      <c r="B269" t="s">
        <v>275</v>
      </c>
      <c r="C269" t="str">
        <f t="shared" si="4"/>
        <v>E_MSD</v>
      </c>
      <c r="D269">
        <v>-17.8366836708331</v>
      </c>
      <c r="E269">
        <v>0.99447278432518005</v>
      </c>
      <c r="F269">
        <v>11.853481102477399</v>
      </c>
      <c r="G269">
        <v>-9.3353768332555092</v>
      </c>
      <c r="H269">
        <v>36.220859861679202</v>
      </c>
      <c r="I269">
        <v>9.3987892674418898</v>
      </c>
      <c r="J269">
        <v>21.707754841615898</v>
      </c>
    </row>
    <row r="270" spans="1:10" x14ac:dyDescent="0.2">
      <c r="A270" t="s">
        <v>7</v>
      </c>
      <c r="B270" t="s">
        <v>276</v>
      </c>
      <c r="C270" t="str">
        <f t="shared" si="4"/>
        <v>E_PR</v>
      </c>
      <c r="D270">
        <v>-11.8267329882148</v>
      </c>
      <c r="E270">
        <v>0.97855618203313699</v>
      </c>
      <c r="F270">
        <v>11.0059068223871</v>
      </c>
      <c r="G270">
        <v>-6.1898843523148397</v>
      </c>
      <c r="H270">
        <v>35.467227074960398</v>
      </c>
      <c r="I270">
        <v>7.5952787322590503</v>
      </c>
      <c r="J270">
        <v>17.889746182581199</v>
      </c>
    </row>
    <row r="271" spans="1:10" x14ac:dyDescent="0.2">
      <c r="A271" t="s">
        <v>7</v>
      </c>
      <c r="B271" t="s">
        <v>277</v>
      </c>
      <c r="C271" t="str">
        <f t="shared" si="4"/>
        <v>E_CKF</v>
      </c>
      <c r="D271">
        <v>-5.7045621054768096</v>
      </c>
      <c r="E271">
        <v>0.93553874707763396</v>
      </c>
      <c r="F271">
        <v>14.851228248024601</v>
      </c>
      <c r="G271">
        <v>-2.9856579791465201</v>
      </c>
      <c r="H271">
        <v>35.025155382222003</v>
      </c>
      <c r="I271">
        <v>9.6160908341135194</v>
      </c>
      <c r="J271">
        <v>18.223426222530001</v>
      </c>
    </row>
    <row r="272" spans="1:10" x14ac:dyDescent="0.2">
      <c r="A272" t="s">
        <v>7</v>
      </c>
      <c r="B272" t="s">
        <v>278</v>
      </c>
      <c r="C272" t="str">
        <f t="shared" si="4"/>
        <v>E_MCL</v>
      </c>
      <c r="D272">
        <v>-15.2465835429738</v>
      </c>
      <c r="E272">
        <v>0.97162212893278199</v>
      </c>
      <c r="F272">
        <v>12.656760571542099</v>
      </c>
      <c r="G272">
        <v>-7.9797682921359101</v>
      </c>
      <c r="H272">
        <v>35.8365695100197</v>
      </c>
      <c r="I272">
        <v>9.5704162992834405</v>
      </c>
      <c r="J272">
        <v>37.379935045101497</v>
      </c>
    </row>
    <row r="273" spans="1:10" x14ac:dyDescent="0.2">
      <c r="A273" t="s">
        <v>7</v>
      </c>
      <c r="B273" t="s">
        <v>279</v>
      </c>
      <c r="C273" t="str">
        <f t="shared" si="4"/>
        <v>E_MSD</v>
      </c>
      <c r="D273">
        <v>-17.369863208118701</v>
      </c>
      <c r="E273">
        <v>0.991911968735532</v>
      </c>
      <c r="F273">
        <v>11.581540327624699</v>
      </c>
      <c r="G273">
        <v>-9.0910519905136091</v>
      </c>
      <c r="H273">
        <v>36.149926842818701</v>
      </c>
      <c r="I273">
        <v>9.32612394587672</v>
      </c>
      <c r="J273">
        <v>25.7091025484327</v>
      </c>
    </row>
    <row r="274" spans="1:10" x14ac:dyDescent="0.2">
      <c r="A274" t="s">
        <v>7</v>
      </c>
      <c r="B274" t="s">
        <v>280</v>
      </c>
      <c r="C274" t="str">
        <f t="shared" si="4"/>
        <v>E_PR</v>
      </c>
      <c r="D274">
        <v>-11.834648045402499</v>
      </c>
      <c r="E274">
        <v>0.97875920416308504</v>
      </c>
      <c r="F274">
        <v>11.007206274853599</v>
      </c>
      <c r="G274">
        <v>-6.1940269408625097</v>
      </c>
      <c r="H274">
        <v>35.4678952344035</v>
      </c>
      <c r="I274">
        <v>7.6407439918157998</v>
      </c>
      <c r="J274">
        <v>17.547843195649801</v>
      </c>
    </row>
    <row r="275" spans="1:10" x14ac:dyDescent="0.2">
      <c r="A275" t="s">
        <v>7</v>
      </c>
      <c r="B275" t="s">
        <v>281</v>
      </c>
      <c r="C275" t="str">
        <f t="shared" si="4"/>
        <v>E_CKF</v>
      </c>
      <c r="D275">
        <v>-6.5295276781395204</v>
      </c>
      <c r="E275">
        <v>0.94039651223810194</v>
      </c>
      <c r="F275">
        <v>14.534859841730199</v>
      </c>
      <c r="G275">
        <v>-3.41742907726058</v>
      </c>
      <c r="H275">
        <v>35.076225081998899</v>
      </c>
      <c r="I275">
        <v>9.0762325538177802</v>
      </c>
      <c r="J275">
        <v>17.226988705975199</v>
      </c>
    </row>
    <row r="276" spans="1:10" x14ac:dyDescent="0.2">
      <c r="A276" t="s">
        <v>7</v>
      </c>
      <c r="B276" t="s">
        <v>282</v>
      </c>
      <c r="C276" t="str">
        <f t="shared" si="4"/>
        <v>E_MCL</v>
      </c>
      <c r="D276">
        <v>-14.9972903133574</v>
      </c>
      <c r="E276">
        <v>0.97518424457778996</v>
      </c>
      <c r="F276">
        <v>12.2691414171227</v>
      </c>
      <c r="G276">
        <v>-7.8492930152628704</v>
      </c>
      <c r="H276">
        <v>35.805049183768297</v>
      </c>
      <c r="I276">
        <v>9.3278092471607899</v>
      </c>
      <c r="J276">
        <v>35.345109687832597</v>
      </c>
    </row>
    <row r="277" spans="1:10" x14ac:dyDescent="0.2">
      <c r="A277" t="s">
        <v>7</v>
      </c>
      <c r="B277" t="s">
        <v>283</v>
      </c>
      <c r="C277" t="str">
        <f t="shared" si="4"/>
        <v>E_MSD</v>
      </c>
      <c r="D277">
        <v>-17.526661019797501</v>
      </c>
      <c r="E277">
        <v>0.99430295846196304</v>
      </c>
      <c r="F277">
        <v>11.660099966464401</v>
      </c>
      <c r="G277">
        <v>-9.1731169464024802</v>
      </c>
      <c r="H277">
        <v>36.173752152592897</v>
      </c>
      <c r="I277">
        <v>9.3004411954168802</v>
      </c>
      <c r="J277">
        <v>22.632984074545401</v>
      </c>
    </row>
    <row r="278" spans="1:10" x14ac:dyDescent="0.2">
      <c r="A278" t="s">
        <v>7</v>
      </c>
      <c r="B278" t="s">
        <v>284</v>
      </c>
      <c r="C278" t="str">
        <f t="shared" si="4"/>
        <v>E_PR</v>
      </c>
      <c r="D278">
        <v>-5.2782192932730796</v>
      </c>
      <c r="E278">
        <v>0.98785289660558295</v>
      </c>
      <c r="F278">
        <v>7.1848290415801097</v>
      </c>
      <c r="G278">
        <v>-2.7625183593874998</v>
      </c>
      <c r="H278">
        <v>34.998762523970903</v>
      </c>
      <c r="I278">
        <v>4.9190430911855501</v>
      </c>
      <c r="J278">
        <v>12.0559796194228</v>
      </c>
    </row>
    <row r="279" spans="1:10" x14ac:dyDescent="0.2">
      <c r="A279" t="s">
        <v>7</v>
      </c>
      <c r="B279" t="s">
        <v>285</v>
      </c>
      <c r="C279" t="str">
        <f t="shared" si="4"/>
        <v>E_CKF</v>
      </c>
      <c r="D279">
        <v>-0.34084991678616899</v>
      </c>
      <c r="E279">
        <v>0.97737886157289899</v>
      </c>
      <c r="F279">
        <v>8.3236040155125099</v>
      </c>
      <c r="G279">
        <v>-0.178394284246116</v>
      </c>
      <c r="H279">
        <v>34.780246320996298</v>
      </c>
      <c r="I279">
        <v>4.9458270033751903</v>
      </c>
      <c r="J279">
        <v>9.82655418359899</v>
      </c>
    </row>
    <row r="280" spans="1:10" x14ac:dyDescent="0.2">
      <c r="A280" t="s">
        <v>7</v>
      </c>
      <c r="B280" t="s">
        <v>286</v>
      </c>
      <c r="C280" t="str">
        <f t="shared" si="4"/>
        <v>E_MCL</v>
      </c>
      <c r="D280">
        <v>-9.3065179374964693</v>
      </c>
      <c r="E280">
        <v>0.99144688288055405</v>
      </c>
      <c r="F280">
        <v>7.53393713560423</v>
      </c>
      <c r="G280">
        <v>-4.8708523151110601</v>
      </c>
      <c r="H280">
        <v>35.275722806454397</v>
      </c>
      <c r="I280">
        <v>5.9504512301327201</v>
      </c>
      <c r="J280">
        <v>23.091986477304498</v>
      </c>
    </row>
    <row r="281" spans="1:10" x14ac:dyDescent="0.2">
      <c r="A281" t="s">
        <v>7</v>
      </c>
      <c r="B281" t="s">
        <v>287</v>
      </c>
      <c r="C281" t="str">
        <f t="shared" si="4"/>
        <v>E_MSD</v>
      </c>
      <c r="D281">
        <v>-9.8496915696522294</v>
      </c>
      <c r="E281">
        <v>0.99006434503315499</v>
      </c>
      <c r="F281">
        <v>8.1284127432012401</v>
      </c>
      <c r="G281">
        <v>-5.1551389367521603</v>
      </c>
      <c r="H281">
        <v>35.315461796576201</v>
      </c>
      <c r="I281">
        <v>6.14167711079791</v>
      </c>
      <c r="J281">
        <v>23.1437347615548</v>
      </c>
    </row>
    <row r="282" spans="1:10" x14ac:dyDescent="0.2">
      <c r="A282" t="s">
        <v>7</v>
      </c>
      <c r="B282" t="s">
        <v>288</v>
      </c>
      <c r="C282" t="str">
        <f t="shared" si="4"/>
        <v>E_PR</v>
      </c>
      <c r="D282">
        <v>-5.6115687121225903</v>
      </c>
      <c r="E282">
        <v>0.98654730183947004</v>
      </c>
      <c r="F282">
        <v>7.5214565735133299</v>
      </c>
      <c r="G282">
        <v>-2.9369870274166101</v>
      </c>
      <c r="H282">
        <v>35.019398602985099</v>
      </c>
      <c r="I282">
        <v>5.2616262256824502</v>
      </c>
      <c r="J282">
        <v>13.001571228420801</v>
      </c>
    </row>
    <row r="283" spans="1:10" x14ac:dyDescent="0.2">
      <c r="A283" t="s">
        <v>7</v>
      </c>
      <c r="B283" t="s">
        <v>289</v>
      </c>
      <c r="C283" t="str">
        <f t="shared" si="4"/>
        <v>E_CKF</v>
      </c>
      <c r="D283">
        <v>-0.44192507480489202</v>
      </c>
      <c r="E283">
        <v>0.97317043803771897</v>
      </c>
      <c r="F283">
        <v>9.07219134227201</v>
      </c>
      <c r="G283">
        <v>-0.23129507600756699</v>
      </c>
      <c r="H283">
        <v>34.781952798149902</v>
      </c>
      <c r="I283">
        <v>5.0745736439643299</v>
      </c>
      <c r="J283">
        <v>9.8622770519611205</v>
      </c>
    </row>
    <row r="284" spans="1:10" x14ac:dyDescent="0.2">
      <c r="A284" t="s">
        <v>7</v>
      </c>
      <c r="B284" t="s">
        <v>290</v>
      </c>
      <c r="C284" t="str">
        <f t="shared" si="4"/>
        <v>E_MCL</v>
      </c>
      <c r="D284">
        <v>-9.3252235082794996</v>
      </c>
      <c r="E284">
        <v>0.99213579902293902</v>
      </c>
      <c r="F284">
        <v>7.5015358123339402</v>
      </c>
      <c r="G284">
        <v>-4.8806424507306296</v>
      </c>
      <c r="H284">
        <v>35.277091320035602</v>
      </c>
      <c r="I284">
        <v>5.9550726754316097</v>
      </c>
      <c r="J284">
        <v>22.552936459191901</v>
      </c>
    </row>
    <row r="285" spans="1:10" x14ac:dyDescent="0.2">
      <c r="A285" t="s">
        <v>7</v>
      </c>
      <c r="B285" t="s">
        <v>291</v>
      </c>
      <c r="C285" t="str">
        <f t="shared" si="4"/>
        <v>E_MSD</v>
      </c>
      <c r="D285">
        <v>-9.5863331667770204</v>
      </c>
      <c r="E285">
        <v>0.99275044706065996</v>
      </c>
      <c r="F285">
        <v>7.7876670830036101</v>
      </c>
      <c r="G285">
        <v>-5.0173022189846899</v>
      </c>
      <c r="H285">
        <v>35.296194298393701</v>
      </c>
      <c r="I285">
        <v>5.9148542330785698</v>
      </c>
      <c r="J285">
        <v>19.195483273821601</v>
      </c>
    </row>
    <row r="286" spans="1:10" x14ac:dyDescent="0.2">
      <c r="A286" t="s">
        <v>7</v>
      </c>
      <c r="B286" t="s">
        <v>292</v>
      </c>
      <c r="C286" t="str">
        <f t="shared" si="4"/>
        <v>E_PR</v>
      </c>
      <c r="D286">
        <v>-5.1182820354074101</v>
      </c>
      <c r="E286">
        <v>0.98642142820453604</v>
      </c>
      <c r="F286">
        <v>7.3922090698202503</v>
      </c>
      <c r="G286">
        <v>-2.67881027780644</v>
      </c>
      <c r="H286">
        <v>34.988861568084999</v>
      </c>
      <c r="I286">
        <v>5.1191722951976804</v>
      </c>
      <c r="J286">
        <v>12.3124530200705</v>
      </c>
    </row>
    <row r="287" spans="1:10" x14ac:dyDescent="0.2">
      <c r="A287" t="s">
        <v>7</v>
      </c>
      <c r="B287" t="s">
        <v>293</v>
      </c>
      <c r="C287" t="str">
        <f t="shared" si="4"/>
        <v>E_CKF</v>
      </c>
      <c r="D287">
        <v>0.45149767272254399</v>
      </c>
      <c r="E287">
        <v>0.96829411206432603</v>
      </c>
      <c r="F287">
        <v>9.8314255821867693</v>
      </c>
      <c r="G287">
        <v>0.23630518946159801</v>
      </c>
      <c r="H287">
        <v>34.767915927932002</v>
      </c>
      <c r="I287">
        <v>5.5271830833179303</v>
      </c>
      <c r="J287">
        <v>10.413862271755599</v>
      </c>
    </row>
    <row r="288" spans="1:10" x14ac:dyDescent="0.2">
      <c r="A288" t="s">
        <v>7</v>
      </c>
      <c r="B288" t="s">
        <v>294</v>
      </c>
      <c r="C288" t="str">
        <f t="shared" si="4"/>
        <v>E_MCL</v>
      </c>
      <c r="D288">
        <v>-9.3160617476037402</v>
      </c>
      <c r="E288">
        <v>0.98994068409413305</v>
      </c>
      <c r="F288">
        <v>7.7439027760344699</v>
      </c>
      <c r="G288">
        <v>-4.8758473615793703</v>
      </c>
      <c r="H288">
        <v>35.276421038756403</v>
      </c>
      <c r="I288">
        <v>6.0062487859947602</v>
      </c>
      <c r="J288">
        <v>23.780379925165601</v>
      </c>
    </row>
    <row r="289" spans="1:10" x14ac:dyDescent="0.2">
      <c r="A289" t="s">
        <v>7</v>
      </c>
      <c r="B289" t="s">
        <v>295</v>
      </c>
      <c r="C289" t="str">
        <f t="shared" si="4"/>
        <v>E_MSD</v>
      </c>
      <c r="D289">
        <v>-9.8201393322223094</v>
      </c>
      <c r="E289">
        <v>0.98772436813582598</v>
      </c>
      <c r="F289">
        <v>8.3563035951143796</v>
      </c>
      <c r="G289">
        <v>-5.1396718646346402</v>
      </c>
      <c r="H289">
        <v>35.313299732731899</v>
      </c>
      <c r="I289">
        <v>6.4429444532161</v>
      </c>
      <c r="J289">
        <v>25.4749728645752</v>
      </c>
    </row>
    <row r="290" spans="1:10" x14ac:dyDescent="0.2">
      <c r="A290" t="s">
        <v>7</v>
      </c>
      <c r="B290" t="s">
        <v>296</v>
      </c>
      <c r="C290" t="str">
        <f t="shared" si="4"/>
        <v>E_PR</v>
      </c>
      <c r="D290">
        <v>-5.1045402313023098</v>
      </c>
      <c r="E290">
        <v>0.98672609857772298</v>
      </c>
      <c r="F290">
        <v>7.3374122192397104</v>
      </c>
      <c r="G290">
        <v>-2.67161808210138</v>
      </c>
      <c r="H290">
        <v>34.988010878270401</v>
      </c>
      <c r="I290">
        <v>5.1339652762706898</v>
      </c>
      <c r="J290">
        <v>12.250073672560999</v>
      </c>
    </row>
    <row r="291" spans="1:10" x14ac:dyDescent="0.2">
      <c r="A291" t="s">
        <v>7</v>
      </c>
      <c r="B291" t="s">
        <v>297</v>
      </c>
      <c r="C291" t="str">
        <f t="shared" si="4"/>
        <v>E_CKF</v>
      </c>
      <c r="D291">
        <v>-0.123243187115967</v>
      </c>
      <c r="E291">
        <v>0.97123804771137201</v>
      </c>
      <c r="F291">
        <v>9.4013272714271192</v>
      </c>
      <c r="G291">
        <v>-6.4503111401831098E-2</v>
      </c>
      <c r="H291">
        <v>34.776572412194803</v>
      </c>
      <c r="I291">
        <v>5.2520290633407898</v>
      </c>
      <c r="J291">
        <v>10.3157606850565</v>
      </c>
    </row>
    <row r="292" spans="1:10" x14ac:dyDescent="0.2">
      <c r="A292" t="s">
        <v>7</v>
      </c>
      <c r="B292" t="s">
        <v>298</v>
      </c>
      <c r="C292" t="str">
        <f t="shared" si="4"/>
        <v>E_MCL</v>
      </c>
      <c r="D292">
        <v>-8.9464463880244693</v>
      </c>
      <c r="E292">
        <v>0.99168208128070401</v>
      </c>
      <c r="F292">
        <v>7.38685191737303</v>
      </c>
      <c r="G292">
        <v>-4.6823977983809204</v>
      </c>
      <c r="H292">
        <v>35.249379701965204</v>
      </c>
      <c r="I292">
        <v>5.7080037639064596</v>
      </c>
      <c r="J292">
        <v>22.4143425758182</v>
      </c>
    </row>
    <row r="293" spans="1:10" x14ac:dyDescent="0.2">
      <c r="A293" t="s">
        <v>7</v>
      </c>
      <c r="B293" t="s">
        <v>299</v>
      </c>
      <c r="C293" t="str">
        <f t="shared" si="4"/>
        <v>E_MSD</v>
      </c>
      <c r="D293">
        <v>-8.8742299589968905</v>
      </c>
      <c r="E293">
        <v>0.99211652047920296</v>
      </c>
      <c r="F293">
        <v>7.4212430948794301</v>
      </c>
      <c r="G293">
        <v>-4.6446011097718696</v>
      </c>
      <c r="H293">
        <v>35.244096293880098</v>
      </c>
      <c r="I293">
        <v>5.7290081238688497</v>
      </c>
      <c r="J293">
        <v>20.781670232989502</v>
      </c>
    </row>
    <row r="294" spans="1:10" x14ac:dyDescent="0.2">
      <c r="A294" t="s">
        <v>7</v>
      </c>
      <c r="B294" t="s">
        <v>300</v>
      </c>
      <c r="C294" t="str">
        <f t="shared" si="4"/>
        <v>E_PR</v>
      </c>
      <c r="D294">
        <v>3.9473054827056102</v>
      </c>
      <c r="E294">
        <v>0.98023964378166994</v>
      </c>
      <c r="F294">
        <v>10.0939369549152</v>
      </c>
      <c r="G294">
        <v>2.0659436943028502</v>
      </c>
      <c r="H294">
        <v>34.748242395621901</v>
      </c>
      <c r="I294">
        <v>7.8100359814009002</v>
      </c>
      <c r="J294">
        <v>25.373805854585399</v>
      </c>
    </row>
    <row r="295" spans="1:10" x14ac:dyDescent="0.2">
      <c r="A295" t="s">
        <v>7</v>
      </c>
      <c r="B295" t="s">
        <v>301</v>
      </c>
      <c r="C295" t="str">
        <f t="shared" si="4"/>
        <v>E_CKF</v>
      </c>
      <c r="D295">
        <v>-1.1110011875938799</v>
      </c>
      <c r="E295">
        <v>0.955093735410113</v>
      </c>
      <c r="F295">
        <v>11.566081848644201</v>
      </c>
      <c r="G295">
        <v>-0.58147663207949296</v>
      </c>
      <c r="H295">
        <v>34.793248977377999</v>
      </c>
      <c r="I295">
        <v>8.2524407435728193</v>
      </c>
      <c r="J295">
        <v>24.874421607129701</v>
      </c>
    </row>
    <row r="296" spans="1:10" x14ac:dyDescent="0.2">
      <c r="A296" t="s">
        <v>7</v>
      </c>
      <c r="B296" t="s">
        <v>302</v>
      </c>
      <c r="C296" t="str">
        <f t="shared" si="4"/>
        <v>E_MCL</v>
      </c>
      <c r="D296">
        <v>0.63450782808772699</v>
      </c>
      <c r="E296">
        <v>0.96543047909204305</v>
      </c>
      <c r="F296">
        <v>11.578576675903699</v>
      </c>
      <c r="G296">
        <v>0.33208918138383697</v>
      </c>
      <c r="H296">
        <v>34.766885992535002</v>
      </c>
      <c r="I296">
        <v>9.32542359419765</v>
      </c>
      <c r="J296">
        <v>38.533746084464802</v>
      </c>
    </row>
    <row r="297" spans="1:10" x14ac:dyDescent="0.2">
      <c r="A297" t="s">
        <v>7</v>
      </c>
      <c r="B297" t="s">
        <v>303</v>
      </c>
      <c r="C297" t="str">
        <f t="shared" si="4"/>
        <v>E_MSD</v>
      </c>
      <c r="D297">
        <v>2.5148368629689801</v>
      </c>
      <c r="E297">
        <v>0.97484127974467405</v>
      </c>
      <c r="F297">
        <v>10.9670243237953</v>
      </c>
      <c r="G297">
        <v>1.3162171972790799</v>
      </c>
      <c r="H297">
        <v>34.756303970858703</v>
      </c>
      <c r="I297">
        <v>8.6081437112083705</v>
      </c>
      <c r="J297">
        <v>33.008728491579802</v>
      </c>
    </row>
    <row r="298" spans="1:10" x14ac:dyDescent="0.2">
      <c r="A298" t="s">
        <v>7</v>
      </c>
      <c r="B298" t="s">
        <v>304</v>
      </c>
      <c r="C298" t="str">
        <f t="shared" si="4"/>
        <v>E_PR</v>
      </c>
      <c r="D298">
        <v>3.6999743836730001</v>
      </c>
      <c r="E298">
        <v>0.97958074728745703</v>
      </c>
      <c r="F298">
        <v>10.178973296420001</v>
      </c>
      <c r="G298">
        <v>1.9364953588015501</v>
      </c>
      <c r="H298">
        <v>34.749634313207899</v>
      </c>
      <c r="I298">
        <v>7.73912050442586</v>
      </c>
      <c r="J298">
        <v>25.1403163008432</v>
      </c>
    </row>
    <row r="299" spans="1:10" x14ac:dyDescent="0.2">
      <c r="A299" t="s">
        <v>7</v>
      </c>
      <c r="B299" t="s">
        <v>305</v>
      </c>
      <c r="C299" t="str">
        <f t="shared" si="4"/>
        <v>E_CKF</v>
      </c>
      <c r="D299">
        <v>-0.63017482194010099</v>
      </c>
      <c r="E299">
        <v>0.95589672427738803</v>
      </c>
      <c r="F299">
        <v>11.4929042877404</v>
      </c>
      <c r="G299">
        <v>-0.32982136938720202</v>
      </c>
      <c r="H299">
        <v>34.7851310656782</v>
      </c>
      <c r="I299">
        <v>7.9064289168999302</v>
      </c>
      <c r="J299">
        <v>24.413342714247101</v>
      </c>
    </row>
    <row r="300" spans="1:10" x14ac:dyDescent="0.2">
      <c r="A300" t="s">
        <v>7</v>
      </c>
      <c r="B300" t="s">
        <v>306</v>
      </c>
      <c r="C300" t="str">
        <f t="shared" si="4"/>
        <v>E_MCL</v>
      </c>
      <c r="D300">
        <v>1.15388428243053</v>
      </c>
      <c r="E300">
        <v>0.96814323196559204</v>
      </c>
      <c r="F300">
        <v>11.3897090743188</v>
      </c>
      <c r="G300">
        <v>0.60392081831187905</v>
      </c>
      <c r="H300">
        <v>34.763963071707799</v>
      </c>
      <c r="I300">
        <v>9.0957909087058901</v>
      </c>
      <c r="J300">
        <v>37.024264154565898</v>
      </c>
    </row>
    <row r="301" spans="1:10" x14ac:dyDescent="0.2">
      <c r="A301" t="s">
        <v>7</v>
      </c>
      <c r="B301" t="s">
        <v>307</v>
      </c>
      <c r="C301" t="str">
        <f t="shared" si="4"/>
        <v>E_MSD</v>
      </c>
      <c r="D301">
        <v>4.0768472272964003</v>
      </c>
      <c r="E301">
        <v>0.981175117865135</v>
      </c>
      <c r="F301">
        <v>10.7363311316037</v>
      </c>
      <c r="G301">
        <v>2.1337433494242699</v>
      </c>
      <c r="H301">
        <v>34.747513367072202</v>
      </c>
      <c r="I301">
        <v>8.4397568913642491</v>
      </c>
      <c r="J301">
        <v>29.305770507960801</v>
      </c>
    </row>
    <row r="302" spans="1:10" x14ac:dyDescent="0.2">
      <c r="A302" t="s">
        <v>7</v>
      </c>
      <c r="B302" t="s">
        <v>308</v>
      </c>
      <c r="C302" t="str">
        <f t="shared" si="4"/>
        <v>E_PR</v>
      </c>
      <c r="D302">
        <v>4.0343039346899596</v>
      </c>
      <c r="E302">
        <v>0.97901931830844502</v>
      </c>
      <c r="F302">
        <v>10.361591161766199</v>
      </c>
      <c r="G302">
        <v>2.1114770091371402</v>
      </c>
      <c r="H302">
        <v>34.747752790085997</v>
      </c>
      <c r="I302">
        <v>7.9341303589216796</v>
      </c>
      <c r="J302">
        <v>25.487003279428901</v>
      </c>
    </row>
    <row r="303" spans="1:10" x14ac:dyDescent="0.2">
      <c r="A303" t="s">
        <v>7</v>
      </c>
      <c r="B303" t="s">
        <v>309</v>
      </c>
      <c r="C303" t="str">
        <f t="shared" si="4"/>
        <v>E_CKF</v>
      </c>
      <c r="D303">
        <v>-1.1831349050094999</v>
      </c>
      <c r="E303">
        <v>0.94882611847319298</v>
      </c>
      <c r="F303">
        <v>12.2964229545842</v>
      </c>
      <c r="G303">
        <v>-0.61923003102323504</v>
      </c>
      <c r="H303">
        <v>34.7944668289568</v>
      </c>
      <c r="I303">
        <v>8.4467196741487705</v>
      </c>
      <c r="J303">
        <v>25.5262945878892</v>
      </c>
    </row>
    <row r="304" spans="1:10" x14ac:dyDescent="0.2">
      <c r="A304" t="s">
        <v>7</v>
      </c>
      <c r="B304" t="s">
        <v>310</v>
      </c>
      <c r="C304" t="str">
        <f t="shared" si="4"/>
        <v>E_MCL</v>
      </c>
      <c r="D304">
        <v>0.139394950161503</v>
      </c>
      <c r="E304">
        <v>0.96045074985337897</v>
      </c>
      <c r="F304">
        <v>12.045902605158901</v>
      </c>
      <c r="G304">
        <v>7.2956633218675196E-2</v>
      </c>
      <c r="H304">
        <v>34.772138226884501</v>
      </c>
      <c r="I304">
        <v>9.6923751480140297</v>
      </c>
      <c r="J304">
        <v>39.261276352265803</v>
      </c>
    </row>
    <row r="305" spans="1:10" x14ac:dyDescent="0.2">
      <c r="A305" t="s">
        <v>7</v>
      </c>
      <c r="B305" t="s">
        <v>311</v>
      </c>
      <c r="C305" t="str">
        <f t="shared" si="4"/>
        <v>E_MSD</v>
      </c>
      <c r="D305">
        <v>1.7195303623081299</v>
      </c>
      <c r="E305">
        <v>0.97042145988526896</v>
      </c>
      <c r="F305">
        <v>11.352945444330899</v>
      </c>
      <c r="G305">
        <v>0.89996908644066098</v>
      </c>
      <c r="H305">
        <v>34.760779756996698</v>
      </c>
      <c r="I305">
        <v>9.0977603489398096</v>
      </c>
      <c r="J305">
        <v>35.171229887681001</v>
      </c>
    </row>
    <row r="306" spans="1:10" x14ac:dyDescent="0.2">
      <c r="A306" t="s">
        <v>7</v>
      </c>
      <c r="B306" t="s">
        <v>312</v>
      </c>
      <c r="C306" t="str">
        <f t="shared" si="4"/>
        <v>E_PR</v>
      </c>
      <c r="D306">
        <v>4.09101704058709</v>
      </c>
      <c r="E306">
        <v>0.97943994402439205</v>
      </c>
      <c r="F306">
        <v>10.2709462118374</v>
      </c>
      <c r="G306">
        <v>2.1411595568968398</v>
      </c>
      <c r="H306">
        <v>34.747433622905803</v>
      </c>
      <c r="I306">
        <v>7.7384295811348798</v>
      </c>
      <c r="J306">
        <v>24.6906509669634</v>
      </c>
    </row>
    <row r="307" spans="1:10" x14ac:dyDescent="0.2">
      <c r="A307" t="s">
        <v>7</v>
      </c>
      <c r="B307" t="s">
        <v>313</v>
      </c>
      <c r="C307" t="str">
        <f t="shared" si="4"/>
        <v>E_CKF</v>
      </c>
      <c r="D307">
        <v>-1.12796217069837</v>
      </c>
      <c r="E307">
        <v>0.94948550846872604</v>
      </c>
      <c r="F307">
        <v>12.2172244731121</v>
      </c>
      <c r="G307">
        <v>-0.59035368409571398</v>
      </c>
      <c r="H307">
        <v>34.793535333894603</v>
      </c>
      <c r="I307">
        <v>8.1288134109573793</v>
      </c>
      <c r="J307">
        <v>24.978228084446702</v>
      </c>
    </row>
    <row r="308" spans="1:10" x14ac:dyDescent="0.2">
      <c r="A308" t="s">
        <v>7</v>
      </c>
      <c r="B308" t="s">
        <v>314</v>
      </c>
      <c r="C308" t="str">
        <f t="shared" si="4"/>
        <v>E_MCL</v>
      </c>
      <c r="D308">
        <v>1.1553276610677301</v>
      </c>
      <c r="E308">
        <v>0.96514914351097703</v>
      </c>
      <c r="F308">
        <v>11.563940689613201</v>
      </c>
      <c r="G308">
        <v>0.60467625490199906</v>
      </c>
      <c r="H308">
        <v>34.763954948733698</v>
      </c>
      <c r="I308">
        <v>9.1232096178476496</v>
      </c>
      <c r="J308">
        <v>36.3932194270363</v>
      </c>
    </row>
    <row r="309" spans="1:10" x14ac:dyDescent="0.2">
      <c r="A309" t="s">
        <v>7</v>
      </c>
      <c r="B309" t="s">
        <v>315</v>
      </c>
      <c r="C309" t="str">
        <f t="shared" si="4"/>
        <v>E_MSD</v>
      </c>
      <c r="D309">
        <v>3.75609427220044</v>
      </c>
      <c r="E309">
        <v>0.98027000741649195</v>
      </c>
      <c r="F309">
        <v>10.6559454189759</v>
      </c>
      <c r="G309">
        <v>1.9658674280108299</v>
      </c>
      <c r="H309">
        <v>34.749318484506702</v>
      </c>
      <c r="I309">
        <v>8.3224881853812498</v>
      </c>
      <c r="J309">
        <v>30.099226756754</v>
      </c>
    </row>
    <row r="310" spans="1:10" x14ac:dyDescent="0.2">
      <c r="A310" t="s">
        <v>7</v>
      </c>
      <c r="B310" t="s">
        <v>316</v>
      </c>
      <c r="C310" t="str">
        <f t="shared" si="4"/>
        <v>E_PR</v>
      </c>
      <c r="D310">
        <v>13.605663315806</v>
      </c>
      <c r="E310">
        <v>0.98811618924794198</v>
      </c>
      <c r="F310">
        <v>9.2987154910916008</v>
      </c>
      <c r="G310">
        <v>7.12094223698913</v>
      </c>
      <c r="H310">
        <v>34.796827018683302</v>
      </c>
      <c r="I310">
        <v>7.9276471771806998</v>
      </c>
      <c r="J310">
        <v>28.496099745830801</v>
      </c>
    </row>
    <row r="311" spans="1:10" x14ac:dyDescent="0.2">
      <c r="A311" t="s">
        <v>7</v>
      </c>
      <c r="B311" t="s">
        <v>317</v>
      </c>
      <c r="C311" t="str">
        <f t="shared" si="4"/>
        <v>E_CKF</v>
      </c>
      <c r="D311">
        <v>6.0695581043058704</v>
      </c>
      <c r="E311">
        <v>0.958473108021895</v>
      </c>
      <c r="F311">
        <v>11.8054386181156</v>
      </c>
      <c r="G311">
        <v>3.1766898578623799</v>
      </c>
      <c r="H311">
        <v>34.7362988884868</v>
      </c>
      <c r="I311">
        <v>8.6206630903745598</v>
      </c>
      <c r="J311">
        <v>22.906955079749899</v>
      </c>
    </row>
    <row r="312" spans="1:10" x14ac:dyDescent="0.2">
      <c r="A312" t="s">
        <v>7</v>
      </c>
      <c r="B312" t="s">
        <v>318</v>
      </c>
      <c r="C312" t="str">
        <f t="shared" si="4"/>
        <v>E_MCL</v>
      </c>
      <c r="D312">
        <v>7.0592668993538403</v>
      </c>
      <c r="E312">
        <v>0.97671400073277204</v>
      </c>
      <c r="F312">
        <v>9.2785521689109007</v>
      </c>
      <c r="G312">
        <v>3.69468438686041</v>
      </c>
      <c r="H312">
        <v>34.730729054841703</v>
      </c>
      <c r="I312">
        <v>7.4439596661613399</v>
      </c>
      <c r="J312">
        <v>24.466130255801101</v>
      </c>
    </row>
    <row r="313" spans="1:10" x14ac:dyDescent="0.2">
      <c r="A313" t="s">
        <v>7</v>
      </c>
      <c r="B313" t="s">
        <v>319</v>
      </c>
      <c r="C313" t="str">
        <f t="shared" si="4"/>
        <v>E_MSD</v>
      </c>
      <c r="D313">
        <v>13.278463450331699</v>
      </c>
      <c r="E313">
        <v>0.99259852428295703</v>
      </c>
      <c r="F313">
        <v>8.6914263486566892</v>
      </c>
      <c r="G313">
        <v>6.9496921268025398</v>
      </c>
      <c r="H313">
        <v>34.791302821580501</v>
      </c>
      <c r="I313">
        <v>7.3675843686358</v>
      </c>
      <c r="J313">
        <v>20.887634661223</v>
      </c>
    </row>
    <row r="314" spans="1:10" x14ac:dyDescent="0.2">
      <c r="A314" t="s">
        <v>7</v>
      </c>
      <c r="B314" t="s">
        <v>320</v>
      </c>
      <c r="C314" t="str">
        <f t="shared" si="4"/>
        <v>E_PR</v>
      </c>
      <c r="D314">
        <v>13.412338702868301</v>
      </c>
      <c r="E314">
        <v>0.98730636194631904</v>
      </c>
      <c r="F314">
        <v>9.3515426064549292</v>
      </c>
      <c r="G314">
        <v>7.01975985655214</v>
      </c>
      <c r="H314">
        <v>34.793563070927199</v>
      </c>
      <c r="I314">
        <v>7.8962204431239904</v>
      </c>
      <c r="J314">
        <v>28.355851111413401</v>
      </c>
    </row>
    <row r="315" spans="1:10" x14ac:dyDescent="0.2">
      <c r="A315" t="s">
        <v>7</v>
      </c>
      <c r="B315" t="s">
        <v>321</v>
      </c>
      <c r="C315" t="str">
        <f t="shared" si="4"/>
        <v>E_CKF</v>
      </c>
      <c r="D315">
        <v>6.5404934716335204</v>
      </c>
      <c r="E315">
        <v>0.95819957384342802</v>
      </c>
      <c r="F315">
        <v>11.8333932306374</v>
      </c>
      <c r="G315">
        <v>3.4231683624568299</v>
      </c>
      <c r="H315">
        <v>34.733648581985797</v>
      </c>
      <c r="I315">
        <v>8.5489786927697295</v>
      </c>
      <c r="J315">
        <v>22.626886427146001</v>
      </c>
    </row>
    <row r="316" spans="1:10" x14ac:dyDescent="0.2">
      <c r="A316" t="s">
        <v>7</v>
      </c>
      <c r="B316" t="s">
        <v>322</v>
      </c>
      <c r="C316" t="str">
        <f t="shared" si="4"/>
        <v>E_MCL</v>
      </c>
      <c r="D316">
        <v>7.8713809410579803</v>
      </c>
      <c r="E316">
        <v>0.97911278856343698</v>
      </c>
      <c r="F316">
        <v>9.0796449097517904</v>
      </c>
      <c r="G316">
        <v>4.11972924109436</v>
      </c>
      <c r="H316">
        <v>34.7313389018328</v>
      </c>
      <c r="I316">
        <v>7.3860768318651999</v>
      </c>
      <c r="J316">
        <v>24.602508325949</v>
      </c>
    </row>
    <row r="317" spans="1:10" x14ac:dyDescent="0.2">
      <c r="A317" t="s">
        <v>7</v>
      </c>
      <c r="B317" t="s">
        <v>323</v>
      </c>
      <c r="C317" t="str">
        <f t="shared" si="4"/>
        <v>E_MSD</v>
      </c>
      <c r="D317">
        <v>14.655093174780999</v>
      </c>
      <c r="E317">
        <v>0.99445965484411103</v>
      </c>
      <c r="F317">
        <v>8.9371212056393592</v>
      </c>
      <c r="G317">
        <v>7.67019362106908</v>
      </c>
      <c r="H317">
        <v>34.8145448052665</v>
      </c>
      <c r="I317">
        <v>7.8575526711109598</v>
      </c>
      <c r="J317">
        <v>23.9623446852905</v>
      </c>
    </row>
    <row r="318" spans="1:10" x14ac:dyDescent="0.2">
      <c r="A318" t="s">
        <v>7</v>
      </c>
      <c r="B318" t="s">
        <v>324</v>
      </c>
      <c r="C318" t="str">
        <f t="shared" si="4"/>
        <v>E_PR</v>
      </c>
      <c r="D318">
        <v>13.714690136340099</v>
      </c>
      <c r="E318">
        <v>0.98670292765120404</v>
      </c>
      <c r="F318">
        <v>9.5681352952803191</v>
      </c>
      <c r="G318">
        <v>7.1780047758220498</v>
      </c>
      <c r="H318">
        <v>34.798667745742399</v>
      </c>
      <c r="I318">
        <v>8.0090105509865808</v>
      </c>
      <c r="J318">
        <v>28.316205547897098</v>
      </c>
    </row>
    <row r="319" spans="1:10" x14ac:dyDescent="0.2">
      <c r="A319" t="s">
        <v>7</v>
      </c>
      <c r="B319" t="s">
        <v>325</v>
      </c>
      <c r="C319" t="str">
        <f t="shared" si="4"/>
        <v>E_CKF</v>
      </c>
      <c r="D319">
        <v>5.6908676016501598</v>
      </c>
      <c r="E319">
        <v>0.94973673537389602</v>
      </c>
      <c r="F319">
        <v>12.8306658549429</v>
      </c>
      <c r="G319">
        <v>2.97849053949655</v>
      </c>
      <c r="H319">
        <v>34.738430063953103</v>
      </c>
      <c r="I319">
        <v>9.2042500158414597</v>
      </c>
      <c r="J319">
        <v>23.399360999450298</v>
      </c>
    </row>
    <row r="320" spans="1:10" x14ac:dyDescent="0.2">
      <c r="A320" t="s">
        <v>7</v>
      </c>
      <c r="B320" t="s">
        <v>326</v>
      </c>
      <c r="C320" t="str">
        <f t="shared" si="4"/>
        <v>E_MCL</v>
      </c>
      <c r="D320">
        <v>6.2895965341415803</v>
      </c>
      <c r="E320">
        <v>0.97264535644174299</v>
      </c>
      <c r="F320">
        <v>9.7521555646045801</v>
      </c>
      <c r="G320">
        <v>3.2918537357570798</v>
      </c>
      <c r="H320">
        <v>34.735060567219101</v>
      </c>
      <c r="I320">
        <v>7.7559478044221803</v>
      </c>
      <c r="J320">
        <v>25.965246241283399</v>
      </c>
    </row>
    <row r="321" spans="1:10" x14ac:dyDescent="0.2">
      <c r="A321" t="s">
        <v>7</v>
      </c>
      <c r="B321" t="s">
        <v>327</v>
      </c>
      <c r="C321" t="str">
        <f t="shared" si="4"/>
        <v>E_MSD</v>
      </c>
      <c r="D321">
        <v>12.238979620421899</v>
      </c>
      <c r="E321">
        <v>0.99064767737204895</v>
      </c>
      <c r="F321">
        <v>8.6288160562212894</v>
      </c>
      <c r="G321">
        <v>6.4056463028497701</v>
      </c>
      <c r="H321">
        <v>34.773752956291702</v>
      </c>
      <c r="I321">
        <v>6.99677809771452</v>
      </c>
      <c r="J321">
        <v>19.809019844600499</v>
      </c>
    </row>
    <row r="322" spans="1:10" x14ac:dyDescent="0.2">
      <c r="A322" t="s">
        <v>7</v>
      </c>
      <c r="B322" t="s">
        <v>328</v>
      </c>
      <c r="C322" t="str">
        <f t="shared" si="4"/>
        <v>E_PR</v>
      </c>
      <c r="D322">
        <v>13.689992083585199</v>
      </c>
      <c r="E322">
        <v>0.986582788801178</v>
      </c>
      <c r="F322">
        <v>9.5755592070750293</v>
      </c>
      <c r="G322">
        <v>7.1650782905084398</v>
      </c>
      <c r="H322">
        <v>34.798250762345198</v>
      </c>
      <c r="I322">
        <v>7.99557960213198</v>
      </c>
      <c r="J322">
        <v>28.502757307497198</v>
      </c>
    </row>
    <row r="323" spans="1:10" x14ac:dyDescent="0.2">
      <c r="A323" t="s">
        <v>7</v>
      </c>
      <c r="B323" t="s">
        <v>329</v>
      </c>
      <c r="C323" t="str">
        <f t="shared" ref="C323:C325" si="5">"E_"&amp;LEFT(B323,FIND("_",B323)-1)</f>
        <v>E_CKF</v>
      </c>
      <c r="D323">
        <v>5.7966887014920596</v>
      </c>
      <c r="E323">
        <v>0.95451558390534297</v>
      </c>
      <c r="F323">
        <v>12.2755018072761</v>
      </c>
      <c r="G323">
        <v>3.0338752658371901</v>
      </c>
      <c r="H323">
        <v>34.737834529261299</v>
      </c>
      <c r="I323">
        <v>8.7510850502048694</v>
      </c>
      <c r="J323">
        <v>23.4685513096628</v>
      </c>
    </row>
    <row r="324" spans="1:10" x14ac:dyDescent="0.2">
      <c r="A324" t="s">
        <v>7</v>
      </c>
      <c r="B324" t="s">
        <v>330</v>
      </c>
      <c r="C324" t="str">
        <f t="shared" si="5"/>
        <v>E_MCL</v>
      </c>
      <c r="D324">
        <v>7.5518373191369799</v>
      </c>
      <c r="E324">
        <v>0.97616500893151803</v>
      </c>
      <c r="F324">
        <v>9.4453172022923493</v>
      </c>
      <c r="G324">
        <v>3.9524862613820599</v>
      </c>
      <c r="H324">
        <v>34.729540590223003</v>
      </c>
      <c r="I324">
        <v>7.6235136107204697</v>
      </c>
      <c r="J324">
        <v>26.074326695386901</v>
      </c>
    </row>
    <row r="325" spans="1:10" x14ac:dyDescent="0.2">
      <c r="A325" t="s">
        <v>7</v>
      </c>
      <c r="B325" t="s">
        <v>331</v>
      </c>
      <c r="C325" t="str">
        <f t="shared" si="5"/>
        <v>E_MSD</v>
      </c>
      <c r="D325">
        <v>14.00001882612</v>
      </c>
      <c r="E325">
        <v>0.99368411652217303</v>
      </c>
      <c r="F325">
        <v>8.7967161122719002</v>
      </c>
      <c r="G325">
        <v>7.3273403187733299</v>
      </c>
      <c r="H325">
        <v>34.803485021321499</v>
      </c>
      <c r="I325">
        <v>7.4914585597122096</v>
      </c>
      <c r="J325">
        <v>22.469685836278199</v>
      </c>
    </row>
  </sheetData>
  <phoneticPr fontId="1" type="noConversion"/>
  <pageMargins left="0.75" right="0.75" top="1" bottom="1" header="0.5" footer="0.5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5"/>
  <sheetViews>
    <sheetView topLeftCell="C1" workbookViewId="0">
      <selection activeCell="L2" sqref="L2:S6"/>
    </sheetView>
  </sheetViews>
  <sheetFormatPr defaultRowHeight="14.25" x14ac:dyDescent="0.2"/>
  <cols>
    <col min="12" max="12" width="9.125" bestFit="1" customWidth="1"/>
    <col min="13" max="13" width="15" bestFit="1" customWidth="1"/>
    <col min="14" max="14" width="12.75" customWidth="1"/>
    <col min="15" max="15" width="14.875" customWidth="1"/>
    <col min="16" max="16" width="13" customWidth="1"/>
    <col min="17" max="17" width="13.625" customWidth="1"/>
    <col min="18" max="18" width="13.875" customWidth="1"/>
    <col min="19" max="19" width="15.125" customWidth="1"/>
    <col min="20" max="20" width="13.875" bestFit="1" customWidth="1"/>
    <col min="21" max="21" width="12.75" bestFit="1" customWidth="1"/>
    <col min="22" max="24" width="13.875" bestFit="1" customWidth="1"/>
    <col min="25" max="25" width="12.75" bestFit="1" customWidth="1"/>
    <col min="26" max="40" width="13.875" bestFit="1" customWidth="1"/>
    <col min="41" max="41" width="12.75" bestFit="1" customWidth="1"/>
    <col min="42" max="44" width="13.875" bestFit="1" customWidth="1"/>
    <col min="45" max="45" width="11.625" bestFit="1" customWidth="1"/>
    <col min="46" max="51" width="13.875" bestFit="1" customWidth="1"/>
    <col min="52" max="52" width="12.75" bestFit="1" customWidth="1"/>
    <col min="53" max="63" width="13.875" bestFit="1" customWidth="1"/>
    <col min="64" max="64" width="11.625" bestFit="1" customWidth="1"/>
    <col min="65" max="69" width="13.875" bestFit="1" customWidth="1"/>
    <col min="70" max="70" width="12.75" bestFit="1" customWidth="1"/>
    <col min="71" max="73" width="13.875" bestFit="1" customWidth="1"/>
    <col min="74" max="74" width="12.75" bestFit="1" customWidth="1"/>
    <col min="75" max="101" width="13.875" bestFit="1" customWidth="1"/>
    <col min="102" max="102" width="12.75" bestFit="1" customWidth="1"/>
    <col min="103" max="104" width="13.875" bestFit="1" customWidth="1"/>
    <col min="105" max="105" width="12.75" bestFit="1" customWidth="1"/>
    <col min="106" max="106" width="13.875" bestFit="1" customWidth="1"/>
    <col min="107" max="107" width="12.75" bestFit="1" customWidth="1"/>
    <col min="108" max="116" width="13.875" bestFit="1" customWidth="1"/>
    <col min="117" max="117" width="12.75" bestFit="1" customWidth="1"/>
    <col min="118" max="132" width="13.875" bestFit="1" customWidth="1"/>
    <col min="133" max="133" width="12.75" bestFit="1" customWidth="1"/>
    <col min="134" max="140" width="13.875" bestFit="1" customWidth="1"/>
    <col min="141" max="171" width="12.75" bestFit="1" customWidth="1"/>
    <col min="172" max="172" width="11.625" bestFit="1" customWidth="1"/>
    <col min="173" max="175" width="12.75" bestFit="1" customWidth="1"/>
    <col min="176" max="176" width="11.625" bestFit="1" customWidth="1"/>
    <col min="177" max="178" width="12.75" bestFit="1" customWidth="1"/>
    <col min="179" max="179" width="11.625" bestFit="1" customWidth="1"/>
    <col min="180" max="180" width="12.75" bestFit="1" customWidth="1"/>
    <col min="181" max="181" width="11.625" bestFit="1" customWidth="1"/>
    <col min="182" max="213" width="12.75" bestFit="1" customWidth="1"/>
    <col min="214" max="214" width="11.625" bestFit="1" customWidth="1"/>
    <col min="215" max="233" width="12.75" bestFit="1" customWidth="1"/>
    <col min="234" max="234" width="11.625" bestFit="1" customWidth="1"/>
    <col min="235" max="235" width="12.75" bestFit="1" customWidth="1"/>
    <col min="236" max="236" width="11.625" bestFit="1" customWidth="1"/>
    <col min="237" max="247" width="12.75" bestFit="1" customWidth="1"/>
    <col min="248" max="248" width="11.625" bestFit="1" customWidth="1"/>
    <col min="249" max="295" width="12.75" bestFit="1" customWidth="1"/>
    <col min="296" max="296" width="11.625" bestFit="1" customWidth="1"/>
    <col min="297" max="304" width="12.75" bestFit="1" customWidth="1"/>
    <col min="305" max="305" width="11.625" bestFit="1" customWidth="1"/>
    <col min="306" max="325" width="12.75" bestFit="1" customWidth="1"/>
    <col min="326" max="326" width="11.625" bestFit="1" customWidth="1"/>
    <col min="327" max="330" width="12.75" bestFit="1" customWidth="1"/>
    <col min="331" max="331" width="11.625" bestFit="1" customWidth="1"/>
    <col min="332" max="336" width="12.75" bestFit="1" customWidth="1"/>
    <col min="337" max="337" width="5.25" customWidth="1"/>
  </cols>
  <sheetData>
    <row r="1" spans="1:19" x14ac:dyDescent="0.2">
      <c r="A1" t="s">
        <v>982</v>
      </c>
      <c r="B1" t="s">
        <v>983</v>
      </c>
      <c r="C1" t="s">
        <v>985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L1" s="1" t="s">
        <v>986</v>
      </c>
      <c r="M1" t="s">
        <v>994</v>
      </c>
      <c r="N1" t="s">
        <v>995</v>
      </c>
      <c r="O1" t="s">
        <v>996</v>
      </c>
      <c r="P1" t="s">
        <v>997</v>
      </c>
      <c r="Q1" t="s">
        <v>998</v>
      </c>
      <c r="R1" t="s">
        <v>999</v>
      </c>
      <c r="S1" t="s">
        <v>1000</v>
      </c>
    </row>
    <row r="2" spans="1:19" x14ac:dyDescent="0.2">
      <c r="A2" t="s">
        <v>7</v>
      </c>
      <c r="B2" t="s">
        <v>658</v>
      </c>
      <c r="C2" t="str">
        <f>"S_"&amp;LEFT(B2,FIND("_",B2)-1)</f>
        <v>S_TWSC</v>
      </c>
      <c r="D2">
        <v>9.2856772217006398</v>
      </c>
      <c r="E2">
        <v>0.98599072781004204</v>
      </c>
      <c r="F2">
        <v>4.9358636855354403</v>
      </c>
      <c r="G2">
        <v>-4.2014448675637903E-2</v>
      </c>
      <c r="H2">
        <v>25.242454733872702</v>
      </c>
      <c r="I2">
        <v>4.0757242841361796</v>
      </c>
      <c r="J2">
        <v>70.171875746915006</v>
      </c>
      <c r="L2" s="2" t="s">
        <v>1006</v>
      </c>
      <c r="M2" s="3">
        <v>106.60526981307464</v>
      </c>
      <c r="N2" s="3">
        <v>0.98632259010748091</v>
      </c>
      <c r="O2" s="3">
        <v>4.9410875168516348</v>
      </c>
      <c r="P2" s="3">
        <v>0.39020339128378329</v>
      </c>
      <c r="Q2" s="3">
        <v>24.868909950613741</v>
      </c>
      <c r="R2" s="3">
        <v>3.392595595375842</v>
      </c>
      <c r="S2" s="3">
        <v>37.1116021614177</v>
      </c>
    </row>
    <row r="3" spans="1:19" x14ac:dyDescent="0.2">
      <c r="A3" t="s">
        <v>7</v>
      </c>
      <c r="B3" t="s">
        <v>659</v>
      </c>
      <c r="C3" t="str">
        <f t="shared" ref="C3:C66" si="0">"S_"&amp;LEFT(B3,FIND("_",B3)-1)</f>
        <v>S_TWSC</v>
      </c>
      <c r="D3">
        <v>-70.688408872290196</v>
      </c>
      <c r="E3">
        <v>0.97627844151474297</v>
      </c>
      <c r="F3">
        <v>6.6406322380247804</v>
      </c>
      <c r="G3">
        <v>0.31984037950259597</v>
      </c>
      <c r="H3">
        <v>25.2301287638765</v>
      </c>
      <c r="I3">
        <v>4.8537070759258398</v>
      </c>
      <c r="J3">
        <v>96.664128197047603</v>
      </c>
      <c r="L3" s="2" t="s">
        <v>1007</v>
      </c>
      <c r="M3" s="3">
        <v>89.677085656226012</v>
      </c>
      <c r="N3" s="3">
        <v>0.983972213221606</v>
      </c>
      <c r="O3" s="3">
        <v>5.9025386710652574</v>
      </c>
      <c r="P3" s="3">
        <v>0.32824177458452664</v>
      </c>
      <c r="Q3" s="3">
        <v>24.908536378559837</v>
      </c>
      <c r="R3" s="3">
        <v>4.6205927646181433</v>
      </c>
      <c r="S3" s="3">
        <v>49.239952894144466</v>
      </c>
    </row>
    <row r="4" spans="1:19" x14ac:dyDescent="0.2">
      <c r="A4" t="s">
        <v>7</v>
      </c>
      <c r="B4" t="s">
        <v>660</v>
      </c>
      <c r="C4" t="str">
        <f t="shared" si="0"/>
        <v>S_TWSC</v>
      </c>
      <c r="D4">
        <v>21.348075856162701</v>
      </c>
      <c r="E4">
        <v>0.99097019355556604</v>
      </c>
      <c r="F4">
        <v>3.96722642681135</v>
      </c>
      <c r="G4">
        <v>-9.6592592652936002E-2</v>
      </c>
      <c r="H4">
        <v>25.244315352417299</v>
      </c>
      <c r="I4">
        <v>2.8344807161109702</v>
      </c>
      <c r="J4">
        <v>34.630785417220103</v>
      </c>
      <c r="L4" s="2" t="s">
        <v>1008</v>
      </c>
      <c r="M4" s="3">
        <v>196.83164682981948</v>
      </c>
      <c r="N4" s="3">
        <v>0.94971225900657186</v>
      </c>
      <c r="O4" s="3">
        <v>11.979743951475573</v>
      </c>
      <c r="P4" s="3">
        <v>0.72045571705450606</v>
      </c>
      <c r="Q4" s="3">
        <v>25.178357531539099</v>
      </c>
      <c r="R4" s="3">
        <v>9.2004092277634832</v>
      </c>
      <c r="S4" s="3">
        <v>99.993136567348941</v>
      </c>
    </row>
    <row r="5" spans="1:19" x14ac:dyDescent="0.2">
      <c r="A5" t="s">
        <v>7</v>
      </c>
      <c r="B5" t="s">
        <v>661</v>
      </c>
      <c r="C5" t="str">
        <f t="shared" si="0"/>
        <v>S_TWSC</v>
      </c>
      <c r="D5">
        <v>40.054655794426502</v>
      </c>
      <c r="E5">
        <v>0.98739904179686799</v>
      </c>
      <c r="F5">
        <v>4.9427249473173704</v>
      </c>
      <c r="G5">
        <v>-0.18123333817402101</v>
      </c>
      <c r="H5">
        <v>25.247200832378301</v>
      </c>
      <c r="I5">
        <v>3.5828096399385299</v>
      </c>
      <c r="J5">
        <v>48.277232332570101</v>
      </c>
      <c r="L5" s="2" t="s">
        <v>1009</v>
      </c>
      <c r="M5" s="3">
        <v>202.51217238668659</v>
      </c>
      <c r="N5" s="3">
        <v>0.98450192619748567</v>
      </c>
      <c r="O5" s="3">
        <v>5.6812628540011882</v>
      </c>
      <c r="P5" s="3">
        <v>0.74124793811872047</v>
      </c>
      <c r="Q5" s="3">
        <v>24.87483301688648</v>
      </c>
      <c r="R5" s="3">
        <v>4.3920550099690727</v>
      </c>
      <c r="S5" s="3">
        <v>35.640809437348707</v>
      </c>
    </row>
    <row r="6" spans="1:19" x14ac:dyDescent="0.2">
      <c r="A6" t="s">
        <v>7</v>
      </c>
      <c r="B6" t="s">
        <v>662</v>
      </c>
      <c r="C6" t="str">
        <f t="shared" si="0"/>
        <v>S_PR</v>
      </c>
      <c r="D6">
        <v>753.37197132015501</v>
      </c>
      <c r="E6">
        <v>0.97993622214567799</v>
      </c>
      <c r="F6">
        <v>6.4498437570247296</v>
      </c>
      <c r="G6">
        <v>2.7575400223903399</v>
      </c>
      <c r="H6">
        <v>24.792785794590301</v>
      </c>
      <c r="I6">
        <v>4.8935759483470402</v>
      </c>
      <c r="J6">
        <v>37.486316547482701</v>
      </c>
      <c r="L6" s="2" t="s">
        <v>1010</v>
      </c>
      <c r="M6" s="3">
        <v>-8.8817841970012523E-14</v>
      </c>
      <c r="N6" s="3">
        <v>0.98515960116930479</v>
      </c>
      <c r="O6" s="3">
        <v>5.1216118244222351</v>
      </c>
      <c r="P6" s="3">
        <v>2.5673907444456745E-16</v>
      </c>
      <c r="Q6" s="3">
        <v>25.2410249206362</v>
      </c>
      <c r="R6" s="3">
        <v>3.8366804290278798</v>
      </c>
      <c r="S6" s="3">
        <v>62.436005423438203</v>
      </c>
    </row>
    <row r="7" spans="1:19" x14ac:dyDescent="0.2">
      <c r="A7" t="s">
        <v>7</v>
      </c>
      <c r="B7" t="s">
        <v>663</v>
      </c>
      <c r="C7" t="str">
        <f t="shared" si="0"/>
        <v>S_CKF</v>
      </c>
      <c r="D7">
        <v>833.17260538868595</v>
      </c>
      <c r="E7">
        <v>0.97633350441613898</v>
      </c>
      <c r="F7">
        <v>6.9738864871857196</v>
      </c>
      <c r="G7">
        <v>3.0496313804886501</v>
      </c>
      <c r="H7">
        <v>24.792948434996202</v>
      </c>
      <c r="I7">
        <v>4.6847222318605004</v>
      </c>
      <c r="J7">
        <v>42.744857879414397</v>
      </c>
      <c r="L7" s="2" t="s">
        <v>993</v>
      </c>
      <c r="M7" s="3">
        <v>147.06819128044597</v>
      </c>
      <c r="N7" s="3">
        <v>0.9762387576769409</v>
      </c>
      <c r="O7" s="3">
        <v>7.101410761633276</v>
      </c>
      <c r="P7" s="3">
        <v>0.53830835087445295</v>
      </c>
      <c r="Q7" s="3">
        <v>24.961157561390351</v>
      </c>
      <c r="R7" s="3">
        <v>5.382095461525414</v>
      </c>
      <c r="S7" s="3">
        <v>55.582049711464627</v>
      </c>
    </row>
    <row r="8" spans="1:19" x14ac:dyDescent="0.2">
      <c r="A8" t="s">
        <v>7</v>
      </c>
      <c r="B8" t="s">
        <v>664</v>
      </c>
      <c r="C8" t="str">
        <f t="shared" si="0"/>
        <v>S_MCL</v>
      </c>
      <c r="D8">
        <v>916.53852603099301</v>
      </c>
      <c r="E8">
        <v>0.98219663715092997</v>
      </c>
      <c r="F8">
        <v>6.62735533734039</v>
      </c>
      <c r="G8">
        <v>3.3547726273440901</v>
      </c>
      <c r="H8">
        <v>24.797707020719798</v>
      </c>
      <c r="I8">
        <v>5.0567405775728202</v>
      </c>
      <c r="J8">
        <v>45.314079233965302</v>
      </c>
    </row>
    <row r="9" spans="1:19" x14ac:dyDescent="0.2">
      <c r="A9" t="s">
        <v>7</v>
      </c>
      <c r="B9" t="s">
        <v>665</v>
      </c>
      <c r="C9" t="str">
        <f t="shared" si="0"/>
        <v>S_MSD</v>
      </c>
      <c r="D9">
        <v>2482.7643897716598</v>
      </c>
      <c r="E9">
        <v>0.955884401519833</v>
      </c>
      <c r="F9">
        <v>13.818205302014199</v>
      </c>
      <c r="G9">
        <v>9.0875721842477102</v>
      </c>
      <c r="H9">
        <v>25.2739175695644</v>
      </c>
      <c r="I9">
        <v>10.7334633062208</v>
      </c>
      <c r="J9">
        <v>104.03248373104699</v>
      </c>
    </row>
    <row r="10" spans="1:19" x14ac:dyDescent="0.2">
      <c r="A10" t="s">
        <v>7</v>
      </c>
      <c r="B10" t="s">
        <v>666</v>
      </c>
      <c r="C10" t="str">
        <f t="shared" si="0"/>
        <v>S_PR</v>
      </c>
      <c r="D10">
        <v>832.13329618298803</v>
      </c>
      <c r="E10">
        <v>0.97880823902568503</v>
      </c>
      <c r="F10">
        <v>7.0572338324951804</v>
      </c>
      <c r="G10">
        <v>3.0458272348083599</v>
      </c>
      <c r="H10">
        <v>24.792907530204001</v>
      </c>
      <c r="I10">
        <v>5.2717505625727599</v>
      </c>
      <c r="J10">
        <v>44.182808625435797</v>
      </c>
    </row>
    <row r="11" spans="1:19" x14ac:dyDescent="0.2">
      <c r="A11" t="s">
        <v>7</v>
      </c>
      <c r="B11" t="s">
        <v>667</v>
      </c>
      <c r="C11" t="str">
        <f t="shared" si="0"/>
        <v>S_CKF</v>
      </c>
      <c r="D11">
        <v>764.48204532639795</v>
      </c>
      <c r="E11">
        <v>0.97957589614515495</v>
      </c>
      <c r="F11">
        <v>6.6858627125063297</v>
      </c>
      <c r="G11">
        <v>2.7982058221416199</v>
      </c>
      <c r="H11">
        <v>24.792348527926301</v>
      </c>
      <c r="I11">
        <v>4.3628768340655801</v>
      </c>
      <c r="J11">
        <v>34.353071539476701</v>
      </c>
    </row>
    <row r="12" spans="1:19" x14ac:dyDescent="0.2">
      <c r="A12" t="s">
        <v>7</v>
      </c>
      <c r="B12" t="s">
        <v>668</v>
      </c>
      <c r="C12" t="str">
        <f t="shared" si="0"/>
        <v>S_MCL</v>
      </c>
      <c r="D12">
        <v>1288.91436440864</v>
      </c>
      <c r="E12">
        <v>0.98190944382027401</v>
      </c>
      <c r="F12">
        <v>8.1757385761668395</v>
      </c>
      <c r="G12">
        <v>4.7177663632248903</v>
      </c>
      <c r="H12">
        <v>24.841674560586899</v>
      </c>
      <c r="I12">
        <v>6.2044343005948299</v>
      </c>
      <c r="J12">
        <v>50.3782373321446</v>
      </c>
    </row>
    <row r="13" spans="1:19" x14ac:dyDescent="0.2">
      <c r="A13" t="s">
        <v>7</v>
      </c>
      <c r="B13" t="s">
        <v>669</v>
      </c>
      <c r="C13" t="str">
        <f t="shared" si="0"/>
        <v>S_MSD</v>
      </c>
      <c r="D13">
        <v>3133.2593031327101</v>
      </c>
      <c r="E13">
        <v>0.94969565749026297</v>
      </c>
      <c r="F13">
        <v>16.780917891459602</v>
      </c>
      <c r="G13">
        <v>11.468555053588</v>
      </c>
      <c r="H13">
        <v>25.710695737078701</v>
      </c>
      <c r="I13">
        <v>13.2923170179607</v>
      </c>
      <c r="J13">
        <v>125.04446240654001</v>
      </c>
    </row>
    <row r="14" spans="1:19" x14ac:dyDescent="0.2">
      <c r="A14" t="s">
        <v>7</v>
      </c>
      <c r="B14" t="s">
        <v>670</v>
      </c>
      <c r="C14" t="str">
        <f t="shared" si="0"/>
        <v>S_PR</v>
      </c>
      <c r="D14">
        <v>720.714238346912</v>
      </c>
      <c r="E14">
        <v>0.99146487088520696</v>
      </c>
      <c r="F14">
        <v>4.5998563114269304</v>
      </c>
      <c r="G14">
        <v>2.6380041103276102</v>
      </c>
      <c r="H14">
        <v>24.7940711269781</v>
      </c>
      <c r="I14">
        <v>3.7432102166280998</v>
      </c>
      <c r="J14">
        <v>28.621670072185999</v>
      </c>
    </row>
    <row r="15" spans="1:19" x14ac:dyDescent="0.2">
      <c r="A15" t="s">
        <v>7</v>
      </c>
      <c r="B15" t="s">
        <v>671</v>
      </c>
      <c r="C15" t="str">
        <f t="shared" si="0"/>
        <v>S_CKF</v>
      </c>
      <c r="D15">
        <v>302.87496948642899</v>
      </c>
      <c r="E15">
        <v>0.99378547741952294</v>
      </c>
      <c r="F15">
        <v>3.4484646031444801</v>
      </c>
      <c r="G15">
        <v>1.1086022336025501</v>
      </c>
      <c r="H15">
        <v>24.841449006295601</v>
      </c>
      <c r="I15">
        <v>2.3677748752185601</v>
      </c>
      <c r="J15">
        <v>26.331357040348301</v>
      </c>
    </row>
    <row r="16" spans="1:19" x14ac:dyDescent="0.2">
      <c r="A16" t="s">
        <v>7</v>
      </c>
      <c r="B16" t="s">
        <v>672</v>
      </c>
      <c r="C16" t="str">
        <f t="shared" si="0"/>
        <v>S_MCL</v>
      </c>
      <c r="D16">
        <v>638.73691907171894</v>
      </c>
      <c r="E16">
        <v>0.992880160537429</v>
      </c>
      <c r="F16">
        <v>4.2114607006326903</v>
      </c>
      <c r="G16">
        <v>2.33794551054523</v>
      </c>
      <c r="H16">
        <v>24.801792771555501</v>
      </c>
      <c r="I16">
        <v>3.4894452716540498</v>
      </c>
      <c r="J16">
        <v>37.581649054262201</v>
      </c>
    </row>
    <row r="17" spans="1:10" x14ac:dyDescent="0.2">
      <c r="A17" t="s">
        <v>7</v>
      </c>
      <c r="B17" t="s">
        <v>673</v>
      </c>
      <c r="C17" t="str">
        <f t="shared" si="0"/>
        <v>S_MSD</v>
      </c>
      <c r="D17">
        <v>1835.88950268862</v>
      </c>
      <c r="E17">
        <v>0.96965281508007695</v>
      </c>
      <c r="F17">
        <v>10.558910174922699</v>
      </c>
      <c r="G17">
        <v>6.71983956541278</v>
      </c>
      <c r="H17">
        <v>24.984376966379099</v>
      </c>
      <c r="I17">
        <v>8.1288540097425894</v>
      </c>
      <c r="J17">
        <v>79.954828383443299</v>
      </c>
    </row>
    <row r="18" spans="1:10" x14ac:dyDescent="0.2">
      <c r="A18" t="s">
        <v>7</v>
      </c>
      <c r="B18" t="s">
        <v>674</v>
      </c>
      <c r="C18" t="str">
        <f t="shared" si="0"/>
        <v>S_PR</v>
      </c>
      <c r="D18">
        <v>609.66255125489204</v>
      </c>
      <c r="E18">
        <v>0.98521128961536697</v>
      </c>
      <c r="F18">
        <v>5.56407568904788</v>
      </c>
      <c r="G18">
        <v>2.2315256596180602</v>
      </c>
      <c r="H18">
        <v>24.805225669972501</v>
      </c>
      <c r="I18">
        <v>4.1851912442755301</v>
      </c>
      <c r="J18">
        <v>33.234598924783498</v>
      </c>
    </row>
    <row r="19" spans="1:10" x14ac:dyDescent="0.2">
      <c r="A19" t="s">
        <v>7</v>
      </c>
      <c r="B19" t="s">
        <v>675</v>
      </c>
      <c r="C19" t="str">
        <f t="shared" si="0"/>
        <v>S_CKF</v>
      </c>
      <c r="D19">
        <v>336.16677642786902</v>
      </c>
      <c r="E19">
        <v>0.99187728115092799</v>
      </c>
      <c r="F19">
        <v>4.1117848308186504</v>
      </c>
      <c r="G19">
        <v>1.2304590235463599</v>
      </c>
      <c r="H19">
        <v>24.8375181421039</v>
      </c>
      <c r="I19">
        <v>2.63735789076717</v>
      </c>
      <c r="J19">
        <v>32.637511323903098</v>
      </c>
    </row>
    <row r="20" spans="1:10" x14ac:dyDescent="0.2">
      <c r="A20" t="s">
        <v>7</v>
      </c>
      <c r="B20" t="s">
        <v>676</v>
      </c>
      <c r="C20" t="str">
        <f t="shared" si="0"/>
        <v>S_MCL</v>
      </c>
      <c r="D20">
        <v>761.85006375860905</v>
      </c>
      <c r="E20">
        <v>0.98906874671949496</v>
      </c>
      <c r="F20">
        <v>5.5931200774179697</v>
      </c>
      <c r="G20">
        <v>2.7885720757485202</v>
      </c>
      <c r="H20">
        <v>24.7924521165972</v>
      </c>
      <c r="I20">
        <v>4.4482079882607897</v>
      </c>
      <c r="J20">
        <v>50.103961701164003</v>
      </c>
    </row>
    <row r="21" spans="1:10" x14ac:dyDescent="0.2">
      <c r="A21" t="s">
        <v>7</v>
      </c>
      <c r="B21" t="s">
        <v>677</v>
      </c>
      <c r="C21" t="str">
        <f t="shared" si="0"/>
        <v>S_MSD</v>
      </c>
      <c r="D21">
        <v>2367.7878626925999</v>
      </c>
      <c r="E21">
        <v>0.95074576135129296</v>
      </c>
      <c r="F21">
        <v>14.1922502284331</v>
      </c>
      <c r="G21">
        <v>8.6667277845013793</v>
      </c>
      <c r="H21">
        <v>25.2115278603932</v>
      </c>
      <c r="I21">
        <v>11.146715345971</v>
      </c>
      <c r="J21">
        <v>112.220688043754</v>
      </c>
    </row>
    <row r="22" spans="1:10" x14ac:dyDescent="0.2">
      <c r="A22" t="s">
        <v>7</v>
      </c>
      <c r="B22" t="s">
        <v>678</v>
      </c>
      <c r="C22" t="str">
        <f t="shared" si="0"/>
        <v>S_PR</v>
      </c>
      <c r="D22">
        <v>611.40247848085198</v>
      </c>
      <c r="E22">
        <v>0.97896506475184297</v>
      </c>
      <c r="F22">
        <v>6.3637557334737096</v>
      </c>
      <c r="G22">
        <v>2.2378942519526301</v>
      </c>
      <c r="H22">
        <v>24.805020231510099</v>
      </c>
      <c r="I22">
        <v>4.8839789209821403</v>
      </c>
      <c r="J22">
        <v>37.62124155715</v>
      </c>
    </row>
    <row r="23" spans="1:10" x14ac:dyDescent="0.2">
      <c r="A23" t="s">
        <v>7</v>
      </c>
      <c r="B23" t="s">
        <v>679</v>
      </c>
      <c r="C23" t="str">
        <f t="shared" si="0"/>
        <v>S_CKF</v>
      </c>
      <c r="D23">
        <v>754.56714771819895</v>
      </c>
      <c r="E23">
        <v>0.97117570179153501</v>
      </c>
      <c r="F23">
        <v>7.5248478952926501</v>
      </c>
      <c r="G23">
        <v>2.7619146830850401</v>
      </c>
      <c r="H23">
        <v>24.792738755228001</v>
      </c>
      <c r="I23">
        <v>5.2209108051811199</v>
      </c>
      <c r="J23">
        <v>49.476606051986899</v>
      </c>
    </row>
    <row r="24" spans="1:10" x14ac:dyDescent="0.2">
      <c r="A24" t="s">
        <v>7</v>
      </c>
      <c r="B24" t="s">
        <v>680</v>
      </c>
      <c r="C24" t="str">
        <f t="shared" si="0"/>
        <v>S_MCL</v>
      </c>
      <c r="D24">
        <v>825.57974845548699</v>
      </c>
      <c r="E24">
        <v>0.97562361225460403</v>
      </c>
      <c r="F24">
        <v>7.3576177634041304</v>
      </c>
      <c r="G24">
        <v>3.0218395224495298</v>
      </c>
      <c r="H24">
        <v>24.792649597813</v>
      </c>
      <c r="I24">
        <v>5.6265147757327796</v>
      </c>
      <c r="J24">
        <v>55.750408484462596</v>
      </c>
    </row>
    <row r="25" spans="1:10" x14ac:dyDescent="0.2">
      <c r="A25" t="s">
        <v>7</v>
      </c>
      <c r="B25" t="s">
        <v>681</v>
      </c>
      <c r="C25" t="str">
        <f t="shared" si="0"/>
        <v>S_MSD</v>
      </c>
      <c r="D25">
        <v>1554.80163903519</v>
      </c>
      <c r="E25">
        <v>0.950271928226741</v>
      </c>
      <c r="F25">
        <v>11.814607211257499</v>
      </c>
      <c r="G25">
        <v>5.6909838827753001</v>
      </c>
      <c r="H25">
        <v>24.8947980745608</v>
      </c>
      <c r="I25">
        <v>8.9260653661233498</v>
      </c>
      <c r="J25">
        <v>95.274468195562307</v>
      </c>
    </row>
    <row r="26" spans="1:10" x14ac:dyDescent="0.2">
      <c r="A26" t="s">
        <v>7</v>
      </c>
      <c r="B26" t="s">
        <v>682</v>
      </c>
      <c r="C26" t="str">
        <f t="shared" si="0"/>
        <v>S_PR</v>
      </c>
      <c r="D26">
        <v>677.85024469411906</v>
      </c>
      <c r="E26">
        <v>0.97854584674179201</v>
      </c>
      <c r="F26">
        <v>6.81739185924671</v>
      </c>
      <c r="G26">
        <v>2.4811105935566902</v>
      </c>
      <c r="H26">
        <v>24.7971745430713</v>
      </c>
      <c r="I26">
        <v>5.1177684550266997</v>
      </c>
      <c r="J26">
        <v>43.315214043819502</v>
      </c>
    </row>
    <row r="27" spans="1:10" x14ac:dyDescent="0.2">
      <c r="A27" t="s">
        <v>7</v>
      </c>
      <c r="B27" t="s">
        <v>683</v>
      </c>
      <c r="C27" t="str">
        <f t="shared" si="0"/>
        <v>S_CKF</v>
      </c>
      <c r="D27">
        <v>587.61931315973698</v>
      </c>
      <c r="E27">
        <v>0.96593185363174805</v>
      </c>
      <c r="F27">
        <v>8.1368288385738499</v>
      </c>
      <c r="G27">
        <v>2.15084159705073</v>
      </c>
      <c r="H27">
        <v>24.807828381668301</v>
      </c>
      <c r="I27">
        <v>5.3985192369521</v>
      </c>
      <c r="J27">
        <v>67.174951689674202</v>
      </c>
    </row>
    <row r="28" spans="1:10" x14ac:dyDescent="0.2">
      <c r="A28" t="s">
        <v>7</v>
      </c>
      <c r="B28" t="s">
        <v>684</v>
      </c>
      <c r="C28" t="str">
        <f t="shared" si="0"/>
        <v>S_MCL</v>
      </c>
      <c r="D28">
        <v>1131.4125856027099</v>
      </c>
      <c r="E28">
        <v>0.97218920130694197</v>
      </c>
      <c r="F28">
        <v>8.9975029888487708</v>
      </c>
      <c r="G28">
        <v>4.1412683314571899</v>
      </c>
      <c r="H28">
        <v>24.823077849884701</v>
      </c>
      <c r="I28">
        <v>6.9713858815143199</v>
      </c>
      <c r="J28">
        <v>63.603712429504903</v>
      </c>
    </row>
    <row r="29" spans="1:10" x14ac:dyDescent="0.2">
      <c r="A29" t="s">
        <v>7</v>
      </c>
      <c r="B29" t="s">
        <v>685</v>
      </c>
      <c r="C29" t="str">
        <f t="shared" si="0"/>
        <v>S_MSD</v>
      </c>
      <c r="D29">
        <v>2024.5941165854299</v>
      </c>
      <c r="E29">
        <v>0.93986120631785397</v>
      </c>
      <c r="F29">
        <v>14.471809634049301</v>
      </c>
      <c r="G29">
        <v>7.4105481994469402</v>
      </c>
      <c r="H29">
        <v>25.051219737414598</v>
      </c>
      <c r="I29">
        <v>11.2861905398803</v>
      </c>
      <c r="J29">
        <v>113.93179097389</v>
      </c>
    </row>
    <row r="30" spans="1:10" x14ac:dyDescent="0.2">
      <c r="A30" t="s">
        <v>7</v>
      </c>
      <c r="B30" t="s">
        <v>686</v>
      </c>
      <c r="C30" t="str">
        <f t="shared" si="0"/>
        <v>S_PR</v>
      </c>
      <c r="D30">
        <v>591.17632874845401</v>
      </c>
      <c r="E30">
        <v>0.99103737185113505</v>
      </c>
      <c r="F30">
        <v>4.4273372422060397</v>
      </c>
      <c r="G30">
        <v>2.1638612118221201</v>
      </c>
      <c r="H30">
        <v>24.807408394094999</v>
      </c>
      <c r="I30">
        <v>3.5213352789341199</v>
      </c>
      <c r="J30">
        <v>27.943811691189499</v>
      </c>
    </row>
    <row r="31" spans="1:10" x14ac:dyDescent="0.2">
      <c r="A31" t="s">
        <v>7</v>
      </c>
      <c r="B31" t="s">
        <v>687</v>
      </c>
      <c r="C31" t="str">
        <f t="shared" si="0"/>
        <v>S_CKF</v>
      </c>
      <c r="D31">
        <v>331.99807293363898</v>
      </c>
      <c r="E31">
        <v>0.98418863605900997</v>
      </c>
      <c r="F31">
        <v>5.2863261862219701</v>
      </c>
      <c r="G31">
        <v>1.21520046978483</v>
      </c>
      <c r="H31">
        <v>24.8380103535155</v>
      </c>
      <c r="I31">
        <v>3.1202258706238299</v>
      </c>
      <c r="J31">
        <v>32.590778248996202</v>
      </c>
    </row>
    <row r="32" spans="1:10" x14ac:dyDescent="0.2">
      <c r="A32" t="s">
        <v>7</v>
      </c>
      <c r="B32" t="s">
        <v>688</v>
      </c>
      <c r="C32" t="str">
        <f t="shared" si="0"/>
        <v>S_MCL</v>
      </c>
      <c r="D32">
        <v>589.729276882166</v>
      </c>
      <c r="E32">
        <v>0.98950840033770704</v>
      </c>
      <c r="F32">
        <v>4.7820388844263304</v>
      </c>
      <c r="G32">
        <v>2.1585646205130899</v>
      </c>
      <c r="H32">
        <v>24.807579251879201</v>
      </c>
      <c r="I32">
        <v>3.89145612302976</v>
      </c>
      <c r="J32">
        <v>44.285930305479603</v>
      </c>
    </row>
    <row r="33" spans="1:10" x14ac:dyDescent="0.2">
      <c r="A33" t="s">
        <v>7</v>
      </c>
      <c r="B33" t="s">
        <v>689</v>
      </c>
      <c r="C33" t="str">
        <f t="shared" si="0"/>
        <v>S_MSD</v>
      </c>
      <c r="D33">
        <v>1084.89630053423</v>
      </c>
      <c r="E33">
        <v>0.96791141937144098</v>
      </c>
      <c r="F33">
        <v>8.8612018858072208</v>
      </c>
      <c r="G33">
        <v>3.9710064652711199</v>
      </c>
      <c r="H33">
        <v>24.817585531620701</v>
      </c>
      <c r="I33">
        <v>6.4155504237546097</v>
      </c>
      <c r="J33">
        <v>67.063889154242204</v>
      </c>
    </row>
    <row r="34" spans="1:10" x14ac:dyDescent="0.2">
      <c r="A34" t="s">
        <v>7</v>
      </c>
      <c r="B34" t="s">
        <v>690</v>
      </c>
      <c r="C34" t="str">
        <f t="shared" si="0"/>
        <v>S_PR</v>
      </c>
      <c r="D34">
        <v>465.13515096249699</v>
      </c>
      <c r="E34">
        <v>0.98528454952300004</v>
      </c>
      <c r="F34">
        <v>5.3319203627700098</v>
      </c>
      <c r="G34">
        <v>1.70251727357479</v>
      </c>
      <c r="H34">
        <v>24.8222904566191</v>
      </c>
      <c r="I34">
        <v>3.97364392044617</v>
      </c>
      <c r="J34">
        <v>32.974573244632097</v>
      </c>
    </row>
    <row r="35" spans="1:10" x14ac:dyDescent="0.2">
      <c r="A35" t="s">
        <v>7</v>
      </c>
      <c r="B35" t="s">
        <v>691</v>
      </c>
      <c r="C35" t="str">
        <f t="shared" si="0"/>
        <v>S_CKF</v>
      </c>
      <c r="D35">
        <v>256.71181092816499</v>
      </c>
      <c r="E35">
        <v>0.97977126600282805</v>
      </c>
      <c r="F35">
        <v>6.3185408081949896</v>
      </c>
      <c r="G35">
        <v>0.93963290353669104</v>
      </c>
      <c r="H35">
        <v>24.846899629846099</v>
      </c>
      <c r="I35">
        <v>3.6312006245106101</v>
      </c>
      <c r="J35">
        <v>53.743769660020497</v>
      </c>
    </row>
    <row r="36" spans="1:10" x14ac:dyDescent="0.2">
      <c r="A36" t="s">
        <v>7</v>
      </c>
      <c r="B36" t="s">
        <v>692</v>
      </c>
      <c r="C36" t="str">
        <f t="shared" si="0"/>
        <v>S_MCL</v>
      </c>
      <c r="D36">
        <v>680.59115336583397</v>
      </c>
      <c r="E36">
        <v>0.98407686736204103</v>
      </c>
      <c r="F36">
        <v>6.2526117584804402</v>
      </c>
      <c r="G36">
        <v>2.4911430418660201</v>
      </c>
      <c r="H36">
        <v>24.7968509157065</v>
      </c>
      <c r="I36">
        <v>4.9028483474130002</v>
      </c>
      <c r="J36">
        <v>55.901100933586498</v>
      </c>
    </row>
    <row r="37" spans="1:10" x14ac:dyDescent="0.2">
      <c r="A37" t="s">
        <v>7</v>
      </c>
      <c r="B37" t="s">
        <v>693</v>
      </c>
      <c r="C37" t="str">
        <f t="shared" si="0"/>
        <v>S_MSD</v>
      </c>
      <c r="D37">
        <v>1382.28186278102</v>
      </c>
      <c r="E37">
        <v>0.94586388090726703</v>
      </c>
      <c r="F37">
        <v>12.185822872800699</v>
      </c>
      <c r="G37">
        <v>5.05951602123399</v>
      </c>
      <c r="H37">
        <v>24.8526987431033</v>
      </c>
      <c r="I37">
        <v>9.1754566605161205</v>
      </c>
      <c r="J37">
        <v>96.4550395826422</v>
      </c>
    </row>
    <row r="38" spans="1:10" x14ac:dyDescent="0.2">
      <c r="A38" t="s">
        <v>7</v>
      </c>
      <c r="B38" t="s">
        <v>694</v>
      </c>
      <c r="C38" t="str">
        <f t="shared" si="0"/>
        <v>S_PR</v>
      </c>
      <c r="D38">
        <v>367.60540299599398</v>
      </c>
      <c r="E38">
        <v>0.98016871886254398</v>
      </c>
      <c r="F38">
        <v>5.9952048188601799</v>
      </c>
      <c r="G38">
        <v>1.34553268477997</v>
      </c>
      <c r="H38">
        <v>24.833806088515701</v>
      </c>
      <c r="I38">
        <v>4.62962956947168</v>
      </c>
      <c r="J38">
        <v>36.175331236639799</v>
      </c>
    </row>
    <row r="39" spans="1:10" x14ac:dyDescent="0.2">
      <c r="A39" t="s">
        <v>7</v>
      </c>
      <c r="B39" t="s">
        <v>695</v>
      </c>
      <c r="C39" t="str">
        <f t="shared" si="0"/>
        <v>S_CKF</v>
      </c>
      <c r="D39">
        <v>561.38126983058703</v>
      </c>
      <c r="E39">
        <v>0.974090154693389</v>
      </c>
      <c r="F39">
        <v>6.8533380149799896</v>
      </c>
      <c r="G39">
        <v>2.0548034414732701</v>
      </c>
      <c r="H39">
        <v>24.810926386686901</v>
      </c>
      <c r="I39">
        <v>4.7304068713031997</v>
      </c>
      <c r="J39">
        <v>45.8124487239564</v>
      </c>
    </row>
    <row r="40" spans="1:10" x14ac:dyDescent="0.2">
      <c r="A40" t="s">
        <v>7</v>
      </c>
      <c r="B40" t="s">
        <v>696</v>
      </c>
      <c r="C40" t="str">
        <f t="shared" si="0"/>
        <v>S_MCL</v>
      </c>
      <c r="D40">
        <v>183.92928921152799</v>
      </c>
      <c r="E40">
        <v>0.97824212910919195</v>
      </c>
      <c r="F40">
        <v>6.0875023611394203</v>
      </c>
      <c r="G40">
        <v>0.67322968679313999</v>
      </c>
      <c r="H40">
        <v>24.855493281999099</v>
      </c>
      <c r="I40">
        <v>4.7498746749532899</v>
      </c>
      <c r="J40">
        <v>49.356180167404403</v>
      </c>
    </row>
    <row r="41" spans="1:10" x14ac:dyDescent="0.2">
      <c r="A41" t="s">
        <v>7</v>
      </c>
      <c r="B41" t="s">
        <v>697</v>
      </c>
      <c r="C41" t="str">
        <f t="shared" si="0"/>
        <v>S_MSD</v>
      </c>
      <c r="D41">
        <v>382.47841394100402</v>
      </c>
      <c r="E41">
        <v>0.94186043160917399</v>
      </c>
      <c r="F41">
        <v>9.8230344686081299</v>
      </c>
      <c r="G41">
        <v>1.39997182572975</v>
      </c>
      <c r="H41">
        <v>24.832049987194701</v>
      </c>
      <c r="I41">
        <v>7.6589601060246801</v>
      </c>
      <c r="J41">
        <v>93.783809561262302</v>
      </c>
    </row>
    <row r="42" spans="1:10" x14ac:dyDescent="0.2">
      <c r="A42" t="s">
        <v>7</v>
      </c>
      <c r="B42" t="s">
        <v>698</v>
      </c>
      <c r="C42" t="str">
        <f t="shared" si="0"/>
        <v>S_PR</v>
      </c>
      <c r="D42">
        <v>426.21855894077697</v>
      </c>
      <c r="E42">
        <v>0.97881002940085204</v>
      </c>
      <c r="F42">
        <v>6.1237868071927801</v>
      </c>
      <c r="G42">
        <v>1.5600722874056401</v>
      </c>
      <c r="H42">
        <v>24.826885456172899</v>
      </c>
      <c r="I42">
        <v>4.8484844209917304</v>
      </c>
      <c r="J42">
        <v>42.023027466982001</v>
      </c>
    </row>
    <row r="43" spans="1:10" x14ac:dyDescent="0.2">
      <c r="A43" t="s">
        <v>7</v>
      </c>
      <c r="B43" t="s">
        <v>699</v>
      </c>
      <c r="C43" t="str">
        <f t="shared" si="0"/>
        <v>S_CKF</v>
      </c>
      <c r="D43">
        <v>383.95286424453599</v>
      </c>
      <c r="E43">
        <v>0.97755587279015599</v>
      </c>
      <c r="F43">
        <v>6.2957489867609597</v>
      </c>
      <c r="G43">
        <v>1.4053687025420001</v>
      </c>
      <c r="H43">
        <v>24.831875894394301</v>
      </c>
      <c r="I43">
        <v>4.5787794305810001</v>
      </c>
      <c r="J43">
        <v>56.9552450881882</v>
      </c>
    </row>
    <row r="44" spans="1:10" x14ac:dyDescent="0.2">
      <c r="A44" t="s">
        <v>7</v>
      </c>
      <c r="B44" t="s">
        <v>700</v>
      </c>
      <c r="C44" t="str">
        <f t="shared" si="0"/>
        <v>S_MCL</v>
      </c>
      <c r="D44">
        <v>276.451325633262</v>
      </c>
      <c r="E44">
        <v>0.97067668311434196</v>
      </c>
      <c r="F44">
        <v>7.0449047050076103</v>
      </c>
      <c r="G44">
        <v>1.0118847311783301</v>
      </c>
      <c r="H44">
        <v>24.844568925728701</v>
      </c>
      <c r="I44">
        <v>5.4582929377676104</v>
      </c>
      <c r="J44">
        <v>55.652591248882104</v>
      </c>
    </row>
    <row r="45" spans="1:10" x14ac:dyDescent="0.2">
      <c r="A45" t="s">
        <v>7</v>
      </c>
      <c r="B45" t="s">
        <v>701</v>
      </c>
      <c r="C45" t="str">
        <f t="shared" si="0"/>
        <v>S_MSD</v>
      </c>
      <c r="D45">
        <v>587.510974443995</v>
      </c>
      <c r="E45">
        <v>0.91401122414883895</v>
      </c>
      <c r="F45">
        <v>11.992186367202899</v>
      </c>
      <c r="G45">
        <v>2.1504450487903699</v>
      </c>
      <c r="H45">
        <v>24.807841173547601</v>
      </c>
      <c r="I45">
        <v>9.6872751269414508</v>
      </c>
      <c r="J45">
        <v>115.58108150398201</v>
      </c>
    </row>
    <row r="46" spans="1:10" x14ac:dyDescent="0.2">
      <c r="A46" t="s">
        <v>7</v>
      </c>
      <c r="B46" t="s">
        <v>702</v>
      </c>
      <c r="C46" t="str">
        <f t="shared" si="0"/>
        <v>S_PR</v>
      </c>
      <c r="D46">
        <v>356.95322309877599</v>
      </c>
      <c r="E46">
        <v>0.991983529168457</v>
      </c>
      <c r="F46">
        <v>4.3770365989252404</v>
      </c>
      <c r="G46">
        <v>1.3065428981798499</v>
      </c>
      <c r="H46">
        <v>24.8350638235673</v>
      </c>
      <c r="I46">
        <v>3.32767189840134</v>
      </c>
      <c r="J46">
        <v>27.4916263180979</v>
      </c>
    </row>
    <row r="47" spans="1:10" x14ac:dyDescent="0.2">
      <c r="A47" t="s">
        <v>7</v>
      </c>
      <c r="B47" t="s">
        <v>703</v>
      </c>
      <c r="C47" t="str">
        <f t="shared" si="0"/>
        <v>S_CKF</v>
      </c>
      <c r="D47">
        <v>290.72918852590698</v>
      </c>
      <c r="E47">
        <v>0.99109388652406405</v>
      </c>
      <c r="F47">
        <v>4.0189234963810803</v>
      </c>
      <c r="G47">
        <v>1.06414547336081</v>
      </c>
      <c r="H47">
        <v>24.842883095335701</v>
      </c>
      <c r="I47">
        <v>2.80528268115913</v>
      </c>
      <c r="J47">
        <v>30.544762233711999</v>
      </c>
    </row>
    <row r="48" spans="1:10" x14ac:dyDescent="0.2">
      <c r="A48" t="s">
        <v>7</v>
      </c>
      <c r="B48" t="s">
        <v>704</v>
      </c>
      <c r="C48" t="str">
        <f t="shared" si="0"/>
        <v>S_MCL</v>
      </c>
      <c r="D48">
        <v>117.464297585772</v>
      </c>
      <c r="E48">
        <v>0.99175538174723599</v>
      </c>
      <c r="F48">
        <v>3.941557566083</v>
      </c>
      <c r="G48">
        <v>0.42995029563833598</v>
      </c>
      <c r="H48">
        <v>24.863341004294501</v>
      </c>
      <c r="I48">
        <v>3.0378403450263001</v>
      </c>
      <c r="J48">
        <v>40.9885356433034</v>
      </c>
    </row>
    <row r="49" spans="1:10" x14ac:dyDescent="0.2">
      <c r="A49" t="s">
        <v>7</v>
      </c>
      <c r="B49" t="s">
        <v>705</v>
      </c>
      <c r="C49" t="str">
        <f t="shared" si="0"/>
        <v>S_MSD</v>
      </c>
      <c r="D49">
        <v>191.37638610044701</v>
      </c>
      <c r="E49">
        <v>0.97100167711093699</v>
      </c>
      <c r="F49">
        <v>7.0721456927696797</v>
      </c>
      <c r="G49">
        <v>0.70048802464426296</v>
      </c>
      <c r="H49">
        <v>24.854613980778101</v>
      </c>
      <c r="I49">
        <v>5.2936461288265102</v>
      </c>
      <c r="J49">
        <v>65.935973523359806</v>
      </c>
    </row>
    <row r="50" spans="1:10" x14ac:dyDescent="0.2">
      <c r="A50" t="s">
        <v>7</v>
      </c>
      <c r="B50" t="s">
        <v>706</v>
      </c>
      <c r="C50" t="str">
        <f t="shared" si="0"/>
        <v>S_PR</v>
      </c>
      <c r="D50">
        <v>233.90355252769101</v>
      </c>
      <c r="E50">
        <v>0.98618570260550698</v>
      </c>
      <c r="F50">
        <v>4.9455646658477797</v>
      </c>
      <c r="G50">
        <v>0.85614866497374797</v>
      </c>
      <c r="H50">
        <v>24.849592669799801</v>
      </c>
      <c r="I50">
        <v>3.69568974781903</v>
      </c>
      <c r="J50">
        <v>31.750762296212599</v>
      </c>
    </row>
    <row r="51" spans="1:10" x14ac:dyDescent="0.2">
      <c r="A51" t="s">
        <v>7</v>
      </c>
      <c r="B51" t="s">
        <v>707</v>
      </c>
      <c r="C51" t="str">
        <f t="shared" si="0"/>
        <v>S_CKF</v>
      </c>
      <c r="D51">
        <v>67.198810730747894</v>
      </c>
      <c r="E51">
        <v>0.98956235376058999</v>
      </c>
      <c r="F51">
        <v>4.2389838051143096</v>
      </c>
      <c r="G51">
        <v>0.245965362531816</v>
      </c>
      <c r="H51">
        <v>24.869276002136601</v>
      </c>
      <c r="I51">
        <v>2.7176686934172301</v>
      </c>
      <c r="J51">
        <v>44.4827959576971</v>
      </c>
    </row>
    <row r="52" spans="1:10" x14ac:dyDescent="0.2">
      <c r="A52" t="s">
        <v>7</v>
      </c>
      <c r="B52" t="s">
        <v>708</v>
      </c>
      <c r="C52" t="str">
        <f t="shared" si="0"/>
        <v>S_MCL</v>
      </c>
      <c r="D52">
        <v>29.675521366241998</v>
      </c>
      <c r="E52">
        <v>0.98530259349899496</v>
      </c>
      <c r="F52">
        <v>4.9465474267725797</v>
      </c>
      <c r="G52">
        <v>0.10862023139687101</v>
      </c>
      <c r="H52">
        <v>24.873706490237701</v>
      </c>
      <c r="I52">
        <v>3.79721927123214</v>
      </c>
      <c r="J52">
        <v>48.909445812864803</v>
      </c>
    </row>
    <row r="53" spans="1:10" x14ac:dyDescent="0.2">
      <c r="A53" t="s">
        <v>7</v>
      </c>
      <c r="B53" t="s">
        <v>709</v>
      </c>
      <c r="C53" t="str">
        <f t="shared" si="0"/>
        <v>S_MSD</v>
      </c>
      <c r="D53">
        <v>154.88217027158501</v>
      </c>
      <c r="E53">
        <v>0.94011060065444796</v>
      </c>
      <c r="F53">
        <v>9.8685452233069508</v>
      </c>
      <c r="G53">
        <v>0.566909573938841</v>
      </c>
      <c r="H53">
        <v>24.858922963059001</v>
      </c>
      <c r="I53">
        <v>7.7820907457308497</v>
      </c>
      <c r="J53">
        <v>96.476472385886893</v>
      </c>
    </row>
    <row r="54" spans="1:10" x14ac:dyDescent="0.2">
      <c r="A54" t="s">
        <v>7</v>
      </c>
      <c r="B54" t="s">
        <v>710</v>
      </c>
      <c r="C54" t="str">
        <f t="shared" si="0"/>
        <v>S_PR</v>
      </c>
      <c r="D54">
        <v>100.07084740052601</v>
      </c>
      <c r="E54">
        <v>0.981095838204885</v>
      </c>
      <c r="F54">
        <v>5.6077507709582202</v>
      </c>
      <c r="G54">
        <v>0.36628568261958699</v>
      </c>
      <c r="H54">
        <v>24.865394701488601</v>
      </c>
      <c r="I54">
        <v>4.4576706985049199</v>
      </c>
      <c r="J54">
        <v>36.5992388532635</v>
      </c>
    </row>
    <row r="55" spans="1:10" x14ac:dyDescent="0.2">
      <c r="A55" t="s">
        <v>7</v>
      </c>
      <c r="B55" t="s">
        <v>711</v>
      </c>
      <c r="C55" t="str">
        <f t="shared" si="0"/>
        <v>S_CKF</v>
      </c>
      <c r="D55">
        <v>127.01389877075999</v>
      </c>
      <c r="E55">
        <v>0.981676754827842</v>
      </c>
      <c r="F55">
        <v>5.5393952785548297</v>
      </c>
      <c r="G55">
        <v>0.46490435348485398</v>
      </c>
      <c r="H55">
        <v>24.862213454041399</v>
      </c>
      <c r="I55">
        <v>3.9301668562441998</v>
      </c>
      <c r="J55">
        <v>31.419604055832</v>
      </c>
    </row>
    <row r="56" spans="1:10" x14ac:dyDescent="0.2">
      <c r="A56" t="s">
        <v>7</v>
      </c>
      <c r="B56" t="s">
        <v>712</v>
      </c>
      <c r="C56" t="str">
        <f t="shared" si="0"/>
        <v>S_MCL</v>
      </c>
      <c r="D56">
        <v>-89.822743972922893</v>
      </c>
      <c r="E56">
        <v>0.97915209637146905</v>
      </c>
      <c r="F56">
        <v>5.8886347898292204</v>
      </c>
      <c r="G56">
        <v>-0.32877492242274697</v>
      </c>
      <c r="H56">
        <v>24.887816011328699</v>
      </c>
      <c r="I56">
        <v>4.8151305442863999</v>
      </c>
      <c r="J56">
        <v>52.557857348501301</v>
      </c>
    </row>
    <row r="57" spans="1:10" x14ac:dyDescent="0.2">
      <c r="A57" t="s">
        <v>7</v>
      </c>
      <c r="B57" t="s">
        <v>713</v>
      </c>
      <c r="C57" t="str">
        <f t="shared" si="0"/>
        <v>S_MSD</v>
      </c>
      <c r="D57">
        <v>-309.23397007294102</v>
      </c>
      <c r="E57">
        <v>0.93946834472512697</v>
      </c>
      <c r="F57">
        <v>10.2621624644117</v>
      </c>
      <c r="G57">
        <v>-1.13187785213795</v>
      </c>
      <c r="H57">
        <v>24.939834337074402</v>
      </c>
      <c r="I57">
        <v>7.7274948542776398</v>
      </c>
      <c r="J57">
        <v>100.492072138136</v>
      </c>
    </row>
    <row r="58" spans="1:10" x14ac:dyDescent="0.2">
      <c r="A58" t="s">
        <v>7</v>
      </c>
      <c r="B58" t="s">
        <v>714</v>
      </c>
      <c r="C58" t="str">
        <f t="shared" si="0"/>
        <v>S_PR</v>
      </c>
      <c r="D58">
        <v>149.196554238658</v>
      </c>
      <c r="E58">
        <v>0.98178362319524604</v>
      </c>
      <c r="F58">
        <v>5.6843885184766298</v>
      </c>
      <c r="G58">
        <v>0.54609872039026996</v>
      </c>
      <c r="H58">
        <v>24.859594280915399</v>
      </c>
      <c r="I58">
        <v>4.3838034754808497</v>
      </c>
      <c r="J58">
        <v>40.879446917292398</v>
      </c>
    </row>
    <row r="59" spans="1:10" x14ac:dyDescent="0.2">
      <c r="A59" t="s">
        <v>7</v>
      </c>
      <c r="B59" t="s">
        <v>715</v>
      </c>
      <c r="C59" t="str">
        <f t="shared" si="0"/>
        <v>S_CKF</v>
      </c>
      <c r="D59">
        <v>-36.845852012882403</v>
      </c>
      <c r="E59">
        <v>0.98698473159435995</v>
      </c>
      <c r="F59">
        <v>4.7952666521371601</v>
      </c>
      <c r="G59">
        <v>-0.13486553183887601</v>
      </c>
      <c r="H59">
        <v>24.881560869697001</v>
      </c>
      <c r="I59">
        <v>3.6614063010838702</v>
      </c>
      <c r="J59">
        <v>37.252045153136002</v>
      </c>
    </row>
    <row r="60" spans="1:10" x14ac:dyDescent="0.2">
      <c r="A60" t="s">
        <v>7</v>
      </c>
      <c r="B60" t="s">
        <v>716</v>
      </c>
      <c r="C60" t="str">
        <f t="shared" si="0"/>
        <v>S_MCL</v>
      </c>
      <c r="D60">
        <v>-99.807882461369104</v>
      </c>
      <c r="E60">
        <v>0.97510138252851697</v>
      </c>
      <c r="F60">
        <v>6.6990230772126296</v>
      </c>
      <c r="G60">
        <v>-0.36532316161825501</v>
      </c>
      <c r="H60">
        <v>24.888994986786599</v>
      </c>
      <c r="I60">
        <v>5.1985049677305497</v>
      </c>
      <c r="J60">
        <v>57.511592783203099</v>
      </c>
    </row>
    <row r="61" spans="1:10" x14ac:dyDescent="0.2">
      <c r="A61" t="s">
        <v>7</v>
      </c>
      <c r="B61" t="s">
        <v>717</v>
      </c>
      <c r="C61" t="str">
        <f t="shared" si="0"/>
        <v>S_MSD</v>
      </c>
      <c r="D61">
        <v>-259.29844129492398</v>
      </c>
      <c r="E61">
        <v>0.92196603272938604</v>
      </c>
      <c r="F61">
        <v>12.1116982829235</v>
      </c>
      <c r="G61">
        <v>-0.94910065257833798</v>
      </c>
      <c r="H61">
        <v>24.926076913451599</v>
      </c>
      <c r="I61">
        <v>9.0446591741414899</v>
      </c>
      <c r="J61">
        <v>115.709270405599</v>
      </c>
    </row>
    <row r="62" spans="1:10" x14ac:dyDescent="0.2">
      <c r="A62" t="s">
        <v>7</v>
      </c>
      <c r="B62" t="s">
        <v>718</v>
      </c>
      <c r="C62" t="str">
        <f t="shared" si="0"/>
        <v>S_PR</v>
      </c>
      <c r="D62">
        <v>102.236162036105</v>
      </c>
      <c r="E62">
        <v>0.99208054627673004</v>
      </c>
      <c r="F62">
        <v>3.71316679336406</v>
      </c>
      <c r="G62">
        <v>0.37421130501593602</v>
      </c>
      <c r="H62">
        <v>24.86513903625</v>
      </c>
      <c r="I62">
        <v>2.9561370402885099</v>
      </c>
      <c r="J62">
        <v>26.091992530666499</v>
      </c>
    </row>
    <row r="63" spans="1:10" x14ac:dyDescent="0.2">
      <c r="A63" t="s">
        <v>7</v>
      </c>
      <c r="B63" t="s">
        <v>719</v>
      </c>
      <c r="C63" t="str">
        <f t="shared" si="0"/>
        <v>S_CKF</v>
      </c>
      <c r="D63">
        <v>-3.7346207678663301</v>
      </c>
      <c r="E63">
        <v>0.99529802159747904</v>
      </c>
      <c r="F63">
        <v>2.8518366453536999</v>
      </c>
      <c r="G63">
        <v>-1.36696965481679E-2</v>
      </c>
      <c r="H63">
        <v>24.877651326623099</v>
      </c>
      <c r="I63">
        <v>2.1429942713718901</v>
      </c>
      <c r="J63">
        <v>22.816022006207898</v>
      </c>
    </row>
    <row r="64" spans="1:10" x14ac:dyDescent="0.2">
      <c r="A64" t="s">
        <v>7</v>
      </c>
      <c r="B64" t="s">
        <v>720</v>
      </c>
      <c r="C64" t="str">
        <f t="shared" si="0"/>
        <v>S_MCL</v>
      </c>
      <c r="D64">
        <v>-79.264077503915502</v>
      </c>
      <c r="E64">
        <v>0.99186185136083405</v>
      </c>
      <c r="F64">
        <v>3.7196065844738402</v>
      </c>
      <c r="G64">
        <v>-0.29012741962232003</v>
      </c>
      <c r="H64">
        <v>24.88656931769</v>
      </c>
      <c r="I64">
        <v>2.91452786594055</v>
      </c>
      <c r="J64">
        <v>38.5470991340406</v>
      </c>
    </row>
    <row r="65" spans="1:10" x14ac:dyDescent="0.2">
      <c r="A65" t="s">
        <v>7</v>
      </c>
      <c r="B65" t="s">
        <v>721</v>
      </c>
      <c r="C65" t="str">
        <f t="shared" si="0"/>
        <v>S_MSD</v>
      </c>
      <c r="D65">
        <v>-301.66567339729102</v>
      </c>
      <c r="E65">
        <v>0.96401603707596195</v>
      </c>
      <c r="F65">
        <v>7.8355546543171899</v>
      </c>
      <c r="G65">
        <v>-1.1041758911161501</v>
      </c>
      <c r="H65">
        <v>24.937749243233998</v>
      </c>
      <c r="I65">
        <v>5.4447259693272398</v>
      </c>
      <c r="J65">
        <v>68.327285988445794</v>
      </c>
    </row>
    <row r="66" spans="1:10" x14ac:dyDescent="0.2">
      <c r="A66" t="s">
        <v>7</v>
      </c>
      <c r="B66" t="s">
        <v>722</v>
      </c>
      <c r="C66" t="str">
        <f t="shared" si="0"/>
        <v>S_PR</v>
      </c>
      <c r="D66">
        <v>-37.030173457385402</v>
      </c>
      <c r="E66">
        <v>0.98708890565594698</v>
      </c>
      <c r="F66">
        <v>4.6521756762639299</v>
      </c>
      <c r="G66">
        <v>-0.13554019691741701</v>
      </c>
      <c r="H66">
        <v>24.881582633086602</v>
      </c>
      <c r="I66">
        <v>3.3456407718511301</v>
      </c>
      <c r="J66">
        <v>30.760781595830601</v>
      </c>
    </row>
    <row r="67" spans="1:10" x14ac:dyDescent="0.2">
      <c r="A67" t="s">
        <v>7</v>
      </c>
      <c r="B67" t="s">
        <v>723</v>
      </c>
      <c r="C67" t="str">
        <f t="shared" ref="C67:C130" si="1">"S_"&amp;LEFT(B67,FIND("_",B67)-1)</f>
        <v>S_CKF</v>
      </c>
      <c r="D67">
        <v>-94.473606459350094</v>
      </c>
      <c r="E67">
        <v>0.99281876536211</v>
      </c>
      <c r="F67">
        <v>3.5998009660479302</v>
      </c>
      <c r="G67">
        <v>-0.34579830520467297</v>
      </c>
      <c r="H67">
        <v>24.888365152708801</v>
      </c>
      <c r="I67">
        <v>2.4771333491840299</v>
      </c>
      <c r="J67">
        <v>32.362304653476201</v>
      </c>
    </row>
    <row r="68" spans="1:10" x14ac:dyDescent="0.2">
      <c r="A68" t="s">
        <v>7</v>
      </c>
      <c r="B68" t="s">
        <v>724</v>
      </c>
      <c r="C68" t="str">
        <f t="shared" si="1"/>
        <v>S_MCL</v>
      </c>
      <c r="D68">
        <v>-243.057447183118</v>
      </c>
      <c r="E68">
        <v>0.98623844737062505</v>
      </c>
      <c r="F68">
        <v>4.9286026288487301</v>
      </c>
      <c r="G68">
        <v>-0.88965433260411297</v>
      </c>
      <c r="H68">
        <v>24.921602459260001</v>
      </c>
      <c r="I68">
        <v>3.5803916101559601</v>
      </c>
      <c r="J68">
        <v>47.761067484894603</v>
      </c>
    </row>
    <row r="69" spans="1:10" x14ac:dyDescent="0.2">
      <c r="A69" t="s">
        <v>7</v>
      </c>
      <c r="B69" t="s">
        <v>725</v>
      </c>
      <c r="C69" t="str">
        <f t="shared" si="1"/>
        <v>S_MSD</v>
      </c>
      <c r="D69">
        <v>-503.55088971068602</v>
      </c>
      <c r="E69">
        <v>0.94018776455275899</v>
      </c>
      <c r="F69">
        <v>10.43121127137</v>
      </c>
      <c r="G69">
        <v>-1.8431290047255999</v>
      </c>
      <c r="H69">
        <v>25.0059315682809</v>
      </c>
      <c r="I69">
        <v>7.5853790791712097</v>
      </c>
      <c r="J69">
        <v>99.178738630254202</v>
      </c>
    </row>
    <row r="70" spans="1:10" x14ac:dyDescent="0.2">
      <c r="A70" t="s">
        <v>7</v>
      </c>
      <c r="B70" t="s">
        <v>726</v>
      </c>
      <c r="C70" t="str">
        <f t="shared" si="1"/>
        <v>S_PR</v>
      </c>
      <c r="D70">
        <v>211.59982833587699</v>
      </c>
      <c r="E70">
        <v>0.98216558725674197</v>
      </c>
      <c r="F70">
        <v>6.1082586556378002</v>
      </c>
      <c r="G70">
        <v>0.77451115462210995</v>
      </c>
      <c r="H70">
        <v>24.852226137875601</v>
      </c>
      <c r="I70">
        <v>4.8960641203737003</v>
      </c>
      <c r="J70">
        <v>38.907544601810301</v>
      </c>
    </row>
    <row r="71" spans="1:10" x14ac:dyDescent="0.2">
      <c r="A71" t="s">
        <v>7</v>
      </c>
      <c r="B71" t="s">
        <v>727</v>
      </c>
      <c r="C71" t="str">
        <f t="shared" si="1"/>
        <v>S_CKF</v>
      </c>
      <c r="D71">
        <v>369.31671936688298</v>
      </c>
      <c r="E71">
        <v>0.98221997033107999</v>
      </c>
      <c r="F71">
        <v>5.7923773450812597</v>
      </c>
      <c r="G71">
        <v>1.3517965538424499</v>
      </c>
      <c r="H71">
        <v>24.833604028223402</v>
      </c>
      <c r="I71">
        <v>4.10622156010783</v>
      </c>
      <c r="J71">
        <v>35.777828544237899</v>
      </c>
    </row>
    <row r="72" spans="1:10" x14ac:dyDescent="0.2">
      <c r="A72" t="s">
        <v>7</v>
      </c>
      <c r="B72" t="s">
        <v>728</v>
      </c>
      <c r="C72" t="str">
        <f t="shared" si="1"/>
        <v>S_MCL</v>
      </c>
      <c r="D72">
        <v>338.80850628207901</v>
      </c>
      <c r="E72">
        <v>0.98332103349362099</v>
      </c>
      <c r="F72">
        <v>6.07794628511716</v>
      </c>
      <c r="G72">
        <v>1.24012845123765</v>
      </c>
      <c r="H72">
        <v>24.837206225081601</v>
      </c>
      <c r="I72">
        <v>4.9956117599878898</v>
      </c>
      <c r="J72">
        <v>47.563212780945598</v>
      </c>
    </row>
    <row r="73" spans="1:10" x14ac:dyDescent="0.2">
      <c r="A73" t="s">
        <v>7</v>
      </c>
      <c r="B73" t="s">
        <v>729</v>
      </c>
      <c r="C73" t="str">
        <f t="shared" si="1"/>
        <v>S_MSD</v>
      </c>
      <c r="D73">
        <v>847.11100528592397</v>
      </c>
      <c r="E73">
        <v>0.96453449501584798</v>
      </c>
      <c r="F73">
        <v>11.740730680564299</v>
      </c>
      <c r="G73">
        <v>3.1006495986171601</v>
      </c>
      <c r="H73">
        <v>24.793497017986802</v>
      </c>
      <c r="I73">
        <v>9.2366072413224298</v>
      </c>
      <c r="J73">
        <v>88.0109109019361</v>
      </c>
    </row>
    <row r="74" spans="1:10" x14ac:dyDescent="0.2">
      <c r="A74" t="s">
        <v>7</v>
      </c>
      <c r="B74" t="s">
        <v>730</v>
      </c>
      <c r="C74" t="str">
        <f t="shared" si="1"/>
        <v>S_PR</v>
      </c>
      <c r="D74">
        <v>286.05484174648302</v>
      </c>
      <c r="E74">
        <v>0.98270436299679798</v>
      </c>
      <c r="F74">
        <v>6.82693725703166</v>
      </c>
      <c r="G74">
        <v>1.0470361318754799</v>
      </c>
      <c r="H74">
        <v>24.843435009577099</v>
      </c>
      <c r="I74">
        <v>5.14196507175114</v>
      </c>
      <c r="J74">
        <v>44.034695276830298</v>
      </c>
    </row>
    <row r="75" spans="1:10" x14ac:dyDescent="0.2">
      <c r="A75" t="s">
        <v>7</v>
      </c>
      <c r="B75" t="s">
        <v>731</v>
      </c>
      <c r="C75" t="str">
        <f t="shared" si="1"/>
        <v>S_CKF</v>
      </c>
      <c r="D75">
        <v>282.84337421832998</v>
      </c>
      <c r="E75">
        <v>0.98512022938293597</v>
      </c>
      <c r="F75">
        <v>5.87170357410593</v>
      </c>
      <c r="G75">
        <v>1.03528131410071</v>
      </c>
      <c r="H75">
        <v>24.843814197247301</v>
      </c>
      <c r="I75">
        <v>3.9828607075533502</v>
      </c>
      <c r="J75">
        <v>33.3856618702467</v>
      </c>
    </row>
    <row r="76" spans="1:10" x14ac:dyDescent="0.2">
      <c r="A76" t="s">
        <v>7</v>
      </c>
      <c r="B76" t="s">
        <v>732</v>
      </c>
      <c r="C76" t="str">
        <f t="shared" si="1"/>
        <v>S_MCL</v>
      </c>
      <c r="D76">
        <v>494.23514490679599</v>
      </c>
      <c r="E76">
        <v>0.98340549738952598</v>
      </c>
      <c r="F76">
        <v>7.6460386908144597</v>
      </c>
      <c r="G76">
        <v>1.8090309228841901</v>
      </c>
      <c r="H76">
        <v>24.818854532447801</v>
      </c>
      <c r="I76">
        <v>5.9120860306868899</v>
      </c>
      <c r="J76">
        <v>47.504443993420097</v>
      </c>
    </row>
    <row r="77" spans="1:10" x14ac:dyDescent="0.2">
      <c r="A77" t="s">
        <v>7</v>
      </c>
      <c r="B77" t="s">
        <v>733</v>
      </c>
      <c r="C77" t="str">
        <f t="shared" si="1"/>
        <v>S_MSD</v>
      </c>
      <c r="D77">
        <v>1137.39580194272</v>
      </c>
      <c r="E77">
        <v>0.95953484219379004</v>
      </c>
      <c r="F77">
        <v>14.796092996034</v>
      </c>
      <c r="G77">
        <v>4.16316848058442</v>
      </c>
      <c r="H77">
        <v>24.823784306308202</v>
      </c>
      <c r="I77">
        <v>11.732779182833401</v>
      </c>
      <c r="J77">
        <v>107.863295757486</v>
      </c>
    </row>
    <row r="78" spans="1:10" x14ac:dyDescent="0.2">
      <c r="A78" t="s">
        <v>7</v>
      </c>
      <c r="B78" t="s">
        <v>734</v>
      </c>
      <c r="C78" t="str">
        <f t="shared" si="1"/>
        <v>S_PR</v>
      </c>
      <c r="D78">
        <v>180.175298052801</v>
      </c>
      <c r="E78">
        <v>0.99157358816921404</v>
      </c>
      <c r="F78">
        <v>4.27573700082801</v>
      </c>
      <c r="G78">
        <v>0.65948908950791096</v>
      </c>
      <c r="H78">
        <v>24.855936527072899</v>
      </c>
      <c r="I78">
        <v>3.3918506134618802</v>
      </c>
      <c r="J78">
        <v>27.412853747151999</v>
      </c>
    </row>
    <row r="79" spans="1:10" x14ac:dyDescent="0.2">
      <c r="A79" t="s">
        <v>7</v>
      </c>
      <c r="B79" t="s">
        <v>735</v>
      </c>
      <c r="C79" t="str">
        <f t="shared" si="1"/>
        <v>S_CKF</v>
      </c>
      <c r="D79">
        <v>66.366319294500101</v>
      </c>
      <c r="E79">
        <v>0.994610672506964</v>
      </c>
      <c r="F79">
        <v>3.0065447645693801</v>
      </c>
      <c r="G79">
        <v>0.242918224409956</v>
      </c>
      <c r="H79">
        <v>24.8693742969147</v>
      </c>
      <c r="I79">
        <v>2.11256059040505</v>
      </c>
      <c r="J79">
        <v>21.71629431973</v>
      </c>
    </row>
    <row r="80" spans="1:10" x14ac:dyDescent="0.2">
      <c r="A80" t="s">
        <v>7</v>
      </c>
      <c r="B80" t="s">
        <v>736</v>
      </c>
      <c r="C80" t="str">
        <f t="shared" si="1"/>
        <v>S_MCL</v>
      </c>
      <c r="D80">
        <v>224.88970224463699</v>
      </c>
      <c r="E80">
        <v>0.99266609139731299</v>
      </c>
      <c r="F80">
        <v>3.8547515641171399</v>
      </c>
      <c r="G80">
        <v>0.82315559666540705</v>
      </c>
      <c r="H80">
        <v>24.8506569623259</v>
      </c>
      <c r="I80">
        <v>3.1727401243831199</v>
      </c>
      <c r="J80">
        <v>35.095404454497398</v>
      </c>
    </row>
    <row r="81" spans="1:10" x14ac:dyDescent="0.2">
      <c r="A81" t="s">
        <v>7</v>
      </c>
      <c r="B81" t="s">
        <v>737</v>
      </c>
      <c r="C81" t="str">
        <f t="shared" si="1"/>
        <v>S_MSD</v>
      </c>
      <c r="D81">
        <v>612.32389937590699</v>
      </c>
      <c r="E81">
        <v>0.97391123497906196</v>
      </c>
      <c r="F81">
        <v>9.0033864470292002</v>
      </c>
      <c r="G81">
        <v>2.2412668953377199</v>
      </c>
      <c r="H81">
        <v>24.8049114365622</v>
      </c>
      <c r="I81">
        <v>6.72293677967075</v>
      </c>
      <c r="J81">
        <v>62.102052714463198</v>
      </c>
    </row>
    <row r="82" spans="1:10" x14ac:dyDescent="0.2">
      <c r="A82" t="s">
        <v>7</v>
      </c>
      <c r="B82" t="s">
        <v>738</v>
      </c>
      <c r="C82" t="str">
        <f t="shared" si="1"/>
        <v>S_PR</v>
      </c>
      <c r="D82">
        <v>44.021706857988399</v>
      </c>
      <c r="E82">
        <v>0.98689822994642695</v>
      </c>
      <c r="F82">
        <v>5.6580187969513398</v>
      </c>
      <c r="G82">
        <v>0.16113105230357899</v>
      </c>
      <c r="H82">
        <v>24.872012592789101</v>
      </c>
      <c r="I82">
        <v>4.1435465939491998</v>
      </c>
      <c r="J82">
        <v>33.422141619960001</v>
      </c>
    </row>
    <row r="83" spans="1:10" x14ac:dyDescent="0.2">
      <c r="A83" t="s">
        <v>7</v>
      </c>
      <c r="B83" t="s">
        <v>739</v>
      </c>
      <c r="C83" t="str">
        <f t="shared" si="1"/>
        <v>S_CKF</v>
      </c>
      <c r="D83">
        <v>94.167006494388801</v>
      </c>
      <c r="E83">
        <v>0.99253471179761499</v>
      </c>
      <c r="F83">
        <v>3.97136322351641</v>
      </c>
      <c r="G83">
        <v>0.34467606850563198</v>
      </c>
      <c r="H83">
        <v>24.866091785814898</v>
      </c>
      <c r="I83">
        <v>2.77296453800035</v>
      </c>
      <c r="J83">
        <v>32.501640339547698</v>
      </c>
    </row>
    <row r="84" spans="1:10" x14ac:dyDescent="0.2">
      <c r="A84" t="s">
        <v>7</v>
      </c>
      <c r="B84" t="s">
        <v>740</v>
      </c>
      <c r="C84" t="str">
        <f t="shared" si="1"/>
        <v>S_MCL</v>
      </c>
      <c r="D84">
        <v>180.922016406995</v>
      </c>
      <c r="E84">
        <v>0.98876471324731996</v>
      </c>
      <c r="F84">
        <v>5.5435637381871699</v>
      </c>
      <c r="G84">
        <v>0.66222227553756396</v>
      </c>
      <c r="H84">
        <v>24.8558483597816</v>
      </c>
      <c r="I84">
        <v>4.3371711723826403</v>
      </c>
      <c r="J84">
        <v>46.885204701530299</v>
      </c>
    </row>
    <row r="85" spans="1:10" x14ac:dyDescent="0.2">
      <c r="A85" t="s">
        <v>7</v>
      </c>
      <c r="B85" t="s">
        <v>741</v>
      </c>
      <c r="C85" t="str">
        <f t="shared" si="1"/>
        <v>S_MSD</v>
      </c>
      <c r="D85">
        <v>692.44763355215605</v>
      </c>
      <c r="E85">
        <v>0.95924248578851301</v>
      </c>
      <c r="F85">
        <v>12.6286292200805</v>
      </c>
      <c r="G85">
        <v>2.5345408850073898</v>
      </c>
      <c r="H85">
        <v>24.795450985282599</v>
      </c>
      <c r="I85">
        <v>9.8796456231991101</v>
      </c>
      <c r="J85">
        <v>95.572411784897398</v>
      </c>
    </row>
    <row r="86" spans="1:10" x14ac:dyDescent="0.2">
      <c r="A86" t="s">
        <v>7</v>
      </c>
      <c r="B86" t="s">
        <v>742</v>
      </c>
      <c r="C86" t="str">
        <f t="shared" si="1"/>
        <v>S_PR</v>
      </c>
      <c r="D86">
        <v>69.500996853433904</v>
      </c>
      <c r="E86">
        <v>0.98164952234381098</v>
      </c>
      <c r="F86">
        <v>6.0992165165079797</v>
      </c>
      <c r="G86">
        <v>0.25439197065366298</v>
      </c>
      <c r="H86">
        <v>24.869004176068199</v>
      </c>
      <c r="I86">
        <v>4.9261450947082297</v>
      </c>
      <c r="J86">
        <v>39.2137433824429</v>
      </c>
    </row>
    <row r="87" spans="1:10" x14ac:dyDescent="0.2">
      <c r="A87" t="s">
        <v>7</v>
      </c>
      <c r="B87" t="s">
        <v>743</v>
      </c>
      <c r="C87" t="str">
        <f t="shared" si="1"/>
        <v>S_CKF</v>
      </c>
      <c r="D87">
        <v>175.65668426753999</v>
      </c>
      <c r="E87">
        <v>0.97919320060862403</v>
      </c>
      <c r="F87">
        <v>6.2756100889603896</v>
      </c>
      <c r="G87">
        <v>0.64294977183626101</v>
      </c>
      <c r="H87">
        <v>24.856470053449399</v>
      </c>
      <c r="I87">
        <v>4.4926239725951902</v>
      </c>
      <c r="J87">
        <v>42.086486974871903</v>
      </c>
    </row>
    <row r="88" spans="1:10" x14ac:dyDescent="0.2">
      <c r="A88" t="s">
        <v>7</v>
      </c>
      <c r="B88" t="s">
        <v>744</v>
      </c>
      <c r="C88" t="str">
        <f t="shared" si="1"/>
        <v>S_MCL</v>
      </c>
      <c r="D88">
        <v>93.273832360268102</v>
      </c>
      <c r="E88">
        <v>0.978781830456389</v>
      </c>
      <c r="F88">
        <v>6.8210898537497702</v>
      </c>
      <c r="G88">
        <v>0.34140681571210701</v>
      </c>
      <c r="H88">
        <v>24.866197245582399</v>
      </c>
      <c r="I88">
        <v>5.5565688722768902</v>
      </c>
      <c r="J88">
        <v>57.073689742435398</v>
      </c>
    </row>
    <row r="89" spans="1:10" x14ac:dyDescent="0.2">
      <c r="A89" t="s">
        <v>7</v>
      </c>
      <c r="B89" t="s">
        <v>745</v>
      </c>
      <c r="C89" t="str">
        <f t="shared" si="1"/>
        <v>S_MSD</v>
      </c>
      <c r="D89">
        <v>196.023949532296</v>
      </c>
      <c r="E89">
        <v>0.962080353446091</v>
      </c>
      <c r="F89">
        <v>10.6015299197985</v>
      </c>
      <c r="G89">
        <v>0.717499332016724</v>
      </c>
      <c r="H89">
        <v>24.8540652289274</v>
      </c>
      <c r="I89">
        <v>8.1005303560885</v>
      </c>
      <c r="J89">
        <v>86.742979586056293</v>
      </c>
    </row>
    <row r="90" spans="1:10" x14ac:dyDescent="0.2">
      <c r="A90" t="s">
        <v>7</v>
      </c>
      <c r="B90" t="s">
        <v>746</v>
      </c>
      <c r="C90" t="str">
        <f t="shared" si="1"/>
        <v>S_PR</v>
      </c>
      <c r="D90">
        <v>131.29067611338701</v>
      </c>
      <c r="E90">
        <v>0.98263633365674297</v>
      </c>
      <c r="F90">
        <v>6.6833734125309903</v>
      </c>
      <c r="G90">
        <v>0.480558486022439</v>
      </c>
      <c r="H90">
        <v>24.861708482024</v>
      </c>
      <c r="I90">
        <v>5.0819799241374204</v>
      </c>
      <c r="J90">
        <v>43.420540450222603</v>
      </c>
    </row>
    <row r="91" spans="1:10" x14ac:dyDescent="0.2">
      <c r="A91" t="s">
        <v>7</v>
      </c>
      <c r="B91" t="s">
        <v>747</v>
      </c>
      <c r="C91" t="str">
        <f t="shared" si="1"/>
        <v>S_CKF</v>
      </c>
      <c r="D91">
        <v>-28.613876263799298</v>
      </c>
      <c r="E91">
        <v>0.97607552137702602</v>
      </c>
      <c r="F91">
        <v>7.13574048325055</v>
      </c>
      <c r="G91">
        <v>-0.10473433044620201</v>
      </c>
      <c r="H91">
        <v>24.880588895458501</v>
      </c>
      <c r="I91">
        <v>4.5922364946669303</v>
      </c>
      <c r="J91">
        <v>61.0838021449607</v>
      </c>
    </row>
    <row r="92" spans="1:10" x14ac:dyDescent="0.2">
      <c r="A92" t="s">
        <v>7</v>
      </c>
      <c r="B92" t="s">
        <v>748</v>
      </c>
      <c r="C92" t="str">
        <f t="shared" si="1"/>
        <v>S_MCL</v>
      </c>
      <c r="D92">
        <v>148.37838571424999</v>
      </c>
      <c r="E92">
        <v>0.97674752979381896</v>
      </c>
      <c r="F92">
        <v>8.5710377790914105</v>
      </c>
      <c r="G92">
        <v>0.54310400790161395</v>
      </c>
      <c r="H92">
        <v>24.859690884544001</v>
      </c>
      <c r="I92">
        <v>6.7119457411722303</v>
      </c>
      <c r="J92">
        <v>63.953433634872503</v>
      </c>
    </row>
    <row r="93" spans="1:10" x14ac:dyDescent="0.2">
      <c r="A93" t="s">
        <v>7</v>
      </c>
      <c r="B93" t="s">
        <v>749</v>
      </c>
      <c r="C93" t="str">
        <f t="shared" si="1"/>
        <v>S_MSD</v>
      </c>
      <c r="D93">
        <v>281.56870576981902</v>
      </c>
      <c r="E93">
        <v>0.95518040357802503</v>
      </c>
      <c r="F93">
        <v>13.492468527283799</v>
      </c>
      <c r="G93">
        <v>1.03061569154524</v>
      </c>
      <c r="H93">
        <v>24.843964701200701</v>
      </c>
      <c r="I93">
        <v>10.329516593403</v>
      </c>
      <c r="J93">
        <v>101.358434943156</v>
      </c>
    </row>
    <row r="94" spans="1:10" x14ac:dyDescent="0.2">
      <c r="A94" t="s">
        <v>7</v>
      </c>
      <c r="B94" t="s">
        <v>750</v>
      </c>
      <c r="C94" t="str">
        <f t="shared" si="1"/>
        <v>S_PR</v>
      </c>
      <c r="D94">
        <v>50.424689485486297</v>
      </c>
      <c r="E94">
        <v>0.99143330560395904</v>
      </c>
      <c r="F94">
        <v>4.2047141299667796</v>
      </c>
      <c r="G94">
        <v>0.18456765670373401</v>
      </c>
      <c r="H94">
        <v>24.871256573292399</v>
      </c>
      <c r="I94">
        <v>3.2788197973302702</v>
      </c>
      <c r="J94">
        <v>27.153344560983999</v>
      </c>
    </row>
    <row r="95" spans="1:10" x14ac:dyDescent="0.2">
      <c r="A95" t="s">
        <v>7</v>
      </c>
      <c r="B95" t="s">
        <v>751</v>
      </c>
      <c r="C95" t="str">
        <f t="shared" si="1"/>
        <v>S_CKF</v>
      </c>
      <c r="D95">
        <v>-0.85246090582683798</v>
      </c>
      <c r="E95">
        <v>0.98930454936063905</v>
      </c>
      <c r="F95">
        <v>4.2790879242679498</v>
      </c>
      <c r="G95">
        <v>-3.12023164496211E-3</v>
      </c>
      <c r="H95">
        <v>24.877311021303601</v>
      </c>
      <c r="I95">
        <v>2.5552840976249001</v>
      </c>
      <c r="J95">
        <v>23.716503785857899</v>
      </c>
    </row>
    <row r="96" spans="1:10" x14ac:dyDescent="0.2">
      <c r="A96" t="s">
        <v>7</v>
      </c>
      <c r="B96" t="s">
        <v>752</v>
      </c>
      <c r="C96" t="str">
        <f t="shared" si="1"/>
        <v>S_MCL</v>
      </c>
      <c r="D96">
        <v>52.797177248104603</v>
      </c>
      <c r="E96">
        <v>0.99022701621449605</v>
      </c>
      <c r="F96">
        <v>4.4224790727279002</v>
      </c>
      <c r="G96">
        <v>0.193251587360973</v>
      </c>
      <c r="H96">
        <v>24.870976446497</v>
      </c>
      <c r="I96">
        <v>3.5253047010604499</v>
      </c>
      <c r="J96">
        <v>40.486856086533301</v>
      </c>
    </row>
    <row r="97" spans="1:10" x14ac:dyDescent="0.2">
      <c r="A97" t="s">
        <v>7</v>
      </c>
      <c r="B97" t="s">
        <v>753</v>
      </c>
      <c r="C97" t="str">
        <f t="shared" si="1"/>
        <v>S_MSD</v>
      </c>
      <c r="D97">
        <v>113.475881129955</v>
      </c>
      <c r="E97">
        <v>0.97327136289773497</v>
      </c>
      <c r="F97">
        <v>8.1035486588779495</v>
      </c>
      <c r="G97">
        <v>0.41535163996549201</v>
      </c>
      <c r="H97">
        <v>24.863811928671002</v>
      </c>
      <c r="I97">
        <v>5.5993379880227998</v>
      </c>
      <c r="J97">
        <v>54.006401388384901</v>
      </c>
    </row>
    <row r="98" spans="1:10" x14ac:dyDescent="0.2">
      <c r="A98" t="s">
        <v>7</v>
      </c>
      <c r="B98" t="s">
        <v>754</v>
      </c>
      <c r="C98" t="str">
        <f t="shared" si="1"/>
        <v>S_PR</v>
      </c>
      <c r="D98">
        <v>-100.90011539755299</v>
      </c>
      <c r="E98">
        <v>0.98720306094618404</v>
      </c>
      <c r="F98">
        <v>5.5359699574145598</v>
      </c>
      <c r="G98">
        <v>-0.36932102210412399</v>
      </c>
      <c r="H98">
        <v>24.8891239500281</v>
      </c>
      <c r="I98">
        <v>4.00436990647869</v>
      </c>
      <c r="J98">
        <v>33.401829299430098</v>
      </c>
    </row>
    <row r="99" spans="1:10" x14ac:dyDescent="0.2">
      <c r="A99" t="s">
        <v>7</v>
      </c>
      <c r="B99" t="s">
        <v>755</v>
      </c>
      <c r="C99" t="str">
        <f t="shared" si="1"/>
        <v>S_CKF</v>
      </c>
      <c r="D99">
        <v>-23.660358789372101</v>
      </c>
      <c r="E99">
        <v>0.98523116963230295</v>
      </c>
      <c r="F99">
        <v>5.5653797507803802</v>
      </c>
      <c r="G99">
        <v>-8.6603150620906802E-2</v>
      </c>
      <c r="H99">
        <v>24.880004018689899</v>
      </c>
      <c r="I99">
        <v>3.4993990650368199</v>
      </c>
      <c r="J99">
        <v>50.219238699538899</v>
      </c>
    </row>
    <row r="100" spans="1:10" x14ac:dyDescent="0.2">
      <c r="A100" t="s">
        <v>7</v>
      </c>
      <c r="B100" t="s">
        <v>756</v>
      </c>
      <c r="C100" t="str">
        <f t="shared" si="1"/>
        <v>S_MCL</v>
      </c>
      <c r="D100">
        <v>-56.476509119959502</v>
      </c>
      <c r="E100">
        <v>0.98530892614793597</v>
      </c>
      <c r="F100">
        <v>6.2724269098726797</v>
      </c>
      <c r="G100">
        <v>-0.20671891197422801</v>
      </c>
      <c r="H100">
        <v>24.883878720669099</v>
      </c>
      <c r="I100">
        <v>4.8727642174457699</v>
      </c>
      <c r="J100">
        <v>54.545060287791003</v>
      </c>
    </row>
    <row r="101" spans="1:10" x14ac:dyDescent="0.2">
      <c r="A101" t="s">
        <v>7</v>
      </c>
      <c r="B101" t="s">
        <v>757</v>
      </c>
      <c r="C101" t="str">
        <f t="shared" si="1"/>
        <v>S_MSD</v>
      </c>
      <c r="D101">
        <v>-35.872046765415803</v>
      </c>
      <c r="E101">
        <v>0.95653162588890694</v>
      </c>
      <c r="F101">
        <v>11.6926323601042</v>
      </c>
      <c r="G101">
        <v>-0.131301147914163</v>
      </c>
      <c r="H101">
        <v>24.881445889570401</v>
      </c>
      <c r="I101">
        <v>8.6060943145502797</v>
      </c>
      <c r="J101">
        <v>87.9147550041572</v>
      </c>
    </row>
    <row r="102" spans="1:10" x14ac:dyDescent="0.2">
      <c r="A102" t="s">
        <v>7</v>
      </c>
      <c r="B102" t="s">
        <v>758</v>
      </c>
      <c r="C102" t="str">
        <f t="shared" si="1"/>
        <v>S_PR</v>
      </c>
      <c r="D102">
        <v>-174.519060998029</v>
      </c>
      <c r="E102">
        <v>0.98202839678768805</v>
      </c>
      <c r="F102">
        <v>5.53077124145738</v>
      </c>
      <c r="G102">
        <v>-0.63878577076440901</v>
      </c>
      <c r="H102">
        <v>24.902719879336601</v>
      </c>
      <c r="I102">
        <v>4.4767295256037603</v>
      </c>
      <c r="J102">
        <v>37.214364592637203</v>
      </c>
    </row>
    <row r="103" spans="1:10" x14ac:dyDescent="0.2">
      <c r="A103" t="s">
        <v>7</v>
      </c>
      <c r="B103" t="s">
        <v>759</v>
      </c>
      <c r="C103" t="str">
        <f t="shared" si="1"/>
        <v>S_CKF</v>
      </c>
      <c r="D103">
        <v>58.273734447289598</v>
      </c>
      <c r="E103">
        <v>0.97967492504170905</v>
      </c>
      <c r="F103">
        <v>5.8375318991664997</v>
      </c>
      <c r="G103">
        <v>0.21329723046500201</v>
      </c>
      <c r="H103">
        <v>24.8703298128484</v>
      </c>
      <c r="I103">
        <v>4.1585648787737002</v>
      </c>
      <c r="J103">
        <v>39.048851617691099</v>
      </c>
    </row>
    <row r="104" spans="1:10" x14ac:dyDescent="0.2">
      <c r="A104" t="s">
        <v>7</v>
      </c>
      <c r="B104" t="s">
        <v>760</v>
      </c>
      <c r="C104" t="str">
        <f t="shared" si="1"/>
        <v>S_MCL</v>
      </c>
      <c r="D104">
        <v>-371.45362291407099</v>
      </c>
      <c r="E104">
        <v>0.98046545788690298</v>
      </c>
      <c r="F104">
        <v>5.8583504093150696</v>
      </c>
      <c r="G104">
        <v>-1.35961818416543</v>
      </c>
      <c r="H104">
        <v>24.957336745832901</v>
      </c>
      <c r="I104">
        <v>4.7830587526464399</v>
      </c>
      <c r="J104">
        <v>52.202237340224798</v>
      </c>
    </row>
    <row r="105" spans="1:10" x14ac:dyDescent="0.2">
      <c r="A105" t="s">
        <v>7</v>
      </c>
      <c r="B105" t="s">
        <v>761</v>
      </c>
      <c r="C105" t="str">
        <f t="shared" si="1"/>
        <v>S_MSD</v>
      </c>
      <c r="D105">
        <v>-843.19815191420901</v>
      </c>
      <c r="E105">
        <v>0.95782788683597098</v>
      </c>
      <c r="F105">
        <v>9.0518229955341205</v>
      </c>
      <c r="G105">
        <v>-3.0863275237524102</v>
      </c>
      <c r="H105">
        <v>25.1781718051779</v>
      </c>
      <c r="I105">
        <v>7.0997171626420199</v>
      </c>
      <c r="J105">
        <v>87.640116719923299</v>
      </c>
    </row>
    <row r="106" spans="1:10" x14ac:dyDescent="0.2">
      <c r="A106" t="s">
        <v>7</v>
      </c>
      <c r="B106" t="s">
        <v>762</v>
      </c>
      <c r="C106" t="str">
        <f t="shared" si="1"/>
        <v>S_PR</v>
      </c>
      <c r="D106">
        <v>-120.16421597801499</v>
      </c>
      <c r="E106">
        <v>0.98233638323931805</v>
      </c>
      <c r="F106">
        <v>5.7784725974197704</v>
      </c>
      <c r="G106">
        <v>-0.43983270871875901</v>
      </c>
      <c r="H106">
        <v>24.891527755008902</v>
      </c>
      <c r="I106">
        <v>4.6249614648049402</v>
      </c>
      <c r="J106">
        <v>41.8103514679024</v>
      </c>
    </row>
    <row r="107" spans="1:10" x14ac:dyDescent="0.2">
      <c r="A107" t="s">
        <v>7</v>
      </c>
      <c r="B107" t="s">
        <v>763</v>
      </c>
      <c r="C107" t="str">
        <f t="shared" si="1"/>
        <v>S_CKF</v>
      </c>
      <c r="D107">
        <v>-125.360393832881</v>
      </c>
      <c r="E107">
        <v>0.98239649340661195</v>
      </c>
      <c r="F107">
        <v>5.6695555086107001</v>
      </c>
      <c r="G107">
        <v>-0.45885208950769801</v>
      </c>
      <c r="H107">
        <v>24.892550302363201</v>
      </c>
      <c r="I107">
        <v>4.0503711889676897</v>
      </c>
      <c r="J107">
        <v>52.549083216507299</v>
      </c>
    </row>
    <row r="108" spans="1:10" x14ac:dyDescent="0.2">
      <c r="A108" t="s">
        <v>7</v>
      </c>
      <c r="B108" t="s">
        <v>764</v>
      </c>
      <c r="C108" t="str">
        <f t="shared" si="1"/>
        <v>S_MCL</v>
      </c>
      <c r="D108">
        <v>-489.87912525693201</v>
      </c>
      <c r="E108">
        <v>0.97479199292936003</v>
      </c>
      <c r="F108">
        <v>7.0452472115497704</v>
      </c>
      <c r="G108">
        <v>-1.7930867426118999</v>
      </c>
      <c r="H108">
        <v>25.0000125910416</v>
      </c>
      <c r="I108">
        <v>5.4698552514663898</v>
      </c>
      <c r="J108">
        <v>55.9240767539318</v>
      </c>
    </row>
    <row r="109" spans="1:10" x14ac:dyDescent="0.2">
      <c r="A109" t="s">
        <v>7</v>
      </c>
      <c r="B109" t="s">
        <v>765</v>
      </c>
      <c r="C109" t="str">
        <f t="shared" si="1"/>
        <v>S_MSD</v>
      </c>
      <c r="D109">
        <v>-1023.24251675316</v>
      </c>
      <c r="E109">
        <v>0.93843957578496895</v>
      </c>
      <c r="F109">
        <v>11.4990373677949</v>
      </c>
      <c r="G109">
        <v>-3.7453373631804299</v>
      </c>
      <c r="H109">
        <v>25.296863334766002</v>
      </c>
      <c r="I109">
        <v>8.6259362470713494</v>
      </c>
      <c r="J109">
        <v>103.088501989392</v>
      </c>
    </row>
    <row r="110" spans="1:10" x14ac:dyDescent="0.2">
      <c r="A110" t="s">
        <v>7</v>
      </c>
      <c r="B110" t="s">
        <v>766</v>
      </c>
      <c r="C110" t="str">
        <f t="shared" si="1"/>
        <v>S_PR</v>
      </c>
      <c r="D110">
        <v>-184.000202371059</v>
      </c>
      <c r="E110">
        <v>0.99125434022453196</v>
      </c>
      <c r="F110">
        <v>3.8732671975611299</v>
      </c>
      <c r="G110">
        <v>-0.673489247651474</v>
      </c>
      <c r="H110">
        <v>24.905331968994801</v>
      </c>
      <c r="I110">
        <v>2.9676550501980898</v>
      </c>
      <c r="J110">
        <v>26.467529363615199</v>
      </c>
    </row>
    <row r="111" spans="1:10" x14ac:dyDescent="0.2">
      <c r="A111" t="s">
        <v>7</v>
      </c>
      <c r="B111" t="s">
        <v>767</v>
      </c>
      <c r="C111" t="str">
        <f t="shared" si="1"/>
        <v>S_CKF</v>
      </c>
      <c r="D111">
        <v>14.835914946674</v>
      </c>
      <c r="E111">
        <v>0.99277202131836095</v>
      </c>
      <c r="F111">
        <v>3.4714098248409702</v>
      </c>
      <c r="G111">
        <v>5.4303359816458299E-2</v>
      </c>
      <c r="H111">
        <v>24.8754586473855</v>
      </c>
      <c r="I111">
        <v>2.3918416215626599</v>
      </c>
      <c r="J111">
        <v>23.1951766188817</v>
      </c>
    </row>
    <row r="112" spans="1:10" x14ac:dyDescent="0.2">
      <c r="A112" t="s">
        <v>7</v>
      </c>
      <c r="B112" t="s">
        <v>768</v>
      </c>
      <c r="C112" t="str">
        <f t="shared" si="1"/>
        <v>S_MCL</v>
      </c>
      <c r="D112">
        <v>-279.46732519916202</v>
      </c>
      <c r="E112">
        <v>0.99182770100143003</v>
      </c>
      <c r="F112">
        <v>3.8424785891992501</v>
      </c>
      <c r="G112">
        <v>-1.0229240846811001</v>
      </c>
      <c r="H112">
        <v>24.931633515868</v>
      </c>
      <c r="I112">
        <v>2.9023713095840198</v>
      </c>
      <c r="J112">
        <v>39.0943142442095</v>
      </c>
    </row>
    <row r="113" spans="1:10" x14ac:dyDescent="0.2">
      <c r="A113" t="s">
        <v>7</v>
      </c>
      <c r="B113" t="s">
        <v>769</v>
      </c>
      <c r="C113" t="str">
        <f t="shared" si="1"/>
        <v>S_MSD</v>
      </c>
      <c r="D113">
        <v>-682.24370995204401</v>
      </c>
      <c r="E113">
        <v>0.97514659959144201</v>
      </c>
      <c r="F113">
        <v>6.9041405859704597</v>
      </c>
      <c r="G113">
        <v>-2.4971918346260602</v>
      </c>
      <c r="H113">
        <v>25.0958195045473</v>
      </c>
      <c r="I113">
        <v>4.7427806700327402</v>
      </c>
      <c r="J113">
        <v>58.674997504695099</v>
      </c>
    </row>
    <row r="114" spans="1:10" x14ac:dyDescent="0.2">
      <c r="A114" t="s">
        <v>7</v>
      </c>
      <c r="B114" t="s">
        <v>770</v>
      </c>
      <c r="C114" t="str">
        <f t="shared" si="1"/>
        <v>S_PR</v>
      </c>
      <c r="D114">
        <v>-331.872858271805</v>
      </c>
      <c r="E114">
        <v>0.98710519830587096</v>
      </c>
      <c r="F114">
        <v>4.9178315936142196</v>
      </c>
      <c r="G114">
        <v>-1.21474215111286</v>
      </c>
      <c r="H114">
        <v>24.946071434846701</v>
      </c>
      <c r="I114">
        <v>3.5616010503958302</v>
      </c>
      <c r="J114">
        <v>31.8952601787873</v>
      </c>
    </row>
    <row r="115" spans="1:10" x14ac:dyDescent="0.2">
      <c r="A115" t="s">
        <v>7</v>
      </c>
      <c r="B115" t="s">
        <v>771</v>
      </c>
      <c r="C115" t="str">
        <f t="shared" si="1"/>
        <v>S_CKF</v>
      </c>
      <c r="D115">
        <v>-191.39733867783301</v>
      </c>
      <c r="E115">
        <v>0.99021106056469799</v>
      </c>
      <c r="F115">
        <v>4.2424403591890103</v>
      </c>
      <c r="G115">
        <v>-0.70056471660111097</v>
      </c>
      <c r="H115">
        <v>24.9073699075179</v>
      </c>
      <c r="I115">
        <v>2.9026767065042698</v>
      </c>
      <c r="J115">
        <v>42.322578861114899</v>
      </c>
    </row>
    <row r="116" spans="1:10" x14ac:dyDescent="0.2">
      <c r="A116" t="s">
        <v>7</v>
      </c>
      <c r="B116" t="s">
        <v>772</v>
      </c>
      <c r="C116" t="str">
        <f t="shared" si="1"/>
        <v>S_MCL</v>
      </c>
      <c r="D116">
        <v>-529.09320781736903</v>
      </c>
      <c r="E116">
        <v>0.98575903503990703</v>
      </c>
      <c r="F116">
        <v>5.3310689134154696</v>
      </c>
      <c r="G116">
        <v>-1.93662062257857</v>
      </c>
      <c r="H116">
        <v>25.0174600878095</v>
      </c>
      <c r="I116">
        <v>3.9615821876150399</v>
      </c>
      <c r="J116">
        <v>49.018882384850698</v>
      </c>
    </row>
    <row r="117" spans="1:10" x14ac:dyDescent="0.2">
      <c r="A117" t="s">
        <v>7</v>
      </c>
      <c r="B117" t="s">
        <v>773</v>
      </c>
      <c r="C117" t="str">
        <f t="shared" si="1"/>
        <v>S_MSD</v>
      </c>
      <c r="D117">
        <v>-1140.7855032693101</v>
      </c>
      <c r="E117">
        <v>0.95132239731616997</v>
      </c>
      <c r="F117">
        <v>10.220902361814799</v>
      </c>
      <c r="G117">
        <v>-4.17557568104829</v>
      </c>
      <c r="H117">
        <v>25.375509048784799</v>
      </c>
      <c r="I117">
        <v>7.3690337398402299</v>
      </c>
      <c r="J117">
        <v>89.453046124918899</v>
      </c>
    </row>
    <row r="118" spans="1:10" x14ac:dyDescent="0.2">
      <c r="A118" t="s">
        <v>7</v>
      </c>
      <c r="B118" t="s">
        <v>774</v>
      </c>
      <c r="C118" t="str">
        <f t="shared" si="1"/>
        <v>S_PR</v>
      </c>
      <c r="D118">
        <v>-440.45220996734002</v>
      </c>
      <c r="E118">
        <v>0.98230939091639002</v>
      </c>
      <c r="F118">
        <v>5.9889138687449002</v>
      </c>
      <c r="G118">
        <v>-1.61217120250293</v>
      </c>
      <c r="H118">
        <v>24.981777360510701</v>
      </c>
      <c r="I118">
        <v>4.8948836637131103</v>
      </c>
      <c r="J118">
        <v>39.413983635765398</v>
      </c>
    </row>
    <row r="119" spans="1:10" x14ac:dyDescent="0.2">
      <c r="A119" t="s">
        <v>7</v>
      </c>
      <c r="B119" t="s">
        <v>775</v>
      </c>
      <c r="C119" t="str">
        <f t="shared" si="1"/>
        <v>S_CKF</v>
      </c>
      <c r="D119">
        <v>-202.51292977220101</v>
      </c>
      <c r="E119">
        <v>0.98390814016130101</v>
      </c>
      <c r="F119">
        <v>5.3211861488888896</v>
      </c>
      <c r="G119">
        <v>-0.74125071034936996</v>
      </c>
      <c r="H119">
        <v>24.910432294144101</v>
      </c>
      <c r="I119">
        <v>3.91671359180806</v>
      </c>
      <c r="J119">
        <v>35.034267994377203</v>
      </c>
    </row>
    <row r="120" spans="1:10" x14ac:dyDescent="0.2">
      <c r="A120" t="s">
        <v>7</v>
      </c>
      <c r="B120" t="s">
        <v>776</v>
      </c>
      <c r="C120" t="str">
        <f t="shared" si="1"/>
        <v>S_MCL</v>
      </c>
      <c r="D120">
        <v>-648.09531849970199</v>
      </c>
      <c r="E120">
        <v>0.98111838634229798</v>
      </c>
      <c r="F120">
        <v>6.2525914202962998</v>
      </c>
      <c r="G120">
        <v>-2.3721997195556299</v>
      </c>
      <c r="H120">
        <v>25.0783474884622</v>
      </c>
      <c r="I120">
        <v>5.2144715731535003</v>
      </c>
      <c r="J120">
        <v>59.189425971489499</v>
      </c>
    </row>
    <row r="121" spans="1:10" x14ac:dyDescent="0.2">
      <c r="A121" t="s">
        <v>7</v>
      </c>
      <c r="B121" t="s">
        <v>777</v>
      </c>
      <c r="C121" t="str">
        <f t="shared" si="1"/>
        <v>S_MSD</v>
      </c>
      <c r="D121">
        <v>-1620.6496511892899</v>
      </c>
      <c r="E121">
        <v>0.95667961072771202</v>
      </c>
      <c r="F121">
        <v>11.3572582056167</v>
      </c>
      <c r="G121">
        <v>-5.9320049664129</v>
      </c>
      <c r="H121">
        <v>25.6965767676149</v>
      </c>
      <c r="I121">
        <v>9.0040668190040396</v>
      </c>
      <c r="J121">
        <v>107.058702569061</v>
      </c>
    </row>
    <row r="122" spans="1:10" x14ac:dyDescent="0.2">
      <c r="A122" t="s">
        <v>7</v>
      </c>
      <c r="B122" t="s">
        <v>778</v>
      </c>
      <c r="C122" t="str">
        <f t="shared" si="1"/>
        <v>S_PR</v>
      </c>
      <c r="D122">
        <v>-395.57408522024002</v>
      </c>
      <c r="E122">
        <v>0.98425586149689304</v>
      </c>
      <c r="F122">
        <v>6.2025721163875902</v>
      </c>
      <c r="G122">
        <v>-1.4479054349524101</v>
      </c>
      <c r="H122">
        <v>24.9658806733284</v>
      </c>
      <c r="I122">
        <v>4.9760817597443499</v>
      </c>
      <c r="J122">
        <v>42.8324470430993</v>
      </c>
    </row>
    <row r="123" spans="1:10" x14ac:dyDescent="0.2">
      <c r="A123" t="s">
        <v>7</v>
      </c>
      <c r="B123" t="s">
        <v>779</v>
      </c>
      <c r="C123" t="str">
        <f t="shared" si="1"/>
        <v>S_CKF</v>
      </c>
      <c r="D123">
        <v>-381.510542961174</v>
      </c>
      <c r="E123">
        <v>0.98755962094933902</v>
      </c>
      <c r="F123">
        <v>5.1521602278116703</v>
      </c>
      <c r="G123">
        <v>-1.39642916278901</v>
      </c>
      <c r="H123">
        <v>24.960899098602901</v>
      </c>
      <c r="I123">
        <v>3.7143068556460301</v>
      </c>
      <c r="J123">
        <v>41.819419495757501</v>
      </c>
    </row>
    <row r="124" spans="1:10" x14ac:dyDescent="0.2">
      <c r="A124" t="s">
        <v>7</v>
      </c>
      <c r="B124" t="s">
        <v>780</v>
      </c>
      <c r="C124" t="str">
        <f t="shared" si="1"/>
        <v>S_MCL</v>
      </c>
      <c r="D124">
        <v>-869.86584033026497</v>
      </c>
      <c r="E124">
        <v>0.978267498671611</v>
      </c>
      <c r="F124">
        <v>7.6559827379187197</v>
      </c>
      <c r="G124">
        <v>-3.1839382936129401</v>
      </c>
      <c r="H124">
        <v>25.194241999468701</v>
      </c>
      <c r="I124">
        <v>6.2502092365002104</v>
      </c>
      <c r="J124">
        <v>69.063355226899105</v>
      </c>
    </row>
    <row r="125" spans="1:10" x14ac:dyDescent="0.2">
      <c r="A125" t="s">
        <v>7</v>
      </c>
      <c r="B125" t="s">
        <v>781</v>
      </c>
      <c r="C125" t="str">
        <f t="shared" si="1"/>
        <v>S_MSD</v>
      </c>
      <c r="D125">
        <v>-1959.4884792397399</v>
      </c>
      <c r="E125">
        <v>0.943343308145973</v>
      </c>
      <c r="F125">
        <v>14.2683227371624</v>
      </c>
      <c r="G125">
        <v>-7.1722444033163404</v>
      </c>
      <c r="H125">
        <v>25.925204705551799</v>
      </c>
      <c r="I125">
        <v>11.5718183185132</v>
      </c>
      <c r="J125">
        <v>133.33378028600899</v>
      </c>
    </row>
    <row r="126" spans="1:10" x14ac:dyDescent="0.2">
      <c r="A126" t="s">
        <v>7</v>
      </c>
      <c r="B126" t="s">
        <v>782</v>
      </c>
      <c r="C126" t="str">
        <f t="shared" si="1"/>
        <v>S_PR</v>
      </c>
      <c r="D126">
        <v>-437.07576772902303</v>
      </c>
      <c r="E126">
        <v>0.99089022630137302</v>
      </c>
      <c r="F126">
        <v>4.4192132851435302</v>
      </c>
      <c r="G126">
        <v>-1.5998125337975699</v>
      </c>
      <c r="H126">
        <v>24.980581360313401</v>
      </c>
      <c r="I126">
        <v>3.36170723629724</v>
      </c>
      <c r="J126">
        <v>27.404399641757902</v>
      </c>
    </row>
    <row r="127" spans="1:10" x14ac:dyDescent="0.2">
      <c r="A127" t="s">
        <v>7</v>
      </c>
      <c r="B127" t="s">
        <v>783</v>
      </c>
      <c r="C127" t="str">
        <f t="shared" si="1"/>
        <v>S_CKF</v>
      </c>
      <c r="D127">
        <v>-147.15853699395001</v>
      </c>
      <c r="E127">
        <v>0.99481411902892403</v>
      </c>
      <c r="F127">
        <v>2.9920607463788702</v>
      </c>
      <c r="G127">
        <v>-0.53863904000322804</v>
      </c>
      <c r="H127">
        <v>24.896839923357501</v>
      </c>
      <c r="I127">
        <v>2.0203243054275801</v>
      </c>
      <c r="J127">
        <v>20.415917397644598</v>
      </c>
    </row>
    <row r="128" spans="1:10" x14ac:dyDescent="0.2">
      <c r="A128" t="s">
        <v>7</v>
      </c>
      <c r="B128" t="s">
        <v>784</v>
      </c>
      <c r="C128" t="str">
        <f t="shared" si="1"/>
        <v>S_MCL</v>
      </c>
      <c r="D128">
        <v>-478.32897629927697</v>
      </c>
      <c r="E128">
        <v>0.99187874470091897</v>
      </c>
      <c r="F128">
        <v>4.0969448662794203</v>
      </c>
      <c r="G128">
        <v>-1.7508101525238799</v>
      </c>
      <c r="H128">
        <v>24.995194033093401</v>
      </c>
      <c r="I128">
        <v>3.1059046673925801</v>
      </c>
      <c r="J128">
        <v>38.258912692343699</v>
      </c>
    </row>
    <row r="129" spans="1:10" x14ac:dyDescent="0.2">
      <c r="A129" t="s">
        <v>7</v>
      </c>
      <c r="B129" t="s">
        <v>785</v>
      </c>
      <c r="C129" t="str">
        <f t="shared" si="1"/>
        <v>S_MSD</v>
      </c>
      <c r="D129">
        <v>-1250.16386294412</v>
      </c>
      <c r="E129">
        <v>0.96969393195391895</v>
      </c>
      <c r="F129">
        <v>8.9567714518675796</v>
      </c>
      <c r="G129">
        <v>-4.5759293122806302</v>
      </c>
      <c r="H129">
        <v>25.448691970622999</v>
      </c>
      <c r="I129">
        <v>6.4757879271191898</v>
      </c>
      <c r="J129">
        <v>71.1245065222395</v>
      </c>
    </row>
    <row r="130" spans="1:10" x14ac:dyDescent="0.2">
      <c r="A130" t="s">
        <v>7</v>
      </c>
      <c r="B130" t="s">
        <v>786</v>
      </c>
      <c r="C130" t="str">
        <f t="shared" si="1"/>
        <v>S_PR</v>
      </c>
      <c r="D130">
        <v>-602.34269639469198</v>
      </c>
      <c r="E130">
        <v>0.98741410820498698</v>
      </c>
      <c r="F130">
        <v>5.6619580788209802</v>
      </c>
      <c r="G130">
        <v>-2.20473306113617</v>
      </c>
      <c r="H130">
        <v>25.054938170618598</v>
      </c>
      <c r="I130">
        <v>4.2157243113045402</v>
      </c>
      <c r="J130">
        <v>34.157190515227697</v>
      </c>
    </row>
    <row r="131" spans="1:10" x14ac:dyDescent="0.2">
      <c r="A131" t="s">
        <v>7</v>
      </c>
      <c r="B131" t="s">
        <v>787</v>
      </c>
      <c r="C131" t="str">
        <f t="shared" ref="C131:C194" si="2">"S_"&amp;LEFT(B131,FIND("_",B131)-1)</f>
        <v>S_CKF</v>
      </c>
      <c r="D131">
        <v>-262.52705581828502</v>
      </c>
      <c r="E131">
        <v>0.99144473113836695</v>
      </c>
      <c r="F131">
        <v>4.0940146411901797</v>
      </c>
      <c r="G131">
        <v>-0.96091823287593903</v>
      </c>
      <c r="H131">
        <v>24.926966408742899</v>
      </c>
      <c r="I131">
        <v>2.7161768131505499</v>
      </c>
      <c r="J131">
        <v>33.406366940831902</v>
      </c>
    </row>
    <row r="132" spans="1:10" x14ac:dyDescent="0.2">
      <c r="A132" t="s">
        <v>7</v>
      </c>
      <c r="B132" t="s">
        <v>788</v>
      </c>
      <c r="C132" t="str">
        <f t="shared" si="2"/>
        <v>S_MCL</v>
      </c>
      <c r="D132">
        <v>-804.91611695089102</v>
      </c>
      <c r="E132">
        <v>0.98649862360504204</v>
      </c>
      <c r="F132">
        <v>5.9588748965657796</v>
      </c>
      <c r="G132">
        <v>-2.9462051837018302</v>
      </c>
      <c r="H132">
        <v>25.158584811407401</v>
      </c>
      <c r="I132">
        <v>4.5909494666562196</v>
      </c>
      <c r="J132">
        <v>54.598463443838199</v>
      </c>
    </row>
    <row r="133" spans="1:10" x14ac:dyDescent="0.2">
      <c r="A133" t="s">
        <v>7</v>
      </c>
      <c r="B133" t="s">
        <v>789</v>
      </c>
      <c r="C133" t="str">
        <f t="shared" si="2"/>
        <v>S_MSD</v>
      </c>
      <c r="D133">
        <v>-1887.9250897940001</v>
      </c>
      <c r="E133">
        <v>0.95115369547499695</v>
      </c>
      <c r="F133">
        <v>12.6781956868295</v>
      </c>
      <c r="G133">
        <v>-6.9103035320775099</v>
      </c>
      <c r="H133">
        <v>25.875405537682699</v>
      </c>
      <c r="I133">
        <v>9.8089719562714794</v>
      </c>
      <c r="J133">
        <v>110.487357393294</v>
      </c>
    </row>
    <row r="134" spans="1:10" x14ac:dyDescent="0.2">
      <c r="A134" t="s">
        <v>7</v>
      </c>
      <c r="B134" t="s">
        <v>790</v>
      </c>
      <c r="C134" t="str">
        <f t="shared" si="2"/>
        <v>S_PR</v>
      </c>
      <c r="D134">
        <v>1255.94267794247</v>
      </c>
      <c r="E134">
        <v>0.97627310201295803</v>
      </c>
      <c r="F134">
        <v>7.7671494889256198</v>
      </c>
      <c r="G134">
        <v>4.5970812986121796</v>
      </c>
      <c r="H134">
        <v>24.837781493986501</v>
      </c>
      <c r="I134">
        <v>6.0239645041301504</v>
      </c>
      <c r="J134">
        <v>40.416194568705002</v>
      </c>
    </row>
    <row r="135" spans="1:10" x14ac:dyDescent="0.2">
      <c r="A135" t="s">
        <v>7</v>
      </c>
      <c r="B135" t="s">
        <v>791</v>
      </c>
      <c r="C135" t="str">
        <f t="shared" si="2"/>
        <v>S_CKF</v>
      </c>
      <c r="D135">
        <v>633.30991374472603</v>
      </c>
      <c r="E135">
        <v>0.979757514938286</v>
      </c>
      <c r="F135">
        <v>6.2779221217814101</v>
      </c>
      <c r="G135">
        <v>2.3180812403565101</v>
      </c>
      <c r="H135">
        <v>24.802433554464798</v>
      </c>
      <c r="I135">
        <v>4.3809483780065799</v>
      </c>
      <c r="J135">
        <v>34.590563998968001</v>
      </c>
    </row>
    <row r="136" spans="1:10" x14ac:dyDescent="0.2">
      <c r="A136" t="s">
        <v>7</v>
      </c>
      <c r="B136" t="s">
        <v>792</v>
      </c>
      <c r="C136" t="str">
        <f t="shared" si="2"/>
        <v>S_MCL</v>
      </c>
      <c r="D136">
        <v>976.06714207781204</v>
      </c>
      <c r="E136">
        <v>0.98335164972618705</v>
      </c>
      <c r="F136">
        <v>6.4485917337474401</v>
      </c>
      <c r="G136">
        <v>3.5726630552809899</v>
      </c>
      <c r="H136">
        <v>24.804735744201601</v>
      </c>
      <c r="I136">
        <v>5.0108391071886</v>
      </c>
      <c r="J136">
        <v>42.612827080074602</v>
      </c>
    </row>
    <row r="137" spans="1:10" x14ac:dyDescent="0.2">
      <c r="A137" t="s">
        <v>7</v>
      </c>
      <c r="B137" t="s">
        <v>793</v>
      </c>
      <c r="C137" t="str">
        <f t="shared" si="2"/>
        <v>S_MSD</v>
      </c>
      <c r="D137">
        <v>2599.79626293206</v>
      </c>
      <c r="E137">
        <v>0.96661887549219005</v>
      </c>
      <c r="F137">
        <v>12.6674276369582</v>
      </c>
      <c r="G137">
        <v>9.5159396924915001</v>
      </c>
      <c r="H137">
        <v>25.343009103152099</v>
      </c>
      <c r="I137">
        <v>10.049082574845199</v>
      </c>
      <c r="J137">
        <v>87.983644237010495</v>
      </c>
    </row>
    <row r="138" spans="1:10" x14ac:dyDescent="0.2">
      <c r="A138" t="s">
        <v>7</v>
      </c>
      <c r="B138" t="s">
        <v>794</v>
      </c>
      <c r="C138" t="str">
        <f t="shared" si="2"/>
        <v>S_PR</v>
      </c>
      <c r="D138">
        <v>1339.52581180427</v>
      </c>
      <c r="E138">
        <v>0.973153067649701</v>
      </c>
      <c r="F138">
        <v>8.4360578481286606</v>
      </c>
      <c r="G138">
        <v>4.9030176031137103</v>
      </c>
      <c r="H138">
        <v>24.847650407034902</v>
      </c>
      <c r="I138">
        <v>6.4643187350679501</v>
      </c>
      <c r="J138">
        <v>47.228480642262802</v>
      </c>
    </row>
    <row r="139" spans="1:10" x14ac:dyDescent="0.2">
      <c r="A139" t="s">
        <v>7</v>
      </c>
      <c r="B139" t="s">
        <v>795</v>
      </c>
      <c r="C139" t="str">
        <f t="shared" si="2"/>
        <v>S_CKF</v>
      </c>
      <c r="D139">
        <v>638.34408646403597</v>
      </c>
      <c r="E139">
        <v>0.97669120605320203</v>
      </c>
      <c r="F139">
        <v>7.2039059876216998</v>
      </c>
      <c r="G139">
        <v>2.3365076396407898</v>
      </c>
      <c r="H139">
        <v>24.801839154487901</v>
      </c>
      <c r="I139">
        <v>4.4683083122795999</v>
      </c>
      <c r="J139">
        <v>38.259437351608597</v>
      </c>
    </row>
    <row r="140" spans="1:10" x14ac:dyDescent="0.2">
      <c r="A140" t="s">
        <v>7</v>
      </c>
      <c r="B140" t="s">
        <v>796</v>
      </c>
      <c r="C140" t="str">
        <f t="shared" si="2"/>
        <v>S_MCL</v>
      </c>
      <c r="D140">
        <v>1411.6149924430199</v>
      </c>
      <c r="E140">
        <v>0.98329527080810397</v>
      </c>
      <c r="F140">
        <v>7.9947951707335703</v>
      </c>
      <c r="G140">
        <v>5.1668830087304602</v>
      </c>
      <c r="H140">
        <v>24.858104213951801</v>
      </c>
      <c r="I140">
        <v>5.9757318989869797</v>
      </c>
      <c r="J140">
        <v>50.698741382532702</v>
      </c>
    </row>
    <row r="141" spans="1:10" x14ac:dyDescent="0.2">
      <c r="A141" t="s">
        <v>7</v>
      </c>
      <c r="B141" t="s">
        <v>797</v>
      </c>
      <c r="C141" t="str">
        <f t="shared" si="2"/>
        <v>S_MSD</v>
      </c>
      <c r="D141">
        <v>3593.2784916217402</v>
      </c>
      <c r="E141">
        <v>0.96135635430170097</v>
      </c>
      <c r="F141">
        <v>16.477766961636299</v>
      </c>
      <c r="G141">
        <v>13.1523465558165</v>
      </c>
      <c r="H141">
        <v>26.0939416462788</v>
      </c>
      <c r="I141">
        <v>13.7851975693694</v>
      </c>
      <c r="J141">
        <v>116.07845471015099</v>
      </c>
    </row>
    <row r="142" spans="1:10" x14ac:dyDescent="0.2">
      <c r="A142" t="s">
        <v>7</v>
      </c>
      <c r="B142" t="s">
        <v>798</v>
      </c>
      <c r="C142" t="str">
        <f t="shared" si="2"/>
        <v>S_PR</v>
      </c>
      <c r="D142">
        <v>1201.1607289277099</v>
      </c>
      <c r="E142">
        <v>0.98884762792067105</v>
      </c>
      <c r="F142">
        <v>6.2092212066416801</v>
      </c>
      <c r="G142">
        <v>4.3965649233506703</v>
      </c>
      <c r="H142">
        <v>24.8313132238168</v>
      </c>
      <c r="I142">
        <v>4.9727196309408797</v>
      </c>
      <c r="J142">
        <v>32.704425429103502</v>
      </c>
    </row>
    <row r="143" spans="1:10" x14ac:dyDescent="0.2">
      <c r="A143" t="s">
        <v>7</v>
      </c>
      <c r="B143" t="s">
        <v>799</v>
      </c>
      <c r="C143" t="str">
        <f t="shared" si="2"/>
        <v>S_CKF</v>
      </c>
      <c r="D143">
        <v>217.76429442746601</v>
      </c>
      <c r="E143">
        <v>0.99444478152980498</v>
      </c>
      <c r="F143">
        <v>3.1767541905212102</v>
      </c>
      <c r="G143">
        <v>0.79707472562201998</v>
      </c>
      <c r="H143">
        <v>24.8514982807466</v>
      </c>
      <c r="I143">
        <v>2.2875146353475801</v>
      </c>
      <c r="J143">
        <v>24.530001383363</v>
      </c>
    </row>
    <row r="144" spans="1:10" x14ac:dyDescent="0.2">
      <c r="A144" t="s">
        <v>7</v>
      </c>
      <c r="B144" t="s">
        <v>800</v>
      </c>
      <c r="C144" t="str">
        <f t="shared" si="2"/>
        <v>S_MCL</v>
      </c>
      <c r="D144">
        <v>664.04673957526495</v>
      </c>
      <c r="E144">
        <v>0.99385785948114302</v>
      </c>
      <c r="F144">
        <v>4.0198466265872099</v>
      </c>
      <c r="G144">
        <v>2.4305861258786399</v>
      </c>
      <c r="H144">
        <v>24.7988043646093</v>
      </c>
      <c r="I144">
        <v>3.2117416672572898</v>
      </c>
      <c r="J144">
        <v>34.425658391036599</v>
      </c>
    </row>
    <row r="145" spans="1:10" x14ac:dyDescent="0.2">
      <c r="A145" t="s">
        <v>7</v>
      </c>
      <c r="B145" t="s">
        <v>801</v>
      </c>
      <c r="C145" t="str">
        <f t="shared" si="2"/>
        <v>S_MSD</v>
      </c>
      <c r="D145">
        <v>1906.08524034744</v>
      </c>
      <c r="E145">
        <v>0.97019409360389597</v>
      </c>
      <c r="F145">
        <v>10.3086930854075</v>
      </c>
      <c r="G145">
        <v>6.9767744705648802</v>
      </c>
      <c r="H145">
        <v>25.009241634619599</v>
      </c>
      <c r="I145">
        <v>7.4167331222063204</v>
      </c>
      <c r="J145">
        <v>68.516633496279994</v>
      </c>
    </row>
    <row r="146" spans="1:10" x14ac:dyDescent="0.2">
      <c r="A146" t="s">
        <v>7</v>
      </c>
      <c r="B146" t="s">
        <v>802</v>
      </c>
      <c r="C146" t="str">
        <f t="shared" si="2"/>
        <v>S_PR</v>
      </c>
      <c r="D146">
        <v>1110.61319437254</v>
      </c>
      <c r="E146">
        <v>0.981507926644694</v>
      </c>
      <c r="F146">
        <v>6.8745229131211403</v>
      </c>
      <c r="G146">
        <v>4.0651370763242802</v>
      </c>
      <c r="H146">
        <v>24.820622002945001</v>
      </c>
      <c r="I146">
        <v>5.4642509029147597</v>
      </c>
      <c r="J146">
        <v>37.6845630983197</v>
      </c>
    </row>
    <row r="147" spans="1:10" x14ac:dyDescent="0.2">
      <c r="A147" t="s">
        <v>7</v>
      </c>
      <c r="B147" t="s">
        <v>803</v>
      </c>
      <c r="C147" t="str">
        <f t="shared" si="2"/>
        <v>S_CKF</v>
      </c>
      <c r="D147">
        <v>231.32247350740801</v>
      </c>
      <c r="E147">
        <v>0.99269110608836197</v>
      </c>
      <c r="F147">
        <v>3.9243915281541599</v>
      </c>
      <c r="G147">
        <v>0.84670123532367603</v>
      </c>
      <c r="H147">
        <v>24.8498974255949</v>
      </c>
      <c r="I147">
        <v>2.6810920472895798</v>
      </c>
      <c r="J147">
        <v>30.8267777798673</v>
      </c>
    </row>
    <row r="148" spans="1:10" x14ac:dyDescent="0.2">
      <c r="A148" t="s">
        <v>7</v>
      </c>
      <c r="B148" t="s">
        <v>804</v>
      </c>
      <c r="C148" t="str">
        <f t="shared" si="2"/>
        <v>S_MCL</v>
      </c>
      <c r="D148">
        <v>811.21796178778698</v>
      </c>
      <c r="E148">
        <v>0.99066292272943302</v>
      </c>
      <c r="F148">
        <v>5.2133702692917101</v>
      </c>
      <c r="G148">
        <v>2.9692715971259802</v>
      </c>
      <c r="H148">
        <v>24.792084351304201</v>
      </c>
      <c r="I148">
        <v>4.1651242034727396</v>
      </c>
      <c r="J148">
        <v>45.402229379639699</v>
      </c>
    </row>
    <row r="149" spans="1:10" x14ac:dyDescent="0.2">
      <c r="A149" t="s">
        <v>7</v>
      </c>
      <c r="B149" t="s">
        <v>805</v>
      </c>
      <c r="C149" t="str">
        <f t="shared" si="2"/>
        <v>S_MSD</v>
      </c>
      <c r="D149">
        <v>2684.1027413665001</v>
      </c>
      <c r="E149">
        <v>0.95252487123566099</v>
      </c>
      <c r="F149">
        <v>14.238643362540801</v>
      </c>
      <c r="G149">
        <v>9.8245236288202697</v>
      </c>
      <c r="H149">
        <v>25.3927807057857</v>
      </c>
      <c r="I149">
        <v>11.097392316579899</v>
      </c>
      <c r="J149">
        <v>103.407124918101</v>
      </c>
    </row>
    <row r="150" spans="1:10" x14ac:dyDescent="0.2">
      <c r="A150" t="s">
        <v>7</v>
      </c>
      <c r="B150" t="s">
        <v>806</v>
      </c>
      <c r="C150" t="str">
        <f t="shared" si="2"/>
        <v>S_PR</v>
      </c>
      <c r="D150">
        <v>1115.7477228161199</v>
      </c>
      <c r="E150">
        <v>0.97521834454057599</v>
      </c>
      <c r="F150">
        <v>7.5881665040893003</v>
      </c>
      <c r="G150">
        <v>4.0839308040156297</v>
      </c>
      <c r="H150">
        <v>24.8212282522253</v>
      </c>
      <c r="I150">
        <v>5.88833192093694</v>
      </c>
      <c r="J150">
        <v>40.179762194552701</v>
      </c>
    </row>
    <row r="151" spans="1:10" x14ac:dyDescent="0.2">
      <c r="A151" t="s">
        <v>7</v>
      </c>
      <c r="B151" t="s">
        <v>807</v>
      </c>
      <c r="C151" t="str">
        <f t="shared" si="2"/>
        <v>S_CKF</v>
      </c>
      <c r="D151">
        <v>678.98590732074797</v>
      </c>
      <c r="E151">
        <v>0.97964943431750595</v>
      </c>
      <c r="F151">
        <v>6.4180184623731398</v>
      </c>
      <c r="G151">
        <v>2.4852674181587102</v>
      </c>
      <c r="H151">
        <v>24.797040451955102</v>
      </c>
      <c r="I151">
        <v>4.3552746021524902</v>
      </c>
      <c r="J151">
        <v>33.290332174630599</v>
      </c>
    </row>
    <row r="152" spans="1:10" x14ac:dyDescent="0.2">
      <c r="A152" t="s">
        <v>7</v>
      </c>
      <c r="B152" t="s">
        <v>808</v>
      </c>
      <c r="C152" t="str">
        <f t="shared" si="2"/>
        <v>S_MCL</v>
      </c>
      <c r="D152">
        <v>930.98429451236996</v>
      </c>
      <c r="E152">
        <v>0.98093133328275095</v>
      </c>
      <c r="F152">
        <v>6.6688094799247404</v>
      </c>
      <c r="G152">
        <v>3.4076479482453799</v>
      </c>
      <c r="H152">
        <v>24.799412676232699</v>
      </c>
      <c r="I152">
        <v>5.1555961546418398</v>
      </c>
      <c r="J152">
        <v>45.925860097376798</v>
      </c>
    </row>
    <row r="153" spans="1:10" x14ac:dyDescent="0.2">
      <c r="A153" t="s">
        <v>7</v>
      </c>
      <c r="B153" t="s">
        <v>809</v>
      </c>
      <c r="C153" t="str">
        <f t="shared" si="2"/>
        <v>S_MSD</v>
      </c>
      <c r="D153">
        <v>1940.03864794421</v>
      </c>
      <c r="E153">
        <v>0.96234623121449503</v>
      </c>
      <c r="F153">
        <v>11.099787749965101</v>
      </c>
      <c r="G153">
        <v>7.1010528933214001</v>
      </c>
      <c r="H153">
        <v>25.021268578757301</v>
      </c>
      <c r="I153">
        <v>8.5445045192478801</v>
      </c>
      <c r="J153">
        <v>80.468003904266098</v>
      </c>
    </row>
    <row r="154" spans="1:10" x14ac:dyDescent="0.2">
      <c r="A154" t="s">
        <v>7</v>
      </c>
      <c r="B154" t="s">
        <v>810</v>
      </c>
      <c r="C154" t="str">
        <f t="shared" si="2"/>
        <v>S_PR</v>
      </c>
      <c r="D154">
        <v>1187.1387945040799</v>
      </c>
      <c r="E154">
        <v>0.97304302486872396</v>
      </c>
      <c r="F154">
        <v>8.1048030369109103</v>
      </c>
      <c r="G154">
        <v>4.3452409468337896</v>
      </c>
      <c r="H154">
        <v>24.829657611671099</v>
      </c>
      <c r="I154">
        <v>6.2493517396167197</v>
      </c>
      <c r="J154">
        <v>46.1649099692589</v>
      </c>
    </row>
    <row r="155" spans="1:10" x14ac:dyDescent="0.2">
      <c r="A155" t="s">
        <v>7</v>
      </c>
      <c r="B155" t="s">
        <v>811</v>
      </c>
      <c r="C155" t="str">
        <f t="shared" si="2"/>
        <v>S_CKF</v>
      </c>
      <c r="D155">
        <v>638.53522427941402</v>
      </c>
      <c r="E155">
        <v>0.97505085725552698</v>
      </c>
      <c r="F155">
        <v>7.4884418972714704</v>
      </c>
      <c r="G155">
        <v>2.3372072544336899</v>
      </c>
      <c r="H155">
        <v>24.801816586268799</v>
      </c>
      <c r="I155">
        <v>4.4942137564374898</v>
      </c>
      <c r="J155">
        <v>34.036058823107098</v>
      </c>
    </row>
    <row r="156" spans="1:10" x14ac:dyDescent="0.2">
      <c r="A156" t="s">
        <v>7</v>
      </c>
      <c r="B156" t="s">
        <v>812</v>
      </c>
      <c r="C156" t="str">
        <f t="shared" si="2"/>
        <v>S_MCL</v>
      </c>
      <c r="D156">
        <v>1331.1423751701</v>
      </c>
      <c r="E156">
        <v>0.97958389245139299</v>
      </c>
      <c r="F156">
        <v>8.1842392096199195</v>
      </c>
      <c r="G156">
        <v>4.8723320149528098</v>
      </c>
      <c r="H156">
        <v>24.846660549352301</v>
      </c>
      <c r="I156">
        <v>6.1902575816842003</v>
      </c>
      <c r="J156">
        <v>49.146008199544397</v>
      </c>
    </row>
    <row r="157" spans="1:10" x14ac:dyDescent="0.2">
      <c r="A157" t="s">
        <v>7</v>
      </c>
      <c r="B157" t="s">
        <v>813</v>
      </c>
      <c r="C157" t="str">
        <f t="shared" si="2"/>
        <v>S_MSD</v>
      </c>
      <c r="D157">
        <v>2716.9124394986502</v>
      </c>
      <c r="E157">
        <v>0.95406747089620803</v>
      </c>
      <c r="F157">
        <v>14.2802380679206</v>
      </c>
      <c r="G157">
        <v>9.9446157734263494</v>
      </c>
      <c r="H157">
        <v>25.412150406528699</v>
      </c>
      <c r="I157">
        <v>11.5076777691974</v>
      </c>
      <c r="J157">
        <v>100.018236763884</v>
      </c>
    </row>
    <row r="158" spans="1:10" x14ac:dyDescent="0.2">
      <c r="A158" t="s">
        <v>7</v>
      </c>
      <c r="B158" t="s">
        <v>814</v>
      </c>
      <c r="C158" t="str">
        <f t="shared" si="2"/>
        <v>S_PR</v>
      </c>
      <c r="D158">
        <v>1073.2437953512199</v>
      </c>
      <c r="E158">
        <v>0.98842419485978406</v>
      </c>
      <c r="F158">
        <v>5.9611950676395704</v>
      </c>
      <c r="G158">
        <v>3.92835522441466</v>
      </c>
      <c r="H158">
        <v>24.816209685141398</v>
      </c>
      <c r="I158">
        <v>4.7071400634074898</v>
      </c>
      <c r="J158">
        <v>31.831934097968301</v>
      </c>
    </row>
    <row r="159" spans="1:10" x14ac:dyDescent="0.2">
      <c r="A159" t="s">
        <v>7</v>
      </c>
      <c r="B159" t="s">
        <v>815</v>
      </c>
      <c r="C159" t="str">
        <f t="shared" si="2"/>
        <v>S_CKF</v>
      </c>
      <c r="D159">
        <v>291.44565051708599</v>
      </c>
      <c r="E159">
        <v>0.99239774241219503</v>
      </c>
      <c r="F159">
        <v>3.7137005190074301</v>
      </c>
      <c r="G159">
        <v>1.0667679131255099</v>
      </c>
      <c r="H159">
        <v>24.8427985005046</v>
      </c>
      <c r="I159">
        <v>2.4637675807963202</v>
      </c>
      <c r="J159">
        <v>24.584390328074999</v>
      </c>
    </row>
    <row r="160" spans="1:10" x14ac:dyDescent="0.2">
      <c r="A160" t="s">
        <v>7</v>
      </c>
      <c r="B160" t="s">
        <v>816</v>
      </c>
      <c r="C160" t="str">
        <f t="shared" si="2"/>
        <v>S_MCL</v>
      </c>
      <c r="D160">
        <v>639.94144464793806</v>
      </c>
      <c r="E160">
        <v>0.99300484919647103</v>
      </c>
      <c r="F160">
        <v>4.1410657679412797</v>
      </c>
      <c r="G160">
        <v>2.3423543916967202</v>
      </c>
      <c r="H160">
        <v>24.801650549582899</v>
      </c>
      <c r="I160">
        <v>3.3159418623282102</v>
      </c>
      <c r="J160">
        <v>37.129959135700098</v>
      </c>
    </row>
    <row r="161" spans="1:10" x14ac:dyDescent="0.2">
      <c r="A161" t="s">
        <v>7</v>
      </c>
      <c r="B161" t="s">
        <v>817</v>
      </c>
      <c r="C161" t="str">
        <f t="shared" si="2"/>
        <v>S_MSD</v>
      </c>
      <c r="D161">
        <v>1387.5254224886301</v>
      </c>
      <c r="E161">
        <v>0.97095754244229904</v>
      </c>
      <c r="F161">
        <v>8.8817411944999698</v>
      </c>
      <c r="G161">
        <v>5.0787088320949803</v>
      </c>
      <c r="H161">
        <v>24.853363666820801</v>
      </c>
      <c r="I161">
        <v>5.9651064152649402</v>
      </c>
      <c r="J161">
        <v>57.849354949508403</v>
      </c>
    </row>
    <row r="162" spans="1:10" x14ac:dyDescent="0.2">
      <c r="A162" t="s">
        <v>7</v>
      </c>
      <c r="B162" t="s">
        <v>818</v>
      </c>
      <c r="C162" t="str">
        <f t="shared" si="2"/>
        <v>S_PR</v>
      </c>
      <c r="D162">
        <v>967.808703876236</v>
      </c>
      <c r="E162">
        <v>0.98163240117668904</v>
      </c>
      <c r="F162">
        <v>6.5570886591658999</v>
      </c>
      <c r="G162">
        <v>3.5424349943360398</v>
      </c>
      <c r="H162">
        <v>24.803760645461502</v>
      </c>
      <c r="I162">
        <v>5.1751079064583596</v>
      </c>
      <c r="J162">
        <v>36.809232111989203</v>
      </c>
    </row>
    <row r="163" spans="1:10" x14ac:dyDescent="0.2">
      <c r="A163" t="s">
        <v>7</v>
      </c>
      <c r="B163" t="s">
        <v>819</v>
      </c>
      <c r="C163" t="str">
        <f t="shared" si="2"/>
        <v>S_CKF</v>
      </c>
      <c r="D163">
        <v>295.00907383287398</v>
      </c>
      <c r="E163">
        <v>0.98978435023535505</v>
      </c>
      <c r="F163">
        <v>4.75355568980771</v>
      </c>
      <c r="G163">
        <v>1.0798109818672099</v>
      </c>
      <c r="H163">
        <v>24.842377756351599</v>
      </c>
      <c r="I163">
        <v>2.91320342596015</v>
      </c>
      <c r="J163">
        <v>33.728088793598403</v>
      </c>
    </row>
    <row r="164" spans="1:10" x14ac:dyDescent="0.2">
      <c r="A164" t="s">
        <v>7</v>
      </c>
      <c r="B164" t="s">
        <v>820</v>
      </c>
      <c r="C164" t="str">
        <f t="shared" si="2"/>
        <v>S_MCL</v>
      </c>
      <c r="D164">
        <v>770.45248042201001</v>
      </c>
      <c r="E164">
        <v>0.98950335853506499</v>
      </c>
      <c r="F164">
        <v>5.29120811747568</v>
      </c>
      <c r="G164">
        <v>2.8200591885449202</v>
      </c>
      <c r="H164">
        <v>24.792113545491901</v>
      </c>
      <c r="I164">
        <v>4.2614337715495596</v>
      </c>
      <c r="J164">
        <v>46.953396203979402</v>
      </c>
    </row>
    <row r="165" spans="1:10" x14ac:dyDescent="0.2">
      <c r="A165" t="s">
        <v>7</v>
      </c>
      <c r="B165" t="s">
        <v>821</v>
      </c>
      <c r="C165" t="str">
        <f t="shared" si="2"/>
        <v>S_MSD</v>
      </c>
      <c r="D165">
        <v>1942.38292364638</v>
      </c>
      <c r="E165">
        <v>0.95369876207053295</v>
      </c>
      <c r="F165">
        <v>12.118478345969301</v>
      </c>
      <c r="G165">
        <v>7.1096335603999901</v>
      </c>
      <c r="H165">
        <v>25.022098965893999</v>
      </c>
      <c r="I165">
        <v>8.9999581441214804</v>
      </c>
      <c r="J165">
        <v>86.426342330739004</v>
      </c>
    </row>
    <row r="166" spans="1:10" x14ac:dyDescent="0.2">
      <c r="A166" t="s">
        <v>7</v>
      </c>
      <c r="B166" t="s">
        <v>822</v>
      </c>
      <c r="C166" t="str">
        <f t="shared" si="2"/>
        <v>S_PR</v>
      </c>
      <c r="D166">
        <v>871.24810186156299</v>
      </c>
      <c r="E166">
        <v>0.97681468407975203</v>
      </c>
      <c r="F166">
        <v>7.2171331497209303</v>
      </c>
      <c r="G166">
        <v>3.1889977352155898</v>
      </c>
      <c r="H166">
        <v>24.794446997950299</v>
      </c>
      <c r="I166">
        <v>5.5758027206114598</v>
      </c>
      <c r="J166">
        <v>38.660914792790699</v>
      </c>
    </row>
    <row r="167" spans="1:10" x14ac:dyDescent="0.2">
      <c r="A167" t="s">
        <v>7</v>
      </c>
      <c r="B167" t="s">
        <v>823</v>
      </c>
      <c r="C167" t="str">
        <f t="shared" si="2"/>
        <v>S_CKF</v>
      </c>
      <c r="D167">
        <v>459.926762663479</v>
      </c>
      <c r="E167">
        <v>0.97946632354614505</v>
      </c>
      <c r="F167">
        <v>6.0659955875730702</v>
      </c>
      <c r="G167">
        <v>1.68345319934129</v>
      </c>
      <c r="H167">
        <v>24.8229054267557</v>
      </c>
      <c r="I167">
        <v>4.3299435356369598</v>
      </c>
      <c r="J167">
        <v>34.823210675821201</v>
      </c>
    </row>
    <row r="168" spans="1:10" x14ac:dyDescent="0.2">
      <c r="A168" t="s">
        <v>7</v>
      </c>
      <c r="B168" t="s">
        <v>824</v>
      </c>
      <c r="C168" t="str">
        <f t="shared" si="2"/>
        <v>S_MCL</v>
      </c>
      <c r="D168">
        <v>484.122291214641</v>
      </c>
      <c r="E168">
        <v>0.98167172321738805</v>
      </c>
      <c r="F168">
        <v>5.8299062700184097</v>
      </c>
      <c r="G168">
        <v>1.7720152123742401</v>
      </c>
      <c r="H168">
        <v>24.8200485876256</v>
      </c>
      <c r="I168">
        <v>4.5273620374038401</v>
      </c>
      <c r="J168">
        <v>43.021806269765399</v>
      </c>
    </row>
    <row r="169" spans="1:10" x14ac:dyDescent="0.2">
      <c r="A169" t="s">
        <v>7</v>
      </c>
      <c r="B169" t="s">
        <v>825</v>
      </c>
      <c r="C169" t="str">
        <f t="shared" si="2"/>
        <v>S_MSD</v>
      </c>
      <c r="D169">
        <v>1093.2071313931399</v>
      </c>
      <c r="E169">
        <v>0.96366748453394602</v>
      </c>
      <c r="F169">
        <v>8.7564817970683606</v>
      </c>
      <c r="G169">
        <v>4.0014262971538797</v>
      </c>
      <c r="H169">
        <v>24.8185668165201</v>
      </c>
      <c r="I169">
        <v>6.9571746398578398</v>
      </c>
      <c r="J169">
        <v>75.655543840988301</v>
      </c>
    </row>
    <row r="170" spans="1:10" x14ac:dyDescent="0.2">
      <c r="A170" t="s">
        <v>7</v>
      </c>
      <c r="B170" t="s">
        <v>826</v>
      </c>
      <c r="C170" t="str">
        <f t="shared" si="2"/>
        <v>S_PR</v>
      </c>
      <c r="D170">
        <v>934.41587040710294</v>
      </c>
      <c r="E170">
        <v>0.97348869924738801</v>
      </c>
      <c r="F170">
        <v>7.4581607004392003</v>
      </c>
      <c r="G170">
        <v>3.4202084206677998</v>
      </c>
      <c r="H170">
        <v>24.799817852762502</v>
      </c>
      <c r="I170">
        <v>5.8555633498202297</v>
      </c>
      <c r="J170">
        <v>44.548887858586198</v>
      </c>
    </row>
    <row r="171" spans="1:10" x14ac:dyDescent="0.2">
      <c r="A171" t="s">
        <v>7</v>
      </c>
      <c r="B171" t="s">
        <v>827</v>
      </c>
      <c r="C171" t="str">
        <f t="shared" si="2"/>
        <v>S_CKF</v>
      </c>
      <c r="D171">
        <v>385.347224870253</v>
      </c>
      <c r="E171">
        <v>0.98094083406463894</v>
      </c>
      <c r="F171">
        <v>6.0195147137351297</v>
      </c>
      <c r="G171">
        <v>1.4104724300198299</v>
      </c>
      <c r="H171">
        <v>24.8317112580241</v>
      </c>
      <c r="I171">
        <v>4.2285284030766599</v>
      </c>
      <c r="J171">
        <v>33.829270850066997</v>
      </c>
    </row>
    <row r="172" spans="1:10" x14ac:dyDescent="0.2">
      <c r="A172" t="s">
        <v>7</v>
      </c>
      <c r="B172" t="s">
        <v>828</v>
      </c>
      <c r="C172" t="str">
        <f t="shared" si="2"/>
        <v>S_MCL</v>
      </c>
      <c r="D172">
        <v>711.76947024918604</v>
      </c>
      <c r="E172">
        <v>0.97689178528806897</v>
      </c>
      <c r="F172">
        <v>6.7442092274813001</v>
      </c>
      <c r="G172">
        <v>2.6052639010293301</v>
      </c>
      <c r="H172">
        <v>24.794423172239402</v>
      </c>
      <c r="I172">
        <v>5.07341899359088</v>
      </c>
      <c r="J172">
        <v>44.740509163870698</v>
      </c>
    </row>
    <row r="173" spans="1:10" x14ac:dyDescent="0.2">
      <c r="A173" t="s">
        <v>7</v>
      </c>
      <c r="B173" t="s">
        <v>829</v>
      </c>
      <c r="C173" t="str">
        <f t="shared" si="2"/>
        <v>S_MSD</v>
      </c>
      <c r="D173">
        <v>1609.8546721922201</v>
      </c>
      <c r="E173">
        <v>0.94449375282539205</v>
      </c>
      <c r="F173">
        <v>11.175950314816699</v>
      </c>
      <c r="G173">
        <v>5.8924924974619701</v>
      </c>
      <c r="H173">
        <v>24.9099653896448</v>
      </c>
      <c r="I173">
        <v>9.3943464490037893</v>
      </c>
      <c r="J173">
        <v>97.032956595309699</v>
      </c>
    </row>
    <row r="174" spans="1:10" x14ac:dyDescent="0.2">
      <c r="A174" t="s">
        <v>7</v>
      </c>
      <c r="B174" t="s">
        <v>830</v>
      </c>
      <c r="C174" t="str">
        <f t="shared" si="2"/>
        <v>S_PR</v>
      </c>
      <c r="D174">
        <v>838.60472414178105</v>
      </c>
      <c r="E174">
        <v>0.98987925354108197</v>
      </c>
      <c r="F174">
        <v>5.8703677508600398</v>
      </c>
      <c r="G174">
        <v>3.0695143671649201</v>
      </c>
      <c r="H174">
        <v>24.7931622305519</v>
      </c>
      <c r="I174">
        <v>4.3910253917072399</v>
      </c>
      <c r="J174">
        <v>30.8883984571507</v>
      </c>
    </row>
    <row r="175" spans="1:10" x14ac:dyDescent="0.2">
      <c r="A175" t="s">
        <v>7</v>
      </c>
      <c r="B175" t="s">
        <v>831</v>
      </c>
      <c r="C175" t="str">
        <f t="shared" si="2"/>
        <v>S_CKF</v>
      </c>
      <c r="D175">
        <v>167.08569760657801</v>
      </c>
      <c r="E175">
        <v>0.99421492019160596</v>
      </c>
      <c r="F175">
        <v>3.2229898286123402</v>
      </c>
      <c r="G175">
        <v>0.61157770113450405</v>
      </c>
      <c r="H175">
        <v>24.857482055730099</v>
      </c>
      <c r="I175">
        <v>2.38069824676993</v>
      </c>
      <c r="J175">
        <v>25.165603960852401</v>
      </c>
    </row>
    <row r="176" spans="1:10" x14ac:dyDescent="0.2">
      <c r="A176" t="s">
        <v>7</v>
      </c>
      <c r="B176" t="s">
        <v>832</v>
      </c>
      <c r="C176" t="str">
        <f t="shared" si="2"/>
        <v>S_MCL</v>
      </c>
      <c r="D176">
        <v>322.649221408546</v>
      </c>
      <c r="E176">
        <v>0.99363242533017104</v>
      </c>
      <c r="F176">
        <v>3.6546531633330002</v>
      </c>
      <c r="G176">
        <v>1.18098120861607</v>
      </c>
      <c r="H176">
        <v>24.839114200649998</v>
      </c>
      <c r="I176">
        <v>2.7871991980966802</v>
      </c>
      <c r="J176">
        <v>35.844721825086097</v>
      </c>
    </row>
    <row r="177" spans="1:10" x14ac:dyDescent="0.2">
      <c r="A177" t="s">
        <v>7</v>
      </c>
      <c r="B177" t="s">
        <v>833</v>
      </c>
      <c r="C177" t="str">
        <f t="shared" si="2"/>
        <v>S_MSD</v>
      </c>
      <c r="D177">
        <v>761.73584454839795</v>
      </c>
      <c r="E177">
        <v>0.98569619164484001</v>
      </c>
      <c r="F177">
        <v>5.8134092064722802</v>
      </c>
      <c r="G177">
        <v>2.78815400332816</v>
      </c>
      <c r="H177">
        <v>24.792456611999601</v>
      </c>
      <c r="I177">
        <v>4.609840586782</v>
      </c>
      <c r="J177">
        <v>53.132691485976103</v>
      </c>
    </row>
    <row r="178" spans="1:10" x14ac:dyDescent="0.2">
      <c r="A178" t="s">
        <v>7</v>
      </c>
      <c r="B178" t="s">
        <v>834</v>
      </c>
      <c r="C178" t="str">
        <f t="shared" si="2"/>
        <v>S_PR</v>
      </c>
      <c r="D178">
        <v>735.57659816084595</v>
      </c>
      <c r="E178">
        <v>0.98295566617746299</v>
      </c>
      <c r="F178">
        <v>6.2127113797286899</v>
      </c>
      <c r="G178">
        <v>2.69240426532975</v>
      </c>
      <c r="H178">
        <v>24.793486179074801</v>
      </c>
      <c r="I178">
        <v>4.75617760915038</v>
      </c>
      <c r="J178">
        <v>35.200967860795799</v>
      </c>
    </row>
    <row r="179" spans="1:10" x14ac:dyDescent="0.2">
      <c r="A179" t="s">
        <v>7</v>
      </c>
      <c r="B179" t="s">
        <v>835</v>
      </c>
      <c r="C179" t="str">
        <f t="shared" si="2"/>
        <v>S_CKF</v>
      </c>
      <c r="D179">
        <v>55.333262073666099</v>
      </c>
      <c r="E179">
        <v>0.99308334616713201</v>
      </c>
      <c r="F179">
        <v>3.5284819213141398</v>
      </c>
      <c r="G179">
        <v>0.20253432639678801</v>
      </c>
      <c r="H179">
        <v>24.870677003302301</v>
      </c>
      <c r="I179">
        <v>2.5776096375852</v>
      </c>
      <c r="J179">
        <v>32.586488781596401</v>
      </c>
    </row>
    <row r="180" spans="1:10" x14ac:dyDescent="0.2">
      <c r="A180" t="s">
        <v>7</v>
      </c>
      <c r="B180" t="s">
        <v>836</v>
      </c>
      <c r="C180" t="str">
        <f t="shared" si="2"/>
        <v>S_MCL</v>
      </c>
      <c r="D180">
        <v>319.15985830133002</v>
      </c>
      <c r="E180">
        <v>0.98905813604871495</v>
      </c>
      <c r="F180">
        <v>4.4232502357381804</v>
      </c>
      <c r="G180">
        <v>1.1682092197618299</v>
      </c>
      <c r="H180">
        <v>24.8395262002905</v>
      </c>
      <c r="I180">
        <v>3.43583774159679</v>
      </c>
      <c r="J180">
        <v>42.687104029610602</v>
      </c>
    </row>
    <row r="181" spans="1:10" x14ac:dyDescent="0.2">
      <c r="A181" t="s">
        <v>7</v>
      </c>
      <c r="B181" t="s">
        <v>837</v>
      </c>
      <c r="C181" t="str">
        <f t="shared" si="2"/>
        <v>S_MSD</v>
      </c>
      <c r="D181">
        <v>1019.90730715939</v>
      </c>
      <c r="E181">
        <v>0.96565623675451895</v>
      </c>
      <c r="F181">
        <v>8.4143079079346403</v>
      </c>
      <c r="G181">
        <v>3.73312961682405</v>
      </c>
      <c r="H181">
        <v>24.809912084896599</v>
      </c>
      <c r="I181">
        <v>6.9948408433106799</v>
      </c>
      <c r="J181">
        <v>78.208415684080194</v>
      </c>
    </row>
    <row r="182" spans="1:10" x14ac:dyDescent="0.2">
      <c r="A182" t="s">
        <v>7</v>
      </c>
      <c r="B182" t="s">
        <v>838</v>
      </c>
      <c r="C182" t="str">
        <f t="shared" si="2"/>
        <v>S_PR</v>
      </c>
      <c r="D182">
        <v>611.04228889779097</v>
      </c>
      <c r="E182">
        <v>0.97860466073570296</v>
      </c>
      <c r="F182">
        <v>6.3877862494378199</v>
      </c>
      <c r="G182">
        <v>2.23657586312381</v>
      </c>
      <c r="H182">
        <v>24.805062760182</v>
      </c>
      <c r="I182">
        <v>5.0389450692079398</v>
      </c>
      <c r="J182">
        <v>37.528700660819901</v>
      </c>
    </row>
    <row r="183" spans="1:10" x14ac:dyDescent="0.2">
      <c r="A183" t="s">
        <v>7</v>
      </c>
      <c r="B183" t="s">
        <v>839</v>
      </c>
      <c r="C183" t="str">
        <f t="shared" si="2"/>
        <v>S_CKF</v>
      </c>
      <c r="D183">
        <v>283.83155044801703</v>
      </c>
      <c r="E183">
        <v>0.98226013947928104</v>
      </c>
      <c r="F183">
        <v>5.5357132326388996</v>
      </c>
      <c r="G183">
        <v>1.03889829960889</v>
      </c>
      <c r="H183">
        <v>24.8436975202954</v>
      </c>
      <c r="I183">
        <v>4.1870773070375096</v>
      </c>
      <c r="J183">
        <v>33.707245496147003</v>
      </c>
    </row>
    <row r="184" spans="1:10" x14ac:dyDescent="0.2">
      <c r="A184" t="s">
        <v>7</v>
      </c>
      <c r="B184" t="s">
        <v>840</v>
      </c>
      <c r="C184" t="str">
        <f t="shared" si="2"/>
        <v>S_MCL</v>
      </c>
      <c r="D184">
        <v>310.04205354167101</v>
      </c>
      <c r="E184">
        <v>0.98214595369137303</v>
      </c>
      <c r="F184">
        <v>5.5546665355277796</v>
      </c>
      <c r="G184">
        <v>1.1348356506641499</v>
      </c>
      <c r="H184">
        <v>24.840602767035602</v>
      </c>
      <c r="I184">
        <v>4.4563244201523702</v>
      </c>
      <c r="J184">
        <v>44.108538182761897</v>
      </c>
    </row>
    <row r="185" spans="1:10" x14ac:dyDescent="0.2">
      <c r="A185" t="s">
        <v>7</v>
      </c>
      <c r="B185" t="s">
        <v>841</v>
      </c>
      <c r="C185" t="str">
        <f t="shared" si="2"/>
        <v>S_MSD</v>
      </c>
      <c r="D185">
        <v>759.45401473009304</v>
      </c>
      <c r="E185">
        <v>0.96349013792671401</v>
      </c>
      <c r="F185">
        <v>8.26998307432563</v>
      </c>
      <c r="G185">
        <v>2.7798019046467699</v>
      </c>
      <c r="H185">
        <v>24.792546419512298</v>
      </c>
      <c r="I185">
        <v>6.3481832139828898</v>
      </c>
      <c r="J185">
        <v>72.583491776430293</v>
      </c>
    </row>
    <row r="186" spans="1:10" x14ac:dyDescent="0.2">
      <c r="A186" t="s">
        <v>7</v>
      </c>
      <c r="B186" t="s">
        <v>842</v>
      </c>
      <c r="C186" t="str">
        <f t="shared" si="2"/>
        <v>S_PR</v>
      </c>
      <c r="D186">
        <v>663.85710618460598</v>
      </c>
      <c r="E186">
        <v>0.97764937786710704</v>
      </c>
      <c r="F186">
        <v>6.5727475117895802</v>
      </c>
      <c r="G186">
        <v>2.42989201767681</v>
      </c>
      <c r="H186">
        <v>24.798826755196401</v>
      </c>
      <c r="I186">
        <v>5.0631376977455904</v>
      </c>
      <c r="J186">
        <v>42.261791552285601</v>
      </c>
    </row>
    <row r="187" spans="1:10" x14ac:dyDescent="0.2">
      <c r="A187" t="s">
        <v>7</v>
      </c>
      <c r="B187" t="s">
        <v>843</v>
      </c>
      <c r="C187" t="str">
        <f t="shared" si="2"/>
        <v>S_CKF</v>
      </c>
      <c r="D187">
        <v>225.91702641597101</v>
      </c>
      <c r="E187">
        <v>0.98424117115060095</v>
      </c>
      <c r="F187">
        <v>5.5063915532005199</v>
      </c>
      <c r="G187">
        <v>0.82691587396037802</v>
      </c>
      <c r="H187">
        <v>24.850535663058299</v>
      </c>
      <c r="I187">
        <v>4.0939313223669904</v>
      </c>
      <c r="J187">
        <v>36.154914574073302</v>
      </c>
    </row>
    <row r="188" spans="1:10" x14ac:dyDescent="0.2">
      <c r="A188" t="s">
        <v>7</v>
      </c>
      <c r="B188" t="s">
        <v>844</v>
      </c>
      <c r="C188" t="str">
        <f t="shared" si="2"/>
        <v>S_MCL</v>
      </c>
      <c r="D188">
        <v>464.16510154180702</v>
      </c>
      <c r="E188">
        <v>0.97978949199168797</v>
      </c>
      <c r="F188">
        <v>6.2530011060346</v>
      </c>
      <c r="G188">
        <v>1.69896663696621</v>
      </c>
      <c r="H188">
        <v>24.8224049932839</v>
      </c>
      <c r="I188">
        <v>4.6738302892236101</v>
      </c>
      <c r="J188">
        <v>41.363914110595204</v>
      </c>
    </row>
    <row r="189" spans="1:10" x14ac:dyDescent="0.2">
      <c r="A189" t="s">
        <v>7</v>
      </c>
      <c r="B189" t="s">
        <v>845</v>
      </c>
      <c r="C189" t="str">
        <f t="shared" si="2"/>
        <v>S_MSD</v>
      </c>
      <c r="D189">
        <v>1109.52358964377</v>
      </c>
      <c r="E189">
        <v>0.95123493787508995</v>
      </c>
      <c r="F189">
        <v>10.102578140779601</v>
      </c>
      <c r="G189">
        <v>4.06114883577043</v>
      </c>
      <c r="H189">
        <v>24.820493350023899</v>
      </c>
      <c r="I189">
        <v>8.0184334043606604</v>
      </c>
      <c r="J189">
        <v>85.817645566117804</v>
      </c>
    </row>
    <row r="190" spans="1:10" x14ac:dyDescent="0.2">
      <c r="A190" t="s">
        <v>7</v>
      </c>
      <c r="B190" t="s">
        <v>846</v>
      </c>
      <c r="C190" t="str">
        <f t="shared" si="2"/>
        <v>S_PR</v>
      </c>
      <c r="D190">
        <v>590.48632692369995</v>
      </c>
      <c r="E190">
        <v>0.99077224665425301</v>
      </c>
      <c r="F190">
        <v>4.7485841766747496</v>
      </c>
      <c r="G190">
        <v>2.1613356232420902</v>
      </c>
      <c r="H190">
        <v>24.807489864694301</v>
      </c>
      <c r="I190">
        <v>3.6489590526722901</v>
      </c>
      <c r="J190">
        <v>28.184164976251701</v>
      </c>
    </row>
    <row r="191" spans="1:10" x14ac:dyDescent="0.2">
      <c r="A191" t="s">
        <v>7</v>
      </c>
      <c r="B191" t="s">
        <v>847</v>
      </c>
      <c r="C191" t="str">
        <f t="shared" si="2"/>
        <v>S_CKF</v>
      </c>
      <c r="D191">
        <v>94.962260109671703</v>
      </c>
      <c r="E191">
        <v>0.99483406168117505</v>
      </c>
      <c r="F191">
        <v>3.0001955799788802</v>
      </c>
      <c r="G191">
        <v>0.34758690638595602</v>
      </c>
      <c r="H191">
        <v>24.8659978878187</v>
      </c>
      <c r="I191">
        <v>2.2774654246675499</v>
      </c>
      <c r="J191">
        <v>24.201584708481501</v>
      </c>
    </row>
    <row r="192" spans="1:10" x14ac:dyDescent="0.2">
      <c r="A192" t="s">
        <v>7</v>
      </c>
      <c r="B192" t="s">
        <v>848</v>
      </c>
      <c r="C192" t="str">
        <f t="shared" si="2"/>
        <v>S_MCL</v>
      </c>
      <c r="D192">
        <v>201.42240487306299</v>
      </c>
      <c r="E192">
        <v>0.99367228817023601</v>
      </c>
      <c r="F192">
        <v>3.3872156052359901</v>
      </c>
      <c r="G192">
        <v>0.73725910172937204</v>
      </c>
      <c r="H192">
        <v>24.853427817001201</v>
      </c>
      <c r="I192">
        <v>2.66614567481128</v>
      </c>
      <c r="J192">
        <v>33.965583399936001</v>
      </c>
    </row>
    <row r="193" spans="1:10" x14ac:dyDescent="0.2">
      <c r="A193" t="s">
        <v>7</v>
      </c>
      <c r="B193" t="s">
        <v>849</v>
      </c>
      <c r="C193" t="str">
        <f t="shared" si="2"/>
        <v>S_MSD</v>
      </c>
      <c r="D193">
        <v>562.40346275990498</v>
      </c>
      <c r="E193">
        <v>0.98163398829094295</v>
      </c>
      <c r="F193">
        <v>5.8858532269906298</v>
      </c>
      <c r="G193">
        <v>2.05854493706974</v>
      </c>
      <c r="H193">
        <v>24.8108056932805</v>
      </c>
      <c r="I193">
        <v>4.2605085777561396</v>
      </c>
      <c r="J193">
        <v>49.4326110608988</v>
      </c>
    </row>
    <row r="194" spans="1:10" x14ac:dyDescent="0.2">
      <c r="A194" t="s">
        <v>7</v>
      </c>
      <c r="B194" t="s">
        <v>850</v>
      </c>
      <c r="C194" t="str">
        <f t="shared" si="2"/>
        <v>S_PR</v>
      </c>
      <c r="D194">
        <v>472.28921409839</v>
      </c>
      <c r="E194">
        <v>0.98472606439800203</v>
      </c>
      <c r="F194">
        <v>5.3449788813467096</v>
      </c>
      <c r="G194">
        <v>1.7287030306389499</v>
      </c>
      <c r="H194">
        <v>24.821445754778299</v>
      </c>
      <c r="I194">
        <v>4.0139599932270196</v>
      </c>
      <c r="J194">
        <v>32.485353793040197</v>
      </c>
    </row>
    <row r="195" spans="1:10" x14ac:dyDescent="0.2">
      <c r="A195" t="s">
        <v>7</v>
      </c>
      <c r="B195" t="s">
        <v>851</v>
      </c>
      <c r="C195" t="str">
        <f t="shared" ref="C195:C258" si="3">"S_"&amp;LEFT(B195,FIND("_",B195)-1)</f>
        <v>S_CKF</v>
      </c>
      <c r="D195">
        <v>17.776050968871999</v>
      </c>
      <c r="E195">
        <v>0.99384531885442196</v>
      </c>
      <c r="F195">
        <v>3.3958779161728301</v>
      </c>
      <c r="G195">
        <v>6.5065032749784105E-2</v>
      </c>
      <c r="H195">
        <v>24.875111496645701</v>
      </c>
      <c r="I195">
        <v>2.5412218104378002</v>
      </c>
      <c r="J195">
        <v>30.1687560744023</v>
      </c>
    </row>
    <row r="196" spans="1:10" x14ac:dyDescent="0.2">
      <c r="A196" t="s">
        <v>7</v>
      </c>
      <c r="B196" t="s">
        <v>852</v>
      </c>
      <c r="C196" t="str">
        <f t="shared" si="3"/>
        <v>S_MCL</v>
      </c>
      <c r="D196">
        <v>145.44281466368</v>
      </c>
      <c r="E196">
        <v>0.98958199386874002</v>
      </c>
      <c r="F196">
        <v>4.2393024174612997</v>
      </c>
      <c r="G196">
        <v>0.53235904396788603</v>
      </c>
      <c r="H196">
        <v>24.860037496283802</v>
      </c>
      <c r="I196">
        <v>3.0830986549178001</v>
      </c>
      <c r="J196">
        <v>38.582975225530099</v>
      </c>
    </row>
    <row r="197" spans="1:10" x14ac:dyDescent="0.2">
      <c r="A197" t="s">
        <v>7</v>
      </c>
      <c r="B197" t="s">
        <v>853</v>
      </c>
      <c r="C197" t="str">
        <f t="shared" si="3"/>
        <v>S_MSD</v>
      </c>
      <c r="D197">
        <v>657.66931411907797</v>
      </c>
      <c r="E197">
        <v>0.96512093485377104</v>
      </c>
      <c r="F197">
        <v>8.0576227870867498</v>
      </c>
      <c r="G197">
        <v>2.4072430674629799</v>
      </c>
      <c r="H197">
        <v>24.799557366493701</v>
      </c>
      <c r="I197">
        <v>6.1680425178591998</v>
      </c>
      <c r="J197">
        <v>73.339817651860102</v>
      </c>
    </row>
    <row r="198" spans="1:10" x14ac:dyDescent="0.2">
      <c r="A198" t="s">
        <v>7</v>
      </c>
      <c r="B198" t="s">
        <v>854</v>
      </c>
      <c r="C198" t="str">
        <f t="shared" si="3"/>
        <v>S_PR</v>
      </c>
      <c r="D198">
        <v>275.27836803707299</v>
      </c>
      <c r="E198">
        <v>0.98200397361722502</v>
      </c>
      <c r="F198">
        <v>5.9433934961517396</v>
      </c>
      <c r="G198">
        <v>1.0075913971558399</v>
      </c>
      <c r="H198">
        <v>24.844707420374601</v>
      </c>
      <c r="I198">
        <v>4.7486556260188202</v>
      </c>
      <c r="J198">
        <v>38.1248449374797</v>
      </c>
    </row>
    <row r="199" spans="1:10" x14ac:dyDescent="0.2">
      <c r="A199" t="s">
        <v>7</v>
      </c>
      <c r="B199" t="s">
        <v>855</v>
      </c>
      <c r="C199" t="str">
        <f t="shared" si="3"/>
        <v>S_CKF</v>
      </c>
      <c r="D199">
        <v>328.56980185395099</v>
      </c>
      <c r="E199">
        <v>0.981578221408267</v>
      </c>
      <c r="F199">
        <v>5.8269322055525796</v>
      </c>
      <c r="G199">
        <v>1.2026520938567</v>
      </c>
      <c r="H199">
        <v>24.838415139835799</v>
      </c>
      <c r="I199">
        <v>4.1935188700232997</v>
      </c>
      <c r="J199">
        <v>39.930766310717999</v>
      </c>
    </row>
    <row r="200" spans="1:10" x14ac:dyDescent="0.2">
      <c r="A200" t="s">
        <v>7</v>
      </c>
      <c r="B200" t="s">
        <v>856</v>
      </c>
      <c r="C200" t="str">
        <f t="shared" si="3"/>
        <v>S_MCL</v>
      </c>
      <c r="D200">
        <v>439.29872313654198</v>
      </c>
      <c r="E200">
        <v>0.98190360754387396</v>
      </c>
      <c r="F200">
        <v>6.32406733810679</v>
      </c>
      <c r="G200">
        <v>1.60794913661474</v>
      </c>
      <c r="H200">
        <v>24.8253410416823</v>
      </c>
      <c r="I200">
        <v>5.1186069224490804</v>
      </c>
      <c r="J200">
        <v>49.137243662502698</v>
      </c>
    </row>
    <row r="201" spans="1:10" x14ac:dyDescent="0.2">
      <c r="A201" t="s">
        <v>7</v>
      </c>
      <c r="B201" t="s">
        <v>857</v>
      </c>
      <c r="C201" t="str">
        <f t="shared" si="3"/>
        <v>S_MSD</v>
      </c>
      <c r="D201">
        <v>1392.0017638275699</v>
      </c>
      <c r="E201">
        <v>0.94050657151969896</v>
      </c>
      <c r="F201">
        <v>16.069211418455499</v>
      </c>
      <c r="G201">
        <v>5.09509342146906</v>
      </c>
      <c r="H201">
        <v>24.854244558722701</v>
      </c>
      <c r="I201">
        <v>12.639631608398799</v>
      </c>
      <c r="J201">
        <v>131.66881612582401</v>
      </c>
    </row>
    <row r="202" spans="1:10" x14ac:dyDescent="0.2">
      <c r="A202" t="s">
        <v>7</v>
      </c>
      <c r="B202" t="s">
        <v>858</v>
      </c>
      <c r="C202" t="str">
        <f t="shared" si="3"/>
        <v>S_PR</v>
      </c>
      <c r="D202">
        <v>349.77553900377501</v>
      </c>
      <c r="E202">
        <v>0.98259267431806996</v>
      </c>
      <c r="F202">
        <v>6.5405285930893697</v>
      </c>
      <c r="G202">
        <v>1.2802706821783001</v>
      </c>
      <c r="H202">
        <v>24.835911314406101</v>
      </c>
      <c r="I202">
        <v>4.8362649094160197</v>
      </c>
      <c r="J202">
        <v>43.210135354808102</v>
      </c>
    </row>
    <row r="203" spans="1:10" x14ac:dyDescent="0.2">
      <c r="A203" t="s">
        <v>7</v>
      </c>
      <c r="B203" t="s">
        <v>859</v>
      </c>
      <c r="C203" t="str">
        <f t="shared" si="3"/>
        <v>S_CKF</v>
      </c>
      <c r="D203">
        <v>236.91860256969699</v>
      </c>
      <c r="E203">
        <v>0.98565912639406195</v>
      </c>
      <c r="F203">
        <v>5.6582041477257796</v>
      </c>
      <c r="G203">
        <v>0.86718454296874803</v>
      </c>
      <c r="H203">
        <v>24.849236673735401</v>
      </c>
      <c r="I203">
        <v>3.8423364448289998</v>
      </c>
      <c r="J203">
        <v>33.444600039819498</v>
      </c>
    </row>
    <row r="204" spans="1:10" x14ac:dyDescent="0.2">
      <c r="A204" t="s">
        <v>7</v>
      </c>
      <c r="B204" t="s">
        <v>860</v>
      </c>
      <c r="C204" t="str">
        <f t="shared" si="3"/>
        <v>S_MCL</v>
      </c>
      <c r="D204">
        <v>623.10736361727299</v>
      </c>
      <c r="E204">
        <v>0.98168089021511096</v>
      </c>
      <c r="F204">
        <v>7.8123579457665802</v>
      </c>
      <c r="G204">
        <v>2.2807372172471898</v>
      </c>
      <c r="H204">
        <v>24.803638200371601</v>
      </c>
      <c r="I204">
        <v>5.9577792254778004</v>
      </c>
      <c r="J204">
        <v>51.372108618925097</v>
      </c>
    </row>
    <row r="205" spans="1:10" x14ac:dyDescent="0.2">
      <c r="A205" t="s">
        <v>7</v>
      </c>
      <c r="B205" t="s">
        <v>861</v>
      </c>
      <c r="C205" t="str">
        <f t="shared" si="3"/>
        <v>S_MSD</v>
      </c>
      <c r="D205">
        <v>1642.8834645788399</v>
      </c>
      <c r="E205">
        <v>0.93528999205068597</v>
      </c>
      <c r="F205">
        <v>18.155046325787598</v>
      </c>
      <c r="G205">
        <v>6.0133865847980603</v>
      </c>
      <c r="H205">
        <v>24.919064944605498</v>
      </c>
      <c r="I205">
        <v>14.431612438397099</v>
      </c>
      <c r="J205">
        <v>146.52065095653799</v>
      </c>
    </row>
    <row r="206" spans="1:10" x14ac:dyDescent="0.2">
      <c r="A206" t="s">
        <v>7</v>
      </c>
      <c r="B206" t="s">
        <v>862</v>
      </c>
      <c r="C206" t="str">
        <f t="shared" si="3"/>
        <v>S_PR</v>
      </c>
      <c r="D206">
        <v>247.20468653489201</v>
      </c>
      <c r="E206">
        <v>0.992096836696158</v>
      </c>
      <c r="F206">
        <v>3.9714828709161898</v>
      </c>
      <c r="G206">
        <v>0.90483432194577695</v>
      </c>
      <c r="H206">
        <v>24.8480221647362</v>
      </c>
      <c r="I206">
        <v>3.1765814066418101</v>
      </c>
      <c r="J206">
        <v>26.5872240021504</v>
      </c>
    </row>
    <row r="207" spans="1:10" x14ac:dyDescent="0.2">
      <c r="A207" t="s">
        <v>7</v>
      </c>
      <c r="B207" t="s">
        <v>863</v>
      </c>
      <c r="C207" t="str">
        <f t="shared" si="3"/>
        <v>S_CKF</v>
      </c>
      <c r="D207">
        <v>43.3983906390865</v>
      </c>
      <c r="E207">
        <v>0.99382057180874295</v>
      </c>
      <c r="F207">
        <v>3.21383881042274</v>
      </c>
      <c r="G207">
        <v>0.15884955062093101</v>
      </c>
      <c r="H207">
        <v>24.872086189617601</v>
      </c>
      <c r="I207">
        <v>2.2663759608404201</v>
      </c>
      <c r="J207">
        <v>25.467593513792298</v>
      </c>
    </row>
    <row r="208" spans="1:10" x14ac:dyDescent="0.2">
      <c r="A208" t="s">
        <v>7</v>
      </c>
      <c r="B208" t="s">
        <v>864</v>
      </c>
      <c r="C208" t="str">
        <f t="shared" si="3"/>
        <v>S_MCL</v>
      </c>
      <c r="D208">
        <v>297.25759873396999</v>
      </c>
      <c r="E208">
        <v>0.99221832248125397</v>
      </c>
      <c r="F208">
        <v>3.98878583836711</v>
      </c>
      <c r="G208">
        <v>1.08804117577163</v>
      </c>
      <c r="H208">
        <v>24.842112266225701</v>
      </c>
      <c r="I208">
        <v>3.28235332229064</v>
      </c>
      <c r="J208">
        <v>36.756758955699901</v>
      </c>
    </row>
    <row r="209" spans="1:10" x14ac:dyDescent="0.2">
      <c r="A209" t="s">
        <v>7</v>
      </c>
      <c r="B209" t="s">
        <v>865</v>
      </c>
      <c r="C209" t="str">
        <f t="shared" si="3"/>
        <v>S_MSD</v>
      </c>
      <c r="D209">
        <v>1139.1049927575</v>
      </c>
      <c r="E209">
        <v>0.95427955383498997</v>
      </c>
      <c r="F209">
        <v>13.1460966286025</v>
      </c>
      <c r="G209">
        <v>4.1694245695511896</v>
      </c>
      <c r="H209">
        <v>24.823986115629701</v>
      </c>
      <c r="I209">
        <v>10.368941961332499</v>
      </c>
      <c r="J209">
        <v>105.990215786568</v>
      </c>
    </row>
    <row r="210" spans="1:10" x14ac:dyDescent="0.2">
      <c r="A210" t="s">
        <v>7</v>
      </c>
      <c r="B210" t="s">
        <v>866</v>
      </c>
      <c r="C210" t="str">
        <f t="shared" si="3"/>
        <v>S_PR</v>
      </c>
      <c r="D210">
        <v>112.56263511159401</v>
      </c>
      <c r="E210">
        <v>0.98702904364200295</v>
      </c>
      <c r="F210">
        <v>5.3275366000566002</v>
      </c>
      <c r="G210">
        <v>0.41200891878420698</v>
      </c>
      <c r="H210">
        <v>24.863919758386501</v>
      </c>
      <c r="I210">
        <v>3.8524783107909601</v>
      </c>
      <c r="J210">
        <v>32.385265671811602</v>
      </c>
    </row>
    <row r="211" spans="1:10" x14ac:dyDescent="0.2">
      <c r="A211" t="s">
        <v>7</v>
      </c>
      <c r="B211" t="s">
        <v>867</v>
      </c>
      <c r="C211" t="str">
        <f t="shared" si="3"/>
        <v>S_CKF</v>
      </c>
      <c r="D211">
        <v>92.459884453300305</v>
      </c>
      <c r="E211">
        <v>0.99253446267128798</v>
      </c>
      <c r="F211">
        <v>3.8853067350839501</v>
      </c>
      <c r="G211">
        <v>0.33842755179594097</v>
      </c>
      <c r="H211">
        <v>24.866293350869999</v>
      </c>
      <c r="I211">
        <v>2.6547824622234</v>
      </c>
      <c r="J211">
        <v>33.3645796315109</v>
      </c>
    </row>
    <row r="212" spans="1:10" x14ac:dyDescent="0.2">
      <c r="A212" t="s">
        <v>7</v>
      </c>
      <c r="B212" t="s">
        <v>868</v>
      </c>
      <c r="C212" t="str">
        <f t="shared" si="3"/>
        <v>S_MCL</v>
      </c>
      <c r="D212">
        <v>287.07019023944599</v>
      </c>
      <c r="E212">
        <v>0.98792069966663398</v>
      </c>
      <c r="F212">
        <v>5.65291050834779</v>
      </c>
      <c r="G212">
        <v>1.05075257503053</v>
      </c>
      <c r="H212">
        <v>24.843315124314099</v>
      </c>
      <c r="I212">
        <v>4.3901316529551897</v>
      </c>
      <c r="J212">
        <v>49.640931807467801</v>
      </c>
    </row>
    <row r="213" spans="1:10" x14ac:dyDescent="0.2">
      <c r="A213" t="s">
        <v>7</v>
      </c>
      <c r="B213" t="s">
        <v>869</v>
      </c>
      <c r="C213" t="str">
        <f t="shared" si="3"/>
        <v>S_MSD</v>
      </c>
      <c r="D213">
        <v>1269.8084737685899</v>
      </c>
      <c r="E213">
        <v>0.93541163050638798</v>
      </c>
      <c r="F213">
        <v>16.470543002491901</v>
      </c>
      <c r="G213">
        <v>4.6478337667001703</v>
      </c>
      <c r="H213">
        <v>24.8394186703764</v>
      </c>
      <c r="I213">
        <v>13.1038080773735</v>
      </c>
      <c r="J213">
        <v>135.82870133648501</v>
      </c>
    </row>
    <row r="214" spans="1:10" x14ac:dyDescent="0.2">
      <c r="A214" t="s">
        <v>7</v>
      </c>
      <c r="B214" t="s">
        <v>870</v>
      </c>
      <c r="C214" t="str">
        <f t="shared" si="3"/>
        <v>S_PR</v>
      </c>
      <c r="D214">
        <v>132.89897204390601</v>
      </c>
      <c r="E214">
        <v>0.98128776187397504</v>
      </c>
      <c r="F214">
        <v>5.9524755294378702</v>
      </c>
      <c r="G214">
        <v>0.48644527311445401</v>
      </c>
      <c r="H214">
        <v>24.8615185856662</v>
      </c>
      <c r="I214">
        <v>4.8016222728748996</v>
      </c>
      <c r="J214">
        <v>38.462597982517003</v>
      </c>
    </row>
    <row r="215" spans="1:10" x14ac:dyDescent="0.2">
      <c r="A215" t="s">
        <v>7</v>
      </c>
      <c r="B215" t="s">
        <v>871</v>
      </c>
      <c r="C215" t="str">
        <f t="shared" si="3"/>
        <v>S_CKF</v>
      </c>
      <c r="D215">
        <v>147.42419229345799</v>
      </c>
      <c r="E215">
        <v>0.97986466463753197</v>
      </c>
      <c r="F215">
        <v>6.0940072428295897</v>
      </c>
      <c r="G215">
        <v>0.53961140843268995</v>
      </c>
      <c r="H215">
        <v>24.859803549043001</v>
      </c>
      <c r="I215">
        <v>4.3509691203536196</v>
      </c>
      <c r="J215">
        <v>45.547185442553896</v>
      </c>
    </row>
    <row r="216" spans="1:10" x14ac:dyDescent="0.2">
      <c r="A216" t="s">
        <v>7</v>
      </c>
      <c r="B216" t="s">
        <v>872</v>
      </c>
      <c r="C216" t="str">
        <f t="shared" si="3"/>
        <v>S_MCL</v>
      </c>
      <c r="D216">
        <v>173.753673444226</v>
      </c>
      <c r="E216">
        <v>0.97400793989093903</v>
      </c>
      <c r="F216">
        <v>7.4678849700189902</v>
      </c>
      <c r="G216">
        <v>0.63598425054252905</v>
      </c>
      <c r="H216">
        <v>24.856694747684699</v>
      </c>
      <c r="I216">
        <v>5.9285736288118303</v>
      </c>
      <c r="J216">
        <v>62.46516837715</v>
      </c>
    </row>
    <row r="217" spans="1:10" x14ac:dyDescent="0.2">
      <c r="A217" t="s">
        <v>7</v>
      </c>
      <c r="B217" t="s">
        <v>873</v>
      </c>
      <c r="C217" t="str">
        <f t="shared" si="3"/>
        <v>S_MSD</v>
      </c>
      <c r="D217">
        <v>378.42345542693801</v>
      </c>
      <c r="E217">
        <v>0.93626014335818997</v>
      </c>
      <c r="F217">
        <v>13.960957676020399</v>
      </c>
      <c r="G217">
        <v>1.3851296085815901</v>
      </c>
      <c r="H217">
        <v>24.8325287683931</v>
      </c>
      <c r="I217">
        <v>10.527943355430301</v>
      </c>
      <c r="J217">
        <v>122.094540789208</v>
      </c>
    </row>
    <row r="218" spans="1:10" x14ac:dyDescent="0.2">
      <c r="A218" t="s">
        <v>7</v>
      </c>
      <c r="B218" t="s">
        <v>874</v>
      </c>
      <c r="C218" t="str">
        <f t="shared" si="3"/>
        <v>S_PR</v>
      </c>
      <c r="D218">
        <v>194.84151609940699</v>
      </c>
      <c r="E218">
        <v>0.98235240329639995</v>
      </c>
      <c r="F218">
        <v>6.4107992415909703</v>
      </c>
      <c r="G218">
        <v>0.71317131393384703</v>
      </c>
      <c r="H218">
        <v>24.854204842413999</v>
      </c>
      <c r="I218">
        <v>4.7908769331477599</v>
      </c>
      <c r="J218">
        <v>42.653507175473202</v>
      </c>
    </row>
    <row r="219" spans="1:10" x14ac:dyDescent="0.2">
      <c r="A219" t="s">
        <v>7</v>
      </c>
      <c r="B219" t="s">
        <v>875</v>
      </c>
      <c r="C219" t="str">
        <f t="shared" si="3"/>
        <v>S_CKF</v>
      </c>
      <c r="D219">
        <v>-73.833097471228498</v>
      </c>
      <c r="E219">
        <v>0.97629444093699302</v>
      </c>
      <c r="F219">
        <v>6.9707392675561</v>
      </c>
      <c r="G219">
        <v>-0.27024860096293402</v>
      </c>
      <c r="H219">
        <v>24.885928065475099</v>
      </c>
      <c r="I219">
        <v>4.4469788173897404</v>
      </c>
      <c r="J219">
        <v>75.902764585111299</v>
      </c>
    </row>
    <row r="220" spans="1:10" x14ac:dyDescent="0.2">
      <c r="A220" t="s">
        <v>7</v>
      </c>
      <c r="B220" t="s">
        <v>876</v>
      </c>
      <c r="C220" t="str">
        <f t="shared" si="3"/>
        <v>S_MCL</v>
      </c>
      <c r="D220">
        <v>248.19889620732101</v>
      </c>
      <c r="E220">
        <v>0.970388494154096</v>
      </c>
      <c r="F220">
        <v>9.2018835423699308</v>
      </c>
      <c r="G220">
        <v>0.90847339144496098</v>
      </c>
      <c r="H220">
        <v>24.847904775397499</v>
      </c>
      <c r="I220">
        <v>7.06245588318719</v>
      </c>
      <c r="J220">
        <v>71.429019192882393</v>
      </c>
    </row>
    <row r="221" spans="1:10" x14ac:dyDescent="0.2">
      <c r="A221" t="s">
        <v>7</v>
      </c>
      <c r="B221" t="s">
        <v>877</v>
      </c>
      <c r="C221" t="str">
        <f t="shared" si="3"/>
        <v>S_MSD</v>
      </c>
      <c r="D221">
        <v>484.30454115472497</v>
      </c>
      <c r="E221">
        <v>0.926927383058326</v>
      </c>
      <c r="F221">
        <v>16.400656826719299</v>
      </c>
      <c r="G221">
        <v>1.7726822952005099</v>
      </c>
      <c r="H221">
        <v>24.8200270688247</v>
      </c>
      <c r="I221">
        <v>12.4115783884224</v>
      </c>
      <c r="J221">
        <v>137.065357277152</v>
      </c>
    </row>
    <row r="222" spans="1:10" x14ac:dyDescent="0.2">
      <c r="A222" t="s">
        <v>7</v>
      </c>
      <c r="B222" t="s">
        <v>878</v>
      </c>
      <c r="C222" t="str">
        <f t="shared" si="3"/>
        <v>S_PR</v>
      </c>
      <c r="D222">
        <v>117.204338980117</v>
      </c>
      <c r="E222">
        <v>0.99177820807717998</v>
      </c>
      <c r="F222">
        <v>3.9238578844546601</v>
      </c>
      <c r="G222">
        <v>0.428998778610165</v>
      </c>
      <c r="H222">
        <v>24.8633716983921</v>
      </c>
      <c r="I222">
        <v>3.0857862284992201</v>
      </c>
      <c r="J222">
        <v>26.369059211730502</v>
      </c>
    </row>
    <row r="223" spans="1:10" x14ac:dyDescent="0.2">
      <c r="A223" t="s">
        <v>7</v>
      </c>
      <c r="B223" t="s">
        <v>879</v>
      </c>
      <c r="C223" t="str">
        <f t="shared" si="3"/>
        <v>S_CKF</v>
      </c>
      <c r="D223">
        <v>3.92841715191362</v>
      </c>
      <c r="E223">
        <v>0.99262559141539897</v>
      </c>
      <c r="F223">
        <v>3.5399782108930502</v>
      </c>
      <c r="G223">
        <v>1.43790424032685E-2</v>
      </c>
      <c r="H223">
        <v>24.876746528592399</v>
      </c>
      <c r="I223">
        <v>2.34912784131651</v>
      </c>
      <c r="J223">
        <v>24.760443242572499</v>
      </c>
    </row>
    <row r="224" spans="1:10" x14ac:dyDescent="0.2">
      <c r="A224" t="s">
        <v>7</v>
      </c>
      <c r="B224" t="s">
        <v>880</v>
      </c>
      <c r="C224" t="str">
        <f t="shared" si="3"/>
        <v>S_MCL</v>
      </c>
      <c r="D224">
        <v>112.403619642737</v>
      </c>
      <c r="E224">
        <v>0.98784441354629104</v>
      </c>
      <c r="F224">
        <v>4.8856213475013499</v>
      </c>
      <c r="G224">
        <v>0.41142688024780399</v>
      </c>
      <c r="H224">
        <v>24.863938533823202</v>
      </c>
      <c r="I224">
        <v>3.8358154494478498</v>
      </c>
      <c r="J224">
        <v>44.5116806446269</v>
      </c>
    </row>
    <row r="225" spans="1:10" x14ac:dyDescent="0.2">
      <c r="A225" t="s">
        <v>7</v>
      </c>
      <c r="B225" t="s">
        <v>881</v>
      </c>
      <c r="C225" t="str">
        <f t="shared" si="3"/>
        <v>S_MSD</v>
      </c>
      <c r="D225">
        <v>262.085131430432</v>
      </c>
      <c r="E225">
        <v>0.955818847406674</v>
      </c>
      <c r="F225">
        <v>10.801571485584599</v>
      </c>
      <c r="G225">
        <v>0.95930067311427403</v>
      </c>
      <c r="H225">
        <v>24.846265185666201</v>
      </c>
      <c r="I225">
        <v>8.0256183450397405</v>
      </c>
      <c r="J225">
        <v>85.893259424480505</v>
      </c>
    </row>
    <row r="226" spans="1:10" x14ac:dyDescent="0.2">
      <c r="A226" t="s">
        <v>7</v>
      </c>
      <c r="B226" t="s">
        <v>882</v>
      </c>
      <c r="C226" t="str">
        <f t="shared" si="3"/>
        <v>S_PR</v>
      </c>
      <c r="D226">
        <v>-32.559938019049397</v>
      </c>
      <c r="E226">
        <v>0.98716003592950896</v>
      </c>
      <c r="F226">
        <v>5.2228202830911403</v>
      </c>
      <c r="G226">
        <v>-0.119177956749233</v>
      </c>
      <c r="H226">
        <v>24.881054818887598</v>
      </c>
      <c r="I226">
        <v>3.73017363257485</v>
      </c>
      <c r="J226">
        <v>32.3541079157892</v>
      </c>
    </row>
    <row r="227" spans="1:10" x14ac:dyDescent="0.2">
      <c r="A227" t="s">
        <v>7</v>
      </c>
      <c r="B227" t="s">
        <v>883</v>
      </c>
      <c r="C227" t="str">
        <f t="shared" si="3"/>
        <v>S_CKF</v>
      </c>
      <c r="D227">
        <v>-45.0504721805518</v>
      </c>
      <c r="E227">
        <v>0.98499569143439702</v>
      </c>
      <c r="F227">
        <v>5.46199785350833</v>
      </c>
      <c r="G227">
        <v>-0.164896604591972</v>
      </c>
      <c r="H227">
        <v>24.882529613979301</v>
      </c>
      <c r="I227">
        <v>3.1789862748436901</v>
      </c>
      <c r="J227">
        <v>62.741205453224602</v>
      </c>
    </row>
    <row r="228" spans="1:10" x14ac:dyDescent="0.2">
      <c r="A228" t="s">
        <v>7</v>
      </c>
      <c r="B228" t="s">
        <v>884</v>
      </c>
      <c r="C228" t="str">
        <f t="shared" si="3"/>
        <v>S_MCL</v>
      </c>
      <c r="D228">
        <v>33.399633017152702</v>
      </c>
      <c r="E228">
        <v>0.981382784300046</v>
      </c>
      <c r="F228">
        <v>6.8007926648771404</v>
      </c>
      <c r="G228">
        <v>0.12225146180652</v>
      </c>
      <c r="H228">
        <v>24.873266773127799</v>
      </c>
      <c r="I228">
        <v>5.2483168007346803</v>
      </c>
      <c r="J228">
        <v>61.809316850565303</v>
      </c>
    </row>
    <row r="229" spans="1:10" x14ac:dyDescent="0.2">
      <c r="A229" t="s">
        <v>7</v>
      </c>
      <c r="B229" t="s">
        <v>885</v>
      </c>
      <c r="C229" t="str">
        <f t="shared" si="3"/>
        <v>S_MSD</v>
      </c>
      <c r="D229">
        <v>172.72288133422501</v>
      </c>
      <c r="E229">
        <v>0.93211601314362602</v>
      </c>
      <c r="F229">
        <v>14.5295618708238</v>
      </c>
      <c r="G229">
        <v>0.63221127967780599</v>
      </c>
      <c r="H229">
        <v>24.856816456422202</v>
      </c>
      <c r="I229">
        <v>10.9770053533579</v>
      </c>
      <c r="J229">
        <v>121.582693921062</v>
      </c>
    </row>
    <row r="230" spans="1:10" x14ac:dyDescent="0.2">
      <c r="A230" t="s">
        <v>7</v>
      </c>
      <c r="B230" t="s">
        <v>886</v>
      </c>
      <c r="C230" t="str">
        <f t="shared" si="3"/>
        <v>S_PR</v>
      </c>
      <c r="D230">
        <v>-110.965008948007</v>
      </c>
      <c r="E230">
        <v>0.98185278499539597</v>
      </c>
      <c r="F230">
        <v>5.4971601245890298</v>
      </c>
      <c r="G230">
        <v>-0.40616118585197297</v>
      </c>
      <c r="H230">
        <v>24.8903123424071</v>
      </c>
      <c r="I230">
        <v>4.42246089762161</v>
      </c>
      <c r="J230">
        <v>36.675216356699202</v>
      </c>
    </row>
    <row r="231" spans="1:10" x14ac:dyDescent="0.2">
      <c r="A231" t="s">
        <v>7</v>
      </c>
      <c r="B231" t="s">
        <v>887</v>
      </c>
      <c r="C231" t="str">
        <f t="shared" si="3"/>
        <v>S_CKF</v>
      </c>
      <c r="D231">
        <v>56.9968770729404</v>
      </c>
      <c r="E231">
        <v>0.98040480836423705</v>
      </c>
      <c r="F231">
        <v>5.7097231529447798</v>
      </c>
      <c r="G231">
        <v>0.20862359586391299</v>
      </c>
      <c r="H231">
        <v>24.870480575254899</v>
      </c>
      <c r="I231">
        <v>4.0247613952457799</v>
      </c>
      <c r="J231">
        <v>41.424797662220499</v>
      </c>
    </row>
    <row r="232" spans="1:10" x14ac:dyDescent="0.2">
      <c r="A232" t="s">
        <v>7</v>
      </c>
      <c r="B232" t="s">
        <v>888</v>
      </c>
      <c r="C232" t="str">
        <f t="shared" si="3"/>
        <v>S_MCL</v>
      </c>
      <c r="D232">
        <v>-390.878287074448</v>
      </c>
      <c r="E232">
        <v>0.97720302022823502</v>
      </c>
      <c r="F232">
        <v>6.30100444951609</v>
      </c>
      <c r="G232">
        <v>-1.43071757581106</v>
      </c>
      <c r="H232">
        <v>24.964217332121201</v>
      </c>
      <c r="I232">
        <v>5.0370653320960797</v>
      </c>
      <c r="J232">
        <v>55.331845414646999</v>
      </c>
    </row>
    <row r="233" spans="1:10" x14ac:dyDescent="0.2">
      <c r="A233" t="s">
        <v>7</v>
      </c>
      <c r="B233" t="s">
        <v>889</v>
      </c>
      <c r="C233" t="str">
        <f t="shared" si="3"/>
        <v>S_MSD</v>
      </c>
      <c r="D233">
        <v>-1076.1759816947399</v>
      </c>
      <c r="E233">
        <v>0.91710114909979501</v>
      </c>
      <c r="F233">
        <v>12.460152172990901</v>
      </c>
      <c r="G233">
        <v>-3.93908779942829</v>
      </c>
      <c r="H233">
        <v>25.332280081176901</v>
      </c>
      <c r="I233">
        <v>9.15485330048325</v>
      </c>
      <c r="J233">
        <v>121.77337727429</v>
      </c>
    </row>
    <row r="234" spans="1:10" x14ac:dyDescent="0.2">
      <c r="A234" t="s">
        <v>7</v>
      </c>
      <c r="B234" t="s">
        <v>890</v>
      </c>
      <c r="C234" t="str">
        <f t="shared" si="3"/>
        <v>S_PR</v>
      </c>
      <c r="D234">
        <v>-56.444268075095003</v>
      </c>
      <c r="E234">
        <v>0.98220831116859997</v>
      </c>
      <c r="F234">
        <v>5.6059380727484998</v>
      </c>
      <c r="G234">
        <v>-0.20660090125049199</v>
      </c>
      <c r="H234">
        <v>24.883874913871502</v>
      </c>
      <c r="I234">
        <v>4.3866124019656398</v>
      </c>
      <c r="J234">
        <v>41.144084289924997</v>
      </c>
    </row>
    <row r="235" spans="1:10" x14ac:dyDescent="0.2">
      <c r="A235" t="s">
        <v>7</v>
      </c>
      <c r="B235" t="s">
        <v>891</v>
      </c>
      <c r="C235" t="str">
        <f t="shared" si="3"/>
        <v>S_CKF</v>
      </c>
      <c r="D235">
        <v>-171.61922189782101</v>
      </c>
      <c r="E235">
        <v>0.98281317013755698</v>
      </c>
      <c r="F235">
        <v>5.5481382393587699</v>
      </c>
      <c r="G235">
        <v>-0.62817159518882604</v>
      </c>
      <c r="H235">
        <v>24.901920962895399</v>
      </c>
      <c r="I235">
        <v>3.7927679510965699</v>
      </c>
      <c r="J235">
        <v>61.738099410796998</v>
      </c>
    </row>
    <row r="236" spans="1:10" x14ac:dyDescent="0.2">
      <c r="A236" t="s">
        <v>7</v>
      </c>
      <c r="B236" t="s">
        <v>892</v>
      </c>
      <c r="C236" t="str">
        <f t="shared" si="3"/>
        <v>S_MCL</v>
      </c>
      <c r="D236">
        <v>-511.15272669199499</v>
      </c>
      <c r="E236">
        <v>0.96962453409070704</v>
      </c>
      <c r="F236">
        <v>7.4836561667024499</v>
      </c>
      <c r="G236">
        <v>-1.87095373210816</v>
      </c>
      <c r="H236">
        <v>25.009222665067998</v>
      </c>
      <c r="I236">
        <v>5.5615223636245004</v>
      </c>
      <c r="J236">
        <v>60.843182120810098</v>
      </c>
    </row>
    <row r="237" spans="1:10" x14ac:dyDescent="0.2">
      <c r="A237" t="s">
        <v>7</v>
      </c>
      <c r="B237" t="s">
        <v>893</v>
      </c>
      <c r="C237" t="str">
        <f t="shared" si="3"/>
        <v>S_MSD</v>
      </c>
      <c r="D237">
        <v>-1204.24779408683</v>
      </c>
      <c r="E237">
        <v>0.89020459391409601</v>
      </c>
      <c r="F237">
        <v>14.733130620055899</v>
      </c>
      <c r="G237">
        <v>-4.4078643956592503</v>
      </c>
      <c r="H237">
        <v>25.417970426724501</v>
      </c>
      <c r="I237">
        <v>10.828257143482199</v>
      </c>
      <c r="J237">
        <v>140.23933446875699</v>
      </c>
    </row>
    <row r="238" spans="1:10" x14ac:dyDescent="0.2">
      <c r="A238" t="s">
        <v>7</v>
      </c>
      <c r="B238" t="s">
        <v>894</v>
      </c>
      <c r="C238" t="str">
        <f t="shared" si="3"/>
        <v>S_PR</v>
      </c>
      <c r="D238">
        <v>-117.09223755896799</v>
      </c>
      <c r="E238">
        <v>0.99184611613555496</v>
      </c>
      <c r="F238">
        <v>3.7629150596801102</v>
      </c>
      <c r="G238">
        <v>-0.42858845785607003</v>
      </c>
      <c r="H238">
        <v>24.891035802794299</v>
      </c>
      <c r="I238">
        <v>2.88598667155531</v>
      </c>
      <c r="J238">
        <v>26.110779594848999</v>
      </c>
    </row>
    <row r="239" spans="1:10" x14ac:dyDescent="0.2">
      <c r="A239" t="s">
        <v>7</v>
      </c>
      <c r="B239" t="s">
        <v>895</v>
      </c>
      <c r="C239" t="str">
        <f t="shared" si="3"/>
        <v>S_CKF</v>
      </c>
      <c r="D239">
        <v>6.3979410852687204</v>
      </c>
      <c r="E239">
        <v>0.99361324210192603</v>
      </c>
      <c r="F239">
        <v>3.27494658636562</v>
      </c>
      <c r="G239">
        <v>2.3418151026522002E-2</v>
      </c>
      <c r="H239">
        <v>24.8764549444432</v>
      </c>
      <c r="I239">
        <v>2.3513547591920099</v>
      </c>
      <c r="J239">
        <v>24.553533283411198</v>
      </c>
    </row>
    <row r="240" spans="1:10" x14ac:dyDescent="0.2">
      <c r="A240" t="s">
        <v>7</v>
      </c>
      <c r="B240" t="s">
        <v>896</v>
      </c>
      <c r="C240" t="str">
        <f t="shared" si="3"/>
        <v>S_MCL</v>
      </c>
      <c r="D240">
        <v>-293.46379067204202</v>
      </c>
      <c r="E240">
        <v>0.99068394547688199</v>
      </c>
      <c r="F240">
        <v>4.14135330110068</v>
      </c>
      <c r="G240">
        <v>-1.0741548381239701</v>
      </c>
      <c r="H240">
        <v>24.9354895940841</v>
      </c>
      <c r="I240">
        <v>3.0995104098458901</v>
      </c>
      <c r="J240">
        <v>42.057463137698399</v>
      </c>
    </row>
    <row r="241" spans="1:10" x14ac:dyDescent="0.2">
      <c r="A241" t="s">
        <v>7</v>
      </c>
      <c r="B241" t="s">
        <v>897</v>
      </c>
      <c r="C241" t="str">
        <f t="shared" si="3"/>
        <v>S_MSD</v>
      </c>
      <c r="D241">
        <v>-898.87520643936</v>
      </c>
      <c r="E241">
        <v>0.95137536746635798</v>
      </c>
      <c r="F241">
        <v>9.5266126664029702</v>
      </c>
      <c r="G241">
        <v>-3.2901202211537699</v>
      </c>
      <c r="H241">
        <v>25.213651599126699</v>
      </c>
      <c r="I241">
        <v>6.7133424875859804</v>
      </c>
      <c r="J241">
        <v>86.796132579671493</v>
      </c>
    </row>
    <row r="242" spans="1:10" x14ac:dyDescent="0.2">
      <c r="A242" t="s">
        <v>7</v>
      </c>
      <c r="B242" t="s">
        <v>898</v>
      </c>
      <c r="C242" t="str">
        <f t="shared" si="3"/>
        <v>S_PR</v>
      </c>
      <c r="D242">
        <v>-263.41092684841198</v>
      </c>
      <c r="E242">
        <v>0.98728444019624895</v>
      </c>
      <c r="F242">
        <v>4.7235348030985902</v>
      </c>
      <c r="G242">
        <v>-0.96415343385631902</v>
      </c>
      <c r="H242">
        <v>24.9272099184941</v>
      </c>
      <c r="I242">
        <v>3.3952717195447901</v>
      </c>
      <c r="J242">
        <v>31.194152503566599</v>
      </c>
    </row>
    <row r="243" spans="1:10" x14ac:dyDescent="0.2">
      <c r="A243" t="s">
        <v>7</v>
      </c>
      <c r="B243" t="s">
        <v>899</v>
      </c>
      <c r="C243" t="str">
        <f t="shared" si="3"/>
        <v>S_CKF</v>
      </c>
      <c r="D243">
        <v>-197.16242059486399</v>
      </c>
      <c r="E243">
        <v>0.98844016538526802</v>
      </c>
      <c r="F243">
        <v>4.5444349070280596</v>
      </c>
      <c r="G243">
        <v>-0.72166643623466198</v>
      </c>
      <c r="H243">
        <v>24.9089582089956</v>
      </c>
      <c r="I243">
        <v>2.7906222800389302</v>
      </c>
      <c r="J243">
        <v>51.216039243608002</v>
      </c>
    </row>
    <row r="244" spans="1:10" x14ac:dyDescent="0.2">
      <c r="A244" t="s">
        <v>7</v>
      </c>
      <c r="B244" t="s">
        <v>900</v>
      </c>
      <c r="C244" t="str">
        <f t="shared" si="3"/>
        <v>S_MCL</v>
      </c>
      <c r="D244">
        <v>-542.43152874426403</v>
      </c>
      <c r="E244">
        <v>0.98324727030227299</v>
      </c>
      <c r="F244">
        <v>5.6546681241749797</v>
      </c>
      <c r="G244">
        <v>-1.98544239348007</v>
      </c>
      <c r="H244">
        <v>25.024284636430099</v>
      </c>
      <c r="I244">
        <v>4.1793611468955696</v>
      </c>
      <c r="J244">
        <v>54.055632715693299</v>
      </c>
    </row>
    <row r="245" spans="1:10" x14ac:dyDescent="0.2">
      <c r="A245" t="s">
        <v>7</v>
      </c>
      <c r="B245" t="s">
        <v>901</v>
      </c>
      <c r="C245" t="str">
        <f t="shared" si="3"/>
        <v>S_MSD</v>
      </c>
      <c r="D245">
        <v>-1332.24657286052</v>
      </c>
      <c r="E245">
        <v>0.91469307895510599</v>
      </c>
      <c r="F245">
        <v>13.008253992601899</v>
      </c>
      <c r="G245">
        <v>-4.8763736695933799</v>
      </c>
      <c r="H245">
        <v>25.503611906905999</v>
      </c>
      <c r="I245">
        <v>9.4141266558666494</v>
      </c>
      <c r="J245">
        <v>123.124356760323</v>
      </c>
    </row>
    <row r="246" spans="1:10" x14ac:dyDescent="0.2">
      <c r="A246" t="s">
        <v>7</v>
      </c>
      <c r="B246" t="s">
        <v>902</v>
      </c>
      <c r="C246" t="str">
        <f t="shared" si="3"/>
        <v>S_PR</v>
      </c>
      <c r="D246">
        <v>-378.50469414861902</v>
      </c>
      <c r="E246">
        <v>0.98227831595569304</v>
      </c>
      <c r="F246">
        <v>5.7722661845279299</v>
      </c>
      <c r="G246">
        <v>-1.3854269637194701</v>
      </c>
      <c r="H246">
        <v>24.959834369660701</v>
      </c>
      <c r="I246">
        <v>4.76099285776204</v>
      </c>
      <c r="J246">
        <v>38.687151886797601</v>
      </c>
    </row>
    <row r="247" spans="1:10" x14ac:dyDescent="0.2">
      <c r="A247" t="s">
        <v>7</v>
      </c>
      <c r="B247" t="s">
        <v>903</v>
      </c>
      <c r="C247" t="str">
        <f t="shared" si="3"/>
        <v>S_CKF</v>
      </c>
      <c r="D247">
        <v>-269.68116467932299</v>
      </c>
      <c r="E247">
        <v>0.98414047623972301</v>
      </c>
      <c r="F247">
        <v>5.3212217997684297</v>
      </c>
      <c r="G247">
        <v>-0.98710415730617995</v>
      </c>
      <c r="H247">
        <v>24.9289373923021</v>
      </c>
      <c r="I247">
        <v>3.8449107168526901</v>
      </c>
      <c r="J247">
        <v>33.623433748914699</v>
      </c>
    </row>
    <row r="248" spans="1:10" x14ac:dyDescent="0.2">
      <c r="A248" t="s">
        <v>7</v>
      </c>
      <c r="B248" t="s">
        <v>904</v>
      </c>
      <c r="C248" t="str">
        <f t="shared" si="3"/>
        <v>S_MCL</v>
      </c>
      <c r="D248">
        <v>-720.782879648017</v>
      </c>
      <c r="E248">
        <v>0.97832484061637104</v>
      </c>
      <c r="F248">
        <v>6.6548604054524896</v>
      </c>
      <c r="G248">
        <v>-2.6382553555851902</v>
      </c>
      <c r="H248">
        <v>25.1155380612405</v>
      </c>
      <c r="I248">
        <v>5.4769010289691398</v>
      </c>
      <c r="J248">
        <v>62.731371223323301</v>
      </c>
    </row>
    <row r="249" spans="1:10" x14ac:dyDescent="0.2">
      <c r="A249" t="s">
        <v>7</v>
      </c>
      <c r="B249" t="s">
        <v>905</v>
      </c>
      <c r="C249" t="str">
        <f t="shared" si="3"/>
        <v>S_MSD</v>
      </c>
      <c r="D249">
        <v>-2347.3358072978799</v>
      </c>
      <c r="E249">
        <v>0.91351156268080802</v>
      </c>
      <c r="F249">
        <v>16.193740026801802</v>
      </c>
      <c r="G249">
        <v>-8.5918678700924591</v>
      </c>
      <c r="H249">
        <v>26.263597227293101</v>
      </c>
      <c r="I249">
        <v>12.341031044925501</v>
      </c>
      <c r="J249">
        <v>157.552604735165</v>
      </c>
    </row>
    <row r="250" spans="1:10" x14ac:dyDescent="0.2">
      <c r="A250" t="s">
        <v>7</v>
      </c>
      <c r="B250" t="s">
        <v>906</v>
      </c>
      <c r="C250" t="str">
        <f t="shared" si="3"/>
        <v>S_PR</v>
      </c>
      <c r="D250">
        <v>-333.40110053446699</v>
      </c>
      <c r="E250">
        <v>0.98436512443208202</v>
      </c>
      <c r="F250">
        <v>5.8442313943475899</v>
      </c>
      <c r="G250">
        <v>-1.2203359206764</v>
      </c>
      <c r="H250">
        <v>24.946492471265501</v>
      </c>
      <c r="I250">
        <v>4.6477973886223198</v>
      </c>
      <c r="J250">
        <v>41.879626596941698</v>
      </c>
    </row>
    <row r="251" spans="1:10" x14ac:dyDescent="0.2">
      <c r="A251" t="s">
        <v>7</v>
      </c>
      <c r="B251" t="s">
        <v>907</v>
      </c>
      <c r="C251" t="str">
        <f t="shared" si="3"/>
        <v>S_CKF</v>
      </c>
      <c r="D251">
        <v>-443.55859445340599</v>
      </c>
      <c r="E251">
        <v>0.98856753806011499</v>
      </c>
      <c r="F251">
        <v>5.0504331325788403</v>
      </c>
      <c r="G251">
        <v>-1.62354138864119</v>
      </c>
      <c r="H251">
        <v>24.982877701104702</v>
      </c>
      <c r="I251">
        <v>3.6997948127550599</v>
      </c>
      <c r="J251">
        <v>41.754093978315098</v>
      </c>
    </row>
    <row r="252" spans="1:10" x14ac:dyDescent="0.2">
      <c r="A252" t="s">
        <v>7</v>
      </c>
      <c r="B252" t="s">
        <v>908</v>
      </c>
      <c r="C252" t="str">
        <f t="shared" si="3"/>
        <v>S_MCL</v>
      </c>
      <c r="D252">
        <v>-956.55335131496304</v>
      </c>
      <c r="E252">
        <v>0.97433943410266599</v>
      </c>
      <c r="F252">
        <v>8.0071507568249096</v>
      </c>
      <c r="G252">
        <v>-3.5012374367743502</v>
      </c>
      <c r="H252">
        <v>25.252242918111101</v>
      </c>
      <c r="I252">
        <v>6.3946153264167398</v>
      </c>
      <c r="J252">
        <v>75.695969888091497</v>
      </c>
    </row>
    <row r="253" spans="1:10" x14ac:dyDescent="0.2">
      <c r="A253" t="s">
        <v>7</v>
      </c>
      <c r="B253" t="s">
        <v>909</v>
      </c>
      <c r="C253" t="str">
        <f t="shared" si="3"/>
        <v>S_MSD</v>
      </c>
      <c r="D253">
        <v>-2535.26343384232</v>
      </c>
      <c r="E253">
        <v>0.898796369149091</v>
      </c>
      <c r="F253">
        <v>18.232062278757098</v>
      </c>
      <c r="G253">
        <v>-9.27973252558402</v>
      </c>
      <c r="H253">
        <v>26.441505195707901</v>
      </c>
      <c r="I253">
        <v>14.205004066702701</v>
      </c>
      <c r="J253">
        <v>177.701285753929</v>
      </c>
    </row>
    <row r="254" spans="1:10" x14ac:dyDescent="0.2">
      <c r="A254" t="s">
        <v>7</v>
      </c>
      <c r="B254" t="s">
        <v>910</v>
      </c>
      <c r="C254" t="str">
        <f t="shared" si="3"/>
        <v>S_PR</v>
      </c>
      <c r="D254">
        <v>-371.817994784608</v>
      </c>
      <c r="E254">
        <v>0.99157659974364698</v>
      </c>
      <c r="F254">
        <v>4.0491321961374798</v>
      </c>
      <c r="G254">
        <v>-1.36095188126897</v>
      </c>
      <c r="H254">
        <v>24.957465813294501</v>
      </c>
      <c r="I254">
        <v>3.1132018159964501</v>
      </c>
      <c r="J254">
        <v>26.553256911098401</v>
      </c>
    </row>
    <row r="255" spans="1:10" x14ac:dyDescent="0.2">
      <c r="A255" t="s">
        <v>7</v>
      </c>
      <c r="B255" t="s">
        <v>911</v>
      </c>
      <c r="C255" t="str">
        <f t="shared" si="3"/>
        <v>S_CKF</v>
      </c>
      <c r="D255">
        <v>-179.84236638350399</v>
      </c>
      <c r="E255">
        <v>0.99494600121305699</v>
      </c>
      <c r="F255">
        <v>2.9771757034169499</v>
      </c>
      <c r="G255">
        <v>-0.65827047182931797</v>
      </c>
      <c r="H255">
        <v>24.904186469739301</v>
      </c>
      <c r="I255">
        <v>2.0415366946146798</v>
      </c>
      <c r="J255">
        <v>20.436099173917</v>
      </c>
    </row>
    <row r="256" spans="1:10" x14ac:dyDescent="0.2">
      <c r="A256" t="s">
        <v>7</v>
      </c>
      <c r="B256" t="s">
        <v>912</v>
      </c>
      <c r="C256" t="str">
        <f t="shared" si="3"/>
        <v>S_MCL</v>
      </c>
      <c r="D256">
        <v>-530.52759603977097</v>
      </c>
      <c r="E256">
        <v>0.99085337959809805</v>
      </c>
      <c r="F256">
        <v>4.36211301547561</v>
      </c>
      <c r="G256">
        <v>-1.94187086161254</v>
      </c>
      <c r="H256">
        <v>25.0181939921906</v>
      </c>
      <c r="I256">
        <v>3.2685567259013899</v>
      </c>
      <c r="J256">
        <v>41.556056230057301</v>
      </c>
    </row>
    <row r="257" spans="1:10" x14ac:dyDescent="0.2">
      <c r="A257" t="s">
        <v>7</v>
      </c>
      <c r="B257" t="s">
        <v>913</v>
      </c>
      <c r="C257" t="str">
        <f t="shared" si="3"/>
        <v>S_MSD</v>
      </c>
      <c r="D257">
        <v>-1981.6655531572801</v>
      </c>
      <c r="E257">
        <v>0.93743036557429205</v>
      </c>
      <c r="F257">
        <v>13.3603281935884</v>
      </c>
      <c r="G257">
        <v>-7.25341834027601</v>
      </c>
      <c r="H257">
        <v>25.941788628156399</v>
      </c>
      <c r="I257">
        <v>10.0664311404448</v>
      </c>
      <c r="J257">
        <v>123.596952524423</v>
      </c>
    </row>
    <row r="258" spans="1:10" x14ac:dyDescent="0.2">
      <c r="A258" t="s">
        <v>7</v>
      </c>
      <c r="B258" t="s">
        <v>914</v>
      </c>
      <c r="C258" t="str">
        <f t="shared" si="3"/>
        <v>S_PR</v>
      </c>
      <c r="D258">
        <v>-535.32612876249004</v>
      </c>
      <c r="E258">
        <v>0.98772445344294701</v>
      </c>
      <c r="F258">
        <v>5.27094852067074</v>
      </c>
      <c r="G258">
        <v>-1.9594347563887899</v>
      </c>
      <c r="H258">
        <v>25.0206491602776</v>
      </c>
      <c r="I258">
        <v>3.8726255980010298</v>
      </c>
      <c r="J258">
        <v>32.824783187165302</v>
      </c>
    </row>
    <row r="259" spans="1:10" x14ac:dyDescent="0.2">
      <c r="A259" t="s">
        <v>7</v>
      </c>
      <c r="B259" t="s">
        <v>915</v>
      </c>
      <c r="C259" t="str">
        <f t="shared" ref="C259:C322" si="4">"S_"&amp;LEFT(B259,FIND("_",B259)-1)</f>
        <v>S_CKF</v>
      </c>
      <c r="D259">
        <v>-304.96232609560201</v>
      </c>
      <c r="E259">
        <v>0.991113823143979</v>
      </c>
      <c r="F259">
        <v>4.1742540340814198</v>
      </c>
      <c r="G259">
        <v>-1.1162425090706001</v>
      </c>
      <c r="H259">
        <v>24.938657483295099</v>
      </c>
      <c r="I259">
        <v>2.6582707679119699</v>
      </c>
      <c r="J259">
        <v>33.720510306369</v>
      </c>
    </row>
    <row r="260" spans="1:10" x14ac:dyDescent="0.2">
      <c r="A260" t="s">
        <v>7</v>
      </c>
      <c r="B260" t="s">
        <v>916</v>
      </c>
      <c r="C260" t="str">
        <f t="shared" si="4"/>
        <v>S_MCL</v>
      </c>
      <c r="D260">
        <v>-871.05275585629101</v>
      </c>
      <c r="E260">
        <v>0.98440036312589496</v>
      </c>
      <c r="F260">
        <v>6.2555169264365498</v>
      </c>
      <c r="G260">
        <v>-3.1882827173382902</v>
      </c>
      <c r="H260">
        <v>25.195036141439999</v>
      </c>
      <c r="I260">
        <v>4.8184669567901999</v>
      </c>
      <c r="J260">
        <v>59.925750781756598</v>
      </c>
    </row>
    <row r="261" spans="1:10" x14ac:dyDescent="0.2">
      <c r="A261" t="s">
        <v>7</v>
      </c>
      <c r="B261" t="s">
        <v>917</v>
      </c>
      <c r="C261" t="str">
        <f t="shared" si="4"/>
        <v>S_MSD</v>
      </c>
      <c r="D261">
        <v>-2530.76709482455</v>
      </c>
      <c r="E261">
        <v>0.91269945035371702</v>
      </c>
      <c r="F261">
        <v>16.685720026752801</v>
      </c>
      <c r="G261">
        <v>-9.2632747394335695</v>
      </c>
      <c r="H261">
        <v>26.437081059645902</v>
      </c>
      <c r="I261">
        <v>12.845974595944799</v>
      </c>
      <c r="J261">
        <v>158.851151504288</v>
      </c>
    </row>
    <row r="262" spans="1:10" x14ac:dyDescent="0.2">
      <c r="A262" t="s">
        <v>7</v>
      </c>
      <c r="B262" t="s">
        <v>918</v>
      </c>
      <c r="C262" t="str">
        <f t="shared" si="4"/>
        <v>S_PR</v>
      </c>
      <c r="D262">
        <v>128.83783400019701</v>
      </c>
      <c r="E262">
        <v>0.98169616785244296</v>
      </c>
      <c r="F262">
        <v>6.0744588651940603</v>
      </c>
      <c r="G262">
        <v>0.471580437258728</v>
      </c>
      <c r="H262">
        <v>24.861998096500301</v>
      </c>
      <c r="I262">
        <v>4.9564112905206601</v>
      </c>
      <c r="J262">
        <v>39.266407839870297</v>
      </c>
    </row>
    <row r="263" spans="1:10" x14ac:dyDescent="0.2">
      <c r="A263" t="s">
        <v>7</v>
      </c>
      <c r="B263" t="s">
        <v>919</v>
      </c>
      <c r="C263" t="str">
        <f t="shared" si="4"/>
        <v>S_CKF</v>
      </c>
      <c r="D263">
        <v>245.86789889493301</v>
      </c>
      <c r="E263">
        <v>0.98388294588703795</v>
      </c>
      <c r="F263">
        <v>5.3686797523195802</v>
      </c>
      <c r="G263">
        <v>0.89994132677346494</v>
      </c>
      <c r="H263">
        <v>24.8481800032901</v>
      </c>
      <c r="I263">
        <v>3.97050068232056</v>
      </c>
      <c r="J263">
        <v>33.089032238703297</v>
      </c>
    </row>
    <row r="264" spans="1:10" x14ac:dyDescent="0.2">
      <c r="A264" t="s">
        <v>7</v>
      </c>
      <c r="B264" t="s">
        <v>920</v>
      </c>
      <c r="C264" t="str">
        <f t="shared" si="4"/>
        <v>S_MCL</v>
      </c>
      <c r="D264">
        <v>214.174884338043</v>
      </c>
      <c r="E264">
        <v>0.983036227893336</v>
      </c>
      <c r="F264">
        <v>5.8927596601837298</v>
      </c>
      <c r="G264">
        <v>0.78393653843805899</v>
      </c>
      <c r="H264">
        <v>24.8519220932364</v>
      </c>
      <c r="I264">
        <v>4.9263203909473496</v>
      </c>
      <c r="J264">
        <v>47.361303846013598</v>
      </c>
    </row>
    <row r="265" spans="1:10" x14ac:dyDescent="0.2">
      <c r="A265" t="s">
        <v>7</v>
      </c>
      <c r="B265" t="s">
        <v>921</v>
      </c>
      <c r="C265" t="str">
        <f t="shared" si="4"/>
        <v>S_MSD</v>
      </c>
      <c r="D265">
        <v>608.60060982209495</v>
      </c>
      <c r="E265">
        <v>0.95662557512580804</v>
      </c>
      <c r="F265">
        <v>12.8467324359498</v>
      </c>
      <c r="G265">
        <v>2.2276386740201701</v>
      </c>
      <c r="H265">
        <v>24.8053510566047</v>
      </c>
      <c r="I265">
        <v>10.2826509086686</v>
      </c>
      <c r="J265">
        <v>99.161462929981994</v>
      </c>
    </row>
    <row r="266" spans="1:10" x14ac:dyDescent="0.2">
      <c r="A266" t="s">
        <v>7</v>
      </c>
      <c r="B266" t="s">
        <v>922</v>
      </c>
      <c r="C266" t="str">
        <f t="shared" si="4"/>
        <v>S_PR</v>
      </c>
      <c r="D266">
        <v>198.44223357692599</v>
      </c>
      <c r="E266">
        <v>0.98279133935265195</v>
      </c>
      <c r="F266">
        <v>6.64557628192828</v>
      </c>
      <c r="G266">
        <v>0.72635088913914903</v>
      </c>
      <c r="H266">
        <v>24.853779694826699</v>
      </c>
      <c r="I266">
        <v>5.0346921233581696</v>
      </c>
      <c r="J266">
        <v>43.622207515529396</v>
      </c>
    </row>
    <row r="267" spans="1:10" x14ac:dyDescent="0.2">
      <c r="A267" t="s">
        <v>7</v>
      </c>
      <c r="B267" t="s">
        <v>923</v>
      </c>
      <c r="C267" t="str">
        <f t="shared" si="4"/>
        <v>S_CKF</v>
      </c>
      <c r="D267">
        <v>208.78196844069001</v>
      </c>
      <c r="E267">
        <v>0.98698299410870205</v>
      </c>
      <c r="F267">
        <v>5.3552746657184898</v>
      </c>
      <c r="G267">
        <v>0.76419704454863602</v>
      </c>
      <c r="H267">
        <v>24.852558851103801</v>
      </c>
      <c r="I267">
        <v>3.8520836846527402</v>
      </c>
      <c r="J267">
        <v>33.767147040713198</v>
      </c>
    </row>
    <row r="268" spans="1:10" x14ac:dyDescent="0.2">
      <c r="A268" t="s">
        <v>7</v>
      </c>
      <c r="B268" t="s">
        <v>924</v>
      </c>
      <c r="C268" t="str">
        <f t="shared" si="4"/>
        <v>S_MCL</v>
      </c>
      <c r="D268">
        <v>323.44937636734602</v>
      </c>
      <c r="E268">
        <v>0.98368538564609698</v>
      </c>
      <c r="F268">
        <v>7.1756912725906403</v>
      </c>
      <c r="G268">
        <v>1.1839099867057801</v>
      </c>
      <c r="H268">
        <v>24.839019723937401</v>
      </c>
      <c r="I268">
        <v>5.4769083113729602</v>
      </c>
      <c r="J268">
        <v>44.726956364840497</v>
      </c>
    </row>
    <row r="269" spans="1:10" x14ac:dyDescent="0.2">
      <c r="A269" t="s">
        <v>7</v>
      </c>
      <c r="B269" t="s">
        <v>925</v>
      </c>
      <c r="C269" t="str">
        <f t="shared" si="4"/>
        <v>S_MSD</v>
      </c>
      <c r="D269">
        <v>808.04462954283099</v>
      </c>
      <c r="E269">
        <v>0.95057326041382395</v>
      </c>
      <c r="F269">
        <v>15.636380510227699</v>
      </c>
      <c r="G269">
        <v>2.9576563645411</v>
      </c>
      <c r="H269">
        <v>24.791959456330101</v>
      </c>
      <c r="I269">
        <v>12.547189390619501</v>
      </c>
      <c r="J269">
        <v>117.964505225946</v>
      </c>
    </row>
    <row r="270" spans="1:10" x14ac:dyDescent="0.2">
      <c r="A270" t="s">
        <v>7</v>
      </c>
      <c r="B270" t="s">
        <v>926</v>
      </c>
      <c r="C270" t="str">
        <f t="shared" si="4"/>
        <v>S_PR</v>
      </c>
      <c r="D270">
        <v>101.086844708763</v>
      </c>
      <c r="E270">
        <v>0.99138994177672002</v>
      </c>
      <c r="F270">
        <v>4.1987394989169404</v>
      </c>
      <c r="G270">
        <v>0.37000450060958401</v>
      </c>
      <c r="H270">
        <v>24.865274739617998</v>
      </c>
      <c r="I270">
        <v>3.2685104551725099</v>
      </c>
      <c r="J270">
        <v>26.657155869866699</v>
      </c>
    </row>
    <row r="271" spans="1:10" x14ac:dyDescent="0.2">
      <c r="A271" t="s">
        <v>7</v>
      </c>
      <c r="B271" t="s">
        <v>927</v>
      </c>
      <c r="C271" t="str">
        <f t="shared" si="4"/>
        <v>S_CKF</v>
      </c>
      <c r="D271">
        <v>41.694069516058498</v>
      </c>
      <c r="E271">
        <v>0.99494780385485204</v>
      </c>
      <c r="F271">
        <v>2.90717729244072</v>
      </c>
      <c r="G271">
        <v>0.152611286009733</v>
      </c>
      <c r="H271">
        <v>24.8722874239599</v>
      </c>
      <c r="I271">
        <v>2.08813047004932</v>
      </c>
      <c r="J271">
        <v>19.656339493195102</v>
      </c>
    </row>
    <row r="272" spans="1:10" x14ac:dyDescent="0.2">
      <c r="A272" t="s">
        <v>7</v>
      </c>
      <c r="B272" t="s">
        <v>928</v>
      </c>
      <c r="C272" t="str">
        <f t="shared" si="4"/>
        <v>S_MCL</v>
      </c>
      <c r="D272">
        <v>135.75369131435099</v>
      </c>
      <c r="E272">
        <v>0.99298818693795898</v>
      </c>
      <c r="F272">
        <v>3.6323334640215599</v>
      </c>
      <c r="G272">
        <v>0.49689429821841002</v>
      </c>
      <c r="H272">
        <v>24.861181520340299</v>
      </c>
      <c r="I272">
        <v>2.9386165366436301</v>
      </c>
      <c r="J272">
        <v>32.416165327858202</v>
      </c>
    </row>
    <row r="273" spans="1:10" x14ac:dyDescent="0.2">
      <c r="A273" t="s">
        <v>7</v>
      </c>
      <c r="B273" t="s">
        <v>929</v>
      </c>
      <c r="C273" t="str">
        <f t="shared" si="4"/>
        <v>S_MSD</v>
      </c>
      <c r="D273">
        <v>459.55308748164902</v>
      </c>
      <c r="E273">
        <v>0.96965902168739304</v>
      </c>
      <c r="F273">
        <v>9.8182841494386093</v>
      </c>
      <c r="G273">
        <v>1.68208544966583</v>
      </c>
      <c r="H273">
        <v>24.822949547712899</v>
      </c>
      <c r="I273">
        <v>7.5512844001660397</v>
      </c>
      <c r="J273">
        <v>70.975094553039895</v>
      </c>
    </row>
    <row r="274" spans="1:10" x14ac:dyDescent="0.2">
      <c r="A274" t="s">
        <v>7</v>
      </c>
      <c r="B274" t="s">
        <v>930</v>
      </c>
      <c r="C274" t="str">
        <f t="shared" si="4"/>
        <v>S_PR</v>
      </c>
      <c r="D274">
        <v>-38.127305586292003</v>
      </c>
      <c r="E274">
        <v>0.98661194687517695</v>
      </c>
      <c r="F274">
        <v>5.6104309487822297</v>
      </c>
      <c r="G274">
        <v>-0.13955598974019601</v>
      </c>
      <c r="H274">
        <v>24.881712174790501</v>
      </c>
      <c r="I274">
        <v>4.1780091838594604</v>
      </c>
      <c r="J274">
        <v>33.3348477565455</v>
      </c>
    </row>
    <row r="275" spans="1:10" x14ac:dyDescent="0.2">
      <c r="A275" t="s">
        <v>7</v>
      </c>
      <c r="B275" t="s">
        <v>931</v>
      </c>
      <c r="C275" t="str">
        <f t="shared" si="4"/>
        <v>S_CKF</v>
      </c>
      <c r="D275">
        <v>16.8142093427576</v>
      </c>
      <c r="E275">
        <v>0.99315717668746795</v>
      </c>
      <c r="F275">
        <v>3.7398495586457901</v>
      </c>
      <c r="G275">
        <v>6.1544438833124597E-2</v>
      </c>
      <c r="H275">
        <v>24.875225064191401</v>
      </c>
      <c r="I275">
        <v>2.7133375412867702</v>
      </c>
      <c r="J275">
        <v>31.9080452891241</v>
      </c>
    </row>
    <row r="276" spans="1:10" x14ac:dyDescent="0.2">
      <c r="A276" t="s">
        <v>7</v>
      </c>
      <c r="B276" t="s">
        <v>932</v>
      </c>
      <c r="C276" t="str">
        <f t="shared" si="4"/>
        <v>S_MCL</v>
      </c>
      <c r="D276">
        <v>53.961596641293497</v>
      </c>
      <c r="E276">
        <v>0.98863826324770199</v>
      </c>
      <c r="F276">
        <v>5.3289404702961098</v>
      </c>
      <c r="G276">
        <v>0.19751366930960099</v>
      </c>
      <c r="H276">
        <v>24.8708389599825</v>
      </c>
      <c r="I276">
        <v>4.1061868055470896</v>
      </c>
      <c r="J276">
        <v>44.289672611582297</v>
      </c>
    </row>
    <row r="277" spans="1:10" x14ac:dyDescent="0.2">
      <c r="A277" t="s">
        <v>7</v>
      </c>
      <c r="B277" t="s">
        <v>933</v>
      </c>
      <c r="C277" t="str">
        <f t="shared" si="4"/>
        <v>S_MSD</v>
      </c>
      <c r="D277">
        <v>462.13524465503701</v>
      </c>
      <c r="E277">
        <v>0.95289239118986102</v>
      </c>
      <c r="F277">
        <v>13.515258093828001</v>
      </c>
      <c r="G277">
        <v>1.6915368256404899</v>
      </c>
      <c r="H277">
        <v>24.822644664616998</v>
      </c>
      <c r="I277">
        <v>10.751989505754199</v>
      </c>
      <c r="J277">
        <v>104.74175949587899</v>
      </c>
    </row>
    <row r="278" spans="1:10" x14ac:dyDescent="0.2">
      <c r="A278" t="s">
        <v>7</v>
      </c>
      <c r="B278" t="s">
        <v>934</v>
      </c>
      <c r="C278" t="str">
        <f t="shared" si="4"/>
        <v>S_PR</v>
      </c>
      <c r="D278">
        <v>-13.3544960503674</v>
      </c>
      <c r="E278">
        <v>0.98109839746330796</v>
      </c>
      <c r="F278">
        <v>6.1058711416932896</v>
      </c>
      <c r="G278">
        <v>-4.8880976117563202E-2</v>
      </c>
      <c r="H278">
        <v>24.8787871743511</v>
      </c>
      <c r="I278">
        <v>5.0174507148068503</v>
      </c>
      <c r="J278">
        <v>39.633100328429698</v>
      </c>
    </row>
    <row r="279" spans="1:10" x14ac:dyDescent="0.2">
      <c r="A279" t="s">
        <v>7</v>
      </c>
      <c r="B279" t="s">
        <v>935</v>
      </c>
      <c r="C279" t="str">
        <f t="shared" si="4"/>
        <v>S_CKF</v>
      </c>
      <c r="D279">
        <v>94.360895960235098</v>
      </c>
      <c r="E279">
        <v>0.98252409651959005</v>
      </c>
      <c r="F279">
        <v>5.6079044117950403</v>
      </c>
      <c r="G279">
        <v>0.34538575506465502</v>
      </c>
      <c r="H279">
        <v>24.866068892700099</v>
      </c>
      <c r="I279">
        <v>4.0609895192307297</v>
      </c>
      <c r="J279">
        <v>36.825875842786203</v>
      </c>
    </row>
    <row r="280" spans="1:10" x14ac:dyDescent="0.2">
      <c r="A280" t="s">
        <v>7</v>
      </c>
      <c r="B280" t="s">
        <v>936</v>
      </c>
      <c r="C280" t="str">
        <f t="shared" si="4"/>
        <v>S_MCL</v>
      </c>
      <c r="D280">
        <v>-42.594136048790801</v>
      </c>
      <c r="E280">
        <v>0.97899784753706198</v>
      </c>
      <c r="F280">
        <v>6.5612566526993898</v>
      </c>
      <c r="G280">
        <v>-0.155905766799181</v>
      </c>
      <c r="H280">
        <v>24.882239586953698</v>
      </c>
      <c r="I280">
        <v>5.4786062044451196</v>
      </c>
      <c r="J280">
        <v>55.635043389604597</v>
      </c>
    </row>
    <row r="281" spans="1:10" x14ac:dyDescent="0.2">
      <c r="A281" t="s">
        <v>7</v>
      </c>
      <c r="B281" t="s">
        <v>937</v>
      </c>
      <c r="C281" t="str">
        <f t="shared" si="4"/>
        <v>S_MSD</v>
      </c>
      <c r="D281">
        <v>-101.01013553755</v>
      </c>
      <c r="E281">
        <v>0.95404315154771402</v>
      </c>
      <c r="F281">
        <v>11.6723383950893</v>
      </c>
      <c r="G281">
        <v>-0.36972372482052401</v>
      </c>
      <c r="H281">
        <v>24.889136940438298</v>
      </c>
      <c r="I281">
        <v>9.0881152890092896</v>
      </c>
      <c r="J281">
        <v>97.536537164487896</v>
      </c>
    </row>
    <row r="282" spans="1:10" x14ac:dyDescent="0.2">
      <c r="A282" t="s">
        <v>7</v>
      </c>
      <c r="B282" t="s">
        <v>938</v>
      </c>
      <c r="C282" t="str">
        <f t="shared" si="4"/>
        <v>S_PR</v>
      </c>
      <c r="D282">
        <v>43.634196906443997</v>
      </c>
      <c r="E282">
        <v>0.98260202962473897</v>
      </c>
      <c r="F282">
        <v>6.55030275204797</v>
      </c>
      <c r="G282">
        <v>0.15971266372378401</v>
      </c>
      <c r="H282">
        <v>24.872058347259401</v>
      </c>
      <c r="I282">
        <v>5.0019736459879898</v>
      </c>
      <c r="J282">
        <v>43.100934240687501</v>
      </c>
    </row>
    <row r="283" spans="1:10" x14ac:dyDescent="0.2">
      <c r="A283" t="s">
        <v>7</v>
      </c>
      <c r="B283" t="s">
        <v>939</v>
      </c>
      <c r="C283" t="str">
        <f t="shared" si="4"/>
        <v>S_CKF</v>
      </c>
      <c r="D283">
        <v>-32.389881596672701</v>
      </c>
      <c r="E283">
        <v>0.97956228183288996</v>
      </c>
      <c r="F283">
        <v>6.4854311811597203</v>
      </c>
      <c r="G283">
        <v>-0.118555505412283</v>
      </c>
      <c r="H283">
        <v>24.8810347398122</v>
      </c>
      <c r="I283">
        <v>4.2587949941960499</v>
      </c>
      <c r="J283">
        <v>65.700901790353399</v>
      </c>
    </row>
    <row r="284" spans="1:10" x14ac:dyDescent="0.2">
      <c r="A284" t="s">
        <v>7</v>
      </c>
      <c r="B284" t="s">
        <v>940</v>
      </c>
      <c r="C284" t="str">
        <f t="shared" si="4"/>
        <v>S_MCL</v>
      </c>
      <c r="D284">
        <v>-35.576067452885901</v>
      </c>
      <c r="E284">
        <v>0.97778967429451902</v>
      </c>
      <c r="F284">
        <v>8.0264984130574106</v>
      </c>
      <c r="G284">
        <v>-0.13021778560288599</v>
      </c>
      <c r="H284">
        <v>24.881410942399</v>
      </c>
      <c r="I284">
        <v>6.3446392760209296</v>
      </c>
      <c r="J284">
        <v>60.9132304454684</v>
      </c>
    </row>
    <row r="285" spans="1:10" x14ac:dyDescent="0.2">
      <c r="A285" t="s">
        <v>7</v>
      </c>
      <c r="B285" t="s">
        <v>941</v>
      </c>
      <c r="C285" t="str">
        <f t="shared" si="4"/>
        <v>S_MSD</v>
      </c>
      <c r="D285">
        <v>-101.953975920546</v>
      </c>
      <c r="E285">
        <v>0.94542820658166205</v>
      </c>
      <c r="F285">
        <v>14.528868382599599</v>
      </c>
      <c r="G285">
        <v>-0.37317842944180002</v>
      </c>
      <c r="H285">
        <v>24.889248382522901</v>
      </c>
      <c r="I285">
        <v>11.286825245955299</v>
      </c>
      <c r="J285">
        <v>113.67247335271099</v>
      </c>
    </row>
    <row r="286" spans="1:10" x14ac:dyDescent="0.2">
      <c r="A286" t="s">
        <v>7</v>
      </c>
      <c r="B286" t="s">
        <v>942</v>
      </c>
      <c r="C286" t="str">
        <f t="shared" si="4"/>
        <v>S_PR</v>
      </c>
      <c r="D286">
        <v>-28.773095058742101</v>
      </c>
      <c r="E286">
        <v>0.99113389769065297</v>
      </c>
      <c r="F286">
        <v>4.1899291068032802</v>
      </c>
      <c r="G286">
        <v>-0.105317113209678</v>
      </c>
      <c r="H286">
        <v>24.880607694902501</v>
      </c>
      <c r="I286">
        <v>3.2468422331435902</v>
      </c>
      <c r="J286">
        <v>26.686022048318399</v>
      </c>
    </row>
    <row r="287" spans="1:10" x14ac:dyDescent="0.2">
      <c r="A287" t="s">
        <v>7</v>
      </c>
      <c r="B287" t="s">
        <v>943</v>
      </c>
      <c r="C287" t="str">
        <f t="shared" si="4"/>
        <v>S_CKF</v>
      </c>
      <c r="D287">
        <v>44.423287937629901</v>
      </c>
      <c r="E287">
        <v>0.99288255535069303</v>
      </c>
      <c r="F287">
        <v>3.4719404414152502</v>
      </c>
      <c r="G287">
        <v>0.16260094492170499</v>
      </c>
      <c r="H287">
        <v>24.8719651768982</v>
      </c>
      <c r="I287">
        <v>2.31078925302258</v>
      </c>
      <c r="J287">
        <v>21.739926260962701</v>
      </c>
    </row>
    <row r="288" spans="1:10" x14ac:dyDescent="0.2">
      <c r="A288" t="s">
        <v>7</v>
      </c>
      <c r="B288" t="s">
        <v>944</v>
      </c>
      <c r="C288" t="str">
        <f t="shared" si="4"/>
        <v>S_MCL</v>
      </c>
      <c r="D288">
        <v>-45.383769660783003</v>
      </c>
      <c r="E288">
        <v>0.99100543711155598</v>
      </c>
      <c r="F288">
        <v>4.1196146036566699</v>
      </c>
      <c r="G288">
        <v>-0.166116561235022</v>
      </c>
      <c r="H288">
        <v>24.882568967419399</v>
      </c>
      <c r="I288">
        <v>3.2927712373557401</v>
      </c>
      <c r="J288">
        <v>37.007602781082397</v>
      </c>
    </row>
    <row r="289" spans="1:10" x14ac:dyDescent="0.2">
      <c r="A289" t="s">
        <v>7</v>
      </c>
      <c r="B289" t="s">
        <v>945</v>
      </c>
      <c r="C289" t="str">
        <f t="shared" si="4"/>
        <v>S_MSD</v>
      </c>
      <c r="D289">
        <v>-96.601474463399697</v>
      </c>
      <c r="E289">
        <v>0.96949622736243601</v>
      </c>
      <c r="F289">
        <v>8.7637573598952798</v>
      </c>
      <c r="G289">
        <v>-0.35358686305777198</v>
      </c>
      <c r="H289">
        <v>24.8886163965105</v>
      </c>
      <c r="I289">
        <v>6.3325183952558604</v>
      </c>
      <c r="J289">
        <v>60.767926624522701</v>
      </c>
    </row>
    <row r="290" spans="1:10" x14ac:dyDescent="0.2">
      <c r="A290" t="s">
        <v>7</v>
      </c>
      <c r="B290" t="s">
        <v>946</v>
      </c>
      <c r="C290" t="str">
        <f t="shared" si="4"/>
        <v>S_PR</v>
      </c>
      <c r="D290">
        <v>-183.14934325041801</v>
      </c>
      <c r="E290">
        <v>0.98679849963336697</v>
      </c>
      <c r="F290">
        <v>5.5422107163598202</v>
      </c>
      <c r="G290">
        <v>-0.67037487896256298</v>
      </c>
      <c r="H290">
        <v>24.905097554147201</v>
      </c>
      <c r="I290">
        <v>4.08917439436404</v>
      </c>
      <c r="J290">
        <v>33.435560316887099</v>
      </c>
    </row>
    <row r="291" spans="1:10" x14ac:dyDescent="0.2">
      <c r="A291" t="s">
        <v>7</v>
      </c>
      <c r="B291" t="s">
        <v>947</v>
      </c>
      <c r="C291" t="str">
        <f t="shared" si="4"/>
        <v>S_CKF</v>
      </c>
      <c r="D291">
        <v>-79.248554489425899</v>
      </c>
      <c r="E291">
        <v>0.98792735801533005</v>
      </c>
      <c r="F291">
        <v>4.9716944242446601</v>
      </c>
      <c r="G291">
        <v>-0.29007060129703999</v>
      </c>
      <c r="H291">
        <v>24.8865674848408</v>
      </c>
      <c r="I291">
        <v>3.1115218121605999</v>
      </c>
      <c r="J291">
        <v>52.038057821190797</v>
      </c>
    </row>
    <row r="292" spans="1:10" x14ac:dyDescent="0.2">
      <c r="A292" t="s">
        <v>7</v>
      </c>
      <c r="B292" t="s">
        <v>948</v>
      </c>
      <c r="C292" t="str">
        <f t="shared" si="4"/>
        <v>S_MCL</v>
      </c>
      <c r="D292">
        <v>-195.899986563162</v>
      </c>
      <c r="E292">
        <v>0.98569144997470703</v>
      </c>
      <c r="F292">
        <v>5.9810658002825301</v>
      </c>
      <c r="G292">
        <v>-0.71704559487000896</v>
      </c>
      <c r="H292">
        <v>24.908610403731601</v>
      </c>
      <c r="I292">
        <v>4.6631974247950696</v>
      </c>
      <c r="J292">
        <v>51.683118584220601</v>
      </c>
    </row>
    <row r="293" spans="1:10" x14ac:dyDescent="0.2">
      <c r="A293" t="s">
        <v>7</v>
      </c>
      <c r="B293" t="s">
        <v>949</v>
      </c>
      <c r="C293" t="str">
        <f t="shared" si="4"/>
        <v>S_MSD</v>
      </c>
      <c r="D293">
        <v>-330.15406092051597</v>
      </c>
      <c r="E293">
        <v>0.950348110636972</v>
      </c>
      <c r="F293">
        <v>12.5606339106126</v>
      </c>
      <c r="G293">
        <v>-1.2084508996899299</v>
      </c>
      <c r="H293">
        <v>24.945597899793398</v>
      </c>
      <c r="I293">
        <v>9.6316598108522697</v>
      </c>
      <c r="J293">
        <v>98.632044475396398</v>
      </c>
    </row>
    <row r="294" spans="1:10" x14ac:dyDescent="0.2">
      <c r="A294" t="s">
        <v>7</v>
      </c>
      <c r="B294" t="s">
        <v>950</v>
      </c>
      <c r="C294" t="str">
        <f t="shared" si="4"/>
        <v>S_PR</v>
      </c>
      <c r="D294">
        <v>-258.047070412577</v>
      </c>
      <c r="E294">
        <v>0.98145808363026199</v>
      </c>
      <c r="F294">
        <v>5.6421876627368697</v>
      </c>
      <c r="G294">
        <v>-0.94452030525684105</v>
      </c>
      <c r="H294">
        <v>24.925732156126401</v>
      </c>
      <c r="I294">
        <v>4.5897385094573302</v>
      </c>
      <c r="J294">
        <v>37.696902573573098</v>
      </c>
    </row>
    <row r="295" spans="1:10" x14ac:dyDescent="0.2">
      <c r="A295" t="s">
        <v>7</v>
      </c>
      <c r="B295" t="s">
        <v>951</v>
      </c>
      <c r="C295" t="str">
        <f t="shared" si="4"/>
        <v>S_CKF</v>
      </c>
      <c r="D295">
        <v>-67.532926227899793</v>
      </c>
      <c r="E295">
        <v>0.98363317787459503</v>
      </c>
      <c r="F295">
        <v>5.2198637748456704</v>
      </c>
      <c r="G295">
        <v>-0.24718831333244501</v>
      </c>
      <c r="H295">
        <v>24.885184185229001</v>
      </c>
      <c r="I295">
        <v>3.9128012943072101</v>
      </c>
      <c r="J295">
        <v>34.999980581762301</v>
      </c>
    </row>
    <row r="296" spans="1:10" x14ac:dyDescent="0.2">
      <c r="A296" t="s">
        <v>7</v>
      </c>
      <c r="B296" t="s">
        <v>952</v>
      </c>
      <c r="C296" t="str">
        <f t="shared" si="4"/>
        <v>S_MCL</v>
      </c>
      <c r="D296">
        <v>-450.93932531802102</v>
      </c>
      <c r="E296">
        <v>0.98042831972281497</v>
      </c>
      <c r="F296">
        <v>5.9284839702193901</v>
      </c>
      <c r="G296">
        <v>-1.6505568093476399</v>
      </c>
      <c r="H296">
        <v>24.985492096657001</v>
      </c>
      <c r="I296">
        <v>4.8751956991751397</v>
      </c>
      <c r="J296">
        <v>51.494147038241501</v>
      </c>
    </row>
    <row r="297" spans="1:10" x14ac:dyDescent="0.2">
      <c r="A297" t="s">
        <v>7</v>
      </c>
      <c r="B297" t="s">
        <v>953</v>
      </c>
      <c r="C297" t="str">
        <f t="shared" si="4"/>
        <v>S_MSD</v>
      </c>
      <c r="D297">
        <v>-1255.5718639762799</v>
      </c>
      <c r="E297">
        <v>0.94542645030948103</v>
      </c>
      <c r="F297">
        <v>10.6984428907035</v>
      </c>
      <c r="G297">
        <v>-4.5957240217402697</v>
      </c>
      <c r="H297">
        <v>25.452310358373701</v>
      </c>
      <c r="I297">
        <v>8.27638450309367</v>
      </c>
      <c r="J297">
        <v>99.332439005429507</v>
      </c>
    </row>
    <row r="298" spans="1:10" x14ac:dyDescent="0.2">
      <c r="A298" t="s">
        <v>7</v>
      </c>
      <c r="B298" t="s">
        <v>954</v>
      </c>
      <c r="C298" t="str">
        <f t="shared" si="4"/>
        <v>S_PR</v>
      </c>
      <c r="D298">
        <v>-208.36330135904899</v>
      </c>
      <c r="E298">
        <v>0.98235474418718105</v>
      </c>
      <c r="F298">
        <v>5.7399098894284197</v>
      </c>
      <c r="G298">
        <v>-0.76266461265890295</v>
      </c>
      <c r="H298">
        <v>24.912044093242599</v>
      </c>
      <c r="I298">
        <v>4.6092696252150596</v>
      </c>
      <c r="J298">
        <v>41.637861526369001</v>
      </c>
    </row>
    <row r="299" spans="1:10" x14ac:dyDescent="0.2">
      <c r="A299" t="s">
        <v>7</v>
      </c>
      <c r="B299" t="s">
        <v>955</v>
      </c>
      <c r="C299" t="str">
        <f t="shared" si="4"/>
        <v>S_CKF</v>
      </c>
      <c r="D299">
        <v>-224.53805186423199</v>
      </c>
      <c r="E299">
        <v>0.98530621942754004</v>
      </c>
      <c r="F299">
        <v>5.1876350773801896</v>
      </c>
      <c r="G299">
        <v>-0.82186846356944598</v>
      </c>
      <c r="H299">
        <v>24.916500297074599</v>
      </c>
      <c r="I299">
        <v>3.74533499382061</v>
      </c>
      <c r="J299">
        <v>56.0297067384247</v>
      </c>
    </row>
    <row r="300" spans="1:10" x14ac:dyDescent="0.2">
      <c r="A300" t="s">
        <v>7</v>
      </c>
      <c r="B300" t="s">
        <v>956</v>
      </c>
      <c r="C300" t="str">
        <f t="shared" si="4"/>
        <v>S_MCL</v>
      </c>
      <c r="D300">
        <v>-603.07716267038404</v>
      </c>
      <c r="E300">
        <v>0.97571463175730899</v>
      </c>
      <c r="F300">
        <v>6.9729803617457797</v>
      </c>
      <c r="G300">
        <v>-2.2074214013285598</v>
      </c>
      <c r="H300">
        <v>25.055313960107899</v>
      </c>
      <c r="I300">
        <v>5.4127631341013398</v>
      </c>
      <c r="J300">
        <v>54.596269677845903</v>
      </c>
    </row>
    <row r="301" spans="1:10" x14ac:dyDescent="0.2">
      <c r="A301" t="s">
        <v>7</v>
      </c>
      <c r="B301" t="s">
        <v>957</v>
      </c>
      <c r="C301" t="str">
        <f t="shared" si="4"/>
        <v>S_MSD</v>
      </c>
      <c r="D301">
        <v>-1516.8698700053999</v>
      </c>
      <c r="E301">
        <v>0.92266462455623</v>
      </c>
      <c r="F301">
        <v>13.283927555184601</v>
      </c>
      <c r="G301">
        <v>-5.5521436083801499</v>
      </c>
      <c r="H301">
        <v>25.627139745178798</v>
      </c>
      <c r="I301">
        <v>9.9235304851493193</v>
      </c>
      <c r="J301">
        <v>116.73949661348701</v>
      </c>
    </row>
    <row r="302" spans="1:10" x14ac:dyDescent="0.2">
      <c r="A302" t="s">
        <v>7</v>
      </c>
      <c r="B302" t="s">
        <v>958</v>
      </c>
      <c r="C302" t="str">
        <f t="shared" si="4"/>
        <v>S_PR</v>
      </c>
      <c r="D302">
        <v>-263.92450081401398</v>
      </c>
      <c r="E302">
        <v>0.99097697266634999</v>
      </c>
      <c r="F302">
        <v>3.9971988644854002</v>
      </c>
      <c r="G302">
        <v>-0.96603324996113804</v>
      </c>
      <c r="H302">
        <v>24.927351410028798</v>
      </c>
      <c r="I302">
        <v>3.0022587787435602</v>
      </c>
      <c r="J302">
        <v>26.278097894086098</v>
      </c>
    </row>
    <row r="303" spans="1:10" x14ac:dyDescent="0.2">
      <c r="A303" t="s">
        <v>7</v>
      </c>
      <c r="B303" t="s">
        <v>959</v>
      </c>
      <c r="C303" t="str">
        <f t="shared" si="4"/>
        <v>S_CKF</v>
      </c>
      <c r="D303">
        <v>-28.668759180388101</v>
      </c>
      <c r="E303">
        <v>0.993843984083146</v>
      </c>
      <c r="F303">
        <v>3.2160833115341898</v>
      </c>
      <c r="G303">
        <v>-0.10493521638940199</v>
      </c>
      <c r="H303">
        <v>24.880595375650199</v>
      </c>
      <c r="I303">
        <v>2.3268598371675102</v>
      </c>
      <c r="J303">
        <v>22.147398641700299</v>
      </c>
    </row>
    <row r="304" spans="1:10" x14ac:dyDescent="0.2">
      <c r="A304" t="s">
        <v>7</v>
      </c>
      <c r="B304" t="s">
        <v>960</v>
      </c>
      <c r="C304" t="str">
        <f t="shared" si="4"/>
        <v>S_MCL</v>
      </c>
      <c r="D304">
        <v>-334.31331404372401</v>
      </c>
      <c r="E304">
        <v>0.99232892837564801</v>
      </c>
      <c r="F304">
        <v>3.8108155029942399</v>
      </c>
      <c r="G304">
        <v>-1.2236748626021701</v>
      </c>
      <c r="H304">
        <v>24.946743789474901</v>
      </c>
      <c r="I304">
        <v>2.9024193355620702</v>
      </c>
      <c r="J304">
        <v>36.919862812941801</v>
      </c>
    </row>
    <row r="305" spans="1:10" x14ac:dyDescent="0.2">
      <c r="A305" t="s">
        <v>7</v>
      </c>
      <c r="B305" t="s">
        <v>961</v>
      </c>
      <c r="C305" t="str">
        <f t="shared" si="4"/>
        <v>S_MSD</v>
      </c>
      <c r="D305">
        <v>-988.71321372694501</v>
      </c>
      <c r="E305">
        <v>0.96894062987541896</v>
      </c>
      <c r="F305">
        <v>8.0450130485597207</v>
      </c>
      <c r="G305">
        <v>-3.6189510113319598</v>
      </c>
      <c r="H305">
        <v>25.273760453245298</v>
      </c>
      <c r="I305">
        <v>5.5338661376577303</v>
      </c>
      <c r="J305">
        <v>64.248048696206695</v>
      </c>
    </row>
    <row r="306" spans="1:10" x14ac:dyDescent="0.2">
      <c r="A306" t="s">
        <v>7</v>
      </c>
      <c r="B306" t="s">
        <v>962</v>
      </c>
      <c r="C306" t="str">
        <f t="shared" si="4"/>
        <v>S_PR</v>
      </c>
      <c r="D306">
        <v>-414.75867273260201</v>
      </c>
      <c r="E306">
        <v>0.98672219869891498</v>
      </c>
      <c r="F306">
        <v>5.0310614469499901</v>
      </c>
      <c r="G306">
        <v>-1.5181260827762</v>
      </c>
      <c r="H306">
        <v>24.972676219892001</v>
      </c>
      <c r="I306">
        <v>3.6793044799300598</v>
      </c>
      <c r="J306">
        <v>32.001845067854902</v>
      </c>
    </row>
    <row r="307" spans="1:10" x14ac:dyDescent="0.2">
      <c r="A307" t="s">
        <v>7</v>
      </c>
      <c r="B307" t="s">
        <v>963</v>
      </c>
      <c r="C307" t="str">
        <f t="shared" si="4"/>
        <v>S_CKF</v>
      </c>
      <c r="D307">
        <v>-263.32286882425802</v>
      </c>
      <c r="E307">
        <v>0.98938144321416599</v>
      </c>
      <c r="F307">
        <v>4.4261400088913803</v>
      </c>
      <c r="G307">
        <v>-0.96383111827365797</v>
      </c>
      <c r="H307">
        <v>24.927185658181401</v>
      </c>
      <c r="I307">
        <v>2.92281593918718</v>
      </c>
      <c r="J307">
        <v>45.671282778912001</v>
      </c>
    </row>
    <row r="308" spans="1:10" x14ac:dyDescent="0.2">
      <c r="A308" t="s">
        <v>7</v>
      </c>
      <c r="B308" t="s">
        <v>964</v>
      </c>
      <c r="C308" t="str">
        <f t="shared" si="4"/>
        <v>S_MCL</v>
      </c>
      <c r="D308">
        <v>-611.03923174551801</v>
      </c>
      <c r="E308">
        <v>0.985890683301066</v>
      </c>
      <c r="F308">
        <v>5.3965508717976096</v>
      </c>
      <c r="G308">
        <v>-2.23656467314055</v>
      </c>
      <c r="H308">
        <v>25.059387750791299</v>
      </c>
      <c r="I308">
        <v>4.0089406428329299</v>
      </c>
      <c r="J308">
        <v>47.253368232943998</v>
      </c>
    </row>
    <row r="309" spans="1:10" x14ac:dyDescent="0.2">
      <c r="A309" t="s">
        <v>7</v>
      </c>
      <c r="B309" t="s">
        <v>965</v>
      </c>
      <c r="C309" t="str">
        <f t="shared" si="4"/>
        <v>S_MSD</v>
      </c>
      <c r="D309">
        <v>-1540.6792911416401</v>
      </c>
      <c r="E309">
        <v>0.94212224136914602</v>
      </c>
      <c r="F309">
        <v>11.5694740702135</v>
      </c>
      <c r="G309">
        <v>-5.6392923664870898</v>
      </c>
      <c r="H309">
        <v>25.643070163327401</v>
      </c>
      <c r="I309">
        <v>8.5321485863840305</v>
      </c>
      <c r="J309">
        <v>101.27578809932</v>
      </c>
    </row>
    <row r="310" spans="1:10" x14ac:dyDescent="0.2">
      <c r="A310" t="s">
        <v>7</v>
      </c>
      <c r="B310" t="s">
        <v>966</v>
      </c>
      <c r="C310" t="str">
        <f t="shared" si="4"/>
        <v>S_PR</v>
      </c>
      <c r="D310">
        <v>-523.58891566696695</v>
      </c>
      <c r="E310">
        <v>0.98178610093569996</v>
      </c>
      <c r="F310">
        <v>6.0990164361588102</v>
      </c>
      <c r="G310">
        <v>-1.9164734622414701</v>
      </c>
      <c r="H310">
        <v>25.014643818084998</v>
      </c>
      <c r="I310">
        <v>5.0635122078263404</v>
      </c>
      <c r="J310">
        <v>40.143390712877803</v>
      </c>
    </row>
    <row r="311" spans="1:10" x14ac:dyDescent="0.2">
      <c r="A311" t="s">
        <v>7</v>
      </c>
      <c r="B311" t="s">
        <v>967</v>
      </c>
      <c r="C311" t="str">
        <f t="shared" si="4"/>
        <v>S_CKF</v>
      </c>
      <c r="D311">
        <v>-258.81426829217799</v>
      </c>
      <c r="E311">
        <v>0.98461655056173503</v>
      </c>
      <c r="F311">
        <v>5.2020653293528802</v>
      </c>
      <c r="G311">
        <v>-0.94732845174838998</v>
      </c>
      <c r="H311">
        <v>24.9259435219913</v>
      </c>
      <c r="I311">
        <v>3.9324019178964398</v>
      </c>
      <c r="J311">
        <v>35.912949215083501</v>
      </c>
    </row>
    <row r="312" spans="1:10" x14ac:dyDescent="0.2">
      <c r="A312" t="s">
        <v>7</v>
      </c>
      <c r="B312" t="s">
        <v>968</v>
      </c>
      <c r="C312" t="str">
        <f t="shared" si="4"/>
        <v>S_MCL</v>
      </c>
      <c r="D312">
        <v>-710.23407947441501</v>
      </c>
      <c r="E312">
        <v>0.98111349097825096</v>
      </c>
      <c r="F312">
        <v>6.2837392224155098</v>
      </c>
      <c r="G312">
        <v>-2.5996439660269401</v>
      </c>
      <c r="H312">
        <v>25.110140770227002</v>
      </c>
      <c r="I312">
        <v>5.2911187656208902</v>
      </c>
      <c r="J312">
        <v>57.803038931538701</v>
      </c>
    </row>
    <row r="313" spans="1:10" x14ac:dyDescent="0.2">
      <c r="A313" t="s">
        <v>7</v>
      </c>
      <c r="B313" t="s">
        <v>969</v>
      </c>
      <c r="C313" t="str">
        <f t="shared" si="4"/>
        <v>S_MSD</v>
      </c>
      <c r="D313">
        <v>-2246.6469967992898</v>
      </c>
      <c r="E313">
        <v>0.94309993349749799</v>
      </c>
      <c r="F313">
        <v>13.821025302823401</v>
      </c>
      <c r="G313">
        <v>-8.2233202796236995</v>
      </c>
      <c r="H313">
        <v>26.1724510490052</v>
      </c>
      <c r="I313">
        <v>10.9486032960821</v>
      </c>
      <c r="J313">
        <v>127.600231500654</v>
      </c>
    </row>
    <row r="314" spans="1:10" x14ac:dyDescent="0.2">
      <c r="A314" t="s">
        <v>7</v>
      </c>
      <c r="B314" t="s">
        <v>970</v>
      </c>
      <c r="C314" t="str">
        <f t="shared" si="4"/>
        <v>S_PR</v>
      </c>
      <c r="D314">
        <v>-483.236066385887</v>
      </c>
      <c r="E314">
        <v>0.984280476292685</v>
      </c>
      <c r="F314">
        <v>6.1741613829096398</v>
      </c>
      <c r="G314">
        <v>-1.7687713958703599</v>
      </c>
      <c r="H314">
        <v>24.997136582287201</v>
      </c>
      <c r="I314">
        <v>4.8884038259378197</v>
      </c>
      <c r="J314">
        <v>42.583173447191101</v>
      </c>
    </row>
    <row r="315" spans="1:10" x14ac:dyDescent="0.2">
      <c r="A315" t="s">
        <v>7</v>
      </c>
      <c r="B315" t="s">
        <v>971</v>
      </c>
      <c r="C315" t="str">
        <f t="shared" si="4"/>
        <v>S_CKF</v>
      </c>
      <c r="D315">
        <v>-410.51851438215499</v>
      </c>
      <c r="E315">
        <v>0.98821375381341603</v>
      </c>
      <c r="F315">
        <v>5.00137099428225</v>
      </c>
      <c r="G315">
        <v>-1.50260598540366</v>
      </c>
      <c r="H315">
        <v>24.971174274985</v>
      </c>
      <c r="I315">
        <v>3.67076150211164</v>
      </c>
      <c r="J315">
        <v>42.051027214640101</v>
      </c>
    </row>
    <row r="316" spans="1:10" x14ac:dyDescent="0.2">
      <c r="A316" t="s">
        <v>7</v>
      </c>
      <c r="B316" t="s">
        <v>972</v>
      </c>
      <c r="C316" t="str">
        <f t="shared" si="4"/>
        <v>S_MCL</v>
      </c>
      <c r="D316">
        <v>-961.34107690850306</v>
      </c>
      <c r="E316">
        <v>0.97912511588888695</v>
      </c>
      <c r="F316">
        <v>7.5381899584491396</v>
      </c>
      <c r="G316">
        <v>-3.51876177460879</v>
      </c>
      <c r="H316">
        <v>25.255446291693801</v>
      </c>
      <c r="I316">
        <v>6.0949731772258398</v>
      </c>
      <c r="J316">
        <v>67.065345466455994</v>
      </c>
    </row>
    <row r="317" spans="1:10" x14ac:dyDescent="0.2">
      <c r="A317" t="s">
        <v>7</v>
      </c>
      <c r="B317" t="s">
        <v>973</v>
      </c>
      <c r="C317" t="str">
        <f t="shared" si="4"/>
        <v>S_MSD</v>
      </c>
      <c r="D317">
        <v>-2632.1297645210602</v>
      </c>
      <c r="E317">
        <v>0.92784137908736297</v>
      </c>
      <c r="F317">
        <v>16.716870075650402</v>
      </c>
      <c r="G317">
        <v>-9.6342888322125297</v>
      </c>
      <c r="H317">
        <v>26.536816030823001</v>
      </c>
      <c r="I317">
        <v>13.388125861708</v>
      </c>
      <c r="J317">
        <v>153.777976128229</v>
      </c>
    </row>
    <row r="318" spans="1:10" x14ac:dyDescent="0.2">
      <c r="A318" t="s">
        <v>7</v>
      </c>
      <c r="B318" t="s">
        <v>974</v>
      </c>
      <c r="C318" t="str">
        <f t="shared" si="4"/>
        <v>S_PR</v>
      </c>
      <c r="D318">
        <v>-516.56448693501102</v>
      </c>
      <c r="E318">
        <v>0.990644914035679</v>
      </c>
      <c r="F318">
        <v>4.5278752254797103</v>
      </c>
      <c r="G318">
        <v>-1.8907622012705401</v>
      </c>
      <c r="H318">
        <v>25.0115656022808</v>
      </c>
      <c r="I318">
        <v>3.4348257166595402</v>
      </c>
      <c r="J318">
        <v>27.453479386569398</v>
      </c>
    </row>
    <row r="319" spans="1:10" x14ac:dyDescent="0.2">
      <c r="A319" t="s">
        <v>7</v>
      </c>
      <c r="B319" t="s">
        <v>975</v>
      </c>
      <c r="C319" t="str">
        <f t="shared" si="4"/>
        <v>S_CKF</v>
      </c>
      <c r="D319">
        <v>-153.50634255850801</v>
      </c>
      <c r="E319">
        <v>0.99471915459582305</v>
      </c>
      <c r="F319">
        <v>3.0257544225654698</v>
      </c>
      <c r="G319">
        <v>-0.56187368180699604</v>
      </c>
      <c r="H319">
        <v>24.8980890976481</v>
      </c>
      <c r="I319">
        <v>2.1119566059791</v>
      </c>
      <c r="J319">
        <v>20.2690050441845</v>
      </c>
    </row>
    <row r="320" spans="1:10" x14ac:dyDescent="0.2">
      <c r="A320" t="s">
        <v>7</v>
      </c>
      <c r="B320" t="s">
        <v>976</v>
      </c>
      <c r="C320" t="str">
        <f t="shared" si="4"/>
        <v>S_MCL</v>
      </c>
      <c r="D320">
        <v>-519.644078945616</v>
      </c>
      <c r="E320">
        <v>0.99241098979462705</v>
      </c>
      <c r="F320">
        <v>4.0371209908061196</v>
      </c>
      <c r="G320">
        <v>-1.9020343198854699</v>
      </c>
      <c r="H320">
        <v>25.012898863622301</v>
      </c>
      <c r="I320">
        <v>3.0627126945077898</v>
      </c>
      <c r="J320">
        <v>36.0154478073352</v>
      </c>
    </row>
    <row r="321" spans="1:10" x14ac:dyDescent="0.2">
      <c r="A321" t="s">
        <v>7</v>
      </c>
      <c r="B321" t="s">
        <v>977</v>
      </c>
      <c r="C321" t="str">
        <f t="shared" si="4"/>
        <v>S_MSD</v>
      </c>
      <c r="D321">
        <v>-1742.8886410362099</v>
      </c>
      <c r="E321">
        <v>0.96104243811573897</v>
      </c>
      <c r="F321">
        <v>10.8585891194704</v>
      </c>
      <c r="G321">
        <v>-6.3794318944531998</v>
      </c>
      <c r="H321">
        <v>25.778364485643799</v>
      </c>
      <c r="I321">
        <v>8.0265907370123806</v>
      </c>
      <c r="J321">
        <v>87.941116342168499</v>
      </c>
    </row>
    <row r="322" spans="1:10" x14ac:dyDescent="0.2">
      <c r="A322" t="s">
        <v>7</v>
      </c>
      <c r="B322" t="s">
        <v>978</v>
      </c>
      <c r="C322" t="str">
        <f t="shared" si="4"/>
        <v>S_PR</v>
      </c>
      <c r="D322">
        <v>-684.85269529668096</v>
      </c>
      <c r="E322">
        <v>0.98707271488097603</v>
      </c>
      <c r="F322">
        <v>5.7666875774127</v>
      </c>
      <c r="G322">
        <v>-2.5067414087800599</v>
      </c>
      <c r="H322">
        <v>25.097154391257</v>
      </c>
      <c r="I322">
        <v>4.3286112996197401</v>
      </c>
      <c r="J322">
        <v>34.424631521268701</v>
      </c>
    </row>
    <row r="323" spans="1:10" x14ac:dyDescent="0.2">
      <c r="A323" t="s">
        <v>7</v>
      </c>
      <c r="B323" t="s">
        <v>979</v>
      </c>
      <c r="C323" t="str">
        <f t="shared" ref="C323:C325" si="5">"S_"&amp;LEFT(B323,FIND("_",B323)-1)</f>
        <v>S_CKF</v>
      </c>
      <c r="D323">
        <v>-310.942433496045</v>
      </c>
      <c r="E323">
        <v>0.99066931508036404</v>
      </c>
      <c r="F323">
        <v>4.2589512247828702</v>
      </c>
      <c r="G323">
        <v>-1.13813127865944</v>
      </c>
      <c r="H323">
        <v>24.940305025092101</v>
      </c>
      <c r="I323">
        <v>2.8181201759475898</v>
      </c>
      <c r="J323">
        <v>34.035776012341202</v>
      </c>
    </row>
    <row r="324" spans="1:10" x14ac:dyDescent="0.2">
      <c r="A324" t="s">
        <v>7</v>
      </c>
      <c r="B324" t="s">
        <v>980</v>
      </c>
      <c r="C324" t="str">
        <f t="shared" si="5"/>
        <v>S_MCL</v>
      </c>
      <c r="D324">
        <v>-869.66753878539305</v>
      </c>
      <c r="E324">
        <v>0.98665983920210998</v>
      </c>
      <c r="F324">
        <v>5.9695960685110299</v>
      </c>
      <c r="G324">
        <v>-3.1832124576815501</v>
      </c>
      <c r="H324">
        <v>25.194109319782299</v>
      </c>
      <c r="I324">
        <v>4.6167255532257903</v>
      </c>
      <c r="J324">
        <v>53.425903677168499</v>
      </c>
    </row>
    <row r="325" spans="1:10" x14ac:dyDescent="0.2">
      <c r="A325" t="s">
        <v>7</v>
      </c>
      <c r="B325" t="s">
        <v>981</v>
      </c>
      <c r="C325" t="str">
        <f t="shared" si="5"/>
        <v>S_MSD</v>
      </c>
      <c r="D325">
        <v>-2462.7691158042999</v>
      </c>
      <c r="E325">
        <v>0.94119414864462303</v>
      </c>
      <c r="F325">
        <v>14.685578916972</v>
      </c>
      <c r="G325">
        <v>-9.0143842102817793</v>
      </c>
      <c r="H325">
        <v>26.3701750034223</v>
      </c>
      <c r="I325">
        <v>11.524668266581299</v>
      </c>
      <c r="J325">
        <v>128.95901919257199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21" sqref="E21"/>
    </sheetView>
  </sheetViews>
  <sheetFormatPr defaultRowHeight="14.25" x14ac:dyDescent="0.2"/>
  <sheetData>
    <row r="1" spans="1:9" x14ac:dyDescent="0.2">
      <c r="A1" t="s">
        <v>984</v>
      </c>
      <c r="B1" t="s">
        <v>1021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t="s">
        <v>1011</v>
      </c>
      <c r="B2" t="s">
        <v>1011</v>
      </c>
      <c r="C2">
        <v>-9.5165369760317091</v>
      </c>
      <c r="D2">
        <v>0.935721627245654</v>
      </c>
      <c r="E2">
        <v>11.7988851692079</v>
      </c>
      <c r="F2">
        <v>-6.2070273733381098</v>
      </c>
      <c r="G2">
        <v>22.9696158475628</v>
      </c>
      <c r="H2">
        <v>9.84325927776122</v>
      </c>
      <c r="I2">
        <v>18.5117900621586</v>
      </c>
    </row>
    <row r="3" spans="1:9" x14ac:dyDescent="0.2">
      <c r="A3" t="s">
        <v>1011</v>
      </c>
      <c r="B3" t="s">
        <v>1012</v>
      </c>
      <c r="C3">
        <v>-9.5165369760317109</v>
      </c>
      <c r="D3">
        <v>0.92236076141929479</v>
      </c>
      <c r="E3">
        <v>14.656564023965709</v>
      </c>
      <c r="F3">
        <v>-6.2070273733380699</v>
      </c>
      <c r="G3">
        <v>24.12507827524874</v>
      </c>
      <c r="H3">
        <v>11.866062577707773</v>
      </c>
      <c r="I3">
        <v>22.353651397370758</v>
      </c>
    </row>
    <row r="4" spans="1:9" x14ac:dyDescent="0.2">
      <c r="A4" t="s">
        <v>1011</v>
      </c>
      <c r="B4" t="s">
        <v>1016</v>
      </c>
      <c r="C4">
        <v>-10.993697595388564</v>
      </c>
      <c r="D4">
        <v>0.9091446993292408</v>
      </c>
      <c r="E4">
        <v>14.653089332221896</v>
      </c>
      <c r="F4">
        <v>-7.1713543698171334</v>
      </c>
      <c r="G4">
        <v>24.01076023955838</v>
      </c>
      <c r="H4">
        <v>12.087068178357082</v>
      </c>
      <c r="I4">
        <v>22.873760056290045</v>
      </c>
    </row>
    <row r="5" spans="1:9" x14ac:dyDescent="0.2">
      <c r="A5" t="s">
        <v>1011</v>
      </c>
      <c r="B5" t="s">
        <v>1014</v>
      </c>
      <c r="C5">
        <v>-14.280280118820732</v>
      </c>
      <c r="D5">
        <v>0.92605554105396859</v>
      </c>
      <c r="E5">
        <v>14.852616040158384</v>
      </c>
      <c r="F5">
        <v>-9.3152416049059141</v>
      </c>
      <c r="G5">
        <v>24.79126279952585</v>
      </c>
      <c r="H5">
        <v>12.542538331604607</v>
      </c>
      <c r="I5">
        <v>24.760089855616751</v>
      </c>
    </row>
    <row r="6" spans="1:9" x14ac:dyDescent="0.2">
      <c r="A6" t="s">
        <v>1011</v>
      </c>
      <c r="B6" t="s">
        <v>1015</v>
      </c>
      <c r="C6">
        <v>-14.482165152241695</v>
      </c>
      <c r="D6">
        <v>0.91922398068976463</v>
      </c>
      <c r="E6">
        <v>15.369407296530671</v>
      </c>
      <c r="F6">
        <v>-9.4469342500839542</v>
      </c>
      <c r="G6">
        <v>24.856702791437112</v>
      </c>
      <c r="H6">
        <v>12.921043256309298</v>
      </c>
      <c r="I6">
        <v>25.599162273098276</v>
      </c>
    </row>
    <row r="7" spans="1:9" x14ac:dyDescent="0.2">
      <c r="A7" t="s">
        <v>1011</v>
      </c>
      <c r="B7" t="s">
        <v>1013</v>
      </c>
      <c r="C7">
        <v>-12.603278717270856</v>
      </c>
      <c r="D7">
        <v>0.90514094601169293</v>
      </c>
      <c r="E7">
        <v>14.801886089749237</v>
      </c>
      <c r="F7">
        <v>-8.2213083558925337</v>
      </c>
      <c r="G7">
        <v>24.064332875104874</v>
      </c>
      <c r="H7">
        <v>12.120597941640312</v>
      </c>
      <c r="I7">
        <v>23.870797104175558</v>
      </c>
    </row>
    <row r="8" spans="1:9" x14ac:dyDescent="0.2">
      <c r="A8" t="s">
        <v>1017</v>
      </c>
      <c r="B8" t="s">
        <v>1018</v>
      </c>
      <c r="C8">
        <v>8.8817841970012523E-15</v>
      </c>
      <c r="D8">
        <v>0.99633186996703249</v>
      </c>
      <c r="E8">
        <v>10.410276767771963</v>
      </c>
      <c r="F8">
        <v>0</v>
      </c>
      <c r="G8">
        <v>35.374172299554374</v>
      </c>
      <c r="H8">
        <v>8.2685305122862154</v>
      </c>
      <c r="I8">
        <v>20.922115067411724</v>
      </c>
    </row>
    <row r="9" spans="1:9" x14ac:dyDescent="0.2">
      <c r="A9" t="s">
        <v>1017</v>
      </c>
      <c r="B9" t="s">
        <v>1013</v>
      </c>
      <c r="C9">
        <v>3.5510770555977418</v>
      </c>
      <c r="D9">
        <v>0.94782237772964062</v>
      </c>
      <c r="E9">
        <v>13.092446017778446</v>
      </c>
      <c r="F9">
        <v>1.8585653639269786</v>
      </c>
      <c r="G9">
        <v>34.799732607605208</v>
      </c>
      <c r="H9">
        <v>8.6019500496016033</v>
      </c>
      <c r="I9">
        <v>20.537667479756724</v>
      </c>
    </row>
    <row r="10" spans="1:9" x14ac:dyDescent="0.2">
      <c r="A10" t="s">
        <v>1017</v>
      </c>
      <c r="B10" t="s">
        <v>1014</v>
      </c>
      <c r="C10">
        <v>1.2546353902589844</v>
      </c>
      <c r="D10">
        <v>0.97672574183984384</v>
      </c>
      <c r="E10">
        <v>10.326391626368233</v>
      </c>
      <c r="F10">
        <v>0.65665200844250537</v>
      </c>
      <c r="G10">
        <v>34.975891724416933</v>
      </c>
      <c r="H10">
        <v>8.0962987701987803</v>
      </c>
      <c r="I10">
        <v>29.506416494555101</v>
      </c>
    </row>
    <row r="11" spans="1:9" x14ac:dyDescent="0.2">
      <c r="A11" t="s">
        <v>1017</v>
      </c>
      <c r="B11" t="s">
        <v>1015</v>
      </c>
      <c r="C11">
        <v>0.37343044366750344</v>
      </c>
      <c r="D11">
        <v>0.98946563811031274</v>
      </c>
      <c r="E11">
        <v>9.7166508122829107</v>
      </c>
      <c r="F11">
        <v>0.19544630476047783</v>
      </c>
      <c r="G11">
        <v>35.133923324914079</v>
      </c>
      <c r="H11">
        <v>7.6942303708002537</v>
      </c>
      <c r="I11">
        <v>22.929248837038337</v>
      </c>
    </row>
    <row r="12" spans="1:9" x14ac:dyDescent="0.2">
      <c r="A12" t="s">
        <v>1017</v>
      </c>
      <c r="B12" t="s">
        <v>1016</v>
      </c>
      <c r="C12">
        <v>3.6054696264681723</v>
      </c>
      <c r="D12">
        <v>0.98225548475663516</v>
      </c>
      <c r="E12">
        <v>9.781643860444019</v>
      </c>
      <c r="F12">
        <v>1.8870333883297028</v>
      </c>
      <c r="G12">
        <v>34.918853297308516</v>
      </c>
      <c r="H12">
        <v>7.2642257246422677</v>
      </c>
      <c r="I12">
        <v>20.100126277215992</v>
      </c>
    </row>
    <row r="13" spans="1:9" x14ac:dyDescent="0.2">
      <c r="A13" s="2" t="s">
        <v>1019</v>
      </c>
      <c r="B13" s="2" t="s">
        <v>1020</v>
      </c>
      <c r="C13" s="3">
        <v>-8.8817841970012523E-14</v>
      </c>
      <c r="D13" s="3">
        <v>0.98515960116930479</v>
      </c>
      <c r="E13" s="3">
        <v>5.1216118244222351</v>
      </c>
      <c r="F13" s="3">
        <v>2.5673907444456745E-16</v>
      </c>
      <c r="G13" s="3">
        <v>25.2410249206362</v>
      </c>
      <c r="H13" s="3">
        <v>3.8366804290278798</v>
      </c>
      <c r="I13" s="3">
        <v>62.436005423438203</v>
      </c>
    </row>
    <row r="14" spans="1:9" x14ac:dyDescent="0.2">
      <c r="A14" s="2" t="s">
        <v>1019</v>
      </c>
      <c r="B14" s="2" t="s">
        <v>1013</v>
      </c>
      <c r="C14" s="3">
        <v>106.60526981307464</v>
      </c>
      <c r="D14" s="3">
        <v>0.98632259010748091</v>
      </c>
      <c r="E14" s="3">
        <v>4.9410875168516348</v>
      </c>
      <c r="F14" s="3">
        <v>0.39020339128378329</v>
      </c>
      <c r="G14" s="3">
        <v>24.868909950613741</v>
      </c>
      <c r="H14" s="3">
        <v>3.392595595375842</v>
      </c>
      <c r="I14" s="3">
        <v>37.1116021614177</v>
      </c>
    </row>
    <row r="15" spans="1:9" x14ac:dyDescent="0.2">
      <c r="A15" s="2" t="s">
        <v>1019</v>
      </c>
      <c r="B15" s="2" t="s">
        <v>1014</v>
      </c>
      <c r="C15" s="3">
        <v>89.677085656226012</v>
      </c>
      <c r="D15" s="3">
        <v>0.983972213221606</v>
      </c>
      <c r="E15" s="3">
        <v>5.9025386710652574</v>
      </c>
      <c r="F15" s="3">
        <v>0.32824177458452664</v>
      </c>
      <c r="G15" s="3">
        <v>24.908536378559837</v>
      </c>
      <c r="H15" s="3">
        <v>4.6205927646181433</v>
      </c>
      <c r="I15" s="3">
        <v>49.239952894144466</v>
      </c>
    </row>
    <row r="16" spans="1:9" x14ac:dyDescent="0.2">
      <c r="A16" s="2" t="s">
        <v>1019</v>
      </c>
      <c r="B16" s="2" t="s">
        <v>1015</v>
      </c>
      <c r="C16" s="3">
        <v>196.83164682981948</v>
      </c>
      <c r="D16" s="3">
        <v>0.94971225900657186</v>
      </c>
      <c r="E16" s="3">
        <v>11.979743951475573</v>
      </c>
      <c r="F16" s="3">
        <v>0.72045571705450606</v>
      </c>
      <c r="G16" s="3">
        <v>25.178357531539099</v>
      </c>
      <c r="H16" s="3">
        <v>9.2004092277634832</v>
      </c>
      <c r="I16" s="3">
        <v>99.993136567348941</v>
      </c>
    </row>
    <row r="17" spans="1:9" x14ac:dyDescent="0.2">
      <c r="A17" s="2" t="s">
        <v>1019</v>
      </c>
      <c r="B17" s="2" t="s">
        <v>1016</v>
      </c>
      <c r="C17" s="3">
        <v>202.51217238668659</v>
      </c>
      <c r="D17" s="3">
        <v>0.98450192619748567</v>
      </c>
      <c r="E17" s="3">
        <v>5.6812628540011882</v>
      </c>
      <c r="F17" s="3">
        <v>0.74124793811872047</v>
      </c>
      <c r="G17" s="3">
        <v>24.87483301688648</v>
      </c>
      <c r="H17" s="3">
        <v>4.3920550099690727</v>
      </c>
      <c r="I17" s="3">
        <v>35.640809437348707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Danube_comparison_P</vt:lpstr>
      <vt:lpstr>Danube_comparison_E</vt:lpstr>
      <vt:lpstr>Danube_comparison_S</vt:lpstr>
      <vt:lpstr>AllCombination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张达</dc:creator>
  <cp:lastModifiedBy>张达</cp:lastModifiedBy>
  <dcterms:created xsi:type="dcterms:W3CDTF">2024-04-17T07:35:26Z</dcterms:created>
  <dcterms:modified xsi:type="dcterms:W3CDTF">2024-04-23T02:20:24Z</dcterms:modified>
</cp:coreProperties>
</file>