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编程\python学习\Exp20240406\3basin\compareMethods\"/>
    </mc:Choice>
  </mc:AlternateContent>
  <bookViews>
    <workbookView xWindow="0" yWindow="0" windowWidth="19530" windowHeight="12135" activeTab="3"/>
  </bookViews>
  <sheets>
    <sheet name="Yangtze_comparison_P" sheetId="6" r:id="rId1"/>
    <sheet name="Yangtze_comparison_E" sheetId="5" r:id="rId2"/>
    <sheet name="Yangtze_comparison_S" sheetId="4" r:id="rId3"/>
    <sheet name="AllCombination" sheetId="7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2" i="6"/>
</calcChain>
</file>

<file path=xl/sharedStrings.xml><?xml version="1.0" encoding="utf-8"?>
<sst xmlns="http://schemas.openxmlformats.org/spreadsheetml/2006/main" count="2062" uniqueCount="1022">
  <si>
    <t>PBIAS</t>
  </si>
  <si>
    <t>CC</t>
  </si>
  <si>
    <t>RMSE</t>
  </si>
  <si>
    <t>ME</t>
  </si>
  <si>
    <t>ME1</t>
  </si>
  <si>
    <t>MAE</t>
  </si>
  <si>
    <t>MAPE</t>
  </si>
  <si>
    <t>Yangtze</t>
  </si>
  <si>
    <t>TWSC_GRACE_CSR</t>
  </si>
  <si>
    <t>TWSC_GRACE_GFZ</t>
  </si>
  <si>
    <t>TWSC_GRACE_JPL</t>
  </si>
  <si>
    <t>TWSC_GRACE_Mascon_JPL</t>
  </si>
  <si>
    <t>PR_1111_S</t>
  </si>
  <si>
    <t>CKF_1111_S</t>
  </si>
  <si>
    <t>MCL_1111_S</t>
  </si>
  <si>
    <t>MSD_1111_S</t>
  </si>
  <si>
    <t>PR_1112_S</t>
  </si>
  <si>
    <t>CKF_1112_S</t>
  </si>
  <si>
    <t>MCL_1112_S</t>
  </si>
  <si>
    <t>MSD_1112_S</t>
  </si>
  <si>
    <t>PR_1113_S</t>
  </si>
  <si>
    <t>CKF_1113_S</t>
  </si>
  <si>
    <t>MCL_1113_S</t>
  </si>
  <si>
    <t>MSD_1113_S</t>
  </si>
  <si>
    <t>PR_1114_S</t>
  </si>
  <si>
    <t>CKF_1114_S</t>
  </si>
  <si>
    <t>MCL_1114_S</t>
  </si>
  <si>
    <t>MSD_1114_S</t>
  </si>
  <si>
    <t>PR_1211_S</t>
  </si>
  <si>
    <t>CKF_1211_S</t>
  </si>
  <si>
    <t>MCL_1211_S</t>
  </si>
  <si>
    <t>MSD_1211_S</t>
  </si>
  <si>
    <t>PR_1212_S</t>
  </si>
  <si>
    <t>CKF_1212_S</t>
  </si>
  <si>
    <t>MCL_1212_S</t>
  </si>
  <si>
    <t>MSD_1212_S</t>
  </si>
  <si>
    <t>PR_1213_S</t>
  </si>
  <si>
    <t>CKF_1213_S</t>
  </si>
  <si>
    <t>MCL_1213_S</t>
  </si>
  <si>
    <t>MSD_1213_S</t>
  </si>
  <si>
    <t>PR_1214_S</t>
  </si>
  <si>
    <t>CKF_1214_S</t>
  </si>
  <si>
    <t>MCL_1214_S</t>
  </si>
  <si>
    <t>MSD_1214_S</t>
  </si>
  <si>
    <t>PR_1311_S</t>
  </si>
  <si>
    <t>CKF_1311_S</t>
  </si>
  <si>
    <t>MCL_1311_S</t>
  </si>
  <si>
    <t>MSD_1311_S</t>
  </si>
  <si>
    <t>PR_1312_S</t>
  </si>
  <si>
    <t>CKF_1312_S</t>
  </si>
  <si>
    <t>MCL_1312_S</t>
  </si>
  <si>
    <t>MSD_1312_S</t>
  </si>
  <si>
    <t>PR_1313_S</t>
  </si>
  <si>
    <t>CKF_1313_S</t>
  </si>
  <si>
    <t>MCL_1313_S</t>
  </si>
  <si>
    <t>MSD_1313_S</t>
  </si>
  <si>
    <t>PR_1314_S</t>
  </si>
  <si>
    <t>CKF_1314_S</t>
  </si>
  <si>
    <t>MCL_1314_S</t>
  </si>
  <si>
    <t>MSD_1314_S</t>
  </si>
  <si>
    <t>PR_1411_S</t>
  </si>
  <si>
    <t>CKF_1411_S</t>
  </si>
  <si>
    <t>MCL_1411_S</t>
  </si>
  <si>
    <t>MSD_1411_S</t>
  </si>
  <si>
    <t>PR_1412_S</t>
  </si>
  <si>
    <t>CKF_1412_S</t>
  </si>
  <si>
    <t>MCL_1412_S</t>
  </si>
  <si>
    <t>MSD_1412_S</t>
  </si>
  <si>
    <t>PR_1413_S</t>
  </si>
  <si>
    <t>CKF_1413_S</t>
  </si>
  <si>
    <t>MCL_1413_S</t>
  </si>
  <si>
    <t>MSD_1413_S</t>
  </si>
  <si>
    <t>PR_1414_S</t>
  </si>
  <si>
    <t>CKF_1414_S</t>
  </si>
  <si>
    <t>MCL_1414_S</t>
  </si>
  <si>
    <t>MSD_1414_S</t>
  </si>
  <si>
    <t>PR_2111_S</t>
  </si>
  <si>
    <t>CKF_2111_S</t>
  </si>
  <si>
    <t>MCL_2111_S</t>
  </si>
  <si>
    <t>MSD_2111_S</t>
  </si>
  <si>
    <t>PR_2112_S</t>
  </si>
  <si>
    <t>CKF_2112_S</t>
  </si>
  <si>
    <t>MCL_2112_S</t>
  </si>
  <si>
    <t>MSD_2112_S</t>
  </si>
  <si>
    <t>PR_2113_S</t>
  </si>
  <si>
    <t>CKF_2113_S</t>
  </si>
  <si>
    <t>MCL_2113_S</t>
  </si>
  <si>
    <t>MSD_2113_S</t>
  </si>
  <si>
    <t>PR_2114_S</t>
  </si>
  <si>
    <t>CKF_2114_S</t>
  </si>
  <si>
    <t>MCL_2114_S</t>
  </si>
  <si>
    <t>MSD_2114_S</t>
  </si>
  <si>
    <t>PR_2211_S</t>
  </si>
  <si>
    <t>CKF_2211_S</t>
  </si>
  <si>
    <t>MCL_2211_S</t>
  </si>
  <si>
    <t>MSD_2211_S</t>
  </si>
  <si>
    <t>PR_2212_S</t>
  </si>
  <si>
    <t>CKF_2212_S</t>
  </si>
  <si>
    <t>MCL_2212_S</t>
  </si>
  <si>
    <t>MSD_2212_S</t>
  </si>
  <si>
    <t>PR_2213_S</t>
  </si>
  <si>
    <t>CKF_2213_S</t>
  </si>
  <si>
    <t>MCL_2213_S</t>
  </si>
  <si>
    <t>MSD_2213_S</t>
  </si>
  <si>
    <t>PR_2214_S</t>
  </si>
  <si>
    <t>CKF_2214_S</t>
  </si>
  <si>
    <t>MCL_2214_S</t>
  </si>
  <si>
    <t>MSD_2214_S</t>
  </si>
  <si>
    <t>PR_2311_S</t>
  </si>
  <si>
    <t>CKF_2311_S</t>
  </si>
  <si>
    <t>MCL_2311_S</t>
  </si>
  <si>
    <t>MSD_2311_S</t>
  </si>
  <si>
    <t>PR_2312_S</t>
  </si>
  <si>
    <t>CKF_2312_S</t>
  </si>
  <si>
    <t>MCL_2312_S</t>
  </si>
  <si>
    <t>MSD_2312_S</t>
  </si>
  <si>
    <t>PR_2313_S</t>
  </si>
  <si>
    <t>CKF_2313_S</t>
  </si>
  <si>
    <t>MCL_2313_S</t>
  </si>
  <si>
    <t>MSD_2313_S</t>
  </si>
  <si>
    <t>PR_2314_S</t>
  </si>
  <si>
    <t>CKF_2314_S</t>
  </si>
  <si>
    <t>MCL_2314_S</t>
  </si>
  <si>
    <t>MSD_2314_S</t>
  </si>
  <si>
    <t>PR_2411_S</t>
  </si>
  <si>
    <t>CKF_2411_S</t>
  </si>
  <si>
    <t>MCL_2411_S</t>
  </si>
  <si>
    <t>MSD_2411_S</t>
  </si>
  <si>
    <t>PR_2412_S</t>
  </si>
  <si>
    <t>CKF_2412_S</t>
  </si>
  <si>
    <t>MCL_2412_S</t>
  </si>
  <si>
    <t>MSD_2412_S</t>
  </si>
  <si>
    <t>PR_2413_S</t>
  </si>
  <si>
    <t>CKF_2413_S</t>
  </si>
  <si>
    <t>MCL_2413_S</t>
  </si>
  <si>
    <t>MSD_2413_S</t>
  </si>
  <si>
    <t>PR_2414_S</t>
  </si>
  <si>
    <t>CKF_2414_S</t>
  </si>
  <si>
    <t>MCL_2414_S</t>
  </si>
  <si>
    <t>MSD_2414_S</t>
  </si>
  <si>
    <t>PR_3111_S</t>
  </si>
  <si>
    <t>CKF_3111_S</t>
  </si>
  <si>
    <t>MCL_3111_S</t>
  </si>
  <si>
    <t>MSD_3111_S</t>
  </si>
  <si>
    <t>PR_3112_S</t>
  </si>
  <si>
    <t>CKF_3112_S</t>
  </si>
  <si>
    <t>MCL_3112_S</t>
  </si>
  <si>
    <t>MSD_3112_S</t>
  </si>
  <si>
    <t>PR_3113_S</t>
  </si>
  <si>
    <t>CKF_3113_S</t>
  </si>
  <si>
    <t>MCL_3113_S</t>
  </si>
  <si>
    <t>MSD_3113_S</t>
  </si>
  <si>
    <t>PR_3114_S</t>
  </si>
  <si>
    <t>CKF_3114_S</t>
  </si>
  <si>
    <t>MCL_3114_S</t>
  </si>
  <si>
    <t>MSD_3114_S</t>
  </si>
  <si>
    <t>PR_3211_S</t>
  </si>
  <si>
    <t>CKF_3211_S</t>
  </si>
  <si>
    <t>MCL_3211_S</t>
  </si>
  <si>
    <t>MSD_3211_S</t>
  </si>
  <si>
    <t>PR_3212_S</t>
  </si>
  <si>
    <t>CKF_3212_S</t>
  </si>
  <si>
    <t>MCL_3212_S</t>
  </si>
  <si>
    <t>MSD_3212_S</t>
  </si>
  <si>
    <t>PR_3213_S</t>
  </si>
  <si>
    <t>CKF_3213_S</t>
  </si>
  <si>
    <t>MCL_3213_S</t>
  </si>
  <si>
    <t>MSD_3213_S</t>
  </si>
  <si>
    <t>PR_3214_S</t>
  </si>
  <si>
    <t>CKF_3214_S</t>
  </si>
  <si>
    <t>MCL_3214_S</t>
  </si>
  <si>
    <t>MSD_3214_S</t>
  </si>
  <si>
    <t>PR_3311_S</t>
  </si>
  <si>
    <t>CKF_3311_S</t>
  </si>
  <si>
    <t>MCL_3311_S</t>
  </si>
  <si>
    <t>MSD_3311_S</t>
  </si>
  <si>
    <t>PR_3312_S</t>
  </si>
  <si>
    <t>CKF_3312_S</t>
  </si>
  <si>
    <t>MCL_3312_S</t>
  </si>
  <si>
    <t>MSD_3312_S</t>
  </si>
  <si>
    <t>PR_3313_S</t>
  </si>
  <si>
    <t>CKF_3313_S</t>
  </si>
  <si>
    <t>MCL_3313_S</t>
  </si>
  <si>
    <t>MSD_3313_S</t>
  </si>
  <si>
    <t>PR_3314_S</t>
  </si>
  <si>
    <t>CKF_3314_S</t>
  </si>
  <si>
    <t>MCL_3314_S</t>
  </si>
  <si>
    <t>MSD_3314_S</t>
  </si>
  <si>
    <t>PR_3411_S</t>
  </si>
  <si>
    <t>CKF_3411_S</t>
  </si>
  <si>
    <t>MCL_3411_S</t>
  </si>
  <si>
    <t>MSD_3411_S</t>
  </si>
  <si>
    <t>PR_3412_S</t>
  </si>
  <si>
    <t>CKF_3412_S</t>
  </si>
  <si>
    <t>MCL_3412_S</t>
  </si>
  <si>
    <t>MSD_3412_S</t>
  </si>
  <si>
    <t>PR_3413_S</t>
  </si>
  <si>
    <t>CKF_3413_S</t>
  </si>
  <si>
    <t>MCL_3413_S</t>
  </si>
  <si>
    <t>MSD_3413_S</t>
  </si>
  <si>
    <t>PR_3414_S</t>
  </si>
  <si>
    <t>CKF_3414_S</t>
  </si>
  <si>
    <t>MCL_3414_S</t>
  </si>
  <si>
    <t>MSD_3414_S</t>
  </si>
  <si>
    <t>PR_4111_S</t>
  </si>
  <si>
    <t>CKF_4111_S</t>
  </si>
  <si>
    <t>MCL_4111_S</t>
  </si>
  <si>
    <t>MSD_4111_S</t>
  </si>
  <si>
    <t>PR_4112_S</t>
  </si>
  <si>
    <t>CKF_4112_S</t>
  </si>
  <si>
    <t>MCL_4112_S</t>
  </si>
  <si>
    <t>MSD_4112_S</t>
  </si>
  <si>
    <t>PR_4113_S</t>
  </si>
  <si>
    <t>CKF_4113_S</t>
  </si>
  <si>
    <t>MCL_4113_S</t>
  </si>
  <si>
    <t>MSD_4113_S</t>
  </si>
  <si>
    <t>PR_4114_S</t>
  </si>
  <si>
    <t>CKF_4114_S</t>
  </si>
  <si>
    <t>MCL_4114_S</t>
  </si>
  <si>
    <t>MSD_4114_S</t>
  </si>
  <si>
    <t>PR_4211_S</t>
  </si>
  <si>
    <t>CKF_4211_S</t>
  </si>
  <si>
    <t>MCL_4211_S</t>
  </si>
  <si>
    <t>MSD_4211_S</t>
  </si>
  <si>
    <t>PR_4212_S</t>
  </si>
  <si>
    <t>CKF_4212_S</t>
  </si>
  <si>
    <t>MCL_4212_S</t>
  </si>
  <si>
    <t>MSD_4212_S</t>
  </si>
  <si>
    <t>PR_4213_S</t>
  </si>
  <si>
    <t>CKF_4213_S</t>
  </si>
  <si>
    <t>MCL_4213_S</t>
  </si>
  <si>
    <t>MSD_4213_S</t>
  </si>
  <si>
    <t>PR_4214_S</t>
  </si>
  <si>
    <t>CKF_4214_S</t>
  </si>
  <si>
    <t>MCL_4214_S</t>
  </si>
  <si>
    <t>MSD_4214_S</t>
  </si>
  <si>
    <t>PR_4311_S</t>
  </si>
  <si>
    <t>CKF_4311_S</t>
  </si>
  <si>
    <t>MCL_4311_S</t>
  </si>
  <si>
    <t>MSD_4311_S</t>
  </si>
  <si>
    <t>PR_4312_S</t>
  </si>
  <si>
    <t>CKF_4312_S</t>
  </si>
  <si>
    <t>MCL_4312_S</t>
  </si>
  <si>
    <t>MSD_4312_S</t>
  </si>
  <si>
    <t>PR_4313_S</t>
  </si>
  <si>
    <t>CKF_4313_S</t>
  </si>
  <si>
    <t>MCL_4313_S</t>
  </si>
  <si>
    <t>MSD_4313_S</t>
  </si>
  <si>
    <t>PR_4314_S</t>
  </si>
  <si>
    <t>CKF_4314_S</t>
  </si>
  <si>
    <t>MCL_4314_S</t>
  </si>
  <si>
    <t>MSD_4314_S</t>
  </si>
  <si>
    <t>PR_4411_S</t>
  </si>
  <si>
    <t>CKF_4411_S</t>
  </si>
  <si>
    <t>MCL_4411_S</t>
  </si>
  <si>
    <t>MSD_4411_S</t>
  </si>
  <si>
    <t>PR_4412_S</t>
  </si>
  <si>
    <t>CKF_4412_S</t>
  </si>
  <si>
    <t>MCL_4412_S</t>
  </si>
  <si>
    <t>MSD_4412_S</t>
  </si>
  <si>
    <t>PR_4413_S</t>
  </si>
  <si>
    <t>CKF_4413_S</t>
  </si>
  <si>
    <t>MCL_4413_S</t>
  </si>
  <si>
    <t>MSD_4413_S</t>
  </si>
  <si>
    <t>PR_4414_S</t>
  </si>
  <si>
    <t>CKF_4414_S</t>
  </si>
  <si>
    <t>MCL_4414_S</t>
  </si>
  <si>
    <t>MSD_4414_S</t>
  </si>
  <si>
    <t>PR_5111_S</t>
  </si>
  <si>
    <t>CKF_5111_S</t>
  </si>
  <si>
    <t>MCL_5111_S</t>
  </si>
  <si>
    <t>MSD_5111_S</t>
  </si>
  <si>
    <t>PR_5112_S</t>
  </si>
  <si>
    <t>CKF_5112_S</t>
  </si>
  <si>
    <t>MCL_5112_S</t>
  </si>
  <si>
    <t>MSD_5112_S</t>
  </si>
  <si>
    <t>PR_5113_S</t>
  </si>
  <si>
    <t>CKF_5113_S</t>
  </si>
  <si>
    <t>MCL_5113_S</t>
  </si>
  <si>
    <t>MSD_5113_S</t>
  </si>
  <si>
    <t>PR_5114_S</t>
  </si>
  <si>
    <t>CKF_5114_S</t>
  </si>
  <si>
    <t>MCL_5114_S</t>
  </si>
  <si>
    <t>MSD_5114_S</t>
  </si>
  <si>
    <t>PR_5211_S</t>
  </si>
  <si>
    <t>CKF_5211_S</t>
  </si>
  <si>
    <t>MCL_5211_S</t>
  </si>
  <si>
    <t>MSD_5211_S</t>
  </si>
  <si>
    <t>PR_5212_S</t>
  </si>
  <si>
    <t>CKF_5212_S</t>
  </si>
  <si>
    <t>MCL_5212_S</t>
  </si>
  <si>
    <t>MSD_5212_S</t>
  </si>
  <si>
    <t>PR_5213_S</t>
  </si>
  <si>
    <t>CKF_5213_S</t>
  </si>
  <si>
    <t>MCL_5213_S</t>
  </si>
  <si>
    <t>MSD_5213_S</t>
  </si>
  <si>
    <t>PR_5214_S</t>
  </si>
  <si>
    <t>CKF_5214_S</t>
  </si>
  <si>
    <t>MCL_5214_S</t>
  </si>
  <si>
    <t>MSD_5214_S</t>
  </si>
  <si>
    <t>PR_5311_S</t>
  </si>
  <si>
    <t>CKF_5311_S</t>
  </si>
  <si>
    <t>MCL_5311_S</t>
  </si>
  <si>
    <t>MSD_5311_S</t>
  </si>
  <si>
    <t>PR_5312_S</t>
  </si>
  <si>
    <t>CKF_5312_S</t>
  </si>
  <si>
    <t>MCL_5312_S</t>
  </si>
  <si>
    <t>MSD_5312_S</t>
  </si>
  <si>
    <t>PR_5313_S</t>
  </si>
  <si>
    <t>CKF_5313_S</t>
  </si>
  <si>
    <t>MCL_5313_S</t>
  </si>
  <si>
    <t>MSD_5313_S</t>
  </si>
  <si>
    <t>PR_5314_S</t>
  </si>
  <si>
    <t>CKF_5314_S</t>
  </si>
  <si>
    <t>MCL_5314_S</t>
  </si>
  <si>
    <t>MSD_5314_S</t>
  </si>
  <si>
    <t>PR_5411_S</t>
  </si>
  <si>
    <t>CKF_5411_S</t>
  </si>
  <si>
    <t>MCL_5411_S</t>
  </si>
  <si>
    <t>MSD_5411_S</t>
  </si>
  <si>
    <t>PR_5412_S</t>
  </si>
  <si>
    <t>CKF_5412_S</t>
  </si>
  <si>
    <t>MCL_5412_S</t>
  </si>
  <si>
    <t>MSD_5412_S</t>
  </si>
  <si>
    <t>PR_5413_S</t>
  </si>
  <si>
    <t>CKF_5413_S</t>
  </si>
  <si>
    <t>MCL_5413_S</t>
  </si>
  <si>
    <t>MSD_5413_S</t>
  </si>
  <si>
    <t>PR_5414_S</t>
  </si>
  <si>
    <t>CKF_5414_S</t>
  </si>
  <si>
    <t>MCL_5414_S</t>
  </si>
  <si>
    <t>MSD_5414_S</t>
  </si>
  <si>
    <t>ET_FLUXCOM</t>
  </si>
  <si>
    <t>ET_GLDAS</t>
  </si>
  <si>
    <t>ET_GLEAM</t>
  </si>
  <si>
    <t>ET_PT-JPL</t>
  </si>
  <si>
    <t>PR_1111_E</t>
  </si>
  <si>
    <t>CKF_1111_E</t>
  </si>
  <si>
    <t>MCL_1111_E</t>
  </si>
  <si>
    <t>MSD_1111_E</t>
  </si>
  <si>
    <t>PR_1112_E</t>
  </si>
  <si>
    <t>CKF_1112_E</t>
  </si>
  <si>
    <t>MCL_1112_E</t>
  </si>
  <si>
    <t>MSD_1112_E</t>
  </si>
  <si>
    <t>PR_1113_E</t>
  </si>
  <si>
    <t>CKF_1113_E</t>
  </si>
  <si>
    <t>MCL_1113_E</t>
  </si>
  <si>
    <t>MSD_1113_E</t>
  </si>
  <si>
    <t>PR_1114_E</t>
  </si>
  <si>
    <t>CKF_1114_E</t>
  </si>
  <si>
    <t>MCL_1114_E</t>
  </si>
  <si>
    <t>MSD_1114_E</t>
  </si>
  <si>
    <t>PR_1211_E</t>
  </si>
  <si>
    <t>CKF_1211_E</t>
  </si>
  <si>
    <t>MCL_1211_E</t>
  </si>
  <si>
    <t>MSD_1211_E</t>
  </si>
  <si>
    <t>PR_1212_E</t>
  </si>
  <si>
    <t>CKF_1212_E</t>
  </si>
  <si>
    <t>MCL_1212_E</t>
  </si>
  <si>
    <t>MSD_1212_E</t>
  </si>
  <si>
    <t>PR_1213_E</t>
  </si>
  <si>
    <t>CKF_1213_E</t>
  </si>
  <si>
    <t>MCL_1213_E</t>
  </si>
  <si>
    <t>MSD_1213_E</t>
  </si>
  <si>
    <t>PR_1214_E</t>
  </si>
  <si>
    <t>CKF_1214_E</t>
  </si>
  <si>
    <t>MCL_1214_E</t>
  </si>
  <si>
    <t>MSD_1214_E</t>
  </si>
  <si>
    <t>PR_1311_E</t>
  </si>
  <si>
    <t>CKF_1311_E</t>
  </si>
  <si>
    <t>MCL_1311_E</t>
  </si>
  <si>
    <t>MSD_1311_E</t>
  </si>
  <si>
    <t>PR_1312_E</t>
  </si>
  <si>
    <t>CKF_1312_E</t>
  </si>
  <si>
    <t>MCL_1312_E</t>
  </si>
  <si>
    <t>MSD_1312_E</t>
  </si>
  <si>
    <t>PR_1313_E</t>
  </si>
  <si>
    <t>CKF_1313_E</t>
  </si>
  <si>
    <t>MCL_1313_E</t>
  </si>
  <si>
    <t>MSD_1313_E</t>
  </si>
  <si>
    <t>PR_1314_E</t>
  </si>
  <si>
    <t>CKF_1314_E</t>
  </si>
  <si>
    <t>MCL_1314_E</t>
  </si>
  <si>
    <t>MSD_1314_E</t>
  </si>
  <si>
    <t>PR_1411_E</t>
  </si>
  <si>
    <t>CKF_1411_E</t>
  </si>
  <si>
    <t>MCL_1411_E</t>
  </si>
  <si>
    <t>MSD_1411_E</t>
  </si>
  <si>
    <t>PR_1412_E</t>
  </si>
  <si>
    <t>CKF_1412_E</t>
  </si>
  <si>
    <t>MCL_1412_E</t>
  </si>
  <si>
    <t>MSD_1412_E</t>
  </si>
  <si>
    <t>PR_1413_E</t>
  </si>
  <si>
    <t>CKF_1413_E</t>
  </si>
  <si>
    <t>MCL_1413_E</t>
  </si>
  <si>
    <t>MSD_1413_E</t>
  </si>
  <si>
    <t>PR_1414_E</t>
  </si>
  <si>
    <t>CKF_1414_E</t>
  </si>
  <si>
    <t>MCL_1414_E</t>
  </si>
  <si>
    <t>MSD_1414_E</t>
  </si>
  <si>
    <t>PR_2111_E</t>
  </si>
  <si>
    <t>CKF_2111_E</t>
  </si>
  <si>
    <t>MCL_2111_E</t>
  </si>
  <si>
    <t>MSD_2111_E</t>
  </si>
  <si>
    <t>PR_2112_E</t>
  </si>
  <si>
    <t>CKF_2112_E</t>
  </si>
  <si>
    <t>MCL_2112_E</t>
  </si>
  <si>
    <t>MSD_2112_E</t>
  </si>
  <si>
    <t>PR_2113_E</t>
  </si>
  <si>
    <t>CKF_2113_E</t>
  </si>
  <si>
    <t>MCL_2113_E</t>
  </si>
  <si>
    <t>MSD_2113_E</t>
  </si>
  <si>
    <t>PR_2114_E</t>
  </si>
  <si>
    <t>CKF_2114_E</t>
  </si>
  <si>
    <t>MCL_2114_E</t>
  </si>
  <si>
    <t>MSD_2114_E</t>
  </si>
  <si>
    <t>PR_2211_E</t>
  </si>
  <si>
    <t>CKF_2211_E</t>
  </si>
  <si>
    <t>MCL_2211_E</t>
  </si>
  <si>
    <t>MSD_2211_E</t>
  </si>
  <si>
    <t>PR_2212_E</t>
  </si>
  <si>
    <t>CKF_2212_E</t>
  </si>
  <si>
    <t>MCL_2212_E</t>
  </si>
  <si>
    <t>MSD_2212_E</t>
  </si>
  <si>
    <t>PR_2213_E</t>
  </si>
  <si>
    <t>CKF_2213_E</t>
  </si>
  <si>
    <t>MCL_2213_E</t>
  </si>
  <si>
    <t>MSD_2213_E</t>
  </si>
  <si>
    <t>PR_2214_E</t>
  </si>
  <si>
    <t>CKF_2214_E</t>
  </si>
  <si>
    <t>MCL_2214_E</t>
  </si>
  <si>
    <t>MSD_2214_E</t>
  </si>
  <si>
    <t>PR_2311_E</t>
  </si>
  <si>
    <t>CKF_2311_E</t>
  </si>
  <si>
    <t>MCL_2311_E</t>
  </si>
  <si>
    <t>MSD_2311_E</t>
  </si>
  <si>
    <t>PR_2312_E</t>
  </si>
  <si>
    <t>CKF_2312_E</t>
  </si>
  <si>
    <t>MCL_2312_E</t>
  </si>
  <si>
    <t>MSD_2312_E</t>
  </si>
  <si>
    <t>PR_2313_E</t>
  </si>
  <si>
    <t>CKF_2313_E</t>
  </si>
  <si>
    <t>MCL_2313_E</t>
  </si>
  <si>
    <t>MSD_2313_E</t>
  </si>
  <si>
    <t>PR_2314_E</t>
  </si>
  <si>
    <t>CKF_2314_E</t>
  </si>
  <si>
    <t>MCL_2314_E</t>
  </si>
  <si>
    <t>MSD_2314_E</t>
  </si>
  <si>
    <t>PR_2411_E</t>
  </si>
  <si>
    <t>CKF_2411_E</t>
  </si>
  <si>
    <t>MCL_2411_E</t>
  </si>
  <si>
    <t>MSD_2411_E</t>
  </si>
  <si>
    <t>PR_2412_E</t>
  </si>
  <si>
    <t>CKF_2412_E</t>
  </si>
  <si>
    <t>MCL_2412_E</t>
  </si>
  <si>
    <t>MSD_2412_E</t>
  </si>
  <si>
    <t>PR_2413_E</t>
  </si>
  <si>
    <t>CKF_2413_E</t>
  </si>
  <si>
    <t>MCL_2413_E</t>
  </si>
  <si>
    <t>MSD_2413_E</t>
  </si>
  <si>
    <t>PR_2414_E</t>
  </si>
  <si>
    <t>CKF_2414_E</t>
  </si>
  <si>
    <t>MCL_2414_E</t>
  </si>
  <si>
    <t>MSD_2414_E</t>
  </si>
  <si>
    <t>PR_3111_E</t>
  </si>
  <si>
    <t>CKF_3111_E</t>
  </si>
  <si>
    <t>MCL_3111_E</t>
  </si>
  <si>
    <t>MSD_3111_E</t>
  </si>
  <si>
    <t>PR_3112_E</t>
  </si>
  <si>
    <t>CKF_3112_E</t>
  </si>
  <si>
    <t>MCL_3112_E</t>
  </si>
  <si>
    <t>MSD_3112_E</t>
  </si>
  <si>
    <t>PR_3113_E</t>
  </si>
  <si>
    <t>CKF_3113_E</t>
  </si>
  <si>
    <t>MCL_3113_E</t>
  </si>
  <si>
    <t>MSD_3113_E</t>
  </si>
  <si>
    <t>PR_3114_E</t>
  </si>
  <si>
    <t>CKF_3114_E</t>
  </si>
  <si>
    <t>MCL_3114_E</t>
  </si>
  <si>
    <t>MSD_3114_E</t>
  </si>
  <si>
    <t>PR_3211_E</t>
  </si>
  <si>
    <t>CKF_3211_E</t>
  </si>
  <si>
    <t>MCL_3211_E</t>
  </si>
  <si>
    <t>MSD_3211_E</t>
  </si>
  <si>
    <t>PR_3212_E</t>
  </si>
  <si>
    <t>CKF_3212_E</t>
  </si>
  <si>
    <t>MCL_3212_E</t>
  </si>
  <si>
    <t>MSD_3212_E</t>
  </si>
  <si>
    <t>PR_3213_E</t>
  </si>
  <si>
    <t>CKF_3213_E</t>
  </si>
  <si>
    <t>MCL_3213_E</t>
  </si>
  <si>
    <t>MSD_3213_E</t>
  </si>
  <si>
    <t>PR_3214_E</t>
  </si>
  <si>
    <t>CKF_3214_E</t>
  </si>
  <si>
    <t>MCL_3214_E</t>
  </si>
  <si>
    <t>MSD_3214_E</t>
  </si>
  <si>
    <t>PR_3311_E</t>
  </si>
  <si>
    <t>CKF_3311_E</t>
  </si>
  <si>
    <t>MCL_3311_E</t>
  </si>
  <si>
    <t>MSD_3311_E</t>
  </si>
  <si>
    <t>PR_3312_E</t>
  </si>
  <si>
    <t>CKF_3312_E</t>
  </si>
  <si>
    <t>MCL_3312_E</t>
  </si>
  <si>
    <t>MSD_3312_E</t>
  </si>
  <si>
    <t>PR_3313_E</t>
  </si>
  <si>
    <t>CKF_3313_E</t>
  </si>
  <si>
    <t>MCL_3313_E</t>
  </si>
  <si>
    <t>MSD_3313_E</t>
  </si>
  <si>
    <t>PR_3314_E</t>
  </si>
  <si>
    <t>CKF_3314_E</t>
  </si>
  <si>
    <t>MCL_3314_E</t>
  </si>
  <si>
    <t>MSD_3314_E</t>
  </si>
  <si>
    <t>PR_3411_E</t>
  </si>
  <si>
    <t>CKF_3411_E</t>
  </si>
  <si>
    <t>MCL_3411_E</t>
  </si>
  <si>
    <t>MSD_3411_E</t>
  </si>
  <si>
    <t>PR_3412_E</t>
  </si>
  <si>
    <t>CKF_3412_E</t>
  </si>
  <si>
    <t>MCL_3412_E</t>
  </si>
  <si>
    <t>MSD_3412_E</t>
  </si>
  <si>
    <t>PR_3413_E</t>
  </si>
  <si>
    <t>CKF_3413_E</t>
  </si>
  <si>
    <t>MCL_3413_E</t>
  </si>
  <si>
    <t>MSD_3413_E</t>
  </si>
  <si>
    <t>PR_3414_E</t>
  </si>
  <si>
    <t>CKF_3414_E</t>
  </si>
  <si>
    <t>MCL_3414_E</t>
  </si>
  <si>
    <t>MSD_3414_E</t>
  </si>
  <si>
    <t>PR_4111_E</t>
  </si>
  <si>
    <t>CKF_4111_E</t>
  </si>
  <si>
    <t>MCL_4111_E</t>
  </si>
  <si>
    <t>MSD_4111_E</t>
  </si>
  <si>
    <t>PR_4112_E</t>
  </si>
  <si>
    <t>CKF_4112_E</t>
  </si>
  <si>
    <t>MCL_4112_E</t>
  </si>
  <si>
    <t>MSD_4112_E</t>
  </si>
  <si>
    <t>PR_4113_E</t>
  </si>
  <si>
    <t>CKF_4113_E</t>
  </si>
  <si>
    <t>MCL_4113_E</t>
  </si>
  <si>
    <t>MSD_4113_E</t>
  </si>
  <si>
    <t>PR_4114_E</t>
  </si>
  <si>
    <t>CKF_4114_E</t>
  </si>
  <si>
    <t>MCL_4114_E</t>
  </si>
  <si>
    <t>MSD_4114_E</t>
  </si>
  <si>
    <t>PR_4211_E</t>
  </si>
  <si>
    <t>CKF_4211_E</t>
  </si>
  <si>
    <t>MCL_4211_E</t>
  </si>
  <si>
    <t>MSD_4211_E</t>
  </si>
  <si>
    <t>PR_4212_E</t>
  </si>
  <si>
    <t>CKF_4212_E</t>
  </si>
  <si>
    <t>MCL_4212_E</t>
  </si>
  <si>
    <t>MSD_4212_E</t>
  </si>
  <si>
    <t>PR_4213_E</t>
  </si>
  <si>
    <t>CKF_4213_E</t>
  </si>
  <si>
    <t>MCL_4213_E</t>
  </si>
  <si>
    <t>MSD_4213_E</t>
  </si>
  <si>
    <t>PR_4214_E</t>
  </si>
  <si>
    <t>CKF_4214_E</t>
  </si>
  <si>
    <t>MCL_4214_E</t>
  </si>
  <si>
    <t>MSD_4214_E</t>
  </si>
  <si>
    <t>PR_4311_E</t>
  </si>
  <si>
    <t>CKF_4311_E</t>
  </si>
  <si>
    <t>MCL_4311_E</t>
  </si>
  <si>
    <t>MSD_4311_E</t>
  </si>
  <si>
    <t>PR_4312_E</t>
  </si>
  <si>
    <t>CKF_4312_E</t>
  </si>
  <si>
    <t>MCL_4312_E</t>
  </si>
  <si>
    <t>MSD_4312_E</t>
  </si>
  <si>
    <t>PR_4313_E</t>
  </si>
  <si>
    <t>CKF_4313_E</t>
  </si>
  <si>
    <t>MCL_4313_E</t>
  </si>
  <si>
    <t>MSD_4313_E</t>
  </si>
  <si>
    <t>PR_4314_E</t>
  </si>
  <si>
    <t>CKF_4314_E</t>
  </si>
  <si>
    <t>MCL_4314_E</t>
  </si>
  <si>
    <t>MSD_4314_E</t>
  </si>
  <si>
    <t>PR_4411_E</t>
  </si>
  <si>
    <t>CKF_4411_E</t>
  </si>
  <si>
    <t>MCL_4411_E</t>
  </si>
  <si>
    <t>MSD_4411_E</t>
  </si>
  <si>
    <t>PR_4412_E</t>
  </si>
  <si>
    <t>CKF_4412_E</t>
  </si>
  <si>
    <t>MCL_4412_E</t>
  </si>
  <si>
    <t>MSD_4412_E</t>
  </si>
  <si>
    <t>PR_4413_E</t>
  </si>
  <si>
    <t>CKF_4413_E</t>
  </si>
  <si>
    <t>MCL_4413_E</t>
  </si>
  <si>
    <t>MSD_4413_E</t>
  </si>
  <si>
    <t>PR_4414_E</t>
  </si>
  <si>
    <t>CKF_4414_E</t>
  </si>
  <si>
    <t>MCL_4414_E</t>
  </si>
  <si>
    <t>MSD_4414_E</t>
  </si>
  <si>
    <t>PR_5111_E</t>
  </si>
  <si>
    <t>CKF_5111_E</t>
  </si>
  <si>
    <t>MCL_5111_E</t>
  </si>
  <si>
    <t>MSD_5111_E</t>
  </si>
  <si>
    <t>PR_5112_E</t>
  </si>
  <si>
    <t>CKF_5112_E</t>
  </si>
  <si>
    <t>MCL_5112_E</t>
  </si>
  <si>
    <t>MSD_5112_E</t>
  </si>
  <si>
    <t>PR_5113_E</t>
  </si>
  <si>
    <t>CKF_5113_E</t>
  </si>
  <si>
    <t>MCL_5113_E</t>
  </si>
  <si>
    <t>MSD_5113_E</t>
  </si>
  <si>
    <t>PR_5114_E</t>
  </si>
  <si>
    <t>CKF_5114_E</t>
  </si>
  <si>
    <t>MCL_5114_E</t>
  </si>
  <si>
    <t>MSD_5114_E</t>
  </si>
  <si>
    <t>PR_5211_E</t>
  </si>
  <si>
    <t>CKF_5211_E</t>
  </si>
  <si>
    <t>MCL_5211_E</t>
  </si>
  <si>
    <t>MSD_5211_E</t>
  </si>
  <si>
    <t>PR_5212_E</t>
  </si>
  <si>
    <t>CKF_5212_E</t>
  </si>
  <si>
    <t>MCL_5212_E</t>
  </si>
  <si>
    <t>MSD_5212_E</t>
  </si>
  <si>
    <t>PR_5213_E</t>
  </si>
  <si>
    <t>CKF_5213_E</t>
  </si>
  <si>
    <t>MCL_5213_E</t>
  </si>
  <si>
    <t>MSD_5213_E</t>
  </si>
  <si>
    <t>PR_5214_E</t>
  </si>
  <si>
    <t>CKF_5214_E</t>
  </si>
  <si>
    <t>MCL_5214_E</t>
  </si>
  <si>
    <t>MSD_5214_E</t>
  </si>
  <si>
    <t>PR_5311_E</t>
  </si>
  <si>
    <t>CKF_5311_E</t>
  </si>
  <si>
    <t>MCL_5311_E</t>
  </si>
  <si>
    <t>MSD_5311_E</t>
  </si>
  <si>
    <t>PR_5312_E</t>
  </si>
  <si>
    <t>CKF_5312_E</t>
  </si>
  <si>
    <t>MCL_5312_E</t>
  </si>
  <si>
    <t>MSD_5312_E</t>
  </si>
  <si>
    <t>PR_5313_E</t>
  </si>
  <si>
    <t>CKF_5313_E</t>
  </si>
  <si>
    <t>MCL_5313_E</t>
  </si>
  <si>
    <t>MSD_5313_E</t>
  </si>
  <si>
    <t>PR_5314_E</t>
  </si>
  <si>
    <t>CKF_5314_E</t>
  </si>
  <si>
    <t>MCL_5314_E</t>
  </si>
  <si>
    <t>MSD_5314_E</t>
  </si>
  <si>
    <t>PR_5411_E</t>
  </si>
  <si>
    <t>CKF_5411_E</t>
  </si>
  <si>
    <t>MCL_5411_E</t>
  </si>
  <si>
    <t>MSD_5411_E</t>
  </si>
  <si>
    <t>PR_5412_E</t>
  </si>
  <si>
    <t>CKF_5412_E</t>
  </si>
  <si>
    <t>MCL_5412_E</t>
  </si>
  <si>
    <t>MSD_5412_E</t>
  </si>
  <si>
    <t>PR_5413_E</t>
  </si>
  <si>
    <t>CKF_5413_E</t>
  </si>
  <si>
    <t>MCL_5413_E</t>
  </si>
  <si>
    <t>MSD_5413_E</t>
  </si>
  <si>
    <t>PR_5414_E</t>
  </si>
  <si>
    <t>CKF_5414_E</t>
  </si>
  <si>
    <t>MCL_5414_E</t>
  </si>
  <si>
    <t>MSD_5414_E</t>
  </si>
  <si>
    <t>P_Merge</t>
  </si>
  <si>
    <t>Pre_GPCC</t>
  </si>
  <si>
    <t>Pre_GPCP</t>
  </si>
  <si>
    <t>Pre_Gsmap</t>
  </si>
  <si>
    <t>Pre_IMERG</t>
  </si>
  <si>
    <t>Pre_PERSIANN_CDR</t>
  </si>
  <si>
    <t>PR_1111_P</t>
  </si>
  <si>
    <t>CKF_1111_P</t>
  </si>
  <si>
    <t>MCL_1111_P</t>
  </si>
  <si>
    <t>MSD_1111_P</t>
  </si>
  <si>
    <t>PR_1112_P</t>
  </si>
  <si>
    <t>CKF_1112_P</t>
  </si>
  <si>
    <t>MCL_1112_P</t>
  </si>
  <si>
    <t>MSD_1112_P</t>
  </si>
  <si>
    <t>PR_1113_P</t>
  </si>
  <si>
    <t>CKF_1113_P</t>
  </si>
  <si>
    <t>MCL_1113_P</t>
  </si>
  <si>
    <t>MSD_1113_P</t>
  </si>
  <si>
    <t>PR_1114_P</t>
  </si>
  <si>
    <t>CKF_1114_P</t>
  </si>
  <si>
    <t>MCL_1114_P</t>
  </si>
  <si>
    <t>MSD_1114_P</t>
  </si>
  <si>
    <t>PR_1211_P</t>
  </si>
  <si>
    <t>CKF_1211_P</t>
  </si>
  <si>
    <t>MCL_1211_P</t>
  </si>
  <si>
    <t>MSD_1211_P</t>
  </si>
  <si>
    <t>PR_1212_P</t>
  </si>
  <si>
    <t>CKF_1212_P</t>
  </si>
  <si>
    <t>MCL_1212_P</t>
  </si>
  <si>
    <t>MSD_1212_P</t>
  </si>
  <si>
    <t>PR_1213_P</t>
  </si>
  <si>
    <t>CKF_1213_P</t>
  </si>
  <si>
    <t>MCL_1213_P</t>
  </si>
  <si>
    <t>MSD_1213_P</t>
  </si>
  <si>
    <t>PR_1214_P</t>
  </si>
  <si>
    <t>CKF_1214_P</t>
  </si>
  <si>
    <t>MCL_1214_P</t>
  </si>
  <si>
    <t>MSD_1214_P</t>
  </si>
  <si>
    <t>PR_1311_P</t>
  </si>
  <si>
    <t>CKF_1311_P</t>
  </si>
  <si>
    <t>MCL_1311_P</t>
  </si>
  <si>
    <t>MSD_1311_P</t>
  </si>
  <si>
    <t>PR_1312_P</t>
  </si>
  <si>
    <t>CKF_1312_P</t>
  </si>
  <si>
    <t>MCL_1312_P</t>
  </si>
  <si>
    <t>MSD_1312_P</t>
  </si>
  <si>
    <t>PR_1313_P</t>
  </si>
  <si>
    <t>CKF_1313_P</t>
  </si>
  <si>
    <t>MCL_1313_P</t>
  </si>
  <si>
    <t>MSD_1313_P</t>
  </si>
  <si>
    <t>PR_1314_P</t>
  </si>
  <si>
    <t>CKF_1314_P</t>
  </si>
  <si>
    <t>MCL_1314_P</t>
  </si>
  <si>
    <t>MSD_1314_P</t>
  </si>
  <si>
    <t>PR_1411_P</t>
  </si>
  <si>
    <t>CKF_1411_P</t>
  </si>
  <si>
    <t>MCL_1411_P</t>
  </si>
  <si>
    <t>MSD_1411_P</t>
  </si>
  <si>
    <t>PR_1412_P</t>
  </si>
  <si>
    <t>CKF_1412_P</t>
  </si>
  <si>
    <t>MCL_1412_P</t>
  </si>
  <si>
    <t>MSD_1412_P</t>
  </si>
  <si>
    <t>PR_1413_P</t>
  </si>
  <si>
    <t>CKF_1413_P</t>
  </si>
  <si>
    <t>MCL_1413_P</t>
  </si>
  <si>
    <t>MSD_1413_P</t>
  </si>
  <si>
    <t>PR_1414_P</t>
  </si>
  <si>
    <t>CKF_1414_P</t>
  </si>
  <si>
    <t>MCL_1414_P</t>
  </si>
  <si>
    <t>MSD_1414_P</t>
  </si>
  <si>
    <t>PR_2111_P</t>
  </si>
  <si>
    <t>CKF_2111_P</t>
  </si>
  <si>
    <t>MCL_2111_P</t>
  </si>
  <si>
    <t>MSD_2111_P</t>
  </si>
  <si>
    <t>PR_2112_P</t>
  </si>
  <si>
    <t>CKF_2112_P</t>
  </si>
  <si>
    <t>MCL_2112_P</t>
  </si>
  <si>
    <t>MSD_2112_P</t>
  </si>
  <si>
    <t>PR_2113_P</t>
  </si>
  <si>
    <t>CKF_2113_P</t>
  </si>
  <si>
    <t>MCL_2113_P</t>
  </si>
  <si>
    <t>MSD_2113_P</t>
  </si>
  <si>
    <t>PR_2114_P</t>
  </si>
  <si>
    <t>CKF_2114_P</t>
  </si>
  <si>
    <t>MCL_2114_P</t>
  </si>
  <si>
    <t>MSD_2114_P</t>
  </si>
  <si>
    <t>PR_2211_P</t>
  </si>
  <si>
    <t>CKF_2211_P</t>
  </si>
  <si>
    <t>MCL_2211_P</t>
  </si>
  <si>
    <t>MSD_2211_P</t>
  </si>
  <si>
    <t>PR_2212_P</t>
  </si>
  <si>
    <t>CKF_2212_P</t>
  </si>
  <si>
    <t>MCL_2212_P</t>
  </si>
  <si>
    <t>MSD_2212_P</t>
  </si>
  <si>
    <t>PR_2213_P</t>
  </si>
  <si>
    <t>CKF_2213_P</t>
  </si>
  <si>
    <t>MCL_2213_P</t>
  </si>
  <si>
    <t>MSD_2213_P</t>
  </si>
  <si>
    <t>PR_2214_P</t>
  </si>
  <si>
    <t>CKF_2214_P</t>
  </si>
  <si>
    <t>MCL_2214_P</t>
  </si>
  <si>
    <t>MSD_2214_P</t>
  </si>
  <si>
    <t>PR_2311_P</t>
  </si>
  <si>
    <t>CKF_2311_P</t>
  </si>
  <si>
    <t>MCL_2311_P</t>
  </si>
  <si>
    <t>MSD_2311_P</t>
  </si>
  <si>
    <t>PR_2312_P</t>
  </si>
  <si>
    <t>CKF_2312_P</t>
  </si>
  <si>
    <t>MCL_2312_P</t>
  </si>
  <si>
    <t>MSD_2312_P</t>
  </si>
  <si>
    <t>PR_2313_P</t>
  </si>
  <si>
    <t>CKF_2313_P</t>
  </si>
  <si>
    <t>MCL_2313_P</t>
  </si>
  <si>
    <t>MSD_2313_P</t>
  </si>
  <si>
    <t>PR_2314_P</t>
  </si>
  <si>
    <t>CKF_2314_P</t>
  </si>
  <si>
    <t>MCL_2314_P</t>
  </si>
  <si>
    <t>MSD_2314_P</t>
  </si>
  <si>
    <t>PR_2411_P</t>
  </si>
  <si>
    <t>CKF_2411_P</t>
  </si>
  <si>
    <t>MCL_2411_P</t>
  </si>
  <si>
    <t>MSD_2411_P</t>
  </si>
  <si>
    <t>PR_2412_P</t>
  </si>
  <si>
    <t>CKF_2412_P</t>
  </si>
  <si>
    <t>MCL_2412_P</t>
  </si>
  <si>
    <t>MSD_2412_P</t>
  </si>
  <si>
    <t>PR_2413_P</t>
  </si>
  <si>
    <t>CKF_2413_P</t>
  </si>
  <si>
    <t>MCL_2413_P</t>
  </si>
  <si>
    <t>MSD_2413_P</t>
  </si>
  <si>
    <t>PR_2414_P</t>
  </si>
  <si>
    <t>CKF_2414_P</t>
  </si>
  <si>
    <t>MCL_2414_P</t>
  </si>
  <si>
    <t>MSD_2414_P</t>
  </si>
  <si>
    <t>PR_3111_P</t>
  </si>
  <si>
    <t>CKF_3111_P</t>
  </si>
  <si>
    <t>MCL_3111_P</t>
  </si>
  <si>
    <t>MSD_3111_P</t>
  </si>
  <si>
    <t>PR_3112_P</t>
  </si>
  <si>
    <t>CKF_3112_P</t>
  </si>
  <si>
    <t>MCL_3112_P</t>
  </si>
  <si>
    <t>MSD_3112_P</t>
  </si>
  <si>
    <t>PR_3113_P</t>
  </si>
  <si>
    <t>CKF_3113_P</t>
  </si>
  <si>
    <t>MCL_3113_P</t>
  </si>
  <si>
    <t>MSD_3113_P</t>
  </si>
  <si>
    <t>PR_3114_P</t>
  </si>
  <si>
    <t>CKF_3114_P</t>
  </si>
  <si>
    <t>MCL_3114_P</t>
  </si>
  <si>
    <t>MSD_3114_P</t>
  </si>
  <si>
    <t>PR_3211_P</t>
  </si>
  <si>
    <t>CKF_3211_P</t>
  </si>
  <si>
    <t>MCL_3211_P</t>
  </si>
  <si>
    <t>MSD_3211_P</t>
  </si>
  <si>
    <t>PR_3212_P</t>
  </si>
  <si>
    <t>CKF_3212_P</t>
  </si>
  <si>
    <t>MCL_3212_P</t>
  </si>
  <si>
    <t>MSD_3212_P</t>
  </si>
  <si>
    <t>PR_3213_P</t>
  </si>
  <si>
    <t>CKF_3213_P</t>
  </si>
  <si>
    <t>MCL_3213_P</t>
  </si>
  <si>
    <t>MSD_3213_P</t>
  </si>
  <si>
    <t>PR_3214_P</t>
  </si>
  <si>
    <t>CKF_3214_P</t>
  </si>
  <si>
    <t>MCL_3214_P</t>
  </si>
  <si>
    <t>MSD_3214_P</t>
  </si>
  <si>
    <t>PR_3311_P</t>
  </si>
  <si>
    <t>CKF_3311_P</t>
  </si>
  <si>
    <t>MCL_3311_P</t>
  </si>
  <si>
    <t>MSD_3311_P</t>
  </si>
  <si>
    <t>PR_3312_P</t>
  </si>
  <si>
    <t>CKF_3312_P</t>
  </si>
  <si>
    <t>MCL_3312_P</t>
  </si>
  <si>
    <t>MSD_3312_P</t>
  </si>
  <si>
    <t>PR_3313_P</t>
  </si>
  <si>
    <t>CKF_3313_P</t>
  </si>
  <si>
    <t>MCL_3313_P</t>
  </si>
  <si>
    <t>MSD_3313_P</t>
  </si>
  <si>
    <t>PR_3314_P</t>
  </si>
  <si>
    <t>CKF_3314_P</t>
  </si>
  <si>
    <t>MCL_3314_P</t>
  </si>
  <si>
    <t>MSD_3314_P</t>
  </si>
  <si>
    <t>PR_3411_P</t>
  </si>
  <si>
    <t>CKF_3411_P</t>
  </si>
  <si>
    <t>MCL_3411_P</t>
  </si>
  <si>
    <t>MSD_3411_P</t>
  </si>
  <si>
    <t>PR_3412_P</t>
  </si>
  <si>
    <t>CKF_3412_P</t>
  </si>
  <si>
    <t>MCL_3412_P</t>
  </si>
  <si>
    <t>MSD_3412_P</t>
  </si>
  <si>
    <t>PR_3413_P</t>
  </si>
  <si>
    <t>CKF_3413_P</t>
  </si>
  <si>
    <t>MCL_3413_P</t>
  </si>
  <si>
    <t>MSD_3413_P</t>
  </si>
  <si>
    <t>PR_3414_P</t>
  </si>
  <si>
    <t>CKF_3414_P</t>
  </si>
  <si>
    <t>MCL_3414_P</t>
  </si>
  <si>
    <t>MSD_3414_P</t>
  </si>
  <si>
    <t>PR_4111_P</t>
  </si>
  <si>
    <t>CKF_4111_P</t>
  </si>
  <si>
    <t>MCL_4111_P</t>
  </si>
  <si>
    <t>MSD_4111_P</t>
  </si>
  <si>
    <t>PR_4112_P</t>
  </si>
  <si>
    <t>CKF_4112_P</t>
  </si>
  <si>
    <t>MCL_4112_P</t>
  </si>
  <si>
    <t>MSD_4112_P</t>
  </si>
  <si>
    <t>PR_4113_P</t>
  </si>
  <si>
    <t>CKF_4113_P</t>
  </si>
  <si>
    <t>MCL_4113_P</t>
  </si>
  <si>
    <t>MSD_4113_P</t>
  </si>
  <si>
    <t>PR_4114_P</t>
  </si>
  <si>
    <t>CKF_4114_P</t>
  </si>
  <si>
    <t>MCL_4114_P</t>
  </si>
  <si>
    <t>MSD_4114_P</t>
  </si>
  <si>
    <t>PR_4211_P</t>
  </si>
  <si>
    <t>CKF_4211_P</t>
  </si>
  <si>
    <t>MCL_4211_P</t>
  </si>
  <si>
    <t>MSD_4211_P</t>
  </si>
  <si>
    <t>PR_4212_P</t>
  </si>
  <si>
    <t>CKF_4212_P</t>
  </si>
  <si>
    <t>MCL_4212_P</t>
  </si>
  <si>
    <t>MSD_4212_P</t>
  </si>
  <si>
    <t>PR_4213_P</t>
  </si>
  <si>
    <t>CKF_4213_P</t>
  </si>
  <si>
    <t>MCL_4213_P</t>
  </si>
  <si>
    <t>MSD_4213_P</t>
  </si>
  <si>
    <t>PR_4214_P</t>
  </si>
  <si>
    <t>CKF_4214_P</t>
  </si>
  <si>
    <t>MCL_4214_P</t>
  </si>
  <si>
    <t>MSD_4214_P</t>
  </si>
  <si>
    <t>PR_4311_P</t>
  </si>
  <si>
    <t>CKF_4311_P</t>
  </si>
  <si>
    <t>MCL_4311_P</t>
  </si>
  <si>
    <t>MSD_4311_P</t>
  </si>
  <si>
    <t>PR_4312_P</t>
  </si>
  <si>
    <t>CKF_4312_P</t>
  </si>
  <si>
    <t>MCL_4312_P</t>
  </si>
  <si>
    <t>MSD_4312_P</t>
  </si>
  <si>
    <t>PR_4313_P</t>
  </si>
  <si>
    <t>CKF_4313_P</t>
  </si>
  <si>
    <t>MCL_4313_P</t>
  </si>
  <si>
    <t>MSD_4313_P</t>
  </si>
  <si>
    <t>PR_4314_P</t>
  </si>
  <si>
    <t>CKF_4314_P</t>
  </si>
  <si>
    <t>MCL_4314_P</t>
  </si>
  <si>
    <t>MSD_4314_P</t>
  </si>
  <si>
    <t>PR_4411_P</t>
  </si>
  <si>
    <t>CKF_4411_P</t>
  </si>
  <si>
    <t>MCL_4411_P</t>
  </si>
  <si>
    <t>MSD_4411_P</t>
  </si>
  <si>
    <t>PR_4412_P</t>
  </si>
  <si>
    <t>CKF_4412_P</t>
  </si>
  <si>
    <t>MCL_4412_P</t>
  </si>
  <si>
    <t>MSD_4412_P</t>
  </si>
  <si>
    <t>PR_4413_P</t>
  </si>
  <si>
    <t>CKF_4413_P</t>
  </si>
  <si>
    <t>MCL_4413_P</t>
  </si>
  <si>
    <t>MSD_4413_P</t>
  </si>
  <si>
    <t>PR_4414_P</t>
  </si>
  <si>
    <t>CKF_4414_P</t>
  </si>
  <si>
    <t>MCL_4414_P</t>
  </si>
  <si>
    <t>MSD_4414_P</t>
  </si>
  <si>
    <t>PR_5111_P</t>
  </si>
  <si>
    <t>CKF_5111_P</t>
  </si>
  <si>
    <t>MCL_5111_P</t>
  </si>
  <si>
    <t>MSD_5111_P</t>
  </si>
  <si>
    <t>PR_5112_P</t>
  </si>
  <si>
    <t>CKF_5112_P</t>
  </si>
  <si>
    <t>MCL_5112_P</t>
  </si>
  <si>
    <t>MSD_5112_P</t>
  </si>
  <si>
    <t>PR_5113_P</t>
  </si>
  <si>
    <t>CKF_5113_P</t>
  </si>
  <si>
    <t>MCL_5113_P</t>
  </si>
  <si>
    <t>MSD_5113_P</t>
  </si>
  <si>
    <t>PR_5114_P</t>
  </si>
  <si>
    <t>CKF_5114_P</t>
  </si>
  <si>
    <t>MCL_5114_P</t>
  </si>
  <si>
    <t>MSD_5114_P</t>
  </si>
  <si>
    <t>PR_5211_P</t>
  </si>
  <si>
    <t>CKF_5211_P</t>
  </si>
  <si>
    <t>MCL_5211_P</t>
  </si>
  <si>
    <t>MSD_5211_P</t>
  </si>
  <si>
    <t>PR_5212_P</t>
  </si>
  <si>
    <t>CKF_5212_P</t>
  </si>
  <si>
    <t>MCL_5212_P</t>
  </si>
  <si>
    <t>MSD_5212_P</t>
  </si>
  <si>
    <t>PR_5213_P</t>
  </si>
  <si>
    <t>CKF_5213_P</t>
  </si>
  <si>
    <t>MCL_5213_P</t>
  </si>
  <si>
    <t>MSD_5213_P</t>
  </si>
  <si>
    <t>PR_5214_P</t>
  </si>
  <si>
    <t>CKF_5214_P</t>
  </si>
  <si>
    <t>MCL_5214_P</t>
  </si>
  <si>
    <t>MSD_5214_P</t>
  </si>
  <si>
    <t>PR_5311_P</t>
  </si>
  <si>
    <t>CKF_5311_P</t>
  </si>
  <si>
    <t>MCL_5311_P</t>
  </si>
  <si>
    <t>MSD_5311_P</t>
  </si>
  <si>
    <t>PR_5312_P</t>
  </si>
  <si>
    <t>CKF_5312_P</t>
  </si>
  <si>
    <t>MCL_5312_P</t>
  </si>
  <si>
    <t>MSD_5312_P</t>
  </si>
  <si>
    <t>PR_5313_P</t>
  </si>
  <si>
    <t>CKF_5313_P</t>
  </si>
  <si>
    <t>MCL_5313_P</t>
  </si>
  <si>
    <t>MSD_5313_P</t>
  </si>
  <si>
    <t>PR_5314_P</t>
  </si>
  <si>
    <t>CKF_5314_P</t>
  </si>
  <si>
    <t>MCL_5314_P</t>
  </si>
  <si>
    <t>MSD_5314_P</t>
  </si>
  <si>
    <t>PR_5411_P</t>
  </si>
  <si>
    <t>CKF_5411_P</t>
  </si>
  <si>
    <t>MCL_5411_P</t>
  </si>
  <si>
    <t>MSD_5411_P</t>
  </si>
  <si>
    <t>PR_5412_P</t>
  </si>
  <si>
    <t>CKF_5412_P</t>
  </si>
  <si>
    <t>MCL_5412_P</t>
  </si>
  <si>
    <t>MSD_5412_P</t>
  </si>
  <si>
    <t>PR_5413_P</t>
  </si>
  <si>
    <t>CKF_5413_P</t>
  </si>
  <si>
    <t>MCL_5413_P</t>
  </si>
  <si>
    <t>MSD_5413_P</t>
  </si>
  <si>
    <t>PR_5414_P</t>
  </si>
  <si>
    <t>CKF_5414_P</t>
  </si>
  <si>
    <t>MCL_5414_P</t>
  </si>
  <si>
    <t>MSD_5414_P</t>
  </si>
  <si>
    <t>Basin</t>
  </si>
  <si>
    <t>Combination</t>
  </si>
  <si>
    <t>index</t>
  </si>
  <si>
    <t>index</t>
    <phoneticPr fontId="1" type="noConversion"/>
  </si>
  <si>
    <t>行标签</t>
  </si>
  <si>
    <t>P_CKF</t>
  </si>
  <si>
    <t>P_MCL</t>
  </si>
  <si>
    <t>P_MSD</t>
  </si>
  <si>
    <t>P_P</t>
  </si>
  <si>
    <t>P_PR</t>
  </si>
  <si>
    <t>P_Pre</t>
  </si>
  <si>
    <t>总计</t>
  </si>
  <si>
    <t>平均值项:PBIAS</t>
  </si>
  <si>
    <t>平均值项:CC</t>
  </si>
  <si>
    <t>平均值项:RMSE</t>
  </si>
  <si>
    <t>平均值项:ME</t>
  </si>
  <si>
    <t>平均值项:ME1</t>
  </si>
  <si>
    <t>平均值项:MAE</t>
  </si>
  <si>
    <t>平均值项:MAPE</t>
  </si>
  <si>
    <t>E_CKF</t>
  </si>
  <si>
    <t>E_ET</t>
  </si>
  <si>
    <t>E_MCL</t>
  </si>
  <si>
    <t>E_MSD</t>
  </si>
  <si>
    <t>E_PR</t>
  </si>
  <si>
    <t>S_CKF</t>
  </si>
  <si>
    <t>S_MCL</t>
  </si>
  <si>
    <t>S_MSD</t>
  </si>
  <si>
    <t>S_PR</t>
  </si>
  <si>
    <t>S_TWSC</t>
  </si>
  <si>
    <t>P</t>
  </si>
  <si>
    <t>Pre</t>
  </si>
  <si>
    <t>CKF</t>
  </si>
  <si>
    <t>MCL</t>
  </si>
  <si>
    <t>MSD</t>
  </si>
  <si>
    <t>PR</t>
  </si>
  <si>
    <t>E</t>
  </si>
  <si>
    <t>ET</t>
  </si>
  <si>
    <t>S</t>
  </si>
  <si>
    <t>TWSC</t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</si>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</sst>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达" refreshedDate="45404.908005092591" createdVersion="6" refreshedVersion="6" minRefreshableVersion="3" recordCount="326">
  <cacheSource type="worksheet">
    <worksheetSource ref="C1:J327" sheet="Yangtze_comparison_P"/>
  </cacheSource>
  <cacheFields count="8">
    <cacheField name="index" numFmtId="0">
      <sharedItems count="6">
        <s v="P_P"/>
        <s v="P_Pre"/>
        <s v="P_PR"/>
        <s v="P_CKF"/>
        <s v="P_MCL"/>
        <s v="P_MSD"/>
      </sharedItems>
    </cacheField>
    <cacheField name="PBIAS" numFmtId="0">
      <sharedItems containsString="0" containsBlank="1" containsNumber="1" minValue="0.63855141433260698" maxValue="16.552605463896899"/>
    </cacheField>
    <cacheField name="CC" numFmtId="0">
      <sharedItems containsString="0" containsBlank="1" containsNumber="1" minValue="0.95202320039141897" maxValue="0.98408280652743496" count="307">
        <n v="0.98063448641974404"/>
        <n v="0.98339632037811398"/>
        <n v="0.97599906465658104"/>
        <n v="0.98099033640422095"/>
        <n v="0.98408280652743496"/>
        <n v="0.97406573843146504"/>
        <n v="0.972839551540573"/>
        <n v="0.97878920835306304"/>
        <n v="0.98019845573707398"/>
        <n v="0.97972516687520494"/>
        <n v="0.97197936038233401"/>
        <n v="0.97746386041187105"/>
        <n v="0.98029432990514198"/>
        <n v="0.97976582451585303"/>
        <n v="0.97327455899097204"/>
        <n v="0.97730558488751396"/>
        <n v="0.97970040846739304"/>
        <n v="0.97778806609775903"/>
        <n v="0.97439653960193795"/>
        <n v="0.97886926080375403"/>
        <n v="0.98043674571702799"/>
        <n v="0.98015451450167701"/>
        <n v="0.969979764311935"/>
        <n v="0.97155072015619903"/>
        <m/>
        <n v="0.97968840953671599"/>
        <n v="0.96888843136719305"/>
        <n v="0.96701502120313598"/>
        <n v="0.97981719307976101"/>
        <n v="0.97041158972669195"/>
        <n v="0.96351114378898595"/>
        <n v="0.97823910157259197"/>
        <n v="0.97180197686465797"/>
        <n v="0.96775341035958495"/>
        <n v="0.98006997366928095"/>
        <n v="0.97286921792839598"/>
        <n v="0.98203089408448796"/>
        <n v="0.98152275592854099"/>
        <n v="0.98133002075451103"/>
        <n v="0.97168953153524296"/>
        <n v="0.98098524032937695"/>
        <n v="0.98155356124276005"/>
        <n v="0.98143259961995"/>
        <n v="0.97339048892876401"/>
        <n v="0.97991327312367105"/>
        <n v="0.98125111322884295"/>
        <n v="0.98043348711648304"/>
        <n v="0.97452783290674305"/>
        <n v="0.98251904536845103"/>
        <n v="0.981834872925612"/>
        <n v="0.98171747709833401"/>
        <n v="0.96953234187295001"/>
        <n v="0.96565812286668296"/>
        <n v="0.97225066530059401"/>
        <n v="0.97921580595943003"/>
        <n v="0.96851903952204899"/>
        <n v="0.961847266557464"/>
        <n v="0.97326333683386401"/>
        <n v="0.97937674468102998"/>
        <n v="0.96991444343551203"/>
        <n v="0.96261064221160797"/>
        <n v="0.96940952364584698"/>
        <n v="0.97720012831372205"/>
        <n v="0.97124473049816396"/>
        <n v="0.96484290835727204"/>
        <n v="0.97200511567907799"/>
        <n v="0.97957735568710902"/>
        <n v="0.96786550152497697"/>
        <n v="0.96951799931145699"/>
        <n v="0.97276697728263095"/>
        <n v="0.96993489383656095"/>
        <n v="0.96687502081389598"/>
        <n v="0.96785433434575996"/>
        <n v="0.97279932029521299"/>
        <n v="0.96985889197094399"/>
        <n v="0.96823417681775803"/>
        <n v="0.96745346645603802"/>
        <n v="0.97223112535186895"/>
        <n v="0.967252994600309"/>
        <n v="0.969458407232066"/>
        <n v="0.96929882014017199"/>
        <n v="0.973147949396306"/>
        <n v="0.97087081385842899"/>
        <n v="0.96485053299281798"/>
        <n v="0.96552045342710202"/>
        <n v="0.969574951727875"/>
        <n v="0.96361637856168703"/>
        <n v="0.96322080574145896"/>
        <n v="0.96968562859855501"/>
        <n v="0.965210543128871"/>
        <n v="0.95690668172812798"/>
        <n v="0.96744670274689004"/>
        <n v="0.96671880862036996"/>
        <n v="0.96187495195802897"/>
        <n v="0.97044263386722296"/>
        <n v="0.96813307101488699"/>
        <n v="0.97510302990259501"/>
        <n v="0.97417103453652498"/>
        <n v="0.97278458163266401"/>
        <n v="0.96678199444454005"/>
        <n v="0.97347459376234002"/>
        <n v="0.97404531976275299"/>
        <n v="0.97281651600021501"/>
        <n v="0.96858364081441195"/>
        <n v="0.97228420032447904"/>
        <n v="0.97393617744942396"/>
        <n v="0.97149226894318297"/>
        <n v="0.96983000593265301"/>
        <n v="0.97486306487372898"/>
        <n v="0.97467750824834198"/>
        <n v="0.97360192017019398"/>
        <n v="0.96475467022717898"/>
        <n v="0.96361066646162896"/>
        <n v="0.96470799858738199"/>
        <n v="0.96909147951126595"/>
        <n v="0.96361784199495504"/>
        <n v="0.96123178617979499"/>
        <n v="0.96544019209056298"/>
        <n v="0.96922438354116403"/>
        <n v="0.96506538426584199"/>
        <n v="0.95904093321636297"/>
        <n v="0.96205737973170402"/>
        <n v="0.96625191983411296"/>
        <n v="0.96649742285406004"/>
        <n v="0.960770608077814"/>
        <n v="0.96497554460227197"/>
        <n v="0.969914576871025"/>
        <n v="0.973645950611848"/>
        <n v="0.96981230632843296"/>
        <n v="0.97652988168541099"/>
        <n v="0.97756695438284202"/>
        <n v="0.97239373744568802"/>
        <n v="0.96741024814754895"/>
        <n v="0.97655176372894303"/>
        <n v="0.97729807291920401"/>
        <n v="0.97394678677536395"/>
        <n v="0.96601737710864799"/>
        <n v="0.97547135787330297"/>
        <n v="0.97528525360498397"/>
        <n v="0.97501211066224402"/>
        <n v="0.96827258683857798"/>
        <n v="0.97681527231034604"/>
        <n v="0.97811609966097501"/>
        <n v="0.97098803901994302"/>
        <n v="0.96048802292424096"/>
        <n v="0.97744788158150597"/>
        <n v="0.969476523047059"/>
        <n v="0.95410042337137602"/>
        <n v="0.97731327980346505"/>
        <n v="0.97127360869511703"/>
        <n v="0.95202320039141897"/>
        <n v="0.97573309908019201"/>
        <n v="0.97259002845375697"/>
        <n v="0.95653045620064403"/>
        <n v="0.97793532521339999"/>
        <n v="0.97384056068039204"/>
        <n v="0.97505584875261098"/>
        <n v="0.97868890110557005"/>
        <n v="0.97956029419620705"/>
        <n v="0.97218266476106996"/>
        <n v="0.97355061406134002"/>
        <n v="0.97845598381753296"/>
        <n v="0.97937203335266798"/>
        <n v="0.97418339908241802"/>
        <n v="0.97179594652256296"/>
        <n v="0.97801795776646605"/>
        <n v="0.97850836554193898"/>
        <n v="0.975262381308177"/>
        <n v="0.974952909935204"/>
        <n v="0.97911619130704197"/>
        <n v="0.98003969530605795"/>
        <n v="0.97065563253722198"/>
        <n v="0.95991211743734695"/>
        <n v="0.96421606388691605"/>
        <n v="0.97697929108633796"/>
        <n v="0.96924774141608006"/>
        <n v="0.95420213040632396"/>
        <n v="0.965059040475299"/>
        <n v="0.97685298070000504"/>
        <n v="0.97090560996384601"/>
        <n v="0.95544685410251196"/>
        <n v="0.96071733277307103"/>
        <n v="0.97461400902829398"/>
        <n v="0.97217347481994598"/>
        <n v="0.958148809142504"/>
        <n v="0.96436346621674496"/>
        <n v="0.97744376117073895"/>
        <n v="0.97265996439287195"/>
        <n v="0.98294538006401999"/>
        <n v="0.98204796581683995"/>
        <n v="0.97966990573380197"/>
        <n v="0.97176591277447499"/>
        <n v="0.98257995033302103"/>
        <n v="0.98209631384906004"/>
        <n v="0.979749236075386"/>
        <n v="0.97309889890332202"/>
        <n v="0.98268545579265498"/>
        <n v="0.98189912323194095"/>
        <n v="0.97754081635122103"/>
        <n v="0.974250671234966"/>
        <n v="0.98307848368070505"/>
        <n v="0.98223620040275395"/>
        <n v="0.98009603354036701"/>
        <n v="0.96968417893014103"/>
        <n v="0.98114557266986602"/>
        <n v="0.97968926714995397"/>
        <n v="0.96855301066055399"/>
        <n v="0.97943919737043095"/>
        <n v="0.979854769030712"/>
        <n v="0.97011818359839197"/>
        <n v="0.97785333908222405"/>
        <n v="0.97809402717925997"/>
        <n v="0.971551640588314"/>
        <n v="0.98013573564103296"/>
        <n v="0.98007641424708003"/>
        <n v="0.97265612178298499"/>
        <n v="0.98184374015905296"/>
        <n v="0.98281593196416495"/>
        <n v="0.98150490948135805"/>
        <n v="0.97142686949909096"/>
        <n v="0.98126798947714899"/>
        <n v="0.98282522029664998"/>
        <n v="0.98163457688302702"/>
        <n v="0.97318165167994597"/>
        <n v="0.98058035236638197"/>
        <n v="0.98274158545583001"/>
        <n v="0.98050107874238002"/>
        <n v="0.97433991480063298"/>
        <n v="0.98191174850197305"/>
        <n v="0.98302498705989705"/>
        <n v="0.98189143086289299"/>
        <n v="0.96927506574410704"/>
        <n v="0.97766829787307596"/>
        <n v="0.97800119736739"/>
        <n v="0.97918284862773697"/>
        <n v="0.96821745918708102"/>
        <n v="0.97674394444381396"/>
        <n v="0.97857916676147805"/>
        <n v="0.97938774655802197"/>
        <n v="0.96965677554590901"/>
        <n v="0.97608124178097999"/>
        <n v="0.97619073275248802"/>
        <n v="0.97697882058830698"/>
        <n v="0.97102096202656896"/>
        <n v="0.97721971646025696"/>
        <n v="0.97776184306560698"/>
        <n v="0.97953752330936805"/>
        <n v="0.96764283569419496"/>
        <n v="0.96693019507121203"/>
        <n v="0.97214788934308405"/>
        <n v="0.96870813351256602"/>
        <n v="0.96681379668112999"/>
        <n v="0.96491467923121199"/>
        <n v="0.97229998416093899"/>
        <n v="0.96888071055010705"/>
        <n v="0.96801344848638504"/>
        <n v="0.96437728309151105"/>
        <n v="0.97157182568615497"/>
        <n v="0.96581237000625197"/>
        <n v="0.96941600064775202"/>
        <n v="0.96666463706416705"/>
        <n v="0.97270047141332405"/>
        <n v="0.96990737024275298"/>
        <n v="0.96406666424845999"/>
        <n v="0.96015126966486597"/>
        <n v="0.96779312105483195"/>
        <n v="0.96300891872483696"/>
        <n v="0.95588698931719196"/>
        <n v="0.96817875382211105"/>
        <n v="0.96442269399952996"/>
        <n v="0.95248985016382204"/>
        <n v="0.96538193526600902"/>
        <n v="0.96611597658080395"/>
        <n v="0.95679281174986996"/>
        <n v="0.96892712703656503"/>
        <n v="0.96771754469212301"/>
        <n v="0.97313830292018499"/>
        <n v="0.97350833922636004"/>
        <n v="0.97163562760879396"/>
        <n v="0.96660124648960899"/>
        <n v="0.97178300779332305"/>
        <n v="0.97351468409198005"/>
        <n v="0.97196443597257898"/>
        <n v="0.96817422014247001"/>
        <n v="0.97046736664060695"/>
        <n v="0.97321344437137303"/>
        <n v="0.97013287553785998"/>
        <n v="0.96966137665442398"/>
        <n v="0.97386702970476902"/>
        <n v="0.97417991975691298"/>
        <n v="0.97272124910998503"/>
        <n v="0.96411242429796695"/>
        <n v="0.96007438632001996"/>
        <n v="0.96329958458115605"/>
        <n v="0.96733233985932698"/>
        <n v="0.96314960706952502"/>
        <n v="0.95618923259067001"/>
        <n v="0.96422808307412"/>
        <n v="0.96775250880218999"/>
        <n v="0.96442937111228799"/>
        <n v="0.95531652267211298"/>
        <n v="0.96056532942926598"/>
        <n v="0.96420284116345101"/>
        <n v="0.96603761628129803"/>
        <n v="0.95776907492901397"/>
        <n v="0.96379414707236699"/>
        <n v="0.96840536189475601"/>
      </sharedItems>
    </cacheField>
    <cacheField name="RMSE" numFmtId="0">
      <sharedItems containsString="0" containsBlank="1" containsNumber="1" minValue="12.874865347201901" maxValue="20.593094531849701" count="307">
        <n v="15.3335943592917"/>
        <n v="16.717654235676701"/>
        <n v="14.571098774394899"/>
        <n v="19.934861194632902"/>
        <n v="13.3230652559691"/>
        <n v="15.4502053262656"/>
        <n v="14.774792533648499"/>
        <n v="16.528693162104101"/>
        <n v="15.3871354025764"/>
        <n v="15.2197221995877"/>
        <n v="14.8520415520121"/>
        <n v="16.957506941764301"/>
        <n v="15.4385686911027"/>
        <n v="15.377550879638299"/>
        <n v="14.562703669266099"/>
        <n v="16.7924702099148"/>
        <n v="15.1833167250694"/>
        <n v="14.8488249690914"/>
        <n v="14.2172639830946"/>
        <n v="16.567225344299001"/>
        <n v="15.1440527893467"/>
        <n v="14.9460723551794"/>
        <n v="16.308592233039199"/>
        <n v="16.411867801293401"/>
        <m/>
        <n v="16.390082233996299"/>
        <n v="16.488000966109801"/>
        <n v="17.4987345009196"/>
        <n v="16.465149994942699"/>
        <n v="16.168678784969199"/>
        <n v="17.683669010910901"/>
        <n v="16.232224033975399"/>
        <n v="15.852881669695901"/>
        <n v="17.1246556429065"/>
        <n v="16.230134518446899"/>
        <n v="18.173181792165401"/>
        <n v="17.216667406151998"/>
        <n v="17.206523660102398"/>
        <n v="17.223650620592299"/>
        <n v="18.473562139772302"/>
        <n v="17.658342152947402"/>
        <n v="17.233039846549801"/>
        <n v="17.2469371741586"/>
        <n v="18.131518759976998"/>
        <n v="17.6060551765244"/>
        <n v="17.202671749376002"/>
        <n v="17.242623992440599"/>
        <n v="17.993111001538001"/>
        <n v="17.239275935867301"/>
        <n v="17.134602236714901"/>
        <n v="17.150370892886801"/>
        <n v="17.201315755079001"/>
        <n v="17.8737338342901"/>
        <n v="16.9411975421032"/>
        <n v="16.695918872219099"/>
        <n v="17.3136083074784"/>
        <n v="18.733384481198499"/>
        <n v="16.8289160803964"/>
        <n v="16.755048607146001"/>
        <n v="17.033937495580101"/>
        <n v="18.438967111696002"/>
        <n v="17.119002596464199"/>
        <n v="16.6540855090851"/>
        <n v="16.716225000788501"/>
        <n v="18.2669269024301"/>
        <n v="16.6782150321736"/>
        <n v="16.5282648721954"/>
        <n v="16.135005842330401"/>
        <n v="15.7655558274603"/>
        <n v="14.695164649467401"/>
        <n v="15.225089228840501"/>
        <n v="16.1619718681963"/>
        <n v="16.276234458982099"/>
        <n v="14.6677034529569"/>
        <n v="15.150481701420199"/>
        <n v="15.8994903260598"/>
        <n v="16.252103901016699"/>
        <n v="14.6948900859358"/>
        <n v="15.822892699406101"/>
        <n v="15.4929263407949"/>
        <n v="15.821450283606501"/>
        <n v="14.458415345374499"/>
        <n v="14.8425997960173"/>
        <n v="16.499588894831899"/>
        <n v="16.412173451041799"/>
        <n v="15.5107286812953"/>
        <n v="16.637497552143401"/>
        <n v="17.107179461272398"/>
        <n v="15.463793188741599"/>
        <n v="16.322738327680899"/>
        <n v="18.205934610598799"/>
        <n v="15.777435341209999"/>
        <n v="15.923710765965"/>
        <n v="17.232351778663201"/>
        <n v="15.1935433078987"/>
        <n v="17.099460907328201"/>
        <n v="15.1442434747051"/>
        <n v="15.331016376317899"/>
        <n v="15.659240303713799"/>
        <n v="17.383059676823599"/>
        <n v="15.697533879143499"/>
        <n v="15.3408891420848"/>
        <n v="15.6281811792173"/>
        <n v="17.020438804497701"/>
        <n v="15.829071368432301"/>
        <n v="15.367454630521699"/>
        <n v="15.944408369522399"/>
        <n v="16.8045838143201"/>
        <n v="15.260976581196299"/>
        <n v="15.1966403070192"/>
        <n v="15.4792513498098"/>
        <n v="17.2520299562335"/>
        <n v="17.232408863428201"/>
        <n v="17.143201383362001"/>
        <n v="16.177009934099399"/>
        <n v="17.3208739409197"/>
        <n v="17.905776203735002"/>
        <n v="16.848716218145199"/>
        <n v="16.074692902386399"/>
        <n v="17.048908796096899"/>
        <n v="18.249398471681499"/>
        <n v="17.577368473635101"/>
        <n v="16.680155459219101"/>
        <n v="16.649891616193599"/>
        <n v="17.911886680834801"/>
        <n v="16.8568532338853"/>
        <n v="15.8503555779136"/>
        <n v="15.6450307401135"/>
        <n v="17.376235007519298"/>
        <n v="16.385915603582699"/>
        <n v="16.893015153391801"/>
        <n v="15.7860036865679"/>
        <n v="18.163777638836901"/>
        <n v="16.5503552821088"/>
        <n v="17.1482473088959"/>
        <n v="15.459697018282901"/>
        <n v="17.871651961835699"/>
        <n v="16.055420959067501"/>
        <n v="16.257266121319699"/>
        <n v="15.1326891238357"/>
        <n v="17.519410370728899"/>
        <n v="15.9170204552381"/>
        <n v="16.5089469587124"/>
        <n v="17.378748741420299"/>
        <n v="17.679460212915401"/>
        <n v="18.376353900710299"/>
        <n v="17.6027447309928"/>
        <n v="19.1493503843082"/>
        <n v="18.526705307380201"/>
        <n v="17.2596379688021"/>
        <n v="19.181973180038501"/>
        <n v="18.0055370316297"/>
        <n v="16.963723921439701"/>
        <n v="18.3567157968657"/>
        <n v="18.134606642181701"/>
        <n v="19.4300729834919"/>
        <n v="18.588802493209801"/>
        <n v="19.214593422279702"/>
        <n v="19.3891350155507"/>
        <n v="19.752979718898398"/>
        <n v="19.199080073353699"/>
        <n v="19.3388726606854"/>
        <n v="19.4833102929685"/>
        <n v="19.399873930010202"/>
        <n v="19.007386383865299"/>
        <n v="19.132541077562902"/>
        <n v="19.213740129581399"/>
        <n v="19.268804195554999"/>
        <n v="18.5805731503544"/>
        <n v="19.035299201573402"/>
        <n v="19.251914488477201"/>
        <n v="18.3001404470495"/>
        <n v="19.246358521018099"/>
        <n v="18.804190491330601"/>
        <n v="18.754958968070099"/>
        <n v="18.461412364153301"/>
        <n v="20.593094531849701"/>
        <n v="18.670690935696999"/>
        <n v="18.892193700338499"/>
        <n v="18.157679534839399"/>
        <n v="20.118852731407699"/>
        <n v="18.977098701606302"/>
        <n v="18.496337721869999"/>
        <n v="17.862289457078401"/>
        <n v="19.5502048309895"/>
        <n v="18.303449532514101"/>
        <n v="18.498747492638799"/>
        <n v="14.488969176470301"/>
        <n v="13.574557091490099"/>
        <n v="13.3011307939727"/>
        <n v="13.109255484841899"/>
        <n v="14.553848283643299"/>
        <n v="13.7777351705721"/>
        <n v="13.3203133666354"/>
        <n v="13.1580262780975"/>
        <n v="14.2557809689969"/>
        <n v="13.6027878151633"/>
        <n v="13.246484371962"/>
        <n v="13.260616509974501"/>
        <n v="13.8737630295828"/>
        <n v="13.434082953757899"/>
        <n v="13.1880543898144"/>
        <n v="12.874865347201901"/>
        <n v="15.4103971208306"/>
        <n v="13.5276878302708"/>
        <n v="13.915793549956"/>
        <n v="15.5905173775623"/>
        <n v="13.956095880241399"/>
        <n v="13.9245283744145"/>
        <n v="15.2480290181106"/>
        <n v="14.1048237497002"/>
        <n v="14.038340345178501"/>
        <n v="14.8854174464789"/>
        <n v="13.6059627893881"/>
        <n v="13.7653250668171"/>
        <n v="16.690020843279299"/>
        <n v="14.1383328806777"/>
        <n v="14.1813767531188"/>
        <n v="14.4976873996886"/>
        <n v="17.0112932100905"/>
        <n v="14.367031641411799"/>
        <n v="14.184421556545299"/>
        <n v="14.473954624032601"/>
        <n v="16.6344274516083"/>
        <n v="14.386766834806901"/>
        <n v="14.1986225292234"/>
        <n v="14.727080611356101"/>
        <n v="16.465741569874801"/>
        <n v="14.0479083185856"/>
        <n v="14.1387455021487"/>
        <n v="14.4363853177351"/>
        <n v="16.2398886572403"/>
        <n v="14.4962991361314"/>
        <n v="14.505250688791399"/>
        <n v="14.3249370526345"/>
        <n v="16.3462484407824"/>
        <n v="14.756300262227899"/>
        <n v="14.3995419636175"/>
        <n v="14.301762114889099"/>
        <n v="16.046443815818499"/>
        <n v="14.9612676178364"/>
        <n v="14.7535690679429"/>
        <n v="14.635420242986299"/>
        <n v="15.6813739105741"/>
        <n v="14.580502153680101"/>
        <n v="14.420590451883299"/>
        <n v="14.174508681857001"/>
        <n v="16.4763358681769"/>
        <n v="16.687348734942699"/>
        <n v="15.138866307007399"/>
        <n v="15.8261060560859"/>
        <n v="16.433957534147101"/>
        <n v="17.2967780394677"/>
        <n v="15.0635768368086"/>
        <n v="15.6428918789127"/>
        <n v="16.223594112091099"/>
        <n v="17.294166307290801"/>
        <n v="15.128025951119501"/>
        <n v="16.475501505568801"/>
        <n v="15.7595872648604"/>
        <n v="16.739983284776901"/>
        <n v="14.8277634677424"/>
        <n v="15.336656120707"/>
        <n v="16.913835826475999"/>
        <n v="17.808567939507"/>
        <n v="16.0953546270039"/>
        <n v="16.9841861108256"/>
        <n v="18.905377536163801"/>
        <n v="15.9635960009331"/>
        <n v="16.719298265846501"/>
        <n v="19.399790762745202"/>
        <n v="16.371708128043899"/>
        <n v="16.269133059028501"/>
        <n v="18.506551108659998"/>
        <n v="15.673338293180301"/>
        <n v="17.322336842623599"/>
        <n v="15.8043049985822"/>
        <n v="15.7085924067816"/>
        <n v="16.083172961456601"/>
        <n v="17.544848276460399"/>
        <n v="16.3555455947829"/>
        <n v="15.682354722759801"/>
        <n v="15.9814909731051"/>
        <n v="17.224236993027201"/>
        <n v="16.475854687956801"/>
        <n v="15.7264279468698"/>
        <n v="16.359632014078901"/>
        <n v="16.956778029583798"/>
        <n v="15.752158383766901"/>
        <n v="15.504908830477801"/>
        <n v="15.817604709646"/>
        <n v="17.665749451950798"/>
        <n v="18.396902946162001"/>
        <n v="17.720602274728599"/>
        <n v="16.8715882490973"/>
        <n v="17.671722751335398"/>
        <n v="19.344144126342801"/>
        <n v="17.3622665646717"/>
        <n v="16.6748967903223"/>
        <n v="17.444469449716301"/>
        <n v="19.479340399708001"/>
        <n v="18.123223824121801"/>
        <n v="17.383655315740299"/>
        <n v="16.9988566611921"/>
        <n v="18.9359808977601"/>
        <n v="17.331124625776599"/>
        <n v="16.4395407641403"/>
      </sharedItems>
    </cacheField>
    <cacheField name="ME" numFmtId="0">
      <sharedItems containsString="0" containsBlank="1" containsNumber="1" minValue="0.63648799270344802" maxValue="16.384202039643998" count="307">
        <n v="10.3599434834418"/>
        <n v="12.698804375909599"/>
        <n v="6.8897895409491499"/>
        <n v="16.384202039643998"/>
        <n v="8.4076495578700499"/>
        <n v="7.41927190283615"/>
        <n v="4.4489458806145299"/>
        <n v="11.0635290774336"/>
        <n v="9.8698014945536201"/>
        <n v="9.4735380875153794"/>
        <n v="4.3732257387805404"/>
        <n v="11.3472227930923"/>
        <n v="9.9472578876671403"/>
        <n v="9.6945995533673894"/>
        <n v="4.36094777811598"/>
        <n v="11.027860595429701"/>
        <n v="9.3866427324830806"/>
        <n v="8.1434009222859096"/>
        <n v="4.3282490198454404"/>
        <n v="11.1253331121624"/>
        <n v="9.5538052632079609"/>
        <n v="9.1689107112967303"/>
        <n v="7.6284409095318901"/>
        <n v="8.5197694338333196"/>
        <m/>
        <n v="11.056661181222401"/>
        <n v="7.5563355326858996"/>
        <n v="8.7376120466891098"/>
        <n v="11.156310240208899"/>
        <n v="7.5493569592130401"/>
        <n v="7.5833717255497"/>
        <n v="10.3927363137605"/>
        <n v="7.50969511352646"/>
        <n v="8.3754725843049194"/>
        <n v="10.8886045218792"/>
        <n v="11.433613087439401"/>
        <n v="12.530019276637701"/>
        <n v="12.403928750347101"/>
        <n v="12.367915499684001"/>
        <n v="11.390087895155199"/>
        <n v="12.973936887774901"/>
        <n v="12.4020574664092"/>
        <n v="12.3848189102529"/>
        <n v="11.375560040641799"/>
        <n v="12.5220220678648"/>
        <n v="12.268368872363499"/>
        <n v="12.0674592148993"/>
        <n v="11.359250619074301"/>
        <n v="12.7008753843816"/>
        <n v="12.2984089532314"/>
        <n v="12.276381075119"/>
        <n v="9.0591084024665403"/>
        <n v="8.7931190248581004"/>
        <n v="9.7360859288724804"/>
        <n v="11.486741644319499"/>
        <n v="8.9829329199346795"/>
        <n v="8.9179461833328304"/>
        <n v="9.9131879888136307"/>
        <n v="11.574193773679101"/>
        <n v="8.9651765962937802"/>
        <n v="8.5644566526177606"/>
        <n v="8.9794200854612001"/>
        <n v="10.866049906591"/>
        <n v="8.9265774011647192"/>
        <n v="9.39360778363835"/>
        <n v="9.19022504535255"/>
        <n v="11.3220245020563"/>
        <n v="0.925869963512988"/>
        <n v="5.5618142067835796"/>
        <n v="4.24617858254335"/>
        <n v="2.4229387482109299"/>
        <n v="0.84529218542595996"/>
        <n v="5.8932181544318398"/>
        <n v="4.3881945814116499"/>
        <n v="2.6472075431814299"/>
        <n v="0.844136254074913"/>
        <n v="5.5854815938633999"/>
        <n v="3.7251983561184399"/>
        <n v="0.97550265642505596"/>
        <n v="0.81322027639329297"/>
        <n v="5.5925121643072098"/>
        <n v="3.8736274412571698"/>
        <n v="2.0616227116913999"/>
        <n v="4.3331804009357899"/>
        <n v="4.9476567604188402"/>
        <n v="5.06574286705224"/>
        <n v="4.2562642059334097"/>
        <n v="5.2935528209412297"/>
        <n v="5.13202447380361"/>
        <n v="4.26070857135125"/>
        <n v="4.6886102630440298"/>
        <n v="4.4287384442748001"/>
        <n v="4.22236486491986"/>
        <n v="5.14656644193827"/>
        <n v="4.87904339098188"/>
        <n v="8.4492091105488196"/>
        <n v="7.5253426762426301"/>
        <n v="7.5030196671133904"/>
        <n v="7.5364041278560103"/>
        <n v="8.4011591301128004"/>
        <n v="7.8817357449602703"/>
        <n v="7.4660902535361497"/>
        <n v="7.4717541874032998"/>
        <n v="8.3983162480316693"/>
        <n v="7.6397081886064404"/>
        <n v="7.4658112344428602"/>
        <n v="7.4775820637078603"/>
        <n v="8.3834979816420603"/>
        <n v="7.6438340783415404"/>
        <n v="7.4495536934922901"/>
        <n v="7.4692593561271101"/>
        <n v="5.8410072108034496"/>
        <n v="5.36185368205419"/>
        <n v="5.6099015404324204"/>
        <n v="6.0892909599851599"/>
        <n v="5.7616697036243298"/>
        <n v="5.6411098600091201"/>
        <n v="5.6465387047269404"/>
        <n v="6.1132284258577103"/>
        <n v="5.7542414867191702"/>
        <n v="5.4881267392495499"/>
        <n v="5.1961092536690296"/>
        <n v="5.6514483594259604"/>
        <n v="5.7160091528992503"/>
        <n v="6.0250102690726299"/>
        <n v="5.2728990159917402"/>
        <n v="5.9335101500469998"/>
        <n v="6.9212800076691998"/>
        <n v="9.6429571925217292"/>
        <n v="10.27245249307"/>
        <n v="11.395916395310399"/>
        <n v="6.83861101213233"/>
        <n v="10.241776342313401"/>
        <n v="10.5556832481545"/>
        <n v="11.6858266668141"/>
        <n v="6.8441782272059299"/>
        <n v="9.2197956184218306"/>
        <n v="9.3394137328481097"/>
        <n v="9.6287693551602498"/>
        <n v="6.8189693468439101"/>
        <n v="9.3427774363837894"/>
        <n v="9.61882718229419"/>
        <n v="10.9883867705749"/>
        <n v="10.0007997383599"/>
        <n v="5.6310008567066703"/>
        <n v="13.384085645002999"/>
        <n v="9.9222806435990201"/>
        <n v="6.4391032215689403"/>
        <n v="13.527535558278499"/>
        <n v="9.9322988490814001"/>
        <n v="4.7914866588995304"/>
        <n v="12.4267555354949"/>
        <n v="9.90035186264166"/>
        <n v="5.5035936725903403"/>
        <n v="13.142915607190201"/>
        <n v="13.735321961227401"/>
        <n v="12.4190439789549"/>
        <n v="14.507286986108999"/>
        <n v="14.9578344847162"/>
        <n v="13.6837404877468"/>
        <n v="12.9932042180853"/>
        <n v="14.5690879002578"/>
        <n v="15.0079634283346"/>
        <n v="13.687241948463299"/>
        <n v="12.1420269924823"/>
        <n v="14.1668747016789"/>
        <n v="14.4082046751261"/>
        <n v="13.6782197326431"/>
        <n v="12.2940530403735"/>
        <n v="14.245523149604701"/>
        <n v="14.804299140716401"/>
        <n v="11.272657853937799"/>
        <n v="7.8915612337711103"/>
        <n v="9.86511702071431"/>
        <n v="13.8491219156274"/>
        <n v="11.190011912819999"/>
        <n v="8.8210826653384604"/>
        <n v="10.135522342777699"/>
        <n v="13.9855956842419"/>
        <n v="11.190150352482499"/>
        <n v="7.7056657749429096"/>
        <n v="8.7889381329558294"/>
        <n v="12.899040367507601"/>
        <n v="11.158866935025999"/>
        <n v="8.3010047372420797"/>
        <n v="9.0778084970211808"/>
        <n v="13.603460051535899"/>
        <n v="1.74333540693525"/>
        <n v="7.8747533543455202"/>
        <n v="7.1936650744654802"/>
        <n v="5.52113580529935"/>
        <n v="1.6620604607024401"/>
        <n v="8.0943916259580906"/>
        <n v="7.2372183097554297"/>
        <n v="5.7066075302210804"/>
        <n v="1.6496989745547499"/>
        <n v="7.7815961336077102"/>
        <n v="7.0201815551821598"/>
        <n v="4.3366513764678203"/>
        <n v="1.6129948606562501"/>
        <n v="7.6138440916121999"/>
        <n v="7.0632581351256301"/>
        <n v="5.2439362592781897"/>
        <n v="5.0786353499855199"/>
        <n v="7.0808388508610403"/>
        <n v="7.2134459427668096"/>
        <n v="5.0005983817399198"/>
        <n v="7.1242861219132996"/>
        <n v="7.2781558100557104"/>
        <n v="4.9941280704502198"/>
        <n v="6.6409370012179698"/>
        <n v="6.6865063339167801"/>
        <n v="4.95027641087162"/>
        <n v="6.6557807297695302"/>
        <n v="7.0721340531469297"/>
        <n v="9.0444648251644502"/>
        <n v="8.29122781983334"/>
        <n v="8.7828387810625799"/>
        <n v="8.7127428531926796"/>
        <n v="8.99597162594889"/>
        <n v="8.4795400977603901"/>
        <n v="8.7697838302969409"/>
        <n v="8.6853250860086995"/>
        <n v="8.9814178491131695"/>
        <n v="8.1464444300550696"/>
        <n v="8.7522354302416403"/>
        <n v="8.6001171800394101"/>
        <n v="8.9610827259319397"/>
        <n v="8.11033435812279"/>
        <n v="8.7488348272299703"/>
        <n v="8.6561833800762091"/>
        <n v="6.6193588854825496"/>
        <n v="7.4364951907727797"/>
        <n v="7.60149443155212"/>
        <n v="7.7961018158738602"/>
        <n v="6.5377490897492301"/>
        <n v="7.5109513861547699"/>
        <n v="7.6659785437663599"/>
        <n v="7.8357840656006799"/>
        <n v="6.5197607793419499"/>
        <n v="7.6231632791287298"/>
        <n v="7.2368126919906697"/>
        <n v="7.3830804044239899"/>
        <n v="6.4772822212682897"/>
        <n v="7.3958502577521701"/>
        <n v="7.3315664396409401"/>
        <n v="7.6710625519041598"/>
        <n v="1.2784901039604999"/>
        <n v="5.7459007088496996"/>
        <n v="4.4262802134166703"/>
        <n v="2.1951708643791998"/>
        <n v="1.2069397174627601"/>
        <n v="6.1679575111285896"/>
        <n v="4.5816942660058997"/>
        <n v="2.4427507824275101"/>
        <n v="1.1943628230672001"/>
        <n v="5.7906198669032403"/>
        <n v="3.86159630706732"/>
        <n v="0.63648799270344802"/>
        <n v="1.1751178755796201"/>
        <n v="5.8377038296174604"/>
        <n v="4.02246972632331"/>
        <n v="1.79368453475881"/>
        <n v="4.66024786655725"/>
        <n v="4.9012166848604597"/>
        <n v="5.1574503821962097"/>
        <n v="4.5932841016081696"/>
        <n v="5.5609679344667002"/>
        <n v="5.2349228009856796"/>
        <n v="4.5850442550818196"/>
        <n v="4.8279235210967304"/>
        <n v="4.4464941968035196"/>
        <n v="4.5588682346829703"/>
        <n v="5.3672067834313602"/>
        <n v="4.9421355707387997"/>
        <n v="8.7862887456205794"/>
        <n v="7.9221578867862501"/>
        <n v="7.9155093868451996"/>
        <n v="7.91255716545417"/>
        <n v="8.74886740488631"/>
        <n v="8.40337986114411"/>
        <n v="7.8820507363442998"/>
        <n v="7.8492026046291201"/>
        <n v="8.7329434066741793"/>
        <n v="8.1217407418131309"/>
        <n v="7.8597582329140403"/>
        <n v="7.8089646475811598"/>
        <n v="8.7304160355694194"/>
        <n v="8.1459911417235205"/>
        <n v="7.8476587954400596"/>
        <n v="7.8253418848200003"/>
        <n v="6.1198406965146699"/>
        <n v="5.5884481658198304"/>
        <n v="5.8023614866128801"/>
        <n v="6.2837846638474204"/>
        <n v="6.0508226784372097"/>
        <n v="6.07103450827434"/>
        <n v="5.8499239337417901"/>
        <n v="6.3173755031415801"/>
        <n v="6.0303929332992698"/>
        <n v="5.9133255119103296"/>
        <n v="5.3464058196012498"/>
        <n v="5.7783038899068302"/>
        <n v="6.0036097044492598"/>
        <n v="6.3783671458293503"/>
        <n v="5.4341384114266003"/>
        <n v="6.1007682301335899"/>
      </sharedItems>
    </cacheField>
    <cacheField name="ME1" numFmtId="0">
      <sharedItems containsString="0" containsBlank="1" containsNumber="1" minValue="48.7805571612409" maxValue="49.571249860656501" count="307">
        <n v="48.7857852304289"/>
        <n v="48.812787202648401"/>
        <n v="48.804455823670601"/>
        <n v="48.958537392739501"/>
        <n v="48.7805571612409"/>
        <n v="48.795481546350402"/>
        <n v="49.442338512038702"/>
        <n v="49.396753521158303"/>
        <n v="49.366659548480698"/>
        <n v="49.359053184616499"/>
        <n v="49.444247423177401"/>
        <n v="49.403905463569899"/>
        <n v="49.368612230659998"/>
        <n v="49.362242692820502"/>
        <n v="49.444556951597498"/>
        <n v="49.3958543157297"/>
        <n v="49.358322971549001"/>
        <n v="49.361266021645903"/>
        <n v="49.445381290041297"/>
        <n v="49.398311606067502"/>
        <n v="49.359727698697903"/>
        <n v="49.356493290698602"/>
        <n v="49.365593416711"/>
        <n v="49.358103261044597"/>
        <m/>
        <n v="49.396580380917698"/>
        <n v="49.366199344247597"/>
        <n v="49.356272650852603"/>
        <n v="49.399092542068601"/>
        <n v="49.366257987722101"/>
        <n v="49.365972149349503"/>
        <n v="49.379842779217"/>
        <n v="49.366591280542998"/>
        <n v="49.359315839612101"/>
        <n v="49.392343658413303"/>
        <n v="49.4060833701501"/>
        <n v="49.4337238623147"/>
        <n v="49.430545109551097"/>
        <n v="49.429637212475598"/>
        <n v="49.404986096395"/>
        <n v="49.449588194858102"/>
        <n v="49.4304979343258"/>
        <n v="49.430063348876502"/>
        <n v="49.404619847961897"/>
        <n v="49.433522252009503"/>
        <n v="49.4271276336356"/>
        <n v="49.422062684287702"/>
        <n v="49.404208686073702"/>
        <n v="49.438115022446603"/>
        <n v="49.427884946598603"/>
        <n v="49.427329621940302"/>
        <n v="49.355570582221098"/>
        <n v="49.355806205657899"/>
        <n v="49.363288567833301"/>
        <n v="49.407422745533601"/>
        <n v="49.354930452115802"/>
        <n v="49.354757237939602"/>
        <n v="49.367753325646902"/>
        <n v="49.409627421063703"/>
        <n v="49.354781239312103"/>
        <n v="49.357727738197703"/>
        <n v="49.354900932498403"/>
        <n v="49.391775054666503"/>
        <n v="49.354684706697299"/>
        <n v="49.358381501390603"/>
        <n v="49.356672402749503"/>
        <n v="49.403270212535404"/>
        <n v="49.554227391785403"/>
        <n v="49.414283008017598"/>
        <n v="49.447450292662303"/>
        <n v="49.493414322099298"/>
        <n v="49.558967261084597"/>
        <n v="49.405928286648297"/>
        <n v="49.443870057396701"/>
        <n v="49.487760486931997"/>
        <n v="49.559035257046403"/>
        <n v="49.413686351200496"/>
        <n v="49.460584247950401"/>
        <n v="49.551307821614103"/>
        <n v="49.5608538439689"/>
        <n v="49.413509109928803"/>
        <n v="49.456842338241003"/>
        <n v="49.502523129742599"/>
        <n v="49.4452569695096"/>
        <n v="49.429765968850397"/>
        <n v="49.426789008178901"/>
        <n v="49.447196033249099"/>
        <n v="49.421045900097702"/>
        <n v="49.425118043302803"/>
        <n v="49.447083990423501"/>
        <n v="49.436296552817801"/>
        <n v="49.4428479432069"/>
        <n v="49.448050638484801"/>
        <n v="49.424751439064202"/>
        <n v="49.431495717659701"/>
        <n v="49.3586962049378"/>
        <n v="49.366459788419299"/>
        <n v="49.3666473767314"/>
        <n v="49.366366835044403"/>
        <n v="49.359099986285997"/>
        <n v="49.363464888682202"/>
        <n v="49.3669577079379"/>
        <n v="49.366910111854999"/>
        <n v="49.359123876051399"/>
        <n v="49.365498733693599"/>
        <n v="49.366960052636202"/>
        <n v="49.366861138104497"/>
        <n v="49.359248399298401"/>
        <n v="49.3654640623513"/>
        <n v="49.367096670627298"/>
        <n v="49.366931076823697"/>
        <n v="49.4072445289247"/>
        <n v="49.419324029649502"/>
        <n v="49.413070722295402"/>
        <n v="49.400985274743697"/>
        <n v="49.409244634147697"/>
        <n v="49.412283957936303"/>
        <n v="49.4121470963048"/>
        <n v="49.4003818092174"/>
        <n v="49.409431900120097"/>
        <n v="49.416140675266398"/>
        <n v="49.423502460617101"/>
        <n v="49.412023323497202"/>
        <n v="49.410395740468502"/>
        <n v="49.402605796363297"/>
        <n v="49.421566584256098"/>
        <n v="49.404912522053003"/>
        <n v="49.3800107609365"/>
        <n v="49.360940784563901"/>
        <n v="49.376810413989503"/>
        <n v="49.405133033373701"/>
        <n v="49.382094853260902"/>
        <n v="49.376037065651097"/>
        <n v="49.383950685126102"/>
        <n v="49.412441695680499"/>
        <n v="49.381954503301102"/>
        <n v="49.356920894960197"/>
        <n v="49.357926089199097"/>
        <n v="49.3605831079918"/>
        <n v="49.382590021293403"/>
        <n v="49.357954355615398"/>
        <n v="49.360332464978299"/>
        <n v="49.394859177287898"/>
        <n v="49.369962025215301"/>
        <n v="49.412538806759102"/>
        <n v="49.4684598597307"/>
        <n v="49.367982552238097"/>
        <n v="49.392166478233101"/>
        <n v="49.476898089923402"/>
        <n v="49.368235112040203"/>
        <n v="49.433703030233197"/>
        <n v="49.431120574722897"/>
        <n v="49.3674297258274"/>
        <n v="49.415750752577097"/>
        <n v="49.456688141051998"/>
        <n v="49.489120819508599"/>
        <n v="49.430926165734498"/>
        <n v="49.534530526854603"/>
        <n v="49.561033320890303"/>
        <n v="49.486086615186302"/>
        <n v="49.450397746551801"/>
        <n v="49.538165874745701"/>
        <n v="49.563982082279701"/>
        <n v="49.486292583463701"/>
        <n v="49.423942544226797"/>
        <n v="49.514506274829301"/>
        <n v="49.528702155620302"/>
        <n v="49.485761864886001"/>
        <n v="49.4277751336694"/>
        <n v="49.519132654119097"/>
        <n v="49.5520018300668"/>
        <n v="49.4020256751879"/>
        <n v="49.363382321549302"/>
        <n v="49.366541452501501"/>
        <n v="49.495814934473302"/>
        <n v="49.399942164067198"/>
        <n v="49.355571217082399"/>
        <n v="49.3733583933939"/>
        <n v="49.503842803215399"/>
        <n v="49.399945654142797"/>
        <n v="49.364944468262202"/>
        <n v="49.355841339203302"/>
        <n v="49.4464412822418"/>
        <n v="49.399156996559803"/>
        <n v="49.359941619839503"/>
        <n v="49.355727725872804"/>
        <n v="49.481364236585598"/>
        <n v="49.510547179442398"/>
        <n v="49.363523564233603"/>
        <n v="49.3731439105131"/>
        <n v="49.415308513937397"/>
        <n v="49.512596127666697"/>
        <n v="49.361677864472199"/>
        <n v="49.372045929791398"/>
        <n v="49.410632756166301"/>
        <n v="49.512907761771302"/>
        <n v="49.364306398021299"/>
        <n v="49.3775174446126"/>
        <n v="49.4451694659247"/>
        <n v="49.513902480566998"/>
        <n v="49.3657160790465"/>
        <n v="49.3764314804124"/>
        <n v="49.422296737786702"/>
        <n v="49.426463987600798"/>
        <n v="49.375988269091302"/>
        <n v="49.372645233160902"/>
        <n v="49.428431306127997"/>
        <n v="49.374892959737103"/>
        <n v="49.371013891968701"/>
        <n v="49.428594423219302"/>
        <n v="49.387078231687397"/>
        <n v="49.385929424980603"/>
        <n v="49.429699927242297"/>
        <n v="49.386704020043197"/>
        <n v="49.376207717773198"/>
        <n v="49.355447526949597"/>
        <n v="49.3600237788093"/>
        <n v="49.355892594261199"/>
        <n v="49.356481635671898"/>
        <n v="49.355040021073897"/>
        <n v="49.3584413226923"/>
        <n v="49.356002299729802"/>
        <n v="49.356712037076797"/>
        <n v="49.354917720428197"/>
        <n v="49.361240445950301"/>
        <n v="49.356149765276498"/>
        <n v="49.357428069900003"/>
        <n v="49.354746837040103"/>
        <n v="49.361543891933003"/>
        <n v="49.356178341772399"/>
        <n v="49.356956925361899"/>
        <n v="49.387622217798302"/>
        <n v="49.367206405944302"/>
        <n v="49.365819857702498"/>
        <n v="49.364184501531703"/>
        <n v="49.389679607606702"/>
        <n v="49.3665807236302"/>
        <n v="49.365277974406503"/>
        <n v="49.363851037248303"/>
        <n v="49.390133094423703"/>
        <n v="49.365637766546399"/>
        <n v="49.3720561554494"/>
        <n v="49.3683687341275"/>
        <n v="49.391203982442399"/>
        <n v="49.368046805052003"/>
        <n v="49.369667405508601"/>
        <n v="49.365235251649104"/>
        <n v="49.533485030582597"/>
        <n v="49.409642171831102"/>
        <n v="49.442909915413402"/>
        <n v="49.499156369590899"/>
        <n v="49.5376938768472"/>
        <n v="49.399002084378701"/>
        <n v="49.438991914087701"/>
        <n v="49.492914859051801"/>
        <n v="49.538433694164503"/>
        <n v="49.4085147980987"/>
        <n v="49.457145644144902"/>
        <n v="49.571249860656501"/>
        <n v="49.539565749899097"/>
        <n v="49.407327807442002"/>
        <n v="49.453090011726701"/>
        <n v="49.509277873698899"/>
        <n v="49.437011571216601"/>
        <n v="49.430936727057698"/>
        <n v="49.424477054015597"/>
        <n v="49.438699733358199"/>
        <n v="49.414304342613796"/>
        <n v="49.422523967827701"/>
        <n v="49.438907460581497"/>
        <n v="49.4327844538753"/>
        <n v="49.442400319193602"/>
        <n v="49.439567360255502"/>
        <n v="49.419189077513899"/>
        <n v="49.429905158506102"/>
        <n v="49.355863602962401"/>
        <n v="49.363125206818196"/>
        <n v="49.363181076565603"/>
        <n v="49.363205885148702"/>
        <n v="49.3561780680106"/>
        <n v="49.359081324680702"/>
        <n v="49.3634622416958"/>
        <n v="49.3637382764161"/>
        <n v="49.356311883121599"/>
        <n v="49.361448039969197"/>
        <n v="49.363649573657398"/>
        <n v="49.3640764105089"/>
        <n v="49.356333121534199"/>
        <n v="49.361244255095997"/>
        <n v="49.363751249602601"/>
        <n v="49.363938786666601"/>
        <n v="49.400215113318502"/>
        <n v="49.413611563672198"/>
        <n v="49.408218790879097"/>
        <n v="49.396082072125203"/>
        <n v="49.401955063354102"/>
        <n v="49.401445521425401"/>
        <n v="49.407019737590097"/>
        <n v="49.395235244243899"/>
        <n v="49.402470098945798"/>
        <n v="49.405421378476603"/>
        <n v="49.419713471560001"/>
        <n v="49.408825284913704"/>
        <n v="49.4031453063958"/>
        <n v="49.393697639806398"/>
        <n v="49.417501725547602"/>
        <n v="49.400695931798701"/>
      </sharedItems>
    </cacheField>
    <cacheField name="MAE" numFmtId="0">
      <sharedItems containsString="0" containsBlank="1" containsNumber="1" minValue="9.5987541913111407" maxValue="16.818918681225899" count="307">
        <n v="12.194074553249701"/>
        <n v="13.719700253536701"/>
        <n v="11.346622265355901"/>
        <n v="16.818918681225899"/>
        <n v="10.3822663488305"/>
        <n v="12.486631524644"/>
        <n v="11.231929989999101"/>
        <n v="13.164811041614399"/>
        <n v="12.150128693646201"/>
        <n v="11.983831019827999"/>
        <n v="10.8534967378062"/>
        <n v="13.431426889552499"/>
        <n v="12.110611293251299"/>
        <n v="12.023512746342099"/>
        <n v="10.897681594249599"/>
        <n v="13.169639724533599"/>
        <n v="11.9323746125671"/>
        <n v="11.5317924113985"/>
        <n v="10.549980814756999"/>
        <n v="13.2037790588859"/>
        <n v="11.9103830325339"/>
        <n v="11.7093654867144"/>
        <n v="12.4532202930188"/>
        <n v="13.0564067038025"/>
        <m/>
        <n v="13.036788685601699"/>
        <n v="12.1540709845319"/>
        <n v="13.778774931073301"/>
        <n v="12.9996852150833"/>
        <n v="12.2525176509264"/>
        <n v="13.4163199696698"/>
        <n v="12.751399422638301"/>
        <n v="11.9184760813185"/>
        <n v="13.1478338612754"/>
        <n v="12.818858931006799"/>
        <n v="13.725367626312799"/>
        <n v="13.871339935216"/>
        <n v="13.834714408196501"/>
        <n v="13.821127412959701"/>
        <n v="13.4949937256485"/>
        <n v="14.1622325884281"/>
        <n v="13.762857343433501"/>
        <n v="13.7554821596037"/>
        <n v="13.700394901703699"/>
        <n v="13.847622937953499"/>
        <n v="13.725492067554301"/>
        <n v="13.666289884896299"/>
        <n v="13.495709335719701"/>
        <n v="13.9103393040747"/>
        <n v="13.690551427058701"/>
        <n v="13.6778611027365"/>
        <n v="13.5856931716757"/>
        <n v="14.386428067235199"/>
        <n v="13.528561233241"/>
        <n v="13.434337993690001"/>
        <n v="13.2399824665168"/>
        <n v="14.953928388212001"/>
        <n v="13.138196182340399"/>
        <n v="13.401312015452501"/>
        <n v="13.337417214056099"/>
        <n v="14.7217348578118"/>
        <n v="13.5345236293392"/>
        <n v="13.314178259096"/>
        <n v="13.0385127029869"/>
        <n v="14.309307957073001"/>
        <n v="13.1251187898698"/>
        <n v="13.243304335219401"/>
        <n v="12.322610325690601"/>
        <n v="12.226199800006301"/>
        <n v="11.225381203584799"/>
        <n v="11.5963183244739"/>
        <n v="12.155295319791399"/>
        <n v="12.5536228477525"/>
        <n v="11.076226994572499"/>
        <n v="11.4174090524004"/>
        <n v="12.1079608275941"/>
        <n v="12.379463355450801"/>
        <n v="11.155603331483301"/>
        <n v="12.0523190957366"/>
        <n v="11.7425756620678"/>
        <n v="12.2755712324633"/>
        <n v="10.881837979636501"/>
        <n v="11.220351926888901"/>
        <n v="12.3985658132761"/>
        <n v="12.6495067152857"/>
        <n v="11.581639792744999"/>
        <n v="12.13235561171"/>
        <n v="12.9408186578134"/>
        <n v="11.3921041403639"/>
        <n v="12.1598762202673"/>
        <n v="13.4561738826119"/>
        <n v="11.745939098733199"/>
        <n v="11.812490129241599"/>
        <n v="13.0555162986168"/>
        <n v="11.181161013970801"/>
        <n v="12.400607518175599"/>
        <n v="11.4195863434221"/>
        <n v="11.3977009341084"/>
        <n v="11.5330414933899"/>
        <n v="12.263370388598201"/>
        <n v="11.6818153351846"/>
        <n v="11.2786139103649"/>
        <n v="11.3494056518714"/>
        <n v="12.3488472634932"/>
        <n v="11.700657637929799"/>
        <n v="11.3689971178215"/>
        <n v="11.721681277828599"/>
        <n v="12.195272403820001"/>
        <n v="11.499855121710301"/>
        <n v="11.203340630611899"/>
        <n v="11.3604417901111"/>
        <n v="13.5796922383023"/>
        <n v="13.7557420686248"/>
        <n v="13.4435838135374"/>
        <n v="12.608385170375"/>
        <n v="13.0889686631076"/>
        <n v="13.879094375266099"/>
        <n v="12.7482093859012"/>
        <n v="12.2461497079045"/>
        <n v="13.2014492005547"/>
        <n v="14.2074754368866"/>
        <n v="13.642073515406199"/>
        <n v="12.866762275693899"/>
        <n v="12.7997289273956"/>
        <n v="13.7259683789947"/>
        <n v="12.9359155842355"/>
        <n v="12.1012445318418"/>
        <n v="12.4156133160654"/>
        <n v="13.428604161595899"/>
        <n v="12.9909284408586"/>
        <n v="13.5463741238138"/>
        <n v="12.1188005997211"/>
        <n v="13.9618288737743"/>
        <n v="12.983716768477001"/>
        <n v="13.651088484328501"/>
        <n v="12.091258463315601"/>
        <n v="13.4289609994084"/>
        <n v="12.561279410796701"/>
        <n v="12.7413207271697"/>
        <n v="11.839283727873299"/>
        <n v="13.5676242473931"/>
        <n v="12.5012943311607"/>
        <n v="13.184780858985199"/>
        <n v="13.8562149553577"/>
        <n v="13.558502480539"/>
        <n v="14.9810392386985"/>
        <n v="13.5885283178044"/>
        <n v="14.395696668347099"/>
        <n v="14.959933183358499"/>
        <n v="13.697220075509"/>
        <n v="14.204499165085799"/>
        <n v="14.4217117397954"/>
        <n v="13.4453346346498"/>
        <n v="13.806689593099"/>
        <n v="14.7278598167126"/>
        <n v="15.433578750783299"/>
        <n v="14.374793157564801"/>
        <n v="15.6168354001636"/>
        <n v="15.9067412608312"/>
        <n v="15.2530115789489"/>
        <n v="14.8990098631172"/>
        <n v="15.534825290254799"/>
        <n v="15.865987916709701"/>
        <n v="15.384869234229599"/>
        <n v="14.595274353092901"/>
        <n v="15.3749323671131"/>
        <n v="15.5128039605419"/>
        <n v="15.2210228075802"/>
        <n v="14.3987341879707"/>
        <n v="15.3068275745582"/>
        <n v="15.708760603464301"/>
        <n v="14.905577281514701"/>
        <n v="15.694172009868799"/>
        <n v="15.013049719305901"/>
        <n v="15.4271706867482"/>
        <n v="14.584899743320101"/>
        <n v="16.171435262398301"/>
        <n v="14.488921155143901"/>
        <n v="15.4272274127831"/>
        <n v="14.7000570478901"/>
        <n v="15.902140191470799"/>
        <n v="15.0557139091267"/>
        <n v="15.031721423219601"/>
        <n v="14.491611171596899"/>
        <n v="15.195491553588599"/>
        <n v="14.4009170700292"/>
        <n v="15.1852194484894"/>
        <n v="10.7786746990902"/>
        <n v="10.2428111821459"/>
        <n v="10.124238469815801"/>
        <n v="9.8664696354215202"/>
        <n v="10.5187330963814"/>
        <n v="10.387214882004701"/>
        <n v="10.068627120094501"/>
        <n v="9.7472420427925996"/>
        <n v="10.5693770242365"/>
        <n v="10.247751287904601"/>
        <n v="10.0624140155441"/>
        <n v="9.8533388218182196"/>
        <n v="10.156011826715099"/>
        <n v="10.19338391592"/>
        <n v="10.007605165754599"/>
        <n v="9.5987541913111407"/>
        <n v="11.4792792056673"/>
        <n v="10.153390009093499"/>
        <n v="10.558474088130399"/>
        <n v="11.158240095464199"/>
        <n v="10.3588985605135"/>
        <n v="10.4607072993216"/>
        <n v="11.2225449850124"/>
        <n v="10.527952056054399"/>
        <n v="10.604063767198999"/>
        <n v="10.9156423365386"/>
        <n v="10.0874475755507"/>
        <n v="10.406766249371501"/>
        <n v="12.1344653255409"/>
        <n v="10.635990000003799"/>
        <n v="10.884787970646601"/>
        <n v="11.0560379036691"/>
        <n v="12.0241910968595"/>
        <n v="10.834930831329499"/>
        <n v="10.8295002023661"/>
        <n v="10.9478875848987"/>
        <n v="12.139440882891201"/>
        <n v="10.816430311631899"/>
        <n v="10.865609606746"/>
        <n v="11.2083800295276"/>
        <n v="11.9378288340527"/>
        <n v="10.524367626512699"/>
        <n v="10.8224485768643"/>
        <n v="10.970390125953699"/>
        <n v="12.6701285774844"/>
        <n v="10.962299448881"/>
        <n v="11.3354282246745"/>
        <n v="11.186989181252599"/>
        <n v="12.187417333926501"/>
        <n v="10.9541024517768"/>
        <n v="11.0272932687385"/>
        <n v="10.996747955261499"/>
        <n v="12.3615985691224"/>
        <n v="11.1312711216005"/>
        <n v="11.455100452559901"/>
        <n v="11.371047533282701"/>
        <n v="12.004972838606101"/>
        <n v="10.719241184141399"/>
        <n v="11.1329340261757"/>
        <n v="10.971817957450201"/>
        <n v="12.499449837482301"/>
        <n v="12.912586636311399"/>
        <n v="11.6772029475602"/>
        <n v="11.999095276352399"/>
        <n v="12.314936454702901"/>
        <n v="13.408095457567001"/>
        <n v="11.487706327780799"/>
        <n v="11.819090794122401"/>
        <n v="12.324788218452399"/>
        <n v="13.1004358856548"/>
        <n v="11.5930127884487"/>
        <n v="12.451949095944499"/>
        <n v="11.9131560362332"/>
        <n v="12.9570342315685"/>
        <n v="11.3243101926268"/>
        <n v="11.5794177148606"/>
        <n v="12.7950717523902"/>
        <n v="13.7493378448798"/>
        <n v="12.2792366627147"/>
        <n v="12.5445257178632"/>
        <n v="14.499175868617399"/>
        <n v="12.0026708956464"/>
        <n v="12.5568217382655"/>
        <n v="14.5389206646055"/>
        <n v="12.378546880437399"/>
        <n v="12.147742261539999"/>
        <n v="13.8339759030741"/>
        <n v="11.793029205771999"/>
        <n v="12.795824770661399"/>
        <n v="12.083741729822201"/>
        <n v="12.012264253423799"/>
        <n v="12.106894148936499"/>
        <n v="12.601857284446201"/>
        <n v="12.396949845638501"/>
        <n v="11.900664075308899"/>
        <n v="11.9247332781641"/>
        <n v="12.7218286832421"/>
        <n v="12.4180797030278"/>
        <n v="11.943080093575899"/>
        <n v="12.2433016701842"/>
        <n v="12.5027230734248"/>
        <n v="12.142121133346899"/>
        <n v="11.766868589668499"/>
        <n v="11.8708880386692"/>
        <n v="14.0059686778025"/>
        <n v="14.4272737249923"/>
        <n v="14.024668593088199"/>
        <n v="13.364771042908"/>
        <n v="13.5450501390577"/>
        <n v="15.0307951603027"/>
        <n v="13.352583799923799"/>
        <n v="12.8858561296788"/>
        <n v="13.6714425555374"/>
        <n v="15.1124950355255"/>
        <n v="14.165905496546699"/>
        <n v="13.6475167501718"/>
        <n v="13.1998592944528"/>
        <n v="14.4907007265223"/>
        <n v="13.402290392746"/>
        <n v="12.842912530613001"/>
      </sharedItems>
    </cacheField>
    <cacheField name="MAPE" numFmtId="0">
      <sharedItems containsString="0" containsBlank="1" containsNumber="1" minValue="11.3837358486279" maxValue="22.754662997438" count="307">
        <n v="16.235760378175701"/>
        <n v="16.6783720709061"/>
        <n v="15.404992748769599"/>
        <n v="22.754662997438"/>
        <n v="12.6310755544944"/>
        <n v="16.923092479885302"/>
        <n v="13.6296617470166"/>
        <n v="15.8463237294433"/>
        <n v="14.695607013684"/>
        <n v="14.5090436448025"/>
        <n v="13.2284602948942"/>
        <n v="16.659869434548401"/>
        <n v="14.7613523889404"/>
        <n v="14.615342007447699"/>
        <n v="13.1943184699168"/>
        <n v="15.777007177715101"/>
        <n v="14.306158196568999"/>
        <n v="13.936561162240499"/>
        <n v="12.7192921698765"/>
        <n v="15.8396532671961"/>
        <n v="14.2650988002126"/>
        <n v="14.0221954489864"/>
        <n v="14.471841025811999"/>
        <n v="15.7196623074525"/>
        <m/>
        <n v="15.1680663914245"/>
        <n v="14.095859372466"/>
        <n v="16.631426440881899"/>
        <n v="15.2962746756124"/>
        <n v="14.0902208167499"/>
        <n v="15.762839505866999"/>
        <n v="14.696367434084699"/>
        <n v="13.5961179899002"/>
        <n v="15.699873519599899"/>
        <n v="14.755997102279601"/>
        <n v="15.1667428115438"/>
        <n v="16.133508969153201"/>
        <n v="15.782192867677701"/>
        <n v="15.731303782745901"/>
        <n v="14.7030883247897"/>
        <n v="16.7825649960185"/>
        <n v="15.8191212038393"/>
        <n v="15.767722638687699"/>
        <n v="14.9020295972215"/>
        <n v="15.8631324941676"/>
        <n v="15.4704019915439"/>
        <n v="15.351788681180899"/>
        <n v="14.4641976377488"/>
        <n v="16.1981589444127"/>
        <n v="15.4262164347862"/>
        <n v="15.362629639964799"/>
        <n v="17.032852118299498"/>
        <n v="17.493973285727801"/>
        <n v="17.147165132736301"/>
        <n v="16.5344260643264"/>
        <n v="16.602528652601301"/>
        <n v="17.8990602249646"/>
        <n v="16.766854146233801"/>
        <n v="16.647295401872402"/>
        <n v="16.498583013999699"/>
        <n v="17.639830939240898"/>
        <n v="17.363566496165699"/>
        <n v="16.3842892727641"/>
        <n v="16.0964508480704"/>
        <n v="17.4399308270606"/>
        <n v="16.572876518812901"/>
        <n v="16.212337827772998"/>
        <n v="14.488339384004099"/>
        <n v="15.683154597292701"/>
        <n v="13.7406463197013"/>
        <n v="13.7495711548695"/>
        <n v="14.519159752666599"/>
        <n v="16.269890420599001"/>
        <n v="13.8710927158819"/>
        <n v="14.063127090604301"/>
        <n v="14.1979350956479"/>
        <n v="15.695257078356001"/>
        <n v="13.5504583668958"/>
        <n v="14.508553515366399"/>
        <n v="13.838307257037799"/>
        <n v="15.828110902939001"/>
        <n v="13.1928006657435"/>
        <n v="13.3875934441902"/>
        <n v="14.5187758476411"/>
        <n v="15.985576630493499"/>
        <n v="13.7108240081965"/>
        <n v="14.4969925616591"/>
        <n v="16.440846628830698"/>
        <n v="13.9107419853407"/>
        <n v="14.1789692000789"/>
        <n v="16.689858643827101"/>
        <n v="14.128203477939101"/>
        <n v="13.788870868998201"/>
        <n v="16.391486229407501"/>
        <n v="13.2680082919203"/>
        <n v="14.238871993245301"/>
        <n v="14.914804620100099"/>
        <n v="13.792415345358901"/>
        <n v="13.6653257439364"/>
        <n v="14.187366425476201"/>
        <n v="15.2971762275508"/>
        <n v="13.913527131915"/>
        <n v="13.7860317271246"/>
        <n v="13.9423516506229"/>
        <n v="15.1891203200032"/>
        <n v="13.5616511887311"/>
        <n v="13.8489037893857"/>
        <n v="13.6681956287073"/>
        <n v="15.0887916414054"/>
        <n v="13.320366817876801"/>
        <n v="13.2163160526613"/>
        <n v="17.003721040604699"/>
        <n v="16.888928328485498"/>
        <n v="17.1434424428002"/>
        <n v="16.130032269216201"/>
        <n v="16.500886113780901"/>
        <n v="17.046736560776399"/>
        <n v="16.630317161875301"/>
        <n v="15.9184368987271"/>
        <n v="16.366618266114099"/>
        <n v="17.136814888980901"/>
        <n v="17.5837032282802"/>
        <n v="16.442576884489402"/>
        <n v="15.951501451969399"/>
        <n v="16.9027995118497"/>
        <n v="16.5204725223936"/>
        <n v="15.4286396539749"/>
        <n v="17.320224947986901"/>
        <n v="16.368866254111701"/>
        <n v="17.246387376703101"/>
        <n v="18.019410893004899"/>
        <n v="16.9487953466869"/>
        <n v="17.438898958791999"/>
        <n v="17.542770121066699"/>
        <n v="18.392597394109401"/>
        <n v="16.742605554691"/>
        <n v="16.5020337025393"/>
        <n v="16.569645776023599"/>
        <n v="16.722880225957802"/>
        <n v="16.465879670451301"/>
        <n v="16.913071404957201"/>
        <n v="16.4203955817162"/>
        <n v="17.438844224829399"/>
        <n v="18.323091214567398"/>
        <n v="17.3137038583668"/>
        <n v="19.1803437165422"/>
        <n v="17.945348423828101"/>
        <n v="18.1273620803196"/>
        <n v="19.411946764478898"/>
        <n v="17.8407518631249"/>
        <n v="17.712897597050699"/>
        <n v="17.972482743490399"/>
        <n v="17.560537871029599"/>
        <n v="17.507553280375401"/>
        <n v="18.721462077544"/>
        <n v="19.1819622693281"/>
        <n v="16.881412634155001"/>
        <n v="18.9912096724007"/>
        <n v="19.714524895437801"/>
        <n v="18.848458066520902"/>
        <n v="18.170253517974899"/>
        <n v="19.202706628371701"/>
        <n v="19.978700366148001"/>
        <n v="18.816740272246101"/>
        <n v="17.572211941979099"/>
        <n v="18.4215914731172"/>
        <n v="18.693985576592802"/>
        <n v="18.5439189631443"/>
        <n v="17.175751564937499"/>
        <n v="18.253560178873901"/>
        <n v="19.2897181471095"/>
        <n v="20.585408102579098"/>
        <n v="20.972601427838399"/>
        <n v="20.161054500232201"/>
        <n v="20.816929901806802"/>
        <n v="20.1444634378167"/>
        <n v="21.412122089263399"/>
        <n v="19.826755058717101"/>
        <n v="21.04876868302"/>
        <n v="20.035789985369199"/>
        <n v="20.852875007450599"/>
        <n v="20.286818893814999"/>
        <n v="20.0551306074228"/>
        <n v="19.7846896692988"/>
        <n v="20.3399320617395"/>
        <n v="19.220126245373301"/>
        <n v="20.4165829579192"/>
        <n v="12.439989624653901"/>
        <n v="12.122800260253101"/>
        <n v="12.01670616548"/>
        <n v="11.692524319500301"/>
        <n v="12.2837722383579"/>
        <n v="12.4929682021447"/>
        <n v="12.0398981213259"/>
        <n v="11.706750571179599"/>
        <n v="12.2088316310697"/>
        <n v="12.125835697670899"/>
        <n v="11.8626240514463"/>
        <n v="11.888477128614401"/>
        <n v="11.669949566060801"/>
        <n v="12.2779862118587"/>
        <n v="11.7909407886112"/>
        <n v="11.3837358486279"/>
        <n v="12.9576854158245"/>
        <n v="12.4496701421112"/>
        <n v="12.145950691857699"/>
        <n v="12.584482423316199"/>
        <n v="12.592438280065201"/>
        <n v="12.119171044397699"/>
        <n v="12.6462711511801"/>
        <n v="12.651071592169099"/>
        <n v="12.281741042402"/>
        <n v="12.2047267567742"/>
        <n v="12.3538634730228"/>
        <n v="11.8993691725855"/>
        <n v="13.13962481455"/>
        <n v="12.372188570311501"/>
        <n v="12.4840383041347"/>
        <n v="12.4675088576344"/>
        <n v="12.8975513666272"/>
        <n v="12.8775265714768"/>
        <n v="12.508794114654499"/>
        <n v="12.4383611952031"/>
        <n v="12.9687282770208"/>
        <n v="12.864060519555901"/>
        <n v="12.3612464685398"/>
        <n v="12.6371973032648"/>
        <n v="12.555895183563401"/>
        <n v="12.2580737848168"/>
        <n v="12.305087302781599"/>
        <n v="12.224027563938799"/>
        <n v="15.3961458570127"/>
        <n v="13.270540845988499"/>
        <n v="13.9683019615464"/>
        <n v="13.716271087083999"/>
        <n v="14.7554775359377"/>
        <n v="13.344931456966499"/>
        <n v="13.706088071244"/>
        <n v="13.580270623936499"/>
        <n v="14.9368548150356"/>
        <n v="13.2247049317348"/>
        <n v="14.244486572986199"/>
        <n v="14.029886364204501"/>
        <n v="14.3703771081955"/>
        <n v="12.8760401161282"/>
        <n v="13.6539223070841"/>
        <n v="13.3339184427749"/>
        <n v="15.0065391216416"/>
        <n v="16.172006064351901"/>
        <n v="14.572208276642501"/>
        <n v="14.391308275807701"/>
        <n v="15.1226615918753"/>
        <n v="17.036574422167"/>
        <n v="14.727857812323601"/>
        <n v="14.908828179077201"/>
        <n v="14.8981650863751"/>
        <n v="16.407967228726701"/>
        <n v="14.4475746750821"/>
        <n v="15.2476962151429"/>
        <n v="14.353875818348101"/>
        <n v="16.334085124662799"/>
        <n v="14.087285623211301"/>
        <n v="14.088258893149201"/>
        <n v="15.327929048071001"/>
        <n v="16.8347574294251"/>
        <n v="14.674112539866501"/>
        <n v="15.335903371317499"/>
        <n v="17.641896469711099"/>
        <n v="14.910132298019599"/>
        <n v="15.1080778547057"/>
        <n v="17.3839439121091"/>
        <n v="15.074782427778899"/>
        <n v="14.560093052183401"/>
        <n v="16.616512900956302"/>
        <n v="14.2197817629242"/>
        <n v="14.966467764512799"/>
        <n v="15.4792307132057"/>
        <n v="14.7250781337498"/>
        <n v="14.4402562422137"/>
        <n v="14.945031986274801"/>
        <n v="16.127993903350401"/>
        <n v="14.905036673388601"/>
        <n v="14.705931248863299"/>
        <n v="14.837323192293301"/>
        <n v="15.984348623623699"/>
        <n v="14.5701500477902"/>
        <n v="14.7531160579501"/>
        <n v="14.4127827638216"/>
        <n v="15.6602951464613"/>
        <n v="14.273639995951999"/>
        <n v="14.108258920570201"/>
        <n v="17.673796796363"/>
        <n v="17.812383922706701"/>
        <n v="17.935605930437799"/>
        <n v="17.175325971885499"/>
        <n v="17.1664770507724"/>
        <n v="18.4150356270803"/>
        <n v="17.605069583163001"/>
        <n v="16.962119094753199"/>
        <n v="17.1531498157137"/>
        <n v="18.2872918199498"/>
        <n v="18.347816461158398"/>
        <n v="17.578093684757601"/>
        <n v="16.631526045501701"/>
        <n v="17.9665136907538"/>
        <n v="17.225350206821201"/>
        <n v="16.50105517765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张达" refreshedDate="45404.911115972223" createdVersion="6" refreshedVersion="6" minRefreshableVersion="3" recordCount="324">
  <cacheSource type="worksheet">
    <worksheetSource ref="C1:J325" sheet="Yangtze_comparison_E"/>
  </cacheSource>
  <cacheFields count="8">
    <cacheField name="index" numFmtId="0">
      <sharedItems containsBlank="1" count="7">
        <s v="E_ET"/>
        <s v="E_PR"/>
        <s v="E_CKF"/>
        <s v="E_MCL"/>
        <s v="E_MSD"/>
        <m u="1"/>
        <e v="#VALUE!" u="1"/>
      </sharedItems>
    </cacheField>
    <cacheField name="PBIAS" numFmtId="0">
      <sharedItems containsString="0" containsBlank="1" containsNumber="1" minValue="-16.8198704153126" maxValue="22.354455133441999"/>
    </cacheField>
    <cacheField name="CC" numFmtId="0">
      <sharedItems containsString="0" containsBlank="1" containsNumber="1" minValue="0.873150278966903" maxValue="0.995748559517454"/>
    </cacheField>
    <cacheField name="RMSE" numFmtId="0">
      <sharedItems containsString="0" containsBlank="1" containsNumber="1" minValue="3.6803996213976502" maxValue="19.189684660949101"/>
    </cacheField>
    <cacheField name="ME" numFmtId="0">
      <sharedItems containsString="0" containsBlank="1" containsNumber="1" minValue="-9.4453945154251393" maxValue="12.5649904550427"/>
    </cacheField>
    <cacheField name="ME1" numFmtId="0">
      <sharedItems containsString="0" containsBlank="1" containsNumber="1" minValue="28.103480725563099" maxValue="29.7237920297203"/>
    </cacheField>
    <cacheField name="MAE" numFmtId="0">
      <sharedItems containsString="0" containsBlank="1" containsNumber="1" minValue="2.8581941956793702" maxValue="13.736690639491099"/>
    </cacheField>
    <cacheField name="MAPE" numFmtId="0">
      <sharedItems containsString="0" containsBlank="1" containsNumber="1" minValue="6.5450126981813304" maxValue="25.37554030232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张达" refreshedDate="45404.911879861109" createdVersion="6" refreshedVersion="6" minRefreshableVersion="3" recordCount="324">
  <cacheSource type="worksheet">
    <worksheetSource ref="C1:J325" sheet="Yangtze_comparison_S"/>
  </cacheSource>
  <cacheFields count="8">
    <cacheField name="index" numFmtId="0">
      <sharedItems count="5">
        <s v="S_TWSC"/>
        <s v="S_PR"/>
        <s v="S_CKF"/>
        <s v="S_MCL"/>
        <s v="S_MSD"/>
      </sharedItems>
    </cacheField>
    <cacheField name="PBIAS" numFmtId="0">
      <sharedItems containsString="0" containsBlank="1" containsNumber="1" minValue="-36.000124700303701" maxValue="1838.5874395835399"/>
    </cacheField>
    <cacheField name="CC" numFmtId="0">
      <sharedItems containsString="0" containsBlank="1" containsNumber="1" minValue="0.86096240840126204" maxValue="0.99023215958063104"/>
    </cacheField>
    <cacheField name="RMSE" numFmtId="0">
      <sharedItems containsString="0" containsBlank="1" containsNumber="1" minValue="2.9280336244363898" maxValue="15.2951464260303"/>
    </cacheField>
    <cacheField name="ME" numFmtId="0">
      <sharedItems containsString="0" containsBlank="1" containsNumber="1" minValue="-0.22360376027461201" maxValue="11.4198233619197"/>
    </cacheField>
    <cacheField name="ME1" numFmtId="0">
      <sharedItems containsString="0" containsBlank="1" containsNumber="1" minValue="16.812435688769899" maxValue="18.6203943949725"/>
    </cacheField>
    <cacheField name="MAE" numFmtId="0">
      <sharedItems containsString="0" containsBlank="1" containsNumber="1" minValue="2.01969464513834" maxValue="12.402435412025399" count="305">
        <n v="2.7533861718683901"/>
        <n v="3.3245935797711899"/>
        <n v="2.01969464513834"/>
        <n v="2.5237601747218998"/>
        <n v="3.0793668771732801"/>
        <n v="3.6869871897317599"/>
        <n v="4.5903313041141098"/>
        <n v="10.5182573002411"/>
        <n v="3.9340826735483301"/>
        <n v="4.1705694166495402"/>
        <n v="5.8102284227804999"/>
        <n v="11.518435894020101"/>
        <n v="2.8684799485860899"/>
        <n v="2.5901082591214002"/>
        <n v="3.5564202686678299"/>
        <n v="5.9707743369702602"/>
        <n v="3.2557624339708502"/>
        <n v="3.26211131565401"/>
        <n v="4.2503965316597698"/>
        <n v="9.7553266644207994"/>
        <n v="2.9090380577333099"/>
        <n v="5.6380085741783397"/>
        <m/>
        <n v="6.79443975660904"/>
        <n v="3.7268947452882499"/>
        <n v="5.9132660322372397"/>
        <n v="7.4878963595442896"/>
        <n v="2.6139841133781601"/>
        <n v="4.0297979323987798"/>
        <n v="3.9398475139352702"/>
        <n v="3.03365043003308"/>
        <n v="5.0093542498030796"/>
        <n v="6.5292177722859703"/>
        <n v="2.8982436389234798"/>
        <n v="4.0282475265857798"/>
        <n v="3.22955245320105"/>
        <n v="5.46464381785378"/>
        <n v="3.52999782462261"/>
        <n v="4.41209318258396"/>
        <n v="3.9119347524123702"/>
        <n v="5.7845884841134998"/>
        <n v="2.4307933544312399"/>
        <n v="2.87660771539427"/>
        <n v="2.5303894251775598"/>
        <n v="3.2490372172934698"/>
        <n v="2.7985142832374201"/>
        <n v="3.5201940833945602"/>
        <n v="2.9654180453228398"/>
        <n v="5.0234344600287697"/>
        <n v="2.79765982512922"/>
        <n v="4.3292590939629001"/>
        <n v="6.36053373493659"/>
        <n v="6.9284653184094802"/>
        <n v="3.6867104946459901"/>
        <n v="4.53989028039208"/>
        <n v="7.4012692767683204"/>
        <n v="7.82155663158591"/>
        <n v="2.5597118659509301"/>
        <n v="3.2970275161492899"/>
        <n v="4.8381531165054596"/>
        <n v="4.1691255109606198"/>
        <n v="3.0391468489946099"/>
        <n v="4.1058248659160599"/>
        <n v="5.9084538120592702"/>
        <n v="6.9750358749435897"/>
        <n v="2.9022316612346901"/>
        <n v="3.6623281534004599"/>
        <n v="3.6303113234689599"/>
        <n v="7.1218798867914703"/>
        <n v="3.7512706203397701"/>
        <n v="4.1264503424198598"/>
        <n v="4.8687329724748896"/>
        <n v="8.1248387870024494"/>
        <n v="2.6003265561434898"/>
        <n v="2.7431199147230898"/>
        <n v="2.93851406437923"/>
        <n v="4.0449310592494303"/>
        <n v="2.9539016592933298"/>
        <n v="3.3509967365490199"/>
        <n v="3.5705764146835501"/>
        <n v="6.7515501999969301"/>
        <n v="2.8476479485439001"/>
        <n v="5.0004855223101599"/>
        <n v="4.8438850962162503"/>
        <n v="3.6045312991195502"/>
        <n v="5.1158761328010502"/>
        <n v="5.6244003933755602"/>
        <n v="2.4360301188543998"/>
        <n v="3.6536666961581998"/>
        <n v="2.9611487056219001"/>
        <n v="2.8300481757215099"/>
        <n v="4.4410613139483397"/>
        <n v="4.9020595599996"/>
        <n v="3.01004552644343"/>
        <n v="3.9973797341967598"/>
        <n v="3.4120641570830701"/>
        <n v="4.9692497956558599"/>
        <n v="3.56895203323085"/>
        <n v="4.3151959257068802"/>
        <n v="3.8975021241292702"/>
        <n v="5.20000625184315"/>
        <n v="2.42576648769362"/>
        <n v="3.04157290826838"/>
        <n v="2.5396618566092801"/>
        <n v="3.0261010168198301"/>
        <n v="2.68665671046812"/>
        <n v="3.3934227077474102"/>
        <n v="2.8093232618074602"/>
        <n v="4.2777297055357604"/>
        <n v="2.7512918373689801"/>
        <n v="4.30645101138371"/>
        <n v="4.8929609645245202"/>
        <n v="5.0643833497706998"/>
        <n v="3.5780027171495501"/>
        <n v="4.5105431329001897"/>
        <n v="5.9592373612902696"/>
        <n v="6.0099910598947597"/>
        <n v="2.4122793842952799"/>
        <n v="3.2426602497772099"/>
        <n v="3.7470996728029098"/>
        <n v="3.1083942791036798"/>
        <n v="2.8745993492548298"/>
        <n v="3.8345627783945799"/>
        <n v="4.6539432138884802"/>
        <n v="5.2456602020696899"/>
        <n v="3.2781386132427501"/>
        <n v="3.3620258607889602"/>
        <n v="4.4560442567977097"/>
        <n v="11.294666737022199"/>
        <n v="4.1201001885040602"/>
        <n v="4.0113412109397704"/>
        <n v="5.6549668251217398"/>
        <n v="12.402435412025399"/>
        <n v="3.0771949837836599"/>
        <n v="2.4284085552583798"/>
        <n v="3.44748487866815"/>
        <n v="6.2743573544698803"/>
        <n v="3.4486609987554102"/>
        <n v="2.79160831675931"/>
        <n v="4.0865235579014998"/>
        <n v="10.3196266699443"/>
        <n v="3.0732711574368801"/>
        <n v="4.2001337908673602"/>
        <n v="7.6747308793118796"/>
        <n v="3.9228511364826599"/>
        <n v="4.6433294397412501"/>
        <n v="8.5214921564025694"/>
        <n v="2.79165483118275"/>
        <n v="3.0803307600266998"/>
        <n v="4.2299605848883104"/>
        <n v="3.19460420201974"/>
        <n v="3.70684260340908"/>
        <n v="7.0279576850841803"/>
        <n v="3.0275605812314801"/>
        <n v="3.2462786180211198"/>
        <n v="3.2740933055859802"/>
        <n v="6.0110881341152398"/>
        <n v="3.6938377410847298"/>
        <n v="3.9508467039214898"/>
        <n v="4.0488377517196703"/>
        <n v="6.6645745671804404"/>
        <n v="2.5575329462768099"/>
        <n v="2.4556798635772998"/>
        <n v="2.5337968403231201"/>
        <n v="3.41617675738516"/>
        <n v="2.9212571896852801"/>
        <n v="2.7168265228464401"/>
        <n v="2.9414966581641599"/>
        <n v="5.4307014069500399"/>
        <n v="2.8792212822539001"/>
        <n v="3.6835621953387201"/>
        <n v="5.5445530044199298"/>
        <n v="7.4714843553570498"/>
        <n v="3.7842383372191502"/>
        <n v="4.0929607044282497"/>
        <n v="6.7366705726304597"/>
        <n v="8.4185341889585299"/>
        <n v="2.6396343961875002"/>
        <n v="2.7918212168682301"/>
        <n v="4.1132077587794003"/>
        <n v="4.3661073122960703"/>
        <n v="3.0816400975909501"/>
        <n v="3.54114020841063"/>
        <n v="5.05628895101274"/>
        <n v="7.1884811753211002"/>
        <n v="2.9332178676941201"/>
        <n v="3.4599713673455899"/>
        <n v="4.5124159636381904"/>
        <n v="8.7979301548250994"/>
        <n v="3.8150002572497699"/>
        <n v="3.59300062607924"/>
        <n v="5.7646056570282402"/>
        <n v="9.7289788619498001"/>
        <n v="2.6940870702935298"/>
        <n v="2.3751766927647999"/>
        <n v="3.4551386051357098"/>
        <n v="5.0724174982826504"/>
        <n v="3.0889886401300402"/>
        <n v="3.0375996422548699"/>
        <n v="4.23092220255137"/>
        <n v="8.3781152923791105"/>
        <n v="2.7907243918914202"/>
        <n v="5.8856240663820998"/>
        <n v="5.7163803256144101"/>
        <n v="3.6359699236808298"/>
        <n v="5.6523408415911804"/>
        <n v="6.5338057872989204"/>
        <n v="2.4759775946671199"/>
        <n v="4.0782441662323201"/>
        <n v="3.4829370880296202"/>
        <n v="2.93963373708233"/>
        <n v="5.1716554707654199"/>
        <n v="5.8077122896434297"/>
        <n v="2.8646980594585401"/>
        <n v="3.50287646265555"/>
        <n v="3.4088158804889899"/>
        <n v="5.1420313344223203"/>
        <n v="3.52004220911757"/>
        <n v="3.7560620223665002"/>
        <n v="4.0125945183032998"/>
        <n v="5.4249578805923004"/>
        <n v="2.3949705270759001"/>
        <n v="2.4138636399040001"/>
        <n v="2.6016461343778099"/>
        <n v="3.18926722266148"/>
        <n v="2.7266316306281602"/>
        <n v="3.0235703919297898"/>
        <n v="2.9940821087228202"/>
        <n v="4.6990445058471702"/>
        <n v="2.7387109546184298"/>
        <n v="4.9237194322390803"/>
        <n v="6.8334206458913398"/>
        <n v="6.1763890962179504"/>
        <n v="3.6276656313951601"/>
        <n v="5.1429101488797997"/>
        <n v="7.9207118150997102"/>
        <n v="7.1880765449378901"/>
        <n v="2.4877310043374998"/>
        <n v="3.90867834240199"/>
        <n v="5.2732472092810498"/>
        <n v="3.73434171558312"/>
        <n v="2.98944956279936"/>
        <n v="5.00386662964649"/>
        <n v="6.4272518385890303"/>
        <n v="6.3810027398836802"/>
        <n v="2.9830823793088799"/>
        <n v="3.53252078527064"/>
        <n v="3.6329570244082499"/>
        <n v="6.8919133732525903"/>
        <n v="3.8060502551370701"/>
        <n v="3.9754061460650898"/>
        <n v="4.8711612163290301"/>
        <n v="7.9215924006773397"/>
        <n v="2.6516973667930901"/>
        <n v="2.7007892290697502"/>
        <n v="2.9888545780313902"/>
        <n v="3.9096886409735698"/>
        <n v="2.94683170822272"/>
        <n v="3.10660418733316"/>
        <n v="3.5267387831199102"/>
        <n v="6.5040458403853902"/>
        <n v="2.9067326485841898"/>
        <n v="4.4642260379894596"/>
        <n v="4.77507385533427"/>
        <n v="3.6332953241771602"/>
        <n v="5.2184781575529602"/>
        <n v="5.6010407019859096"/>
        <n v="2.5096259084359001"/>
        <n v="3.5753477347969098"/>
        <n v="2.9773669673582299"/>
        <n v="2.8148687112716502"/>
        <n v="4.1301327767169997"/>
        <n v="4.7422982120537096"/>
        <n v="3.0659840203109399"/>
        <n v="3.7145911164513801"/>
        <n v="3.4838948667651102"/>
        <n v="4.9517212345902699"/>
        <n v="3.5748094039362299"/>
        <n v="4.1692362376821803"/>
        <n v="3.8973026423099602"/>
        <n v="5.1792049285088702"/>
        <n v="2.44902734207355"/>
        <n v="2.6871641855594199"/>
        <n v="2.5792933646513299"/>
        <n v="2.99074158410999"/>
        <n v="2.6119295188649301"/>
        <n v="3.0612547804867898"/>
        <n v="2.73919645163592"/>
        <n v="4.1000761709713798"/>
        <n v="2.7927318758256998"/>
        <n v="3.52718350831447"/>
        <n v="4.5979051523951"/>
        <n v="4.6668073642511203"/>
        <n v="3.5861395367526998"/>
        <n v="4.1935256623890496"/>
        <n v="5.77230073091288"/>
        <n v="5.7635304526571298"/>
        <n v="2.43862602145796"/>
        <n v="2.9595671051377401"/>
        <n v="3.6613229619957499"/>
        <n v="3.0170277886456498"/>
        <n v="2.81998837234879"/>
        <n v="3.49894537205763"/>
        <n v="4.4818628662794397"/>
        <n v="4.9856812060967801"/>
      </sharedItems>
    </cacheField>
    <cacheField name="MAPE" numFmtId="0">
      <sharedItems containsString="0" containsBlank="1" containsNumber="1" minValue="35.856157412650496" maxValue="162.93362641590201" count="305">
        <n v="37.382838354013998"/>
        <n v="60.198210934608198"/>
        <n v="35.856157412650496"/>
        <n v="51.351962182667599"/>
        <n v="40.550264941823002"/>
        <n v="48.482852906169697"/>
        <n v="62.587825513683804"/>
        <n v="133.015956011735"/>
        <n v="61.990349680505297"/>
        <n v="65.549417572698303"/>
        <n v="79.586080911980602"/>
        <n v="137.72762128142199"/>
        <n v="42.677603929799297"/>
        <n v="50.614595536970697"/>
        <n v="48.040425779560501"/>
        <n v="74.589061859917607"/>
        <n v="49.780313291691698"/>
        <n v="62.022508673646897"/>
        <n v="58.160881847805797"/>
        <n v="116.474059101376"/>
        <n v="39.4716610450077"/>
        <n v="69.007024469275507"/>
        <m/>
        <n v="79.756977497668302"/>
        <n v="61.143286686199701"/>
        <n v="85.736322055414306"/>
        <n v="82.890611383748706"/>
        <n v="41.0905841998459"/>
        <n v="63.865854302143902"/>
        <n v="53.998488800851497"/>
        <n v="48.8415301172558"/>
        <n v="82.314837832626495"/>
        <n v="82.825291482579402"/>
        <n v="38.899485520643303"/>
        <n v="58.987235624769603"/>
        <n v="48.391861014509701"/>
        <n v="94.826455077861894"/>
        <n v="60.396940714821902"/>
        <n v="85.057079726785702"/>
        <n v="66.620898218095306"/>
        <n v="95.919997957759307"/>
        <n v="40.883895573377899"/>
        <n v="59.854804377009998"/>
        <n v="48.2058934396008"/>
        <n v="61.912172915689197"/>
        <n v="47.457409502314498"/>
        <n v="71.084072550994605"/>
        <n v="57.196234191203402"/>
        <n v="92.269069935220003"/>
        <n v="37.4166739375747"/>
        <n v="43.804030714692502"/>
        <n v="71.365525018512798"/>
        <n v="77.448809305026401"/>
        <n v="60.627479894333597"/>
        <n v="54.583586486189503"/>
        <n v="84.001362630189803"/>
        <n v="88.405953817703704"/>
        <n v="40.181895605977502"/>
        <n v="47.776440951841202"/>
        <n v="62.263844282309002"/>
        <n v="55.337411122311003"/>
        <n v="48.654118921154101"/>
        <n v="62.785944319637402"/>
        <n v="79.216557711844899"/>
        <n v="89.559359001117997"/>
        <n v="39.552269379532703"/>
        <n v="46.652770698551997"/>
        <n v="53.319582336568203"/>
        <n v="98.061772216942799"/>
        <n v="61.5240806124824"/>
        <n v="71.869362883516899"/>
        <n v="72.197339465555203"/>
        <n v="101.528989687551"/>
        <n v="41.749767691798901"/>
        <n v="53.995431205378203"/>
        <n v="43.269701711478596"/>
        <n v="54.2238047605086"/>
        <n v="48.246328057728398"/>
        <n v="67.340039641743701"/>
        <n v="53.763392070131999"/>
        <n v="85.517691392300605"/>
        <n v="38.885110203236898"/>
        <n v="57.545255152093901"/>
        <n v="62.656108525310103"/>
        <n v="60.880721191763897"/>
        <n v="76.745329928515005"/>
        <n v="69.418114958187601"/>
        <n v="40.658749224815899"/>
        <n v="65.017942750876799"/>
        <n v="46.062921217525698"/>
        <n v="47.726683222944501"/>
        <n v="78.744420291531696"/>
        <n v="71.992563838187493"/>
        <n v="38.942836721768302"/>
        <n v="52.436933437909502"/>
        <n v="51.509260604928798"/>
        <n v="88.649304178708505"/>
        <n v="60.744370777666397"/>
        <n v="85.218962867757796"/>
        <n v="69.362064212939899"/>
        <n v="92.274021314008905"/>
        <n v="41.236208873606401"/>
        <n v="60.733889949504103"/>
        <n v="49.366815734416797"/>
        <n v="58.453827189827003"/>
        <n v="46.703928700501301"/>
        <n v="68.265616622305899"/>
        <n v="56.868489886237697"/>
        <n v="87.558788710534699"/>
        <n v="36.9921959422744"/>
        <n v="56.9701670783003"/>
        <n v="63.487334061464701"/>
        <n v="64.999006318940005"/>
        <n v="60.4648287028281"/>
        <n v="71.843821348861795"/>
        <n v="79.753820548761198"/>
        <n v="77.721858489797697"/>
        <n v="40.0157437382437"/>
        <n v="61.331579873687403"/>
        <n v="57.9036855329228"/>
        <n v="48.433938651301901"/>
        <n v="47.776123537317602"/>
        <n v="73.322799850509099"/>
        <n v="71.211301265721303"/>
        <n v="77.521497295060897"/>
        <n v="42.577521910992999"/>
        <n v="47.671306556260703"/>
        <n v="66.667319524106603"/>
        <n v="157.10646576843999"/>
        <n v="63.2135532747212"/>
        <n v="70.561568614333197"/>
        <n v="83.329350129384395"/>
        <n v="162.93362641590201"/>
        <n v="44.563736563672599"/>
        <n v="53.653499292700403"/>
        <n v="49.8473509697682"/>
        <n v="86.573142965418796"/>
        <n v="50.438371168360597"/>
        <n v="54.8898441012117"/>
        <n v="56.837807356597501"/>
        <n v="135.444941795353"/>
        <n v="41.368034010759999"/>
        <n v="55.623556306907098"/>
        <n v="103.505753675885"/>
        <n v="62.3115695097244"/>
        <n v="71.233514474188894"/>
        <n v="105.726240003496"/>
        <n v="42.7716228220497"/>
        <n v="56.625842992475498"/>
        <n v="56.445614242640097"/>
        <n v="49.375042733078601"/>
        <n v="62.743813755837301"/>
        <n v="85.942712773426294"/>
        <n v="40.672836475025399"/>
        <n v="45.699935442690403"/>
        <n v="46.131137480679598"/>
        <n v="98.228889429305099"/>
        <n v="61.457118532013403"/>
        <n v="74.382900140962306"/>
        <n v="62.984454821837801"/>
        <n v="100.94547528251501"/>
        <n v="42.484454670942597"/>
        <n v="54.178681160142702"/>
        <n v="46.654953370177999"/>
        <n v="62.906476522288401"/>
        <n v="47.927902825219398"/>
        <n v="52.354618279851302"/>
        <n v="53.095191962067197"/>
        <n v="92.320622154297197"/>
        <n v="38.941297821331503"/>
        <n v="45.342791756906003"/>
        <n v="75.161497904208005"/>
        <n v="98.104053419446799"/>
        <n v="61.158935016547098"/>
        <n v="57.407992104907997"/>
        <n v="85.960253020316301"/>
        <n v="103.59917074813001"/>
        <n v="41.4154459282774"/>
        <n v="49.909314413892297"/>
        <n v="53.7729924883824"/>
        <n v="56.225253119234701"/>
        <n v="48.553312824024701"/>
        <n v="53.3262084169411"/>
        <n v="64.615688830860904"/>
        <n v="87.169963287543098"/>
        <n v="39.292271365610503"/>
        <n v="43.771780129508102"/>
        <n v="58.394944312334701"/>
        <n v="105.059805406904"/>
        <n v="61.519071483304202"/>
        <n v="49.593025305025897"/>
        <n v="75.725336947650604"/>
        <n v="111.255734222813"/>
        <n v="41.413388549231101"/>
        <n v="44.398010180782897"/>
        <n v="47.686581103609697"/>
        <n v="62.069194210654302"/>
        <n v="49.125876640693598"/>
        <n v="51.597170250038701"/>
        <n v="60.254068659184298"/>
        <n v="96.868457619403401"/>
        <n v="38.329191730581002"/>
        <n v="63.562439393310697"/>
        <n v="68.672518839699705"/>
        <n v="60.820207004319798"/>
        <n v="65.274816994670402"/>
        <n v="78.127949297781697"/>
        <n v="40.065813498810599"/>
        <n v="58.913112008240702"/>
        <n v="51.05353546437"/>
        <n v="48.4712891918794"/>
        <n v="78.156744882871095"/>
        <n v="83.202143000433693"/>
        <n v="38.0775157707048"/>
        <n v="45.282433175140902"/>
        <n v="54.070607424425098"/>
        <n v="92.150147618435398"/>
        <n v="60.344751814417997"/>
        <n v="63.353509763703002"/>
        <n v="73.323910827297098"/>
        <n v="98.707703788907097"/>
        <n v="40.312657257514203"/>
        <n v="47.119261914286902"/>
        <n v="50.523329218921802"/>
        <n v="61.399461420116701"/>
        <n v="47.174004475167699"/>
        <n v="56.895342970735399"/>
        <n v="60.978674370977402"/>
        <n v="94.411958937634694"/>
        <n v="36.663941874826499"/>
        <n v="46.433616689103303"/>
        <n v="86.6745552424197"/>
        <n v="77.373435361345798"/>
        <n v="60.5350122334887"/>
        <n v="57.720477605137397"/>
        <n v="101.502413364608"/>
        <n v="91.269986995148699"/>
        <n v="39.5404260780359"/>
        <n v="55.7147194389985"/>
        <n v="73.698186127243702"/>
        <n v="54.400551402086798"/>
        <n v="48.603160956513797"/>
        <n v="68.876227633407694"/>
        <n v="91.547632281688294"/>
        <n v="91.206655310693606"/>
        <n v="39.7739168851461"/>
        <n v="46.321933319972999"/>
        <n v="48.464339164883199"/>
        <n v="84.461221918277005"/>
        <n v="61.932342990559398"/>
        <n v="68.129890822989395"/>
        <n v="67.142764689008004"/>
        <n v="90.647358497277907"/>
        <n v="42.030705053025699"/>
        <n v="51.539544869911602"/>
        <n v="46.145301933444799"/>
        <n v="55.223823675997103"/>
        <n v="48.227812516654602"/>
        <n v="64.308168414451899"/>
        <n v="55.953433367536"/>
        <n v="82.730450120727994"/>
        <n v="39.080243380793299"/>
        <n v="53.638823262150403"/>
        <n v="66.652059766415107"/>
        <n v="61.166624578200199"/>
        <n v="75.299889494325498"/>
        <n v="77.188813432441506"/>
        <n v="40.960295691210398"/>
        <n v="54.734736968025501"/>
        <n v="48.330003513196601"/>
        <n v="47.653785732592603"/>
        <n v="71.412152038557593"/>
        <n v="75.932458863656393"/>
        <n v="39.125097793760801"/>
        <n v="49.311728752721002"/>
        <n v="54.906215058135899"/>
        <n v="92.801686037264403"/>
        <n v="60.961806645615297"/>
        <n v="81.128243454678696"/>
        <n v="73.325232770572995"/>
        <n v="98.965181520604702"/>
        <n v="41.347721491577403"/>
        <n v="53.822545220195501"/>
        <n v="51.650117278616101"/>
        <n v="59.860459872631999"/>
        <n v="46.409228304283602"/>
        <n v="63.1080620832779"/>
        <n v="58.643014229658903"/>
        <n v="89.468726484492905"/>
        <n v="37.054737432202799"/>
        <n v="37.358318780422003"/>
        <n v="66.463678778560805"/>
        <n v="66.189120958237794"/>
        <n v="60.568855324472302"/>
        <n v="53.310977672152802"/>
        <n v="86.754900382798994"/>
        <n v="82.621429863103501"/>
        <n v="40.096181407099401"/>
        <n v="43.9101320408055"/>
        <n v="61.294603727181197"/>
        <n v="50.035690938087598"/>
        <n v="47.516774819869497"/>
        <n v="55.240303244283098"/>
        <n v="74.673182849068496"/>
        <n v="80.842293468368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0"/>
    <n v="10.4664271531046"/>
    <x v="0"/>
    <x v="0"/>
    <x v="0"/>
    <x v="0"/>
    <x v="0"/>
    <x v="0"/>
  </r>
  <r>
    <x v="1"/>
    <n v="12.8293277993663"/>
    <x v="1"/>
    <x v="1"/>
    <x v="1"/>
    <x v="1"/>
    <x v="1"/>
    <x v="1"/>
  </r>
  <r>
    <x v="1"/>
    <n v="6.9606055714320698"/>
    <x v="2"/>
    <x v="2"/>
    <x v="2"/>
    <x v="2"/>
    <x v="2"/>
    <x v="2"/>
  </r>
  <r>
    <x v="1"/>
    <n v="16.552605463896899"/>
    <x v="3"/>
    <x v="3"/>
    <x v="3"/>
    <x v="3"/>
    <x v="3"/>
    <x v="3"/>
  </r>
  <r>
    <x v="1"/>
    <n v="8.4940667646426498"/>
    <x v="4"/>
    <x v="4"/>
    <x v="4"/>
    <x v="4"/>
    <x v="4"/>
    <x v="4"/>
  </r>
  <r>
    <x v="1"/>
    <n v="7.4955301661850804"/>
    <x v="5"/>
    <x v="5"/>
    <x v="5"/>
    <x v="5"/>
    <x v="5"/>
    <x v="5"/>
  </r>
  <r>
    <x v="2"/>
    <n v="4.4633688567935801"/>
    <x v="6"/>
    <x v="6"/>
    <x v="6"/>
    <x v="6"/>
    <x v="6"/>
    <x v="6"/>
  </r>
  <r>
    <x v="3"/>
    <n v="11.0993957794844"/>
    <x v="7"/>
    <x v="7"/>
    <x v="7"/>
    <x v="7"/>
    <x v="7"/>
    <x v="7"/>
  </r>
  <r>
    <x v="4"/>
    <n v="9.9017982676472691"/>
    <x v="8"/>
    <x v="8"/>
    <x v="8"/>
    <x v="8"/>
    <x v="8"/>
    <x v="8"/>
  </r>
  <r>
    <x v="5"/>
    <n v="9.5042502197449501"/>
    <x v="9"/>
    <x v="9"/>
    <x v="9"/>
    <x v="9"/>
    <x v="9"/>
    <x v="9"/>
  </r>
  <r>
    <x v="2"/>
    <n v="4.3874032388780204"/>
    <x v="10"/>
    <x v="10"/>
    <x v="10"/>
    <x v="10"/>
    <x v="10"/>
    <x v="10"/>
  </r>
  <r>
    <x v="3"/>
    <n v="11.384009197880101"/>
    <x v="11"/>
    <x v="11"/>
    <x v="11"/>
    <x v="11"/>
    <x v="11"/>
    <x v="11"/>
  </r>
  <r>
    <x v="4"/>
    <n v="9.9795057655714103"/>
    <x v="12"/>
    <x v="12"/>
    <x v="12"/>
    <x v="12"/>
    <x v="12"/>
    <x v="12"/>
  </r>
  <r>
    <x v="5"/>
    <n v="9.7260283417086804"/>
    <x v="13"/>
    <x v="13"/>
    <x v="13"/>
    <x v="13"/>
    <x v="13"/>
    <x v="13"/>
  </r>
  <r>
    <x v="2"/>
    <n v="4.3750854744624199"/>
    <x v="14"/>
    <x v="14"/>
    <x v="14"/>
    <x v="14"/>
    <x v="14"/>
    <x v="14"/>
  </r>
  <r>
    <x v="3"/>
    <n v="11.063611664321501"/>
    <x v="15"/>
    <x v="15"/>
    <x v="15"/>
    <x v="15"/>
    <x v="15"/>
    <x v="15"/>
  </r>
  <r>
    <x v="4"/>
    <n v="9.4170731598618094"/>
    <x v="16"/>
    <x v="16"/>
    <x v="16"/>
    <x v="16"/>
    <x v="16"/>
    <x v="16"/>
  </r>
  <r>
    <x v="5"/>
    <n v="8.1698009012180908"/>
    <x v="17"/>
    <x v="17"/>
    <x v="17"/>
    <x v="17"/>
    <x v="17"/>
    <x v="17"/>
  </r>
  <r>
    <x v="2"/>
    <n v="4.3422807105392396"/>
    <x v="18"/>
    <x v="18"/>
    <x v="18"/>
    <x v="18"/>
    <x v="18"/>
    <x v="18"/>
  </r>
  <r>
    <x v="3"/>
    <n v="11.1614001758594"/>
    <x v="19"/>
    <x v="19"/>
    <x v="19"/>
    <x v="19"/>
    <x v="19"/>
    <x v="19"/>
  </r>
  <r>
    <x v="4"/>
    <n v="9.5847776124853503"/>
    <x v="20"/>
    <x v="20"/>
    <x v="20"/>
    <x v="20"/>
    <x v="20"/>
    <x v="20"/>
  </r>
  <r>
    <x v="5"/>
    <n v="9.1986352762443797"/>
    <x v="21"/>
    <x v="21"/>
    <x v="21"/>
    <x v="21"/>
    <x v="21"/>
    <x v="21"/>
  </r>
  <r>
    <x v="2"/>
    <n v="7.6531714467139604"/>
    <x v="22"/>
    <x v="22"/>
    <x v="22"/>
    <x v="22"/>
    <x v="22"/>
    <x v="22"/>
  </r>
  <r>
    <x v="3"/>
    <n v="8.5473895566427895"/>
    <x v="23"/>
    <x v="23"/>
    <x v="23"/>
    <x v="23"/>
    <x v="23"/>
    <x v="23"/>
  </r>
  <r>
    <x v="4"/>
    <m/>
    <x v="24"/>
    <x v="24"/>
    <x v="24"/>
    <x v="24"/>
    <x v="24"/>
    <x v="24"/>
  </r>
  <r>
    <x v="5"/>
    <n v="11.0925056183354"/>
    <x v="25"/>
    <x v="25"/>
    <x v="25"/>
    <x v="25"/>
    <x v="25"/>
    <x v="25"/>
  </r>
  <r>
    <x v="2"/>
    <n v="7.5808323124430501"/>
    <x v="26"/>
    <x v="26"/>
    <x v="26"/>
    <x v="26"/>
    <x v="26"/>
    <x v="26"/>
  </r>
  <r>
    <x v="3"/>
    <n v="8.7659383904552506"/>
    <x v="27"/>
    <x v="27"/>
    <x v="27"/>
    <x v="27"/>
    <x v="27"/>
    <x v="27"/>
  </r>
  <r>
    <x v="4"/>
    <m/>
    <x v="24"/>
    <x v="24"/>
    <x v="24"/>
    <x v="24"/>
    <x v="24"/>
    <x v="24"/>
  </r>
  <r>
    <x v="5"/>
    <n v="11.192477728229299"/>
    <x v="28"/>
    <x v="28"/>
    <x v="28"/>
    <x v="28"/>
    <x v="28"/>
    <x v="28"/>
  </r>
  <r>
    <x v="2"/>
    <n v="7.5738311152292699"/>
    <x v="29"/>
    <x v="29"/>
    <x v="29"/>
    <x v="29"/>
    <x v="29"/>
    <x v="29"/>
  </r>
  <r>
    <x v="3"/>
    <n v="7.6079561535669402"/>
    <x v="30"/>
    <x v="30"/>
    <x v="30"/>
    <x v="30"/>
    <x v="30"/>
    <x v="30"/>
  </r>
  <r>
    <x v="4"/>
    <m/>
    <x v="24"/>
    <x v="24"/>
    <x v="24"/>
    <x v="24"/>
    <x v="24"/>
    <x v="24"/>
  </r>
  <r>
    <x v="5"/>
    <n v="10.4264283820191"/>
    <x v="31"/>
    <x v="31"/>
    <x v="31"/>
    <x v="31"/>
    <x v="31"/>
    <x v="31"/>
  </r>
  <r>
    <x v="2"/>
    <n v="7.5340406903531703"/>
    <x v="32"/>
    <x v="32"/>
    <x v="32"/>
    <x v="32"/>
    <x v="32"/>
    <x v="32"/>
  </r>
  <r>
    <x v="3"/>
    <n v="8.4026249131516497"/>
    <x v="33"/>
    <x v="33"/>
    <x v="33"/>
    <x v="33"/>
    <x v="33"/>
    <x v="33"/>
  </r>
  <r>
    <x v="4"/>
    <m/>
    <x v="24"/>
    <x v="24"/>
    <x v="24"/>
    <x v="24"/>
    <x v="24"/>
    <x v="24"/>
  </r>
  <r>
    <x v="5"/>
    <n v="10.9239041384303"/>
    <x v="34"/>
    <x v="34"/>
    <x v="34"/>
    <x v="34"/>
    <x v="34"/>
    <x v="34"/>
  </r>
  <r>
    <x v="2"/>
    <n v="11.470679559728801"/>
    <x v="35"/>
    <x v="35"/>
    <x v="35"/>
    <x v="35"/>
    <x v="35"/>
    <x v="35"/>
  </r>
  <r>
    <x v="3"/>
    <n v="12.570640173002699"/>
    <x v="36"/>
    <x v="36"/>
    <x v="36"/>
    <x v="36"/>
    <x v="36"/>
    <x v="36"/>
  </r>
  <r>
    <x v="4"/>
    <n v="12.444140875577199"/>
    <x v="37"/>
    <x v="37"/>
    <x v="37"/>
    <x v="37"/>
    <x v="37"/>
    <x v="37"/>
  </r>
  <r>
    <x v="5"/>
    <n v="12.4080108740543"/>
    <x v="38"/>
    <x v="38"/>
    <x v="38"/>
    <x v="38"/>
    <x v="38"/>
    <x v="38"/>
  </r>
  <r>
    <x v="2"/>
    <n v="11.427013263725099"/>
    <x v="39"/>
    <x v="39"/>
    <x v="39"/>
    <x v="39"/>
    <x v="39"/>
    <x v="39"/>
  </r>
  <r>
    <x v="3"/>
    <n v="13.015996914509801"/>
    <x v="40"/>
    <x v="40"/>
    <x v="40"/>
    <x v="40"/>
    <x v="40"/>
    <x v="40"/>
  </r>
  <r>
    <x v="4"/>
    <n v="12.4422635251497"/>
    <x v="41"/>
    <x v="41"/>
    <x v="41"/>
    <x v="41"/>
    <x v="41"/>
    <x v="41"/>
  </r>
  <r>
    <x v="5"/>
    <n v="12.4249690835564"/>
    <x v="42"/>
    <x v="42"/>
    <x v="42"/>
    <x v="42"/>
    <x v="42"/>
    <x v="42"/>
  </r>
  <r>
    <x v="2"/>
    <n v="11.4124383115609"/>
    <x v="43"/>
    <x v="43"/>
    <x v="43"/>
    <x v="43"/>
    <x v="43"/>
    <x v="43"/>
  </r>
  <r>
    <x v="3"/>
    <n v="12.562617038189201"/>
    <x v="44"/>
    <x v="44"/>
    <x v="44"/>
    <x v="44"/>
    <x v="44"/>
    <x v="44"/>
  </r>
  <r>
    <x v="4"/>
    <n v="12.308141527898099"/>
    <x v="45"/>
    <x v="45"/>
    <x v="45"/>
    <x v="45"/>
    <x v="45"/>
    <x v="45"/>
  </r>
  <r>
    <x v="5"/>
    <n v="12.106580544191401"/>
    <x v="46"/>
    <x v="46"/>
    <x v="46"/>
    <x v="46"/>
    <x v="46"/>
    <x v="46"/>
  </r>
  <r>
    <x v="2"/>
    <n v="11.396076016705001"/>
    <x v="47"/>
    <x v="47"/>
    <x v="47"/>
    <x v="47"/>
    <x v="47"/>
    <x v="47"/>
  </r>
  <r>
    <x v="3"/>
    <n v="12.7420501768016"/>
    <x v="48"/>
    <x v="48"/>
    <x v="48"/>
    <x v="48"/>
    <x v="48"/>
    <x v="48"/>
  </r>
  <r>
    <x v="4"/>
    <n v="12.3382789952891"/>
    <x v="49"/>
    <x v="49"/>
    <x v="49"/>
    <x v="49"/>
    <x v="49"/>
    <x v="49"/>
  </r>
  <r>
    <x v="5"/>
    <n v="12.316179705303099"/>
    <x v="50"/>
    <x v="50"/>
    <x v="50"/>
    <x v="50"/>
    <x v="50"/>
    <x v="50"/>
  </r>
  <r>
    <x v="2"/>
    <n v="9.0884770008263391"/>
    <x v="51"/>
    <x v="51"/>
    <x v="51"/>
    <x v="51"/>
    <x v="51"/>
    <x v="51"/>
  </r>
  <r>
    <x v="3"/>
    <n v="8.8216253159298201"/>
    <x v="52"/>
    <x v="52"/>
    <x v="52"/>
    <x v="52"/>
    <x v="52"/>
    <x v="52"/>
  </r>
  <r>
    <x v="4"/>
    <n v="9.7676492113213094"/>
    <x v="53"/>
    <x v="53"/>
    <x v="53"/>
    <x v="53"/>
    <x v="53"/>
    <x v="53"/>
  </r>
  <r>
    <x v="5"/>
    <n v="11.523980353343299"/>
    <x v="54"/>
    <x v="54"/>
    <x v="54"/>
    <x v="54"/>
    <x v="54"/>
    <x v="54"/>
  </r>
  <r>
    <x v="2"/>
    <n v="9.0120545660501907"/>
    <x v="55"/>
    <x v="55"/>
    <x v="55"/>
    <x v="55"/>
    <x v="55"/>
    <x v="55"/>
  </r>
  <r>
    <x v="3"/>
    <n v="8.9468571498448703"/>
    <x v="56"/>
    <x v="56"/>
    <x v="56"/>
    <x v="56"/>
    <x v="56"/>
    <x v="56"/>
  </r>
  <r>
    <x v="4"/>
    <n v="9.9453254159835591"/>
    <x v="57"/>
    <x v="57"/>
    <x v="57"/>
    <x v="57"/>
    <x v="57"/>
    <x v="57"/>
  </r>
  <r>
    <x v="5"/>
    <n v="11.611715992552799"/>
    <x v="58"/>
    <x v="58"/>
    <x v="58"/>
    <x v="58"/>
    <x v="58"/>
    <x v="58"/>
  </r>
  <r>
    <x v="2"/>
    <n v="8.9942406784290192"/>
    <x v="59"/>
    <x v="59"/>
    <x v="59"/>
    <x v="59"/>
    <x v="59"/>
    <x v="59"/>
  </r>
  <r>
    <x v="3"/>
    <n v="8.5922216463043508"/>
    <x v="60"/>
    <x v="60"/>
    <x v="60"/>
    <x v="60"/>
    <x v="60"/>
    <x v="60"/>
  </r>
  <r>
    <x v="4"/>
    <n v="9.0085303433671609"/>
    <x v="61"/>
    <x v="61"/>
    <x v="61"/>
    <x v="61"/>
    <x v="61"/>
    <x v="61"/>
  </r>
  <r>
    <x v="5"/>
    <n v="10.9012764036465"/>
    <x v="62"/>
    <x v="62"/>
    <x v="62"/>
    <x v="62"/>
    <x v="62"/>
    <x v="62"/>
  </r>
  <r>
    <x v="2"/>
    <n v="8.9555163491025898"/>
    <x v="63"/>
    <x v="63"/>
    <x v="63"/>
    <x v="63"/>
    <x v="63"/>
    <x v="63"/>
  </r>
  <r>
    <x v="3"/>
    <n v="9.4240607909201799"/>
    <x v="64"/>
    <x v="64"/>
    <x v="64"/>
    <x v="64"/>
    <x v="64"/>
    <x v="64"/>
  </r>
  <r>
    <x v="4"/>
    <n v="9.2200187089452807"/>
    <x v="65"/>
    <x v="65"/>
    <x v="65"/>
    <x v="65"/>
    <x v="65"/>
    <x v="65"/>
  </r>
  <r>
    <x v="5"/>
    <n v="11.358729216852501"/>
    <x v="66"/>
    <x v="66"/>
    <x v="66"/>
    <x v="66"/>
    <x v="66"/>
    <x v="66"/>
  </r>
  <r>
    <x v="2"/>
    <n v="0.92887152855490895"/>
    <x v="67"/>
    <x v="67"/>
    <x v="67"/>
    <x v="67"/>
    <x v="67"/>
    <x v="67"/>
  </r>
  <r>
    <x v="3"/>
    <n v="5.5798449754126898"/>
    <x v="68"/>
    <x v="68"/>
    <x v="68"/>
    <x v="68"/>
    <x v="68"/>
    <x v="68"/>
  </r>
  <r>
    <x v="4"/>
    <n v="4.2599442102204303"/>
    <x v="69"/>
    <x v="69"/>
    <x v="69"/>
    <x v="69"/>
    <x v="69"/>
    <x v="69"/>
  </r>
  <r>
    <x v="5"/>
    <n v="2.43079363986089"/>
    <x v="70"/>
    <x v="70"/>
    <x v="70"/>
    <x v="70"/>
    <x v="70"/>
    <x v="70"/>
  </r>
  <r>
    <x v="2"/>
    <n v="0.84803252648244798"/>
    <x v="71"/>
    <x v="71"/>
    <x v="71"/>
    <x v="71"/>
    <x v="71"/>
    <x v="71"/>
  </r>
  <r>
    <x v="3"/>
    <n v="5.9123232969397996"/>
    <x v="72"/>
    <x v="72"/>
    <x v="72"/>
    <x v="72"/>
    <x v="72"/>
    <x v="72"/>
  </r>
  <r>
    <x v="4"/>
    <n v="4.4024206087932196"/>
    <x v="73"/>
    <x v="73"/>
    <x v="73"/>
    <x v="73"/>
    <x v="73"/>
    <x v="73"/>
  </r>
  <r>
    <x v="5"/>
    <n v="2.6557894887390701"/>
    <x v="74"/>
    <x v="74"/>
    <x v="74"/>
    <x v="74"/>
    <x v="74"/>
    <x v="74"/>
  </r>
  <r>
    <x v="2"/>
    <n v="0.846872847733526"/>
    <x v="75"/>
    <x v="75"/>
    <x v="75"/>
    <x v="75"/>
    <x v="75"/>
    <x v="75"/>
  </r>
  <r>
    <x v="3"/>
    <n v="5.6035890894676701"/>
    <x v="76"/>
    <x v="76"/>
    <x v="76"/>
    <x v="76"/>
    <x v="76"/>
    <x v="76"/>
  </r>
  <r>
    <x v="4"/>
    <n v="3.7372750251978899"/>
    <x v="77"/>
    <x v="77"/>
    <x v="77"/>
    <x v="77"/>
    <x v="77"/>
    <x v="77"/>
  </r>
  <r>
    <x v="5"/>
    <n v="0.97866512500835201"/>
    <x v="78"/>
    <x v="78"/>
    <x v="78"/>
    <x v="78"/>
    <x v="78"/>
    <x v="78"/>
  </r>
  <r>
    <x v="2"/>
    <n v="0.81585664397102697"/>
    <x v="79"/>
    <x v="79"/>
    <x v="79"/>
    <x v="79"/>
    <x v="79"/>
    <x v="79"/>
  </r>
  <r>
    <x v="3"/>
    <n v="5.6106424522206604"/>
    <x v="80"/>
    <x v="80"/>
    <x v="80"/>
    <x v="80"/>
    <x v="80"/>
    <x v="80"/>
  </r>
  <r>
    <x v="4"/>
    <n v="3.88618530053688"/>
    <x v="81"/>
    <x v="81"/>
    <x v="81"/>
    <x v="81"/>
    <x v="81"/>
    <x v="81"/>
  </r>
  <r>
    <x v="5"/>
    <n v="2.0683062578748901"/>
    <x v="82"/>
    <x v="82"/>
    <x v="82"/>
    <x v="82"/>
    <x v="82"/>
    <x v="82"/>
  </r>
  <r>
    <x v="2"/>
    <n v="4.3472280786058102"/>
    <x v="83"/>
    <x v="83"/>
    <x v="83"/>
    <x v="83"/>
    <x v="83"/>
    <x v="83"/>
  </r>
  <r>
    <x v="3"/>
    <n v="4.9636965005084202"/>
    <x v="84"/>
    <x v="84"/>
    <x v="84"/>
    <x v="84"/>
    <x v="84"/>
    <x v="84"/>
  </r>
  <r>
    <x v="4"/>
    <m/>
    <x v="24"/>
    <x v="24"/>
    <x v="24"/>
    <x v="24"/>
    <x v="24"/>
    <x v="24"/>
  </r>
  <r>
    <x v="5"/>
    <n v="5.0821654288593203"/>
    <x v="85"/>
    <x v="85"/>
    <x v="85"/>
    <x v="85"/>
    <x v="85"/>
    <x v="85"/>
  </r>
  <r>
    <x v="2"/>
    <n v="4.2700625300536101"/>
    <x v="86"/>
    <x v="86"/>
    <x v="86"/>
    <x v="86"/>
    <x v="86"/>
    <x v="86"/>
  </r>
  <r>
    <x v="3"/>
    <n v="5.3107139166901502"/>
    <x v="87"/>
    <x v="87"/>
    <x v="87"/>
    <x v="87"/>
    <x v="87"/>
    <x v="87"/>
  </r>
  <r>
    <x v="4"/>
    <m/>
    <x v="24"/>
    <x v="24"/>
    <x v="24"/>
    <x v="24"/>
    <x v="24"/>
    <x v="24"/>
  </r>
  <r>
    <x v="5"/>
    <n v="5.1486619130357898"/>
    <x v="88"/>
    <x v="88"/>
    <x v="88"/>
    <x v="88"/>
    <x v="88"/>
    <x v="88"/>
  </r>
  <r>
    <x v="2"/>
    <n v="4.2745213035982896"/>
    <x v="89"/>
    <x v="89"/>
    <x v="89"/>
    <x v="89"/>
    <x v="89"/>
    <x v="89"/>
  </r>
  <r>
    <x v="3"/>
    <n v="4.7038102038730303"/>
    <x v="90"/>
    <x v="90"/>
    <x v="90"/>
    <x v="90"/>
    <x v="90"/>
    <x v="90"/>
  </r>
  <r>
    <x v="4"/>
    <m/>
    <x v="24"/>
    <x v="24"/>
    <x v="24"/>
    <x v="24"/>
    <x v="24"/>
    <x v="24"/>
  </r>
  <r>
    <x v="5"/>
    <n v="4.4430959102451997"/>
    <x v="91"/>
    <x v="91"/>
    <x v="91"/>
    <x v="91"/>
    <x v="91"/>
    <x v="91"/>
  </r>
  <r>
    <x v="2"/>
    <n v="4.2360532912348097"/>
    <x v="92"/>
    <x v="92"/>
    <x v="92"/>
    <x v="92"/>
    <x v="92"/>
    <x v="92"/>
  </r>
  <r>
    <x v="3"/>
    <n v="5.1632510245760299"/>
    <x v="93"/>
    <x v="93"/>
    <x v="93"/>
    <x v="93"/>
    <x v="93"/>
    <x v="93"/>
  </r>
  <r>
    <x v="4"/>
    <m/>
    <x v="24"/>
    <x v="24"/>
    <x v="24"/>
    <x v="24"/>
    <x v="24"/>
    <x v="24"/>
  </r>
  <r>
    <x v="5"/>
    <n v="4.8948606943371198"/>
    <x v="94"/>
    <x v="94"/>
    <x v="94"/>
    <x v="94"/>
    <x v="94"/>
    <x v="94"/>
  </r>
  <r>
    <x v="2"/>
    <n v="8.4766004848211605"/>
    <x v="95"/>
    <x v="95"/>
    <x v="95"/>
    <x v="95"/>
    <x v="95"/>
    <x v="95"/>
  </r>
  <r>
    <x v="3"/>
    <n v="7.5497389806867101"/>
    <x v="96"/>
    <x v="96"/>
    <x v="96"/>
    <x v="96"/>
    <x v="96"/>
    <x v="96"/>
  </r>
  <r>
    <x v="4"/>
    <n v="7.5273436029026097"/>
    <x v="97"/>
    <x v="97"/>
    <x v="97"/>
    <x v="97"/>
    <x v="97"/>
    <x v="97"/>
  </r>
  <r>
    <x v="5"/>
    <n v="7.5608362922672301"/>
    <x v="98"/>
    <x v="98"/>
    <x v="98"/>
    <x v="98"/>
    <x v="98"/>
    <x v="98"/>
  </r>
  <r>
    <x v="2"/>
    <n v="8.4283947318174803"/>
    <x v="99"/>
    <x v="99"/>
    <x v="99"/>
    <x v="99"/>
    <x v="99"/>
    <x v="99"/>
  </r>
  <r>
    <x v="3"/>
    <n v="7.9072874351695299"/>
    <x v="100"/>
    <x v="100"/>
    <x v="100"/>
    <x v="100"/>
    <x v="100"/>
    <x v="100"/>
  </r>
  <r>
    <x v="4"/>
    <n v="7.4902944683697497"/>
    <x v="101"/>
    <x v="101"/>
    <x v="101"/>
    <x v="101"/>
    <x v="101"/>
    <x v="101"/>
  </r>
  <r>
    <x v="5"/>
    <n v="7.4959767640658397"/>
    <x v="102"/>
    <x v="102"/>
    <x v="102"/>
    <x v="102"/>
    <x v="102"/>
    <x v="102"/>
  </r>
  <r>
    <x v="2"/>
    <n v="8.4255426334362102"/>
    <x v="103"/>
    <x v="103"/>
    <x v="103"/>
    <x v="103"/>
    <x v="103"/>
    <x v="103"/>
  </r>
  <r>
    <x v="3"/>
    <n v="7.6644752530248503"/>
    <x v="104"/>
    <x v="104"/>
    <x v="104"/>
    <x v="104"/>
    <x v="104"/>
    <x v="104"/>
  </r>
  <r>
    <x v="4"/>
    <n v="7.49001454472831"/>
    <x v="105"/>
    <x v="105"/>
    <x v="105"/>
    <x v="105"/>
    <x v="105"/>
    <x v="105"/>
  </r>
  <r>
    <x v="5"/>
    <n v="7.50182353368207"/>
    <x v="106"/>
    <x v="106"/>
    <x v="106"/>
    <x v="106"/>
    <x v="106"/>
    <x v="106"/>
  </r>
  <r>
    <x v="2"/>
    <n v="8.4106763279135297"/>
    <x v="107"/>
    <x v="107"/>
    <x v="107"/>
    <x v="107"/>
    <x v="107"/>
    <x v="107"/>
  </r>
  <r>
    <x v="3"/>
    <n v="7.6686145184248797"/>
    <x v="108"/>
    <x v="108"/>
    <x v="108"/>
    <x v="108"/>
    <x v="108"/>
    <x v="108"/>
  </r>
  <r>
    <x v="4"/>
    <n v="7.4737042986803699"/>
    <x v="109"/>
    <x v="109"/>
    <x v="109"/>
    <x v="109"/>
    <x v="109"/>
    <x v="109"/>
  </r>
  <r>
    <x v="5"/>
    <n v="7.4934738448306097"/>
    <x v="110"/>
    <x v="110"/>
    <x v="110"/>
    <x v="110"/>
    <x v="110"/>
    <x v="110"/>
  </r>
  <r>
    <x v="2"/>
    <n v="5.85994309137467"/>
    <x v="111"/>
    <x v="111"/>
    <x v="111"/>
    <x v="111"/>
    <x v="111"/>
    <x v="111"/>
  </r>
  <r>
    <x v="3"/>
    <n v="5.3792362014210404"/>
    <x v="112"/>
    <x v="112"/>
    <x v="112"/>
    <x v="112"/>
    <x v="112"/>
    <x v="112"/>
  </r>
  <r>
    <x v="4"/>
    <n v="5.6280882027240597"/>
    <x v="113"/>
    <x v="113"/>
    <x v="113"/>
    <x v="113"/>
    <x v="113"/>
    <x v="113"/>
  </r>
  <r>
    <x v="5"/>
    <n v="6.1090317482123"/>
    <x v="114"/>
    <x v="114"/>
    <x v="114"/>
    <x v="114"/>
    <x v="114"/>
    <x v="114"/>
  </r>
  <r>
    <x v="2"/>
    <n v="5.78034838102724"/>
    <x v="115"/>
    <x v="115"/>
    <x v="115"/>
    <x v="115"/>
    <x v="115"/>
    <x v="115"/>
  </r>
  <r>
    <x v="3"/>
    <n v="5.6593976961207799"/>
    <x v="116"/>
    <x v="116"/>
    <x v="116"/>
    <x v="116"/>
    <x v="116"/>
    <x v="116"/>
  </r>
  <r>
    <x v="4"/>
    <n v="5.6648441405352896"/>
    <x v="117"/>
    <x v="117"/>
    <x v="117"/>
    <x v="117"/>
    <x v="117"/>
    <x v="117"/>
  </r>
  <r>
    <x v="5"/>
    <n v="6.1330468166247201"/>
    <x v="118"/>
    <x v="118"/>
    <x v="118"/>
    <x v="118"/>
    <x v="118"/>
    <x v="118"/>
  </r>
  <r>
    <x v="2"/>
    <n v="5.7728960826883302"/>
    <x v="119"/>
    <x v="119"/>
    <x v="119"/>
    <x v="119"/>
    <x v="119"/>
    <x v="119"/>
  </r>
  <r>
    <x v="3"/>
    <n v="5.5059186214958"/>
    <x v="120"/>
    <x v="120"/>
    <x v="120"/>
    <x v="120"/>
    <x v="120"/>
    <x v="120"/>
  </r>
  <r>
    <x v="4"/>
    <n v="5.2129544484636003"/>
    <x v="121"/>
    <x v="121"/>
    <x v="121"/>
    <x v="121"/>
    <x v="121"/>
    <x v="121"/>
  </r>
  <r>
    <x v="5"/>
    <n v="5.6697697117760404"/>
    <x v="122"/>
    <x v="122"/>
    <x v="122"/>
    <x v="122"/>
    <x v="122"/>
    <x v="122"/>
  </r>
  <r>
    <x v="2"/>
    <n v="5.7345398039936502"/>
    <x v="123"/>
    <x v="123"/>
    <x v="123"/>
    <x v="123"/>
    <x v="123"/>
    <x v="123"/>
  </r>
  <r>
    <x v="3"/>
    <n v="6.0445426666160698"/>
    <x v="124"/>
    <x v="124"/>
    <x v="124"/>
    <x v="124"/>
    <x v="124"/>
    <x v="124"/>
  </r>
  <r>
    <x v="4"/>
    <n v="5.2899931544557699"/>
    <x v="125"/>
    <x v="125"/>
    <x v="125"/>
    <x v="125"/>
    <x v="125"/>
    <x v="125"/>
  </r>
  <r>
    <x v="5"/>
    <n v="5.9527459146188297"/>
    <x v="126"/>
    <x v="126"/>
    <x v="126"/>
    <x v="126"/>
    <x v="126"/>
    <x v="126"/>
  </r>
  <r>
    <x v="2"/>
    <n v="6.9437180096943996"/>
    <x v="127"/>
    <x v="127"/>
    <x v="127"/>
    <x v="127"/>
    <x v="127"/>
    <x v="127"/>
  </r>
  <r>
    <x v="3"/>
    <n v="9.6742185622069403"/>
    <x v="128"/>
    <x v="128"/>
    <x v="128"/>
    <x v="128"/>
    <x v="128"/>
    <x v="128"/>
  </r>
  <r>
    <x v="4"/>
    <n v="10.305754614872299"/>
    <x v="129"/>
    <x v="129"/>
    <x v="129"/>
    <x v="129"/>
    <x v="129"/>
    <x v="129"/>
  </r>
  <r>
    <x v="5"/>
    <n v="11.4328606592144"/>
    <x v="130"/>
    <x v="130"/>
    <x v="130"/>
    <x v="130"/>
    <x v="130"/>
    <x v="130"/>
  </r>
  <r>
    <x v="2"/>
    <n v="6.8607810106831399"/>
    <x v="131"/>
    <x v="131"/>
    <x v="131"/>
    <x v="131"/>
    <x v="131"/>
    <x v="131"/>
  </r>
  <r>
    <x v="3"/>
    <n v="10.2749790155264"/>
    <x v="132"/>
    <x v="132"/>
    <x v="132"/>
    <x v="132"/>
    <x v="132"/>
    <x v="132"/>
  </r>
  <r>
    <x v="4"/>
    <n v="10.5899035718283"/>
    <x v="133"/>
    <x v="133"/>
    <x v="133"/>
    <x v="133"/>
    <x v="133"/>
    <x v="133"/>
  </r>
  <r>
    <x v="5"/>
    <n v="11.7237107868216"/>
    <x v="134"/>
    <x v="134"/>
    <x v="134"/>
    <x v="134"/>
    <x v="134"/>
    <x v="134"/>
  </r>
  <r>
    <x v="2"/>
    <n v="6.8663662740343598"/>
    <x v="135"/>
    <x v="135"/>
    <x v="135"/>
    <x v="135"/>
    <x v="135"/>
    <x v="135"/>
  </r>
  <r>
    <x v="3"/>
    <n v="9.2496851464468097"/>
    <x v="136"/>
    <x v="136"/>
    <x v="136"/>
    <x v="136"/>
    <x v="136"/>
    <x v="136"/>
  </r>
  <r>
    <x v="4"/>
    <n v="9.3696910491854801"/>
    <x v="137"/>
    <x v="137"/>
    <x v="137"/>
    <x v="137"/>
    <x v="137"/>
    <x v="137"/>
  </r>
  <r>
    <x v="5"/>
    <n v="9.6599847294915495"/>
    <x v="138"/>
    <x v="138"/>
    <x v="138"/>
    <x v="138"/>
    <x v="138"/>
    <x v="138"/>
  </r>
  <r>
    <x v="2"/>
    <n v="6.8410756693514001"/>
    <x v="139"/>
    <x v="139"/>
    <x v="139"/>
    <x v="139"/>
    <x v="139"/>
    <x v="139"/>
  </r>
  <r>
    <x v="3"/>
    <n v="9.3730656574651796"/>
    <x v="140"/>
    <x v="140"/>
    <x v="140"/>
    <x v="140"/>
    <x v="140"/>
    <x v="140"/>
  </r>
  <r>
    <x v="4"/>
    <n v="9.6500103252326497"/>
    <x v="141"/>
    <x v="141"/>
    <x v="141"/>
    <x v="141"/>
    <x v="141"/>
    <x v="141"/>
  </r>
  <r>
    <x v="5"/>
    <n v="11.024009869819301"/>
    <x v="142"/>
    <x v="142"/>
    <x v="142"/>
    <x v="142"/>
    <x v="142"/>
    <x v="142"/>
  </r>
  <r>
    <x v="2"/>
    <n v="10.0332211928501"/>
    <x v="143"/>
    <x v="143"/>
    <x v="143"/>
    <x v="143"/>
    <x v="143"/>
    <x v="143"/>
  </r>
  <r>
    <x v="3"/>
    <n v="5.6492559205802104"/>
    <x v="144"/>
    <x v="144"/>
    <x v="144"/>
    <x v="144"/>
    <x v="144"/>
    <x v="144"/>
  </r>
  <r>
    <x v="4"/>
    <m/>
    <x v="24"/>
    <x v="24"/>
    <x v="24"/>
    <x v="24"/>
    <x v="24"/>
    <x v="24"/>
  </r>
  <r>
    <x v="5"/>
    <n v="13.427475327326899"/>
    <x v="145"/>
    <x v="145"/>
    <x v="145"/>
    <x v="145"/>
    <x v="145"/>
    <x v="145"/>
  </r>
  <r>
    <x v="2"/>
    <n v="9.9544475481208607"/>
    <x v="146"/>
    <x v="146"/>
    <x v="146"/>
    <x v="146"/>
    <x v="146"/>
    <x v="146"/>
  </r>
  <r>
    <x v="3"/>
    <n v="6.4599780613335298"/>
    <x v="147"/>
    <x v="147"/>
    <x v="147"/>
    <x v="147"/>
    <x v="147"/>
    <x v="147"/>
  </r>
  <r>
    <x v="4"/>
    <m/>
    <x v="24"/>
    <x v="24"/>
    <x v="24"/>
    <x v="24"/>
    <x v="24"/>
    <x v="24"/>
  </r>
  <r>
    <x v="5"/>
    <n v="13.5713902888942"/>
    <x v="148"/>
    <x v="148"/>
    <x v="148"/>
    <x v="148"/>
    <x v="148"/>
    <x v="148"/>
  </r>
  <r>
    <x v="2"/>
    <n v="9.9644982314851696"/>
    <x v="149"/>
    <x v="149"/>
    <x v="149"/>
    <x v="149"/>
    <x v="149"/>
    <x v="149"/>
  </r>
  <r>
    <x v="3"/>
    <n v="4.8070201132948096"/>
    <x v="150"/>
    <x v="150"/>
    <x v="150"/>
    <x v="150"/>
    <x v="150"/>
    <x v="150"/>
  </r>
  <r>
    <x v="4"/>
    <m/>
    <x v="24"/>
    <x v="24"/>
    <x v="24"/>
    <x v="24"/>
    <x v="24"/>
    <x v="24"/>
  </r>
  <r>
    <x v="5"/>
    <n v="12.4670416625643"/>
    <x v="151"/>
    <x v="151"/>
    <x v="151"/>
    <x v="151"/>
    <x v="151"/>
    <x v="151"/>
  </r>
  <r>
    <x v="2"/>
    <n v="9.9324476765515008"/>
    <x v="152"/>
    <x v="152"/>
    <x v="152"/>
    <x v="152"/>
    <x v="152"/>
    <x v="152"/>
  </r>
  <r>
    <x v="3"/>
    <n v="5.5214356968740796"/>
    <x v="153"/>
    <x v="153"/>
    <x v="153"/>
    <x v="153"/>
    <x v="153"/>
    <x v="153"/>
  </r>
  <r>
    <x v="4"/>
    <m/>
    <x v="24"/>
    <x v="24"/>
    <x v="24"/>
    <x v="24"/>
    <x v="24"/>
    <x v="24"/>
  </r>
  <r>
    <x v="5"/>
    <n v="13.1855234437009"/>
    <x v="154"/>
    <x v="154"/>
    <x v="154"/>
    <x v="154"/>
    <x v="154"/>
    <x v="154"/>
  </r>
  <r>
    <x v="2"/>
    <n v="13.779850311711799"/>
    <x v="155"/>
    <x v="155"/>
    <x v="155"/>
    <x v="155"/>
    <x v="155"/>
    <x v="155"/>
  </r>
  <r>
    <x v="3"/>
    <n v="12.4593051060357"/>
    <x v="156"/>
    <x v="156"/>
    <x v="156"/>
    <x v="156"/>
    <x v="156"/>
    <x v="156"/>
  </r>
  <r>
    <x v="4"/>
    <n v="14.5543179593414"/>
    <x v="157"/>
    <x v="157"/>
    <x v="157"/>
    <x v="157"/>
    <x v="157"/>
    <x v="157"/>
  </r>
  <r>
    <x v="5"/>
    <n v="15.0063260816591"/>
    <x v="158"/>
    <x v="158"/>
    <x v="158"/>
    <x v="158"/>
    <x v="158"/>
    <x v="158"/>
  </r>
  <r>
    <x v="2"/>
    <n v="13.7281016169651"/>
    <x v="159"/>
    <x v="159"/>
    <x v="159"/>
    <x v="159"/>
    <x v="159"/>
    <x v="159"/>
  </r>
  <r>
    <x v="3"/>
    <n v="13.035326707312199"/>
    <x v="160"/>
    <x v="160"/>
    <x v="160"/>
    <x v="160"/>
    <x v="160"/>
    <x v="160"/>
  </r>
  <r>
    <x v="4"/>
    <n v="14.6163192250199"/>
    <x v="161"/>
    <x v="161"/>
    <x v="161"/>
    <x v="161"/>
    <x v="161"/>
    <x v="161"/>
  </r>
  <r>
    <x v="5"/>
    <n v="15.056617537607099"/>
    <x v="162"/>
    <x v="162"/>
    <x v="162"/>
    <x v="162"/>
    <x v="162"/>
    <x v="162"/>
  </r>
  <r>
    <x v="2"/>
    <n v="13.7316144290188"/>
    <x v="163"/>
    <x v="163"/>
    <x v="163"/>
    <x v="163"/>
    <x v="163"/>
    <x v="163"/>
  </r>
  <r>
    <x v="3"/>
    <n v="12.181390062022301"/>
    <x v="164"/>
    <x v="164"/>
    <x v="164"/>
    <x v="164"/>
    <x v="164"/>
    <x v="164"/>
  </r>
  <r>
    <x v="4"/>
    <n v="14.2128020970299"/>
    <x v="165"/>
    <x v="165"/>
    <x v="165"/>
    <x v="165"/>
    <x v="165"/>
    <x v="165"/>
  </r>
  <r>
    <x v="5"/>
    <n v="14.4549144347835"/>
    <x v="166"/>
    <x v="166"/>
    <x v="166"/>
    <x v="166"/>
    <x v="166"/>
    <x v="166"/>
  </r>
  <r>
    <x v="2"/>
    <n v="13.7225629642017"/>
    <x v="167"/>
    <x v="167"/>
    <x v="167"/>
    <x v="167"/>
    <x v="167"/>
    <x v="167"/>
  </r>
  <r>
    <x v="3"/>
    <n v="12.333908961057601"/>
    <x v="168"/>
    <x v="168"/>
    <x v="168"/>
    <x v="168"/>
    <x v="168"/>
    <x v="168"/>
  </r>
  <r>
    <x v="4"/>
    <n v="14.2917055142723"/>
    <x v="169"/>
    <x v="169"/>
    <x v="169"/>
    <x v="169"/>
    <x v="169"/>
    <x v="169"/>
  </r>
  <r>
    <x v="5"/>
    <n v="14.8522929935489"/>
    <x v="170"/>
    <x v="170"/>
    <x v="170"/>
    <x v="170"/>
    <x v="170"/>
    <x v="170"/>
  </r>
  <r>
    <x v="2"/>
    <n v="11.3092025276796"/>
    <x v="171"/>
    <x v="171"/>
    <x v="171"/>
    <x v="171"/>
    <x v="171"/>
    <x v="171"/>
  </r>
  <r>
    <x v="3"/>
    <n v="7.9171447770967802"/>
    <x v="172"/>
    <x v="172"/>
    <x v="172"/>
    <x v="172"/>
    <x v="172"/>
    <x v="172"/>
  </r>
  <r>
    <x v="4"/>
    <n v="9.8970986072769502"/>
    <x v="173"/>
    <x v="173"/>
    <x v="173"/>
    <x v="173"/>
    <x v="173"/>
    <x v="173"/>
  </r>
  <r>
    <x v="5"/>
    <n v="13.8940191926116"/>
    <x v="174"/>
    <x v="174"/>
    <x v="174"/>
    <x v="174"/>
    <x v="174"/>
    <x v="174"/>
  </r>
  <r>
    <x v="2"/>
    <n v="11.226288657827199"/>
    <x v="175"/>
    <x v="175"/>
    <x v="175"/>
    <x v="175"/>
    <x v="175"/>
    <x v="175"/>
  </r>
  <r>
    <x v="3"/>
    <n v="8.8496796113498792"/>
    <x v="176"/>
    <x v="176"/>
    <x v="176"/>
    <x v="176"/>
    <x v="176"/>
    <x v="176"/>
  </r>
  <r>
    <x v="4"/>
    <n v="10.1683805526177"/>
    <x v="177"/>
    <x v="177"/>
    <x v="177"/>
    <x v="177"/>
    <x v="177"/>
    <x v="177"/>
  </r>
  <r>
    <x v="5"/>
    <n v="14.030935393650999"/>
    <x v="178"/>
    <x v="178"/>
    <x v="178"/>
    <x v="178"/>
    <x v="178"/>
    <x v="178"/>
  </r>
  <r>
    <x v="2"/>
    <n v="11.2264275462953"/>
    <x v="179"/>
    <x v="179"/>
    <x v="179"/>
    <x v="179"/>
    <x v="179"/>
    <x v="179"/>
  </r>
  <r>
    <x v="3"/>
    <n v="7.7306466663491298"/>
    <x v="180"/>
    <x v="180"/>
    <x v="180"/>
    <x v="180"/>
    <x v="180"/>
    <x v="180"/>
  </r>
  <r>
    <x v="4"/>
    <n v="8.8174308700518704"/>
    <x v="181"/>
    <x v="181"/>
    <x v="181"/>
    <x v="181"/>
    <x v="181"/>
    <x v="181"/>
  </r>
  <r>
    <x v="5"/>
    <n v="12.9408575882484"/>
    <x v="182"/>
    <x v="182"/>
    <x v="182"/>
    <x v="182"/>
    <x v="182"/>
    <x v="182"/>
  </r>
  <r>
    <x v="2"/>
    <n v="11.195042711560101"/>
    <x v="183"/>
    <x v="183"/>
    <x v="183"/>
    <x v="183"/>
    <x v="183"/>
    <x v="183"/>
  </r>
  <r>
    <x v="3"/>
    <n v="8.3279156498043498"/>
    <x v="184"/>
    <x v="184"/>
    <x v="184"/>
    <x v="184"/>
    <x v="184"/>
    <x v="184"/>
  </r>
  <r>
    <x v="4"/>
    <n v="9.1072377189591407"/>
    <x v="185"/>
    <x v="185"/>
    <x v="185"/>
    <x v="185"/>
    <x v="185"/>
    <x v="185"/>
  </r>
  <r>
    <x v="5"/>
    <n v="13.6475609207173"/>
    <x v="186"/>
    <x v="186"/>
    <x v="186"/>
    <x v="186"/>
    <x v="186"/>
    <x v="186"/>
  </r>
  <r>
    <x v="2"/>
    <n v="1.7489871019032399"/>
    <x v="187"/>
    <x v="187"/>
    <x v="187"/>
    <x v="187"/>
    <x v="187"/>
    <x v="187"/>
  </r>
  <r>
    <x v="3"/>
    <n v="7.9002824084391099"/>
    <x v="188"/>
    <x v="188"/>
    <x v="188"/>
    <x v="188"/>
    <x v="188"/>
    <x v="188"/>
  </r>
  <r>
    <x v="4"/>
    <n v="7.2169861178751704"/>
    <x v="189"/>
    <x v="189"/>
    <x v="189"/>
    <x v="189"/>
    <x v="189"/>
    <x v="189"/>
  </r>
  <r>
    <x v="5"/>
    <n v="5.53903469918074"/>
    <x v="190"/>
    <x v="190"/>
    <x v="190"/>
    <x v="190"/>
    <x v="190"/>
    <x v="190"/>
  </r>
  <r>
    <x v="2"/>
    <n v="1.6674486715452199"/>
    <x v="191"/>
    <x v="191"/>
    <x v="191"/>
    <x v="191"/>
    <x v="191"/>
    <x v="191"/>
  </r>
  <r>
    <x v="3"/>
    <n v="8.1206327223296704"/>
    <x v="192"/>
    <x v="192"/>
    <x v="192"/>
    <x v="192"/>
    <x v="192"/>
    <x v="192"/>
  </r>
  <r>
    <x v="4"/>
    <n v="7.2606805477968202"/>
    <x v="193"/>
    <x v="193"/>
    <x v="193"/>
    <x v="193"/>
    <x v="193"/>
    <x v="193"/>
  </r>
  <r>
    <x v="5"/>
    <n v="5.72510770232482"/>
    <x v="194"/>
    <x v="194"/>
    <x v="194"/>
    <x v="194"/>
    <x v="194"/>
    <x v="194"/>
  </r>
  <r>
    <x v="2"/>
    <n v="1.65504711086639"/>
    <x v="195"/>
    <x v="195"/>
    <x v="195"/>
    <x v="195"/>
    <x v="195"/>
    <x v="195"/>
  </r>
  <r>
    <x v="3"/>
    <n v="7.8068231825945498"/>
    <x v="196"/>
    <x v="196"/>
    <x v="196"/>
    <x v="196"/>
    <x v="196"/>
    <x v="196"/>
  </r>
  <r>
    <x v="4"/>
    <n v="7.0429401847676996"/>
    <x v="197"/>
    <x v="197"/>
    <x v="197"/>
    <x v="197"/>
    <x v="197"/>
    <x v="197"/>
  </r>
  <r>
    <x v="5"/>
    <n v="4.3507103066454604"/>
    <x v="198"/>
    <x v="198"/>
    <x v="198"/>
    <x v="198"/>
    <x v="198"/>
    <x v="198"/>
  </r>
  <r>
    <x v="2"/>
    <n v="1.6182240064081901"/>
    <x v="199"/>
    <x v="199"/>
    <x v="199"/>
    <x v="199"/>
    <x v="199"/>
    <x v="199"/>
  </r>
  <r>
    <x v="3"/>
    <n v="7.6385273075719304"/>
    <x v="200"/>
    <x v="200"/>
    <x v="200"/>
    <x v="200"/>
    <x v="200"/>
    <x v="200"/>
  </r>
  <r>
    <x v="4"/>
    <n v="7.0861564140804996"/>
    <x v="201"/>
    <x v="201"/>
    <x v="201"/>
    <x v="201"/>
    <x v="201"/>
    <x v="201"/>
  </r>
  <r>
    <x v="5"/>
    <n v="5.2609365037814104"/>
    <x v="202"/>
    <x v="202"/>
    <x v="202"/>
    <x v="202"/>
    <x v="202"/>
    <x v="202"/>
  </r>
  <r>
    <x v="2"/>
    <n v="5.0950997077548799"/>
    <x v="203"/>
    <x v="203"/>
    <x v="203"/>
    <x v="203"/>
    <x v="203"/>
    <x v="203"/>
  </r>
  <r>
    <x v="3"/>
    <n v="7.10379412449534"/>
    <x v="204"/>
    <x v="204"/>
    <x v="204"/>
    <x v="204"/>
    <x v="204"/>
    <x v="204"/>
  </r>
  <r>
    <x v="4"/>
    <m/>
    <x v="24"/>
    <x v="24"/>
    <x v="24"/>
    <x v="24"/>
    <x v="24"/>
    <x v="24"/>
  </r>
  <r>
    <x v="5"/>
    <n v="7.2368311135001298"/>
    <x v="205"/>
    <x v="205"/>
    <x v="205"/>
    <x v="205"/>
    <x v="205"/>
    <x v="205"/>
  </r>
  <r>
    <x v="2"/>
    <n v="5.0168097525401603"/>
    <x v="206"/>
    <x v="206"/>
    <x v="206"/>
    <x v="206"/>
    <x v="206"/>
    <x v="206"/>
  </r>
  <r>
    <x v="3"/>
    <n v="7.1473822466553196"/>
    <x v="207"/>
    <x v="207"/>
    <x v="207"/>
    <x v="207"/>
    <x v="207"/>
    <x v="207"/>
  </r>
  <r>
    <x v="4"/>
    <m/>
    <x v="24"/>
    <x v="24"/>
    <x v="24"/>
    <x v="24"/>
    <x v="24"/>
    <x v="24"/>
  </r>
  <r>
    <x v="5"/>
    <n v="7.3017507628136897"/>
    <x v="208"/>
    <x v="208"/>
    <x v="208"/>
    <x v="208"/>
    <x v="208"/>
    <x v="208"/>
  </r>
  <r>
    <x v="2"/>
    <n v="5.0103184652376997"/>
    <x v="209"/>
    <x v="209"/>
    <x v="209"/>
    <x v="209"/>
    <x v="209"/>
    <x v="209"/>
  </r>
  <r>
    <x v="3"/>
    <n v="6.6624661631240603"/>
    <x v="210"/>
    <x v="210"/>
    <x v="210"/>
    <x v="210"/>
    <x v="210"/>
    <x v="210"/>
  </r>
  <r>
    <x v="4"/>
    <m/>
    <x v="24"/>
    <x v="24"/>
    <x v="24"/>
    <x v="24"/>
    <x v="24"/>
    <x v="24"/>
  </r>
  <r>
    <x v="5"/>
    <n v="6.7081832264129204"/>
    <x v="211"/>
    <x v="211"/>
    <x v="211"/>
    <x v="211"/>
    <x v="211"/>
    <x v="211"/>
  </r>
  <r>
    <x v="2"/>
    <n v="4.9663246435698101"/>
    <x v="212"/>
    <x v="212"/>
    <x v="212"/>
    <x v="212"/>
    <x v="212"/>
    <x v="212"/>
  </r>
  <r>
    <x v="3"/>
    <n v="6.6773580133541097"/>
    <x v="213"/>
    <x v="213"/>
    <x v="213"/>
    <x v="213"/>
    <x v="213"/>
    <x v="213"/>
  </r>
  <r>
    <x v="4"/>
    <m/>
    <x v="24"/>
    <x v="24"/>
    <x v="24"/>
    <x v="24"/>
    <x v="24"/>
    <x v="24"/>
  </r>
  <r>
    <x v="5"/>
    <n v="7.0950611068178002"/>
    <x v="214"/>
    <x v="214"/>
    <x v="214"/>
    <x v="214"/>
    <x v="214"/>
    <x v="214"/>
  </r>
  <r>
    <x v="2"/>
    <n v="9.0737859507133294"/>
    <x v="215"/>
    <x v="215"/>
    <x v="215"/>
    <x v="215"/>
    <x v="215"/>
    <x v="215"/>
  </r>
  <r>
    <x v="3"/>
    <n v="8.3181070367421501"/>
    <x v="216"/>
    <x v="216"/>
    <x v="216"/>
    <x v="216"/>
    <x v="216"/>
    <x v="216"/>
  </r>
  <r>
    <x v="4"/>
    <n v="8.8113117447539793"/>
    <x v="217"/>
    <x v="217"/>
    <x v="217"/>
    <x v="217"/>
    <x v="217"/>
    <x v="217"/>
  </r>
  <r>
    <x v="5"/>
    <n v="8.7409885738640494"/>
    <x v="218"/>
    <x v="218"/>
    <x v="218"/>
    <x v="218"/>
    <x v="218"/>
    <x v="218"/>
  </r>
  <r>
    <x v="2"/>
    <n v="9.0251355420652697"/>
    <x v="219"/>
    <x v="219"/>
    <x v="219"/>
    <x v="219"/>
    <x v="219"/>
    <x v="219"/>
  </r>
  <r>
    <x v="3"/>
    <n v="8.5070298016410906"/>
    <x v="220"/>
    <x v="220"/>
    <x v="220"/>
    <x v="220"/>
    <x v="220"/>
    <x v="220"/>
  </r>
  <r>
    <x v="4"/>
    <n v="8.7982144713238402"/>
    <x v="221"/>
    <x v="221"/>
    <x v="221"/>
    <x v="221"/>
    <x v="221"/>
    <x v="221"/>
  </r>
  <r>
    <x v="5"/>
    <n v="8.7134819213994597"/>
    <x v="222"/>
    <x v="222"/>
    <x v="222"/>
    <x v="222"/>
    <x v="222"/>
    <x v="222"/>
  </r>
  <r>
    <x v="2"/>
    <n v="9.01053458354151"/>
    <x v="223"/>
    <x v="223"/>
    <x v="223"/>
    <x v="223"/>
    <x v="223"/>
    <x v="223"/>
  </r>
  <r>
    <x v="3"/>
    <n v="8.1728542756930391"/>
    <x v="224"/>
    <x v="224"/>
    <x v="224"/>
    <x v="224"/>
    <x v="224"/>
    <x v="224"/>
  </r>
  <r>
    <x v="4"/>
    <n v="8.7806091813528599"/>
    <x v="225"/>
    <x v="225"/>
    <x v="225"/>
    <x v="225"/>
    <x v="225"/>
    <x v="225"/>
  </r>
  <r>
    <x v="5"/>
    <n v="8.6279977810971396"/>
    <x v="226"/>
    <x v="226"/>
    <x v="226"/>
    <x v="226"/>
    <x v="226"/>
    <x v="226"/>
  </r>
  <r>
    <x v="2"/>
    <n v="8.9901335362054091"/>
    <x v="227"/>
    <x v="227"/>
    <x v="227"/>
    <x v="227"/>
    <x v="227"/>
    <x v="227"/>
  </r>
  <r>
    <x v="3"/>
    <n v="8.1366271390175005"/>
    <x v="228"/>
    <x v="228"/>
    <x v="228"/>
    <x v="228"/>
    <x v="228"/>
    <x v="228"/>
  </r>
  <r>
    <x v="4"/>
    <n v="8.7771975539732807"/>
    <x v="229"/>
    <x v="229"/>
    <x v="229"/>
    <x v="229"/>
    <x v="229"/>
    <x v="229"/>
  </r>
  <r>
    <x v="5"/>
    <n v="8.6842457413731609"/>
    <x v="230"/>
    <x v="230"/>
    <x v="230"/>
    <x v="230"/>
    <x v="230"/>
    <x v="230"/>
  </r>
  <r>
    <x v="2"/>
    <n v="6.6408180935933903"/>
    <x v="231"/>
    <x v="231"/>
    <x v="231"/>
    <x v="231"/>
    <x v="231"/>
    <x v="231"/>
  </r>
  <r>
    <x v="3"/>
    <n v="7.4606034617813197"/>
    <x v="232"/>
    <x v="232"/>
    <x v="232"/>
    <x v="232"/>
    <x v="232"/>
    <x v="232"/>
  </r>
  <r>
    <x v="4"/>
    <n v="7.6261376113195398"/>
    <x v="233"/>
    <x v="233"/>
    <x v="233"/>
    <x v="233"/>
    <x v="233"/>
    <x v="233"/>
  </r>
  <r>
    <x v="5"/>
    <n v="7.82137589063161"/>
    <x v="234"/>
    <x v="234"/>
    <x v="234"/>
    <x v="234"/>
    <x v="234"/>
    <x v="234"/>
  </r>
  <r>
    <x v="2"/>
    <n v="6.5589437281908802"/>
    <x v="235"/>
    <x v="235"/>
    <x v="235"/>
    <x v="235"/>
    <x v="235"/>
    <x v="235"/>
  </r>
  <r>
    <x v="3"/>
    <n v="7.5353010356743502"/>
    <x v="236"/>
    <x v="236"/>
    <x v="236"/>
    <x v="236"/>
    <x v="236"/>
    <x v="236"/>
  </r>
  <r>
    <x v="4"/>
    <n v="7.6908307736861898"/>
    <x v="237"/>
    <x v="237"/>
    <x v="237"/>
    <x v="237"/>
    <x v="237"/>
    <x v="237"/>
  </r>
  <r>
    <x v="5"/>
    <n v="7.8611867856955397"/>
    <x v="238"/>
    <x v="238"/>
    <x v="238"/>
    <x v="238"/>
    <x v="238"/>
    <x v="238"/>
  </r>
  <r>
    <x v="2"/>
    <n v="6.5408971017286399"/>
    <x v="239"/>
    <x v="239"/>
    <x v="239"/>
    <x v="239"/>
    <x v="239"/>
    <x v="239"/>
  </r>
  <r>
    <x v="3"/>
    <n v="7.6478767068337099"/>
    <x v="240"/>
    <x v="240"/>
    <x v="240"/>
    <x v="240"/>
    <x v="240"/>
    <x v="240"/>
  </r>
  <r>
    <x v="4"/>
    <n v="7.2602736150654303"/>
    <x v="241"/>
    <x v="241"/>
    <x v="241"/>
    <x v="241"/>
    <x v="241"/>
    <x v="241"/>
  </r>
  <r>
    <x v="5"/>
    <n v="7.4070155107747002"/>
    <x v="242"/>
    <x v="242"/>
    <x v="242"/>
    <x v="242"/>
    <x v="242"/>
    <x v="242"/>
  </r>
  <r>
    <x v="2"/>
    <n v="6.4982808330044897"/>
    <x v="243"/>
    <x v="243"/>
    <x v="243"/>
    <x v="243"/>
    <x v="243"/>
    <x v="243"/>
  </r>
  <r>
    <x v="3"/>
    <n v="7.4198267625139396"/>
    <x v="244"/>
    <x v="244"/>
    <x v="244"/>
    <x v="244"/>
    <x v="244"/>
    <x v="244"/>
  </r>
  <r>
    <x v="4"/>
    <n v="7.35533454358099"/>
    <x v="245"/>
    <x v="245"/>
    <x v="245"/>
    <x v="245"/>
    <x v="245"/>
    <x v="245"/>
  </r>
  <r>
    <x v="5"/>
    <n v="7.6959312635997303"/>
    <x v="246"/>
    <x v="246"/>
    <x v="246"/>
    <x v="246"/>
    <x v="246"/>
    <x v="246"/>
  </r>
  <r>
    <x v="2"/>
    <n v="1.28263482336357"/>
    <x v="247"/>
    <x v="247"/>
    <x v="247"/>
    <x v="247"/>
    <x v="247"/>
    <x v="247"/>
  </r>
  <r>
    <x v="3"/>
    <n v="5.7645282649663301"/>
    <x v="248"/>
    <x v="248"/>
    <x v="248"/>
    <x v="248"/>
    <x v="248"/>
    <x v="248"/>
  </r>
  <r>
    <x v="4"/>
    <n v="4.4406297100824101"/>
    <x v="249"/>
    <x v="249"/>
    <x v="249"/>
    <x v="249"/>
    <x v="249"/>
    <x v="249"/>
  </r>
  <r>
    <x v="5"/>
    <n v="2.2022873584736402"/>
    <x v="250"/>
    <x v="250"/>
    <x v="250"/>
    <x v="250"/>
    <x v="250"/>
    <x v="250"/>
  </r>
  <r>
    <x v="2"/>
    <n v="1.2108524786564601"/>
    <x v="251"/>
    <x v="251"/>
    <x v="251"/>
    <x v="251"/>
    <x v="251"/>
    <x v="251"/>
  </r>
  <r>
    <x v="3"/>
    <n v="6.1879533273609502"/>
    <x v="252"/>
    <x v="252"/>
    <x v="252"/>
    <x v="252"/>
    <x v="252"/>
    <x v="252"/>
  </r>
  <r>
    <x v="4"/>
    <n v="4.5965475973413703"/>
    <x v="253"/>
    <x v="253"/>
    <x v="253"/>
    <x v="253"/>
    <x v="253"/>
    <x v="253"/>
  </r>
  <r>
    <x v="5"/>
    <n v="2.4506699024374599"/>
    <x v="254"/>
    <x v="254"/>
    <x v="254"/>
    <x v="254"/>
    <x v="254"/>
    <x v="254"/>
  </r>
  <r>
    <x v="2"/>
    <n v="1.19823481140073"/>
    <x v="255"/>
    <x v="255"/>
    <x v="255"/>
    <x v="255"/>
    <x v="255"/>
    <x v="255"/>
  </r>
  <r>
    <x v="3"/>
    <n v="5.8093923974404698"/>
    <x v="256"/>
    <x v="256"/>
    <x v="256"/>
    <x v="256"/>
    <x v="256"/>
    <x v="256"/>
  </r>
  <r>
    <x v="4"/>
    <n v="3.8741151627793302"/>
    <x v="257"/>
    <x v="257"/>
    <x v="257"/>
    <x v="257"/>
    <x v="257"/>
    <x v="257"/>
  </r>
  <r>
    <x v="5"/>
    <n v="0.63855141433260698"/>
    <x v="258"/>
    <x v="258"/>
    <x v="258"/>
    <x v="258"/>
    <x v="258"/>
    <x v="258"/>
  </r>
  <r>
    <x v="2"/>
    <n v="1.1789274739838"/>
    <x v="259"/>
    <x v="259"/>
    <x v="259"/>
    <x v="259"/>
    <x v="259"/>
    <x v="259"/>
  </r>
  <r>
    <x v="3"/>
    <n v="5.8566290010028501"/>
    <x v="260"/>
    <x v="260"/>
    <x v="260"/>
    <x v="260"/>
    <x v="260"/>
    <x v="260"/>
  </r>
  <r>
    <x v="4"/>
    <n v="4.0355101153504096"/>
    <x v="261"/>
    <x v="261"/>
    <x v="261"/>
    <x v="261"/>
    <x v="261"/>
    <x v="261"/>
  </r>
  <r>
    <x v="5"/>
    <n v="1.7994994558686199"/>
    <x v="262"/>
    <x v="262"/>
    <x v="262"/>
    <x v="262"/>
    <x v="262"/>
    <x v="262"/>
  </r>
  <r>
    <x v="2"/>
    <n v="4.67535585972497"/>
    <x v="263"/>
    <x v="263"/>
    <x v="263"/>
    <x v="263"/>
    <x v="263"/>
    <x v="263"/>
  </r>
  <r>
    <x v="3"/>
    <n v="4.9171058715107501"/>
    <x v="264"/>
    <x v="264"/>
    <x v="264"/>
    <x v="264"/>
    <x v="264"/>
    <x v="264"/>
  </r>
  <r>
    <x v="4"/>
    <m/>
    <x v="24"/>
    <x v="24"/>
    <x v="24"/>
    <x v="24"/>
    <x v="24"/>
    <x v="24"/>
  </r>
  <r>
    <x v="5"/>
    <n v="5.1741702493295003"/>
    <x v="265"/>
    <x v="265"/>
    <x v="265"/>
    <x v="265"/>
    <x v="265"/>
    <x v="265"/>
  </r>
  <r>
    <x v="2"/>
    <n v="4.6081750058715398"/>
    <x v="266"/>
    <x v="266"/>
    <x v="266"/>
    <x v="266"/>
    <x v="266"/>
    <x v="266"/>
  </r>
  <r>
    <x v="3"/>
    <n v="5.5789959595772798"/>
    <x v="267"/>
    <x v="267"/>
    <x v="267"/>
    <x v="267"/>
    <x v="267"/>
    <x v="267"/>
  </r>
  <r>
    <x v="4"/>
    <m/>
    <x v="24"/>
    <x v="24"/>
    <x v="24"/>
    <x v="24"/>
    <x v="24"/>
    <x v="24"/>
  </r>
  <r>
    <x v="5"/>
    <n v="5.2518938248830098"/>
    <x v="268"/>
    <x v="268"/>
    <x v="268"/>
    <x v="268"/>
    <x v="268"/>
    <x v="268"/>
  </r>
  <r>
    <x v="2"/>
    <n v="4.5999084467005797"/>
    <x v="269"/>
    <x v="269"/>
    <x v="269"/>
    <x v="269"/>
    <x v="269"/>
    <x v="269"/>
  </r>
  <r>
    <x v="3"/>
    <n v="4.8435750996521199"/>
    <x v="270"/>
    <x v="270"/>
    <x v="270"/>
    <x v="270"/>
    <x v="270"/>
    <x v="270"/>
  </r>
  <r>
    <x v="4"/>
    <m/>
    <x v="24"/>
    <x v="24"/>
    <x v="24"/>
    <x v="24"/>
    <x v="24"/>
    <x v="24"/>
  </r>
  <r>
    <x v="5"/>
    <n v="4.4609092249027098"/>
    <x v="271"/>
    <x v="271"/>
    <x v="271"/>
    <x v="271"/>
    <x v="271"/>
    <x v="271"/>
  </r>
  <r>
    <x v="2"/>
    <n v="4.5736475666228804"/>
    <x v="272"/>
    <x v="272"/>
    <x v="272"/>
    <x v="272"/>
    <x v="272"/>
    <x v="272"/>
  </r>
  <r>
    <x v="3"/>
    <n v="5.3846066569435997"/>
    <x v="273"/>
    <x v="273"/>
    <x v="273"/>
    <x v="273"/>
    <x v="273"/>
    <x v="273"/>
  </r>
  <r>
    <x v="4"/>
    <m/>
    <x v="24"/>
    <x v="24"/>
    <x v="24"/>
    <x v="24"/>
    <x v="24"/>
    <x v="24"/>
  </r>
  <r>
    <x v="5"/>
    <n v="4.9581574117598501"/>
    <x v="274"/>
    <x v="274"/>
    <x v="274"/>
    <x v="274"/>
    <x v="274"/>
    <x v="274"/>
  </r>
  <r>
    <x v="2"/>
    <n v="8.8147728937044203"/>
    <x v="275"/>
    <x v="275"/>
    <x v="275"/>
    <x v="275"/>
    <x v="275"/>
    <x v="275"/>
  </r>
  <r>
    <x v="3"/>
    <n v="7.9478406209785701"/>
    <x v="276"/>
    <x v="276"/>
    <x v="276"/>
    <x v="276"/>
    <x v="276"/>
    <x v="276"/>
  </r>
  <r>
    <x v="4"/>
    <n v="7.94117056735743"/>
    <x v="277"/>
    <x v="277"/>
    <x v="277"/>
    <x v="277"/>
    <x v="277"/>
    <x v="277"/>
  </r>
  <r>
    <x v="5"/>
    <n v="7.9382087752006498"/>
    <x v="278"/>
    <x v="278"/>
    <x v="278"/>
    <x v="278"/>
    <x v="278"/>
    <x v="278"/>
  </r>
  <r>
    <x v="2"/>
    <n v="8.77723023724268"/>
    <x v="279"/>
    <x v="279"/>
    <x v="279"/>
    <x v="279"/>
    <x v="279"/>
    <x v="279"/>
  </r>
  <r>
    <x v="3"/>
    <n v="8.4306226622060407"/>
    <x v="280"/>
    <x v="280"/>
    <x v="280"/>
    <x v="280"/>
    <x v="280"/>
    <x v="280"/>
  </r>
  <r>
    <x v="4"/>
    <n v="7.9076034477197696"/>
    <x v="281"/>
    <x v="281"/>
    <x v="281"/>
    <x v="281"/>
    <x v="281"/>
    <x v="281"/>
  </r>
  <r>
    <x v="5"/>
    <n v="7.8746488261002403"/>
    <x v="282"/>
    <x v="282"/>
    <x v="282"/>
    <x v="282"/>
    <x v="282"/>
    <x v="282"/>
  </r>
  <r>
    <x v="2"/>
    <n v="8.7612546152407607"/>
    <x v="283"/>
    <x v="283"/>
    <x v="283"/>
    <x v="283"/>
    <x v="283"/>
    <x v="283"/>
  </r>
  <r>
    <x v="3"/>
    <n v="8.1480705009055203"/>
    <x v="284"/>
    <x v="284"/>
    <x v="284"/>
    <x v="284"/>
    <x v="284"/>
    <x v="284"/>
  </r>
  <r>
    <x v="4"/>
    <n v="7.8852386745306502"/>
    <x v="285"/>
    <x v="285"/>
    <x v="285"/>
    <x v="285"/>
    <x v="285"/>
    <x v="285"/>
  </r>
  <r>
    <x v="5"/>
    <n v="7.8342804221752997"/>
    <x v="286"/>
    <x v="286"/>
    <x v="286"/>
    <x v="286"/>
    <x v="286"/>
    <x v="286"/>
  </r>
  <r>
    <x v="2"/>
    <n v="8.7587190506865404"/>
    <x v="287"/>
    <x v="287"/>
    <x v="287"/>
    <x v="287"/>
    <x v="287"/>
    <x v="287"/>
  </r>
  <r>
    <x v="3"/>
    <n v="8.1723995178523108"/>
    <x v="288"/>
    <x v="288"/>
    <x v="288"/>
    <x v="288"/>
    <x v="288"/>
    <x v="288"/>
  </r>
  <r>
    <x v="4"/>
    <n v="7.8731000120574999"/>
    <x v="289"/>
    <x v="289"/>
    <x v="289"/>
    <x v="289"/>
    <x v="289"/>
    <x v="289"/>
  </r>
  <r>
    <x v="5"/>
    <n v="7.85071075255326"/>
    <x v="290"/>
    <x v="290"/>
    <x v="290"/>
    <x v="290"/>
    <x v="290"/>
    <x v="290"/>
  </r>
  <r>
    <x v="2"/>
    <n v="6.1396805235105498"/>
    <x v="291"/>
    <x v="291"/>
    <x v="291"/>
    <x v="291"/>
    <x v="291"/>
    <x v="291"/>
  </r>
  <r>
    <x v="3"/>
    <n v="5.60656527871273"/>
    <x v="292"/>
    <x v="292"/>
    <x v="292"/>
    <x v="292"/>
    <x v="292"/>
    <x v="292"/>
  </r>
  <r>
    <x v="4"/>
    <n v="5.8211720821448196"/>
    <x v="293"/>
    <x v="293"/>
    <x v="293"/>
    <x v="293"/>
    <x v="293"/>
    <x v="293"/>
  </r>
  <r>
    <x v="5"/>
    <n v="6.3041559785257801"/>
    <x v="294"/>
    <x v="294"/>
    <x v="294"/>
    <x v="294"/>
    <x v="294"/>
    <x v="294"/>
  </r>
  <r>
    <x v="2"/>
    <n v="6.0704387568739104"/>
    <x v="295"/>
    <x v="295"/>
    <x v="295"/>
    <x v="295"/>
    <x v="295"/>
    <x v="295"/>
  </r>
  <r>
    <x v="3"/>
    <n v="6.09071611116293"/>
    <x v="296"/>
    <x v="296"/>
    <x v="296"/>
    <x v="296"/>
    <x v="296"/>
    <x v="296"/>
  </r>
  <r>
    <x v="4"/>
    <n v="5.8688887213138896"/>
    <x v="297"/>
    <x v="297"/>
    <x v="297"/>
    <x v="297"/>
    <x v="297"/>
    <x v="297"/>
  </r>
  <r>
    <x v="5"/>
    <n v="6.33785571549772"/>
    <x v="298"/>
    <x v="298"/>
    <x v="298"/>
    <x v="298"/>
    <x v="298"/>
    <x v="298"/>
  </r>
  <r>
    <x v="2"/>
    <n v="6.0499427808274904"/>
    <x v="299"/>
    <x v="299"/>
    <x v="299"/>
    <x v="299"/>
    <x v="299"/>
    <x v="299"/>
  </r>
  <r>
    <x v="3"/>
    <n v="5.9324958401826704"/>
    <x v="300"/>
    <x v="300"/>
    <x v="300"/>
    <x v="300"/>
    <x v="300"/>
    <x v="300"/>
  </r>
  <r>
    <x v="4"/>
    <n v="5.3637382587562596"/>
    <x v="301"/>
    <x v="301"/>
    <x v="301"/>
    <x v="301"/>
    <x v="301"/>
    <x v="301"/>
  </r>
  <r>
    <x v="5"/>
    <n v="5.7970364934484104"/>
    <x v="302"/>
    <x v="302"/>
    <x v="302"/>
    <x v="302"/>
    <x v="302"/>
    <x v="302"/>
  </r>
  <r>
    <x v="2"/>
    <n v="6.0230727237979398"/>
    <x v="303"/>
    <x v="303"/>
    <x v="303"/>
    <x v="303"/>
    <x v="303"/>
    <x v="303"/>
  </r>
  <r>
    <x v="3"/>
    <n v="6.3990450861491999"/>
    <x v="304"/>
    <x v="304"/>
    <x v="304"/>
    <x v="304"/>
    <x v="304"/>
    <x v="304"/>
  </r>
  <r>
    <x v="4"/>
    <n v="5.4517552696588396"/>
    <x v="305"/>
    <x v="305"/>
    <x v="305"/>
    <x v="305"/>
    <x v="305"/>
    <x v="305"/>
  </r>
  <r>
    <x v="5"/>
    <n v="6.1205462263642403"/>
    <x v="306"/>
    <x v="306"/>
    <x v="306"/>
    <x v="306"/>
    <x v="306"/>
    <x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n v="-16.8198704153126"/>
    <n v="0.995748559517454"/>
    <n v="11.676758430610301"/>
    <n v="-9.4453945154251393"/>
    <n v="29.7237920297203"/>
    <n v="9.4488930037867203"/>
    <n v="15.5381349200402"/>
  </r>
  <r>
    <x v="0"/>
    <n v="-2.0635905070976102"/>
    <n v="0.99426252692651496"/>
    <n v="3.6803996213976502"/>
    <n v="-1.1588333308488701"/>
    <n v="28.513127100277"/>
    <n v="2.8581941956793702"/>
    <n v="6.5450126981813304"/>
  </r>
  <r>
    <x v="0"/>
    <n v="13.6479017146446"/>
    <n v="0.99404784877632602"/>
    <n v="12.384560433759001"/>
    <n v="7.6641384754788104"/>
    <n v="28.310540358093899"/>
    <n v="9.0823306807358701"/>
    <n v="13.2879309059647"/>
  </r>
  <r>
    <x v="0"/>
    <n v="5.2355592077656699"/>
    <n v="0.99571065070388298"/>
    <n v="5.3847852774860998"/>
    <n v="2.9400893707951901"/>
    <n v="28.2699677615722"/>
    <n v="4.77916975483474"/>
    <n v="14.1715175455905"/>
  </r>
  <r>
    <x v="1"/>
    <n v="-3.4234815424114302"/>
    <n v="0.98252285360529401"/>
    <n v="6.5012663976822296"/>
    <n v="-1.9242702471000099"/>
    <n v="28.5426942113642"/>
    <n v="4.6432668596945401"/>
    <n v="8.8983708483595798"/>
  </r>
  <r>
    <x v="2"/>
    <n v="14.5555198284959"/>
    <n v="0.90499814256733102"/>
    <n v="15.884622681892299"/>
    <n v="8.1813654871701793"/>
    <n v="28.177319317267301"/>
    <n v="11.308552930421"/>
    <n v="18.601111628230399"/>
  </r>
  <r>
    <x v="3"/>
    <n v="4.3987090220677603"/>
    <n v="0.95754823864481098"/>
    <n v="9.5072774104499107"/>
    <n v="2.4724260352965999"/>
    <n v="28.153444324312002"/>
    <n v="7.1208557638581302"/>
    <n v="14.538259455274201"/>
  </r>
  <r>
    <x v="4"/>
    <n v="-0.72519736234532595"/>
    <n v="0.97708323297612998"/>
    <n v="6.9140656817997597"/>
    <n v="-0.40761887872004599"/>
    <n v="28.343628945125399"/>
    <n v="5.0281583775315504"/>
    <n v="10.3888578518097"/>
  </r>
  <r>
    <x v="1"/>
    <n v="-3.3400451473972699"/>
    <n v="0.98268823468629796"/>
    <n v="6.5919267166168698"/>
    <n v="-1.8773723244846801"/>
    <n v="28.535994508133399"/>
    <n v="4.9195317559401204"/>
    <n v="9.4919510049089393"/>
  </r>
  <r>
    <x v="2"/>
    <n v="13.570138947823001"/>
    <n v="0.89125487449879204"/>
    <n v="16.320803770215502"/>
    <n v="7.6275026760961504"/>
    <n v="28.154047770583499"/>
    <n v="11.131527573660501"/>
    <n v="18.701082964513301"/>
  </r>
  <r>
    <x v="3"/>
    <n v="3.9108799410026598"/>
    <n v="0.96127488368802705"/>
    <n v="9.1124328213101897"/>
    <n v="2.1982271022120998"/>
    <n v="28.163204680340101"/>
    <n v="6.8299313665738799"/>
    <n v="14.610535045673901"/>
  </r>
  <r>
    <x v="4"/>
    <n v="-1.6075369094737599"/>
    <n v="0.97984841959740698"/>
    <n v="6.7282666922582601"/>
    <n v="-0.90356422480858201"/>
    <n v="28.406143064380199"/>
    <n v="5.0131965751163996"/>
    <n v="10.4732874096199"/>
  </r>
  <r>
    <x v="1"/>
    <n v="-3.2603758122175202"/>
    <n v="0.98325137055548495"/>
    <n v="6.4580376434161799"/>
    <n v="-1.83259179057689"/>
    <n v="28.5295972890037"/>
    <n v="4.6976974862407701"/>
    <n v="9.2485207911399403"/>
  </r>
  <r>
    <x v="2"/>
    <n v="16.059842432100499"/>
    <n v="0.89537458041670903"/>
    <n v="16.832655121618501"/>
    <n v="9.0269150227220596"/>
    <n v="28.212846608677001"/>
    <n v="11.9363892028873"/>
    <n v="20.422733027150102"/>
  </r>
  <r>
    <x v="3"/>
    <n v="7.4416972821070599"/>
    <n v="0.94819805072119201"/>
    <n v="10.948264165679401"/>
    <n v="4.1828286469443201"/>
    <n v="28.1199895270551"/>
    <n v="8.3759878348185008"/>
    <n v="17.960886011850398"/>
  </r>
  <r>
    <x v="4"/>
    <n v="4.9105163905957196"/>
    <n v="0.95955928215307296"/>
    <n v="9.4053257076618895"/>
    <n v="2.7601026823893702"/>
    <n v="28.146191971864301"/>
    <n v="7.2164111908054398"/>
    <n v="15.4849330185301"/>
  </r>
  <r>
    <x v="1"/>
    <n v="-3.3331717104346499"/>
    <n v="0.98458985160001899"/>
    <n v="6.3594672595480004"/>
    <n v="-1.8735089035552399"/>
    <n v="28.535442590857802"/>
    <n v="4.675414809706"/>
    <n v="8.9732665364376505"/>
  </r>
  <r>
    <x v="2"/>
    <n v="14.7691290031898"/>
    <n v="0.90299046122049698"/>
    <n v="15.997913556623899"/>
    <n v="8.3014309159680497"/>
    <n v="28.182364083183099"/>
    <n v="11.2838529820124"/>
    <n v="18.9745363472009"/>
  </r>
  <r>
    <x v="3"/>
    <n v="6.3888888504967198"/>
    <n v="0.95787486757287199"/>
    <n v="9.86489319505643"/>
    <n v="3.5910661631259302"/>
    <n v="28.125243312686099"/>
    <n v="7.4808453568113498"/>
    <n v="15.8496795893246"/>
  </r>
  <r>
    <x v="4"/>
    <n v="0.51819652695262597"/>
    <n v="0.97765814372406101"/>
    <n v="6.9251064483732296"/>
    <n v="0.291267864778125"/>
    <n v="28.2609513871137"/>
    <n v="5.1986781483728803"/>
    <n v="11.0867898000481"/>
  </r>
  <r>
    <x v="1"/>
    <n v="5.4540116130242504"/>
    <n v="0.98461937663757704"/>
    <n v="6.6515701524995601"/>
    <n v="3.0655904360121302"/>
    <n v="28.1384905999242"/>
    <n v="5.1454413107575201"/>
    <n v="10.2874716270106"/>
  </r>
  <r>
    <x v="2"/>
    <n v="6.2388427418373098"/>
    <n v="0.96159274920390203"/>
    <n v="9.4348238240779008"/>
    <n v="3.5067282576897401"/>
    <n v="28.1273694783693"/>
    <n v="5.0580747635884098"/>
    <n v="9.9998298215203292"/>
  </r>
  <r>
    <x v="3"/>
    <m/>
    <m/>
    <m/>
    <m/>
    <m/>
    <m/>
    <m/>
  </r>
  <r>
    <x v="4"/>
    <n v="9.4377487799810993"/>
    <n v="0.96330378030880803"/>
    <n v="10.2678814663554"/>
    <n v="5.3047691222923996"/>
    <n v="28.1105614558337"/>
    <n v="7.8382571728588601"/>
    <n v="15.2981682221883"/>
  </r>
  <r>
    <x v="1"/>
    <n v="5.52391832323669"/>
    <n v="0.984632044367309"/>
    <n v="6.56391996228834"/>
    <n v="3.1048835944147499"/>
    <n v="28.137500016099001"/>
    <n v="4.9883389099838"/>
    <n v="10.1969564579012"/>
  </r>
  <r>
    <x v="2"/>
    <n v="5.7666928847528496"/>
    <n v="0.96370102064441199"/>
    <n v="9.1279748203280295"/>
    <n v="3.2413423016374701"/>
    <n v="28.1340598806228"/>
    <n v="5.014426752426"/>
    <n v="10.270258755493799"/>
  </r>
  <r>
    <x v="3"/>
    <m/>
    <m/>
    <m/>
    <m/>
    <m/>
    <m/>
    <m/>
  </r>
  <r>
    <x v="4"/>
    <n v="8.8988078005609701"/>
    <n v="0.96760554303533497"/>
    <n v="9.5843175013847794"/>
    <n v="5.0018412172362403"/>
    <n v="28.113107068481199"/>
    <n v="7.34097059711908"/>
    <n v="14.8164287981638"/>
  </r>
  <r>
    <x v="1"/>
    <n v="5.6058361995156201"/>
    <n v="0.98521923472439499"/>
    <n v="6.5183951329154004"/>
    <n v="3.1509279881339398"/>
    <n v="28.136339233064"/>
    <n v="5.0743773741729203"/>
    <n v="10.577975536871399"/>
  </r>
  <r>
    <x v="2"/>
    <n v="6.77911708065285"/>
    <n v="0.96421319497585101"/>
    <n v="9.3022676584382307"/>
    <n v="3.8104056172942702"/>
    <n v="28.1231191323463"/>
    <n v="5.4173209081312601"/>
    <n v="11.291106286061"/>
  </r>
  <r>
    <x v="3"/>
    <m/>
    <m/>
    <m/>
    <m/>
    <m/>
    <m/>
    <m/>
  </r>
  <r>
    <x v="4"/>
    <n v="13.165659547877"/>
    <n v="0.94167194825775502"/>
    <n v="13.1085879922349"/>
    <n v="7.4001529254874097"/>
    <n v="28.144495260053699"/>
    <n v="10.077806081009101"/>
    <n v="20.453162583857701"/>
  </r>
  <r>
    <x v="1"/>
    <n v="5.53324858117763"/>
    <n v="0.98573289211695903"/>
    <n v="6.34636305258039"/>
    <n v="3.1101279450943502"/>
    <n v="28.1373678055776"/>
    <n v="4.9647331176443901"/>
    <n v="10.3872499636702"/>
  </r>
  <r>
    <x v="2"/>
    <n v="5.9389794676374104"/>
    <n v="0.968932393065151"/>
    <n v="8.5668124360537501"/>
    <n v="3.33818113114837"/>
    <n v="28.131618565593101"/>
    <n v="5.0071652951364003"/>
    <n v="10.532672535089601"/>
  </r>
  <r>
    <x v="3"/>
    <m/>
    <m/>
    <m/>
    <m/>
    <m/>
    <m/>
    <m/>
  </r>
  <r>
    <x v="4"/>
    <n v="10.3548542846889"/>
    <n v="0.96387656523576104"/>
    <n v="10.364591043285101"/>
    <n v="5.8202557151944898"/>
    <n v="28.106229635725299"/>
    <n v="8.0889333631387199"/>
    <n v="16.512631218589501"/>
  </r>
  <r>
    <x v="1"/>
    <n v="16.4418301949413"/>
    <n v="0.98132703504486496"/>
    <n v="13.9534528794929"/>
    <n v="9.2416226756434394"/>
    <n v="28.223317561226398"/>
    <n v="10.2363602072134"/>
    <n v="15.2490668321076"/>
  </r>
  <r>
    <x v="2"/>
    <n v="19.371341472102898"/>
    <n v="0.87813208516937602"/>
    <n v="19.066084643451401"/>
    <n v="10.8882421533157"/>
    <n v="28.3687488206815"/>
    <n v="12.5894435744946"/>
    <n v="18.556404392683099"/>
  </r>
  <r>
    <x v="3"/>
    <n v="18.540002652130099"/>
    <n v="0.92759074753946802"/>
    <n v="16.736850926672201"/>
    <n v="10.420963292099399"/>
    <n v="28.317626704379599"/>
    <n v="12.4176669670958"/>
    <n v="21.072575597154"/>
  </r>
  <r>
    <x v="4"/>
    <n v="17.7034901304946"/>
    <n v="0.949631690172415"/>
    <n v="15.626617104995001"/>
    <n v="9.9507763970428993"/>
    <n v="28.270282496153801"/>
    <n v="11.5489125144935"/>
    <n v="18.725662935651599"/>
  </r>
  <r>
    <x v="1"/>
    <n v="16.514160270977001"/>
    <n v="0.98145406677693603"/>
    <n v="13.782835511635099"/>
    <n v="9.2822779593251799"/>
    <n v="28.225709048501798"/>
    <n v="10.2898786421027"/>
    <n v="15.743522798181599"/>
  </r>
  <r>
    <x v="2"/>
    <n v="18.1264877250029"/>
    <n v="0.87698883516079895"/>
    <n v="18.570123418812301"/>
    <n v="10.1885348530542"/>
    <n v="28.292235362299099"/>
    <n v="12.409587482682699"/>
    <n v="19.009447386942501"/>
  </r>
  <r>
    <x v="3"/>
    <n v="18.5526782165512"/>
    <n v="0.93345234124543996"/>
    <n v="16.266696605047599"/>
    <n v="10.428087972393"/>
    <n v="28.318405030798299"/>
    <n v="12.306382921729501"/>
    <n v="21.5421534004008"/>
  </r>
  <r>
    <x v="4"/>
    <n v="17.613154572006799"/>
    <n v="0.95642881806760405"/>
    <n v="15.0933132110274"/>
    <n v="9.9000005931427495"/>
    <n v="28.2664423093042"/>
    <n v="11.404517650055"/>
    <n v="18.8896207544412"/>
  </r>
  <r>
    <x v="1"/>
    <n v="16.623380080398299"/>
    <n v="0.98194694687433504"/>
    <n v="13.809614264912"/>
    <n v="9.3436682215654496"/>
    <n v="28.229320240398302"/>
    <n v="10.223468867748499"/>
    <n v="15.684881681732801"/>
  </r>
  <r>
    <x v="2"/>
    <n v="19.706076523746301"/>
    <n v="0.87820198995191401"/>
    <n v="19.044125499162899"/>
    <n v="11.076390005891801"/>
    <n v="28.3924649365525"/>
    <n v="12.7638193025533"/>
    <n v="19.959870025101299"/>
  </r>
  <r>
    <x v="3"/>
    <n v="19.458248104598798"/>
    <n v="0.91925138786924199"/>
    <n v="17.1885187391557"/>
    <n v="10.9370906267529"/>
    <n v="28.3749061912829"/>
    <n v="12.962940938486099"/>
    <n v="23.737075800895202"/>
  </r>
  <r>
    <x v="4"/>
    <n v="19.288900961086501"/>
    <n v="0.92715266322358503"/>
    <n v="16.837471569849999"/>
    <n v="10.841903997102699"/>
    <n v="28.363611823413599"/>
    <n v="12.702338937530101"/>
    <n v="22.826740490689101"/>
  </r>
  <r>
    <x v="1"/>
    <n v="16.6052553141479"/>
    <n v="0.98383153316254202"/>
    <n v="13.5551984778779"/>
    <n v="9.3334806543187501"/>
    <n v="28.228720971736699"/>
    <n v="10.0818081830369"/>
    <n v="15.261536491076001"/>
  </r>
  <r>
    <x v="2"/>
    <n v="18.804037148567001"/>
    <n v="0.88216283580136801"/>
    <n v="18.472628290998401"/>
    <n v="10.569371781938599"/>
    <n v="28.333839396546999"/>
    <n v="12.4067504322402"/>
    <n v="19.330519358163201"/>
  </r>
  <r>
    <x v="3"/>
    <n v="19.254764831678902"/>
    <n v="0.93280581013273101"/>
    <n v="16.3789384867436"/>
    <n v="10.822716764060299"/>
    <n v="28.361515739131701"/>
    <n v="12.4187646962075"/>
    <n v="22.060503390805302"/>
  </r>
  <r>
    <x v="4"/>
    <n v="18.172487057376099"/>
    <n v="0.95349328615969497"/>
    <n v="15.2100057264866"/>
    <n v="10.2143901543244"/>
    <n v="28.295059891009299"/>
    <n v="11.477282062854201"/>
    <n v="19.278470304153998"/>
  </r>
  <r>
    <x v="1"/>
    <n v="10.6939814200601"/>
    <n v="0.98621993852103096"/>
    <n v="7.9959203840672304"/>
    <n v="6.0108722698610597"/>
    <n v="28.104627815938201"/>
    <n v="6.7771153188853797"/>
    <n v="16.571193032607301"/>
  </r>
  <r>
    <x v="2"/>
    <n v="10.196126856379401"/>
    <n v="0.970024637205532"/>
    <n v="9.8186601137187903"/>
    <n v="5.7310382142643004"/>
    <n v="28.1069793626238"/>
    <n v="7.0050214427857203"/>
    <n v="18.1694295894875"/>
  </r>
  <r>
    <x v="3"/>
    <n v="7.3170369537161903"/>
    <n v="0.99428008454306405"/>
    <n v="5.6648606883241097"/>
    <n v="4.11275957896643"/>
    <n v="28.120578342752399"/>
    <n v="4.82765855007474"/>
    <n v="14.121350137349101"/>
  </r>
  <r>
    <x v="4"/>
    <n v="12.147518948553699"/>
    <n v="0.975071876808148"/>
    <n v="9.8267873517152697"/>
    <n v="6.82787653422562"/>
    <n v="28.120450033530101"/>
    <n v="8.0475325666445006"/>
    <n v="17.872436229177399"/>
  </r>
  <r>
    <x v="1"/>
    <n v="10.739983698939"/>
    <n v="0.98636748824311105"/>
    <n v="8.0214670133729307"/>
    <n v="6.0367292273030602"/>
    <n v="28.1044105305815"/>
    <n v="6.7808433815203104"/>
    <n v="16.729543149531398"/>
  </r>
  <r>
    <x v="2"/>
    <n v="9.9050253407903099"/>
    <n v="0.96897471929484902"/>
    <n v="9.8605736378654996"/>
    <n v="5.5674158963418998"/>
    <n v="28.108354340085398"/>
    <n v="7.0078305604545896"/>
    <n v="18.292350852850301"/>
  </r>
  <r>
    <x v="3"/>
    <n v="7.19469813562442"/>
    <n v="0.99452385166828605"/>
    <n v="5.6690991521168597"/>
    <n v="4.0439953853223303"/>
    <n v="28.121156193119202"/>
    <n v="4.8766311151775996"/>
    <n v="14.1995612112842"/>
  </r>
  <r>
    <x v="4"/>
    <n v="11.788810388635801"/>
    <n v="0.97807858235928802"/>
    <n v="9.3738294489176699"/>
    <n v="6.6262536539270602"/>
    <n v="28.111978483937701"/>
    <n v="7.7284335251910896"/>
    <n v="17.6608089300085"/>
  </r>
  <r>
    <x v="1"/>
    <n v="10.7910882785804"/>
    <n v="0.98720442437241995"/>
    <n v="7.9268947024881697"/>
    <n v="6.0654540855726697"/>
    <n v="28.104169145217899"/>
    <n v="6.7424012378542297"/>
    <n v="16.904183944429398"/>
  </r>
  <r>
    <x v="2"/>
    <n v="11.3112955322151"/>
    <n v="0.96072424029548797"/>
    <n v="11.0784874795041"/>
    <n v="6.3578521394526097"/>
    <n v="28.105122556583499"/>
    <n v="7.8168024106172798"/>
    <n v="20.266449454800899"/>
  </r>
  <r>
    <x v="3"/>
    <n v="7.83972768359311"/>
    <n v="0.99380395540475996"/>
    <n v="5.9190746133677399"/>
    <n v="4.4065535449852202"/>
    <n v="28.118109485895101"/>
    <n v="5.0224631826696999"/>
    <n v="14.487308961343301"/>
  </r>
  <r>
    <x v="4"/>
    <n v="14.8210115349366"/>
    <n v="0.95747013254615898"/>
    <n v="12.407380063875699"/>
    <n v="8.3305930454983503"/>
    <n v="28.1835893827432"/>
    <n v="9.9153441694248006"/>
    <n v="21.301915481646802"/>
  </r>
  <r>
    <x v="1"/>
    <n v="10.698805724529899"/>
    <n v="0.987876354023283"/>
    <n v="7.8263266320994802"/>
    <n v="6.0135839145535499"/>
    <n v="28.104605029007999"/>
    <n v="6.7450572833892402"/>
    <n v="17.0921886134762"/>
  </r>
  <r>
    <x v="2"/>
    <n v="11.5662582226322"/>
    <n v="0.96738001752957103"/>
    <n v="10.618265759195401"/>
    <n v="6.5011615492484802"/>
    <n v="28.106867199405201"/>
    <n v="7.63900591846423"/>
    <n v="20.012344414432"/>
  </r>
  <r>
    <x v="3"/>
    <n v="7.6941075273421902"/>
    <n v="0.99424914323355995"/>
    <n v="5.8634352300785997"/>
    <n v="4.3247033785449096"/>
    <n v="28.1187973024198"/>
    <n v="5.0495098136907401"/>
    <n v="14.6556653880928"/>
  </r>
  <r>
    <x v="4"/>
    <n v="12.828786796563399"/>
    <n v="0.97565122360340395"/>
    <n v="10.036407396556401"/>
    <n v="7.2108035148418503"/>
    <n v="28.136539402463502"/>
    <n v="8.3424409989950092"/>
    <n v="18.963205800757201"/>
  </r>
  <r>
    <x v="1"/>
    <n v="-6.8696274361287699"/>
    <n v="0.98331855507896704"/>
    <n v="7.7514631930218503"/>
    <n v="-3.8612796710723201"/>
    <n v="28.8225557181893"/>
    <n v="5.7701157201951903"/>
    <n v="10.8282670744676"/>
  </r>
  <r>
    <x v="2"/>
    <n v="5.9019662271496802"/>
    <n v="0.918790249703342"/>
    <n v="13.1147857823617"/>
    <n v="3.3173767317272098"/>
    <n v="28.1321430462507"/>
    <n v="8.9163616591194899"/>
    <n v="15.886220294825501"/>
  </r>
  <r>
    <x v="3"/>
    <n v="-2.1867346512655499"/>
    <n v="0.96446240348970302"/>
    <n v="8.9367882434089498"/>
    <n v="-1.2291196478217301"/>
    <n v="28.447179462238999"/>
    <n v="6.3300447551985997"/>
    <n v="13.732940882154599"/>
  </r>
  <r>
    <x v="4"/>
    <n v="-6.6888563922096198"/>
    <n v="0.98342529502599396"/>
    <n v="7.6783885529197704"/>
    <n v="-3.7596718963431401"/>
    <n v="28.8063326281065"/>
    <n v="5.6270701691122502"/>
    <n v="11.060125584761"/>
  </r>
  <r>
    <x v="1"/>
    <n v="-6.8102128622839402"/>
    <n v="0.98370402157526304"/>
    <n v="7.8580808730259504"/>
    <n v="-3.8278839318876998"/>
    <n v="28.817223625378301"/>
    <n v="5.9290170285251698"/>
    <n v="11.012761423859899"/>
  </r>
  <r>
    <x v="2"/>
    <n v="4.8652209029883"/>
    <n v="0.91062314715130299"/>
    <n v="13.707844512984099"/>
    <n v="2.73464299813197"/>
    <n v="28.146833812643901"/>
    <n v="8.6879492142059505"/>
    <n v="15.5145000717605"/>
  </r>
  <r>
    <x v="3"/>
    <n v="-2.8215456351573498"/>
    <n v="0.96956901515345895"/>
    <n v="8.6475255395002808"/>
    <n v="-1.5859341577591299"/>
    <n v="28.4943604843155"/>
    <n v="6.4811312814948998"/>
    <n v="14.026338524475801"/>
  </r>
  <r>
    <x v="4"/>
    <n v="-7.1118524698539201"/>
    <n v="0.985420199132372"/>
    <n v="7.76471465484342"/>
    <n v="-3.9974294997557198"/>
    <n v="28.844293926130401"/>
    <n v="5.7843544792140396"/>
    <n v="11.2233394675374"/>
  </r>
  <r>
    <x v="1"/>
    <n v="-6.7168120618363396"/>
    <n v="0.98414773607688599"/>
    <n v="7.7391749174308"/>
    <n v="-3.77538521701802"/>
    <n v="28.808841477626"/>
    <n v="5.7833289835869603"/>
    <n v="11.0370658001621"/>
  </r>
  <r>
    <x v="2"/>
    <n v="6.8871347699127101"/>
    <n v="0.91247140494330703"/>
    <n v="13.7528331642556"/>
    <n v="3.8711201919248799"/>
    <n v="28.122608925836801"/>
    <n v="9.3080281791708099"/>
    <n v="17.211601910443299"/>
  </r>
  <r>
    <x v="3"/>
    <n v="0.142045012719103"/>
    <n v="0.95640994230810805"/>
    <n v="9.7773842606946104"/>
    <n v="7.98406500336451E-2"/>
    <n v="28.283830172572799"/>
    <n v="7.1544066126659196"/>
    <n v="16.5046480932441"/>
  </r>
  <r>
    <x v="4"/>
    <n v="-3.9236144983865402"/>
    <n v="0.97599714672285598"/>
    <n v="7.9848647014725298"/>
    <n v="-2.20538494126576"/>
    <n v="28.582853453387902"/>
    <n v="5.9230797943356297"/>
    <n v="12.937082654281699"/>
  </r>
  <r>
    <x v="1"/>
    <n v="-6.7714794501806299"/>
    <n v="0.98527289481102598"/>
    <n v="7.7478290465626296"/>
    <n v="-3.8061126585346101"/>
    <n v="28.8137475397169"/>
    <n v="5.7605930041970801"/>
    <n v="10.732849201426999"/>
  </r>
  <r>
    <x v="2"/>
    <n v="5.7183311086914799"/>
    <n v="0.91843579211652004"/>
    <n v="13.2812530803398"/>
    <n v="3.21415911819718"/>
    <n v="28.134745170961601"/>
    <n v="8.77806845749849"/>
    <n v="15.752209427298499"/>
  </r>
  <r>
    <x v="3"/>
    <n v="-0.52143244282064505"/>
    <n v="0.96365997829438399"/>
    <n v="9.1865377536655899"/>
    <n v="-0.29308670812511201"/>
    <n v="28.329192116899101"/>
    <n v="6.8129917318928097"/>
    <n v="15.455239837057301"/>
  </r>
  <r>
    <x v="4"/>
    <n v="-5.99639088241595"/>
    <n v="0.98403395555991402"/>
    <n v="7.6505241344270702"/>
    <n v="-3.37045093483612"/>
    <n v="28.749291452469301"/>
    <n v="5.6213032910765799"/>
    <n v="11.358407074557"/>
  </r>
  <r>
    <x v="1"/>
    <n v="2.4287954067483399"/>
    <n v="0.98519725982324802"/>
    <n v="5.6574106339747097"/>
    <n v="1.36517713900306"/>
    <n v="28.198206779634599"/>
    <n v="4.3278869090448797"/>
    <n v="9.6697905115607199"/>
  </r>
  <r>
    <x v="2"/>
    <n v="3.4389568893051199"/>
    <n v="0.96923180652614305"/>
    <n v="8.0674342868504301"/>
    <n v="1.9329686289146"/>
    <n v="28.174349994344201"/>
    <n v="4.2817207724876898"/>
    <n v="9.7250480900342708"/>
  </r>
  <r>
    <x v="3"/>
    <m/>
    <m/>
    <m/>
    <m/>
    <m/>
    <m/>
    <m/>
  </r>
  <r>
    <x v="4"/>
    <n v="3.6119835403302099"/>
    <n v="0.97393940202049201"/>
    <n v="7.5018028574983502"/>
    <n v="2.0302234358700999"/>
    <n v="28.170263657917499"/>
    <n v="5.6866602002535602"/>
    <n v="12.5031938268902"/>
  </r>
  <r>
    <x v="1"/>
    <n v="2.4738567978083799"/>
    <n v="0.98545094314151405"/>
    <n v="5.5905292531665598"/>
    <n v="1.39050524229077"/>
    <n v="28.197142573614101"/>
    <n v="4.2483708002377298"/>
    <n v="9.60927714867878"/>
  </r>
  <r>
    <x v="2"/>
    <n v="3.5013194009556798"/>
    <n v="0.96287042970048498"/>
    <n v="8.8143233747246992"/>
    <n v="1.9680213447586801"/>
    <n v="28.1728771911575"/>
    <n v="4.5613033157426903"/>
    <n v="9.8262756781844693"/>
  </r>
  <r>
    <x v="3"/>
    <m/>
    <m/>
    <m/>
    <m/>
    <m/>
    <m/>
    <m/>
  </r>
  <r>
    <x v="4"/>
    <n v="3.4409598211019201"/>
    <n v="0.97697161268655797"/>
    <n v="7.0598695694054197"/>
    <n v="1.9340944366678501"/>
    <n v="28.174302691497498"/>
    <n v="5.3962669970082402"/>
    <n v="12.2992181656422"/>
  </r>
  <r>
    <x v="1"/>
    <n v="2.57041045922962"/>
    <n v="0.98590928590488103"/>
    <n v="5.52546884269755"/>
    <n v="1.4447761170186599"/>
    <n v="28.194862284759999"/>
    <n v="4.2669888960720197"/>
    <n v="9.9364096466239094"/>
  </r>
  <r>
    <x v="2"/>
    <n v="3.8882570404152101"/>
    <n v="0.97061869822062097"/>
    <n v="7.9661412155829003"/>
    <n v="2.18551122395652"/>
    <n v="28.163738960939099"/>
    <n v="4.6809663156254402"/>
    <n v="10.7669487692907"/>
  </r>
  <r>
    <x v="3"/>
    <m/>
    <m/>
    <m/>
    <m/>
    <m/>
    <m/>
    <m/>
  </r>
  <r>
    <x v="4"/>
    <n v="5.2232317097915102"/>
    <n v="0.96380661727922701"/>
    <n v="8.9820228779622493"/>
    <n v="2.9358736854125098"/>
    <n v="28.1417607701074"/>
    <n v="6.88008865934568"/>
    <n v="15.796801715630099"/>
  </r>
  <r>
    <x v="1"/>
    <n v="2.5152968572999201"/>
    <n v="0.986248880007499"/>
    <n v="5.4450332977204496"/>
    <n v="1.41379786780364"/>
    <n v="28.196163891869901"/>
    <n v="4.2041081732991303"/>
    <n v="9.7833466768311297"/>
  </r>
  <r>
    <x v="2"/>
    <n v="3.2010671970797002"/>
    <n v="0.97211991691034905"/>
    <n v="7.6783743447189199"/>
    <n v="1.7992556086543201"/>
    <n v="28.179968188472799"/>
    <n v="4.3998051264291398"/>
    <n v="10.220984163174499"/>
  </r>
  <r>
    <x v="3"/>
    <m/>
    <m/>
    <m/>
    <m/>
    <m/>
    <m/>
    <m/>
  </r>
  <r>
    <x v="4"/>
    <n v="4.0876385281548702"/>
    <n v="0.97439321585298599"/>
    <n v="7.5290515238225897"/>
    <n v="2.2975795555444001"/>
    <n v="28.159030207511002"/>
    <n v="5.7151389614035901"/>
    <n v="13.3159568728484"/>
  </r>
  <r>
    <x v="1"/>
    <n v="13.9801154855804"/>
    <n v="0.98157904088833703"/>
    <n v="12.3890000264403"/>
    <n v="7.8579422575112696"/>
    <n v="28.163730105936999"/>
    <n v="9.0676804625664502"/>
    <n v="14.0883962480279"/>
  </r>
  <r>
    <x v="2"/>
    <n v="11.6087332777534"/>
    <n v="0.90100678396689804"/>
    <n v="15.27699865047"/>
    <n v="6.5250359250268302"/>
    <n v="28.107725638185599"/>
    <n v="10.076672434118301"/>
    <n v="15.9439438628464"/>
  </r>
  <r>
    <x v="3"/>
    <n v="12.965284487195101"/>
    <n v="0.94010259022838605"/>
    <n v="13.6359519213447"/>
    <n v="7.2875261264950604"/>
    <n v="28.1397630416086"/>
    <n v="9.9810886292598493"/>
    <n v="18.1067350402387"/>
  </r>
  <r>
    <x v="4"/>
    <n v="13.1439369040776"/>
    <n v="0.96316471934298997"/>
    <n v="12.7193148509614"/>
    <n v="7.3879430634993497"/>
    <n v="28.143982240642401"/>
    <n v="9.2426710661498603"/>
    <n v="15.4937040722865"/>
  </r>
  <r>
    <x v="1"/>
    <n v="14.0274927289327"/>
    <n v="0.98209203015709501"/>
    <n v="12.2039008059328"/>
    <n v="7.8845720548806897"/>
    <n v="28.164849004986198"/>
    <n v="9.1132028083983396"/>
    <n v="14.438415449958899"/>
  </r>
  <r>
    <x v="2"/>
    <n v="10.401427206125501"/>
    <n v="0.905291068382301"/>
    <n v="14.7278224444686"/>
    <n v="5.8464334193622802"/>
    <n v="28.106009655017999"/>
    <n v="9.4280871743780299"/>
    <n v="15.350493699914299"/>
  </r>
  <r>
    <x v="3"/>
    <n v="13.1428247143107"/>
    <n v="0.94775565778506099"/>
    <n v="13.1064650550731"/>
    <n v="7.3873179239590501"/>
    <n v="28.143955974275201"/>
    <n v="9.7729492811892094"/>
    <n v="18.181611336564899"/>
  </r>
  <r>
    <x v="4"/>
    <n v="13.3057775657504"/>
    <n v="0.96802665167285695"/>
    <n v="12.3393249994727"/>
    <n v="7.47891045040351"/>
    <n v="28.147804399756001"/>
    <n v="9.2546278582157004"/>
    <n v="15.8174038203072"/>
  </r>
  <r>
    <x v="1"/>
    <n v="14.1524916641822"/>
    <n v="0.98231611858873802"/>
    <n v="12.2318061488534"/>
    <n v="7.9548314469761499"/>
    <n v="28.167801080284299"/>
    <n v="9.0450799943633093"/>
    <n v="14.4586420847704"/>
  </r>
  <r>
    <x v="2"/>
    <n v="11.2805712374844"/>
    <n v="0.90471974130189303"/>
    <n v="14.964148920785499"/>
    <n v="6.3405826301881101"/>
    <n v="28.104977434656899"/>
    <n v="9.9669756990689695"/>
    <n v="16.6515776322872"/>
  </r>
  <r>
    <x v="3"/>
    <n v="13.1441661142517"/>
    <n v="0.93252191735788403"/>
    <n v="13.8877893273096"/>
    <n v="7.3880718979367002"/>
    <n v="28.143987653854101"/>
    <n v="10.294869908377899"/>
    <n v="20.406699408888301"/>
  </r>
  <r>
    <x v="4"/>
    <n v="13.2728639376991"/>
    <n v="0.95194350493215896"/>
    <n v="12.994246971499001"/>
    <n v="7.4604103608313599"/>
    <n v="28.1470270850681"/>
    <n v="9.5641926659197107"/>
    <n v="17.827643428819499"/>
  </r>
  <r>
    <x v="1"/>
    <n v="14.1506023146371"/>
    <n v="0.983929678557103"/>
    <n v="11.9847510233708"/>
    <n v="7.9537694815263897"/>
    <n v="28.1677564598873"/>
    <n v="8.8967663744240895"/>
    <n v="14.0619253639773"/>
  </r>
  <r>
    <x v="2"/>
    <n v="10.789347238333701"/>
    <n v="0.90609230800478002"/>
    <n v="14.781442188026199"/>
    <n v="6.0644754818021296"/>
    <n v="28.104177368778998"/>
    <n v="9.7399124944047593"/>
    <n v="16.257398999017401"/>
  </r>
  <r>
    <x v="3"/>
    <n v="13.2223251542448"/>
    <n v="0.94277192827239698"/>
    <n v="13.206899234261201"/>
    <n v="7.4320035252399101"/>
    <n v="28.145833520547502"/>
    <n v="9.8868147904120303"/>
    <n v="19.278767159104898"/>
  </r>
  <r>
    <x v="4"/>
    <n v="13.291125615051801"/>
    <n v="0.96607172256818896"/>
    <n v="12.1911534775469"/>
    <n v="7.4706748830601803"/>
    <n v="28.147458367514702"/>
    <n v="9.0249734689564196"/>
    <n v="15.7918661319069"/>
  </r>
  <r>
    <x v="1"/>
    <n v="7.8006844929037902"/>
    <n v="0.98717760007954702"/>
    <n v="6.9123865746455202"/>
    <n v="4.3846081513078801"/>
    <n v="28.118293900967998"/>
    <n v="5.7370782476535203"/>
    <n v="15.206673892298999"/>
  </r>
  <r>
    <x v="2"/>
    <n v="6.8031391511556096"/>
    <n v="0.977246713626444"/>
    <n v="8.1221818690774192"/>
    <n v="3.8239079408703098"/>
    <n v="28.1230056674423"/>
    <n v="5.8476060144160504"/>
    <n v="16.7140936908289"/>
  </r>
  <r>
    <x v="3"/>
    <n v="5.83377691282797"/>
    <n v="0.99472909726997105"/>
    <n v="5.2995670292032901"/>
    <n v="3.2790488870772898"/>
    <n v="28.133109294435201"/>
    <n v="4.5922911537908604"/>
    <n v="13.7186924208556"/>
  </r>
  <r>
    <x v="4"/>
    <n v="7.5313403496627602"/>
    <n v="0.98257423686033096"/>
    <n v="7.4334055894462701"/>
    <n v="4.2332152155935896"/>
    <n v="28.119566110511801"/>
    <n v="6.0196448335080399"/>
    <n v="15.186887810607899"/>
  </r>
  <r>
    <x v="1"/>
    <n v="7.8293764750541497"/>
    <n v="0.98746339460306298"/>
    <n v="6.9773207201268104"/>
    <n v="4.4007353384705103"/>
    <n v="28.118158378386799"/>
    <n v="5.83217397184643"/>
    <n v="15.4293107276601"/>
  </r>
  <r>
    <x v="2"/>
    <n v="6.9310420287249697"/>
    <n v="0.97129407483363195"/>
    <n v="8.8614032508176894"/>
    <n v="3.8957995806458299"/>
    <n v="28.122401536015602"/>
    <n v="6.0103869926714797"/>
    <n v="16.5861853203129"/>
  </r>
  <r>
    <x v="3"/>
    <n v="5.8158147237889697"/>
    <n v="0.99493636317126399"/>
    <n v="5.3527126938793099"/>
    <n v="3.2689527012172701"/>
    <n v="28.133363820129102"/>
    <n v="4.7154628298125001"/>
    <n v="13.8561015075776"/>
  </r>
  <r>
    <x v="4"/>
    <n v="7.4810435529788899"/>
    <n v="0.98467021909011798"/>
    <n v="7.2296215142450304"/>
    <n v="4.2049443959077797"/>
    <n v="28.1198036804252"/>
    <n v="5.9185303924270896"/>
    <n v="15.045310589761099"/>
  </r>
  <r>
    <x v="1"/>
    <n v="7.8885599310003602"/>
    <n v="0.98823104731862699"/>
    <n v="6.85135278293036"/>
    <n v="4.4340011709241001"/>
    <n v="28.117878833576299"/>
    <n v="5.6993103383988704"/>
    <n v="15.5297204758589"/>
  </r>
  <r>
    <x v="2"/>
    <n v="7.7270419175303804"/>
    <n v="0.96862015057482398"/>
    <n v="9.3513233024809193"/>
    <n v="4.3432151380974"/>
    <n v="28.1186417414152"/>
    <n v="6.5762800255246097"/>
    <n v="18.298033954196701"/>
  </r>
  <r>
    <x v="3"/>
    <n v="6.0366478342229"/>
    <n v="0.99446592513096099"/>
    <n v="5.41411213520065"/>
    <n v="3.3930785592708901"/>
    <n v="28.130234596816901"/>
    <n v="4.6303551233474298"/>
    <n v="13.841191349255601"/>
  </r>
  <r>
    <x v="4"/>
    <n v="8.3759372171935595"/>
    <n v="0.97510781654973799"/>
    <n v="8.6436275157136002"/>
    <n v="4.7079461591810903"/>
    <n v="28.115576774851402"/>
    <n v="6.8728031090911497"/>
    <n v="16.962740222227499"/>
  </r>
  <r>
    <x v="1"/>
    <n v="7.8115033678994896"/>
    <n v="0.98875413036377402"/>
    <n v="6.8305629903556699"/>
    <n v="4.3906892237493098"/>
    <n v="28.118242799518899"/>
    <n v="5.7797247900243001"/>
    <n v="15.8061668541777"/>
  </r>
  <r>
    <x v="2"/>
    <n v="8.1320417984081406"/>
    <n v="0.97435208836401599"/>
    <n v="8.9196244970664296"/>
    <n v="4.5708574405890303"/>
    <n v="28.11672878089"/>
    <n v="6.4650668010881498"/>
    <n v="18.427120749052499"/>
  </r>
  <r>
    <x v="3"/>
    <n v="5.9989999361483397"/>
    <n v="0.99476988469916405"/>
    <n v="5.4336196861351098"/>
    <n v="3.3719174315611999"/>
    <n v="28.130768070624701"/>
    <n v="4.7374910072519896"/>
    <n v="14.083983046829299"/>
  </r>
  <r>
    <x v="4"/>
    <n v="7.8319325046088801"/>
    <n v="0.98318576913884603"/>
    <n v="7.5814136286181997"/>
    <n v="4.4021720313698101"/>
    <n v="28.118146305337198"/>
    <n v="6.2102203931280302"/>
    <n v="16.0903027491435"/>
  </r>
  <r>
    <x v="1"/>
    <n v="-1.3026549513649299"/>
    <n v="0.97998206859364601"/>
    <n v="6.7213502919966697"/>
    <n v="-0.73219619679427705"/>
    <n v="28.384542052445699"/>
    <n v="4.79028288680726"/>
    <n v="9.3082469923171001"/>
  </r>
  <r>
    <x v="2"/>
    <n v="11.470096626260901"/>
    <n v="0.92514202296953796"/>
    <n v="13.815435928500399"/>
    <n v="6.4471110464143102"/>
    <n v="28.1058726314319"/>
    <n v="9.4269912342905897"/>
    <n v="14.467698324462599"/>
  </r>
  <r>
    <x v="3"/>
    <n v="4.3333328532309299"/>
    <n v="0.96629850106614801"/>
    <n v="8.6381699133263297"/>
    <n v="2.4356794032486002"/>
    <n v="28.154370709993898"/>
    <n v="6.4772651423502703"/>
    <n v="13.8803147867556"/>
  </r>
  <r>
    <x v="4"/>
    <n v="0.90974949352643297"/>
    <n v="0.977278548003924"/>
    <n v="7.0003244405896403"/>
    <n v="0.51135192669218599"/>
    <n v="28.2423271312298"/>
    <n v="5.0693713023516001"/>
    <n v="10.9430162077938"/>
  </r>
  <r>
    <x v="1"/>
    <n v="-1.23260639350912"/>
    <n v="0.98054412923427603"/>
    <n v="6.7630537551228098"/>
    <n v="-0.69282330867896502"/>
    <n v="28.379579083355502"/>
    <n v="5.02266510923259"/>
    <n v="9.89376153914578"/>
  </r>
  <r>
    <x v="2"/>
    <n v="10.6691259275914"/>
    <n v="0.91627202284873599"/>
    <n v="14.118429044303101"/>
    <n v="5.9969014965292802"/>
    <n v="28.104745217394701"/>
    <n v="9.1954078968080193"/>
    <n v="14.2041599091134"/>
  </r>
  <r>
    <x v="3"/>
    <n v="3.4082529321944701"/>
    <n v="0.97152560737956195"/>
    <n v="8.0088807425273298"/>
    <n v="1.9157105510180701"/>
    <n v="28.1750751236676"/>
    <n v="5.9851606037485601"/>
    <n v="13.3209151358942"/>
  </r>
  <r>
    <x v="4"/>
    <n v="-4.6826833278999801E-2"/>
    <n v="0.98046854162521901"/>
    <n v="6.7058309764264603"/>
    <n v="-2.6320422916964899E-2"/>
    <n v="28.295566114562"/>
    <n v="5.0246325272174497"/>
    <n v="10.761187938131901"/>
  </r>
  <r>
    <x v="1"/>
    <n v="-1.1244795361120401"/>
    <n v="0.98078409872604"/>
    <n v="6.6971118683307997"/>
    <n v="-0.63204737283002799"/>
    <n v="28.371918251105601"/>
    <n v="4.8874729373482904"/>
    <n v="10.017200376432699"/>
  </r>
  <r>
    <x v="2"/>
    <n v="12.3700347936581"/>
    <n v="0.92493415832986903"/>
    <n v="14.089641644672"/>
    <n v="6.9529482236559303"/>
    <n v="28.125705146531399"/>
    <n v="9.6430028994380006"/>
    <n v="14.9765712796511"/>
  </r>
  <r>
    <x v="3"/>
    <n v="7.3807964748016204"/>
    <n v="0.95927862547742504"/>
    <n v="9.9822513772914796"/>
    <n v="4.1485975257682801"/>
    <n v="28.120277183535599"/>
    <n v="7.7876944751173802"/>
    <n v="17.431463294"/>
  </r>
  <r>
    <x v="4"/>
    <n v="6.73635030171791"/>
    <n v="0.96179450718313897"/>
    <n v="9.6030220238918993"/>
    <n v="3.7863672694167398"/>
    <n v="28.123321135269599"/>
    <n v="7.5341157024510599"/>
    <n v="16.770305464542002"/>
  </r>
  <r>
    <x v="1"/>
    <n v="-1.1923768988368799"/>
    <n v="0.98223381401694299"/>
    <n v="6.58861878237468"/>
    <n v="-0.670211117348404"/>
    <n v="28.3767288071374"/>
    <n v="4.88302539533837"/>
    <n v="9.8329331758542899"/>
  </r>
  <r>
    <x v="2"/>
    <n v="11.282989448251101"/>
    <n v="0.92643734124142196"/>
    <n v="13.598145209251999"/>
    <n v="6.3419418579134597"/>
    <n v="28.104988856738601"/>
    <n v="9.2644671234861207"/>
    <n v="14.301078376437401"/>
  </r>
  <r>
    <x v="3"/>
    <n v="6.4681845246164196"/>
    <n v="0.96577917343951103"/>
    <n v="9.1911715642626994"/>
    <n v="3.63563666965327"/>
    <n v="28.1245877789651"/>
    <n v="7.10998290254319"/>
    <n v="15.973338199611099"/>
  </r>
  <r>
    <x v="4"/>
    <n v="2.19941131261597"/>
    <n v="0.97780258546313503"/>
    <n v="7.1452528734111302"/>
    <n v="1.2362449446772801"/>
    <n v="28.203624098723999"/>
    <n v="5.3791573491797502"/>
    <n v="12.1972902762164"/>
  </r>
  <r>
    <x v="1"/>
    <n v="7.3830850733256597"/>
    <n v="0.982092559632602"/>
    <n v="7.48879712747177"/>
    <n v="4.1498839010540296"/>
    <n v="28.120266373659199"/>
    <n v="5.7224565695400704"/>
    <n v="11.346411561790999"/>
  </r>
  <r>
    <x v="2"/>
    <n v="3.78922924875434"/>
    <n v="0.97778253750486599"/>
    <n v="7.0348207307071604"/>
    <n v="2.1298496902901798"/>
    <n v="28.166077680841099"/>
    <n v="3.6502537571560199"/>
    <n v="7.1881917266401398"/>
  </r>
  <r>
    <x v="3"/>
    <m/>
    <m/>
    <m/>
    <m/>
    <m/>
    <m/>
    <m/>
  </r>
  <r>
    <x v="4"/>
    <n v="11.7067466784556"/>
    <n v="0.96299432239776095"/>
    <n v="10.9297465922574"/>
    <n v="6.5801272898996297"/>
    <n v="28.1100404014155"/>
    <n v="8.4596084774476807"/>
    <n v="16.964685037872201"/>
  </r>
  <r>
    <x v="1"/>
    <n v="7.4394812674048296"/>
    <n v="0.98256363305962502"/>
    <n v="7.3717013607284398"/>
    <n v="4.1815830695676599"/>
    <n v="28.119999994091899"/>
    <n v="5.62545414554803"/>
    <n v="11.471053806754499"/>
  </r>
  <r>
    <x v="2"/>
    <n v="3.5909798934657702"/>
    <n v="0.97783862785681397"/>
    <n v="7.0353665430855203"/>
    <n v="2.0184177076249901"/>
    <n v="28.170759696919401"/>
    <n v="3.6760459131657801"/>
    <n v="6.9415514961501303"/>
  </r>
  <r>
    <x v="3"/>
    <m/>
    <m/>
    <m/>
    <m/>
    <m/>
    <m/>
    <m/>
  </r>
  <r>
    <x v="4"/>
    <n v="11.054177801691599"/>
    <n v="0.96816431317615304"/>
    <n v="10.1667466909268"/>
    <n v="6.2133314248762597"/>
    <n v="28.103908096797198"/>
    <n v="7.9576147718547503"/>
    <n v="16.493793846163001"/>
  </r>
  <r>
    <x v="1"/>
    <n v="7.5490210366894797"/>
    <n v="0.98276460729648296"/>
    <n v="7.3888263043397302"/>
    <n v="4.2431531748237798"/>
    <n v="28.119482598249402"/>
    <n v="5.7540692570438603"/>
    <n v="12.052148286434401"/>
  </r>
  <r>
    <x v="2"/>
    <n v="3.5814481728619998"/>
    <n v="0.981180405252295"/>
    <n v="6.5053633464919196"/>
    <n v="2.01306011882708"/>
    <n v="28.170984805692399"/>
    <n v="3.6008359790787701"/>
    <n v="7.2905603586133596"/>
  </r>
  <r>
    <x v="3"/>
    <m/>
    <m/>
    <m/>
    <m/>
    <m/>
    <m/>
    <m/>
  </r>
  <r>
    <x v="4"/>
    <n v="15.8761794672115"/>
    <n v="0.94327891109281303"/>
    <n v="13.865377108030099"/>
    <n v="8.9236817572723108"/>
    <n v="28.208509076515199"/>
    <n v="10.9962317429443"/>
    <n v="23.050264943421901"/>
  </r>
  <r>
    <x v="1"/>
    <n v="7.4811478238981701"/>
    <n v="0.98342263787291895"/>
    <n v="7.2252245246729201"/>
    <n v="4.2050030044982201"/>
    <n v="28.119803187915998"/>
    <n v="5.7037696517692504"/>
    <n v="12.087246538210101"/>
  </r>
  <r>
    <x v="2"/>
    <n v="3.2883012037555801"/>
    <n v="0.983817200131478"/>
    <n v="6.0113985013826303"/>
    <n v="1.8482880925459899"/>
    <n v="28.177908000074002"/>
    <n v="3.4650331709960001"/>
    <n v="7.16161579305526"/>
  </r>
  <r>
    <x v="3"/>
    <m/>
    <m/>
    <m/>
    <m/>
    <m/>
    <m/>
    <m/>
  </r>
  <r>
    <x v="4"/>
    <n v="12.7143948918013"/>
    <n v="0.96350259436067798"/>
    <n v="11.151527000118399"/>
    <n v="7.1465061216425996"/>
    <n v="28.133837831320701"/>
    <n v="8.9648347960076702"/>
    <n v="18.957885497726402"/>
  </r>
  <r>
    <x v="1"/>
    <n v="18.240889200470001"/>
    <n v="0.97859809315597301"/>
    <n v="14.6105117948177"/>
    <n v="10.2528376257546"/>
    <n v="28.299260034947"/>
    <n v="10.8314470252331"/>
    <n v="16.305074989393901"/>
  </r>
  <r>
    <x v="2"/>
    <n v="18.9627174174191"/>
    <n v="0.87680865505749295"/>
    <n v="19.189684660949101"/>
    <n v="10.6585627754845"/>
    <n v="28.343582950463698"/>
    <n v="12.461097581187"/>
    <n v="16.943851717734599"/>
  </r>
  <r>
    <x v="3"/>
    <n v="20.758956470900401"/>
    <n v="0.93857335908544004"/>
    <n v="17.055588597387899"/>
    <n v="11.6681926871616"/>
    <n v="28.4846779504824"/>
    <n v="12.9021904738049"/>
    <n v="21.831163149525999"/>
  </r>
  <r>
    <x v="4"/>
    <n v="20.143138628174"/>
    <n v="0.94895339421427205"/>
    <n v="16.460571400153398"/>
    <n v="11.3220538405777"/>
    <n v="28.429412084221099"/>
    <n v="12.391179680316499"/>
    <n v="20.441296029605802"/>
  </r>
  <r>
    <x v="1"/>
    <n v="18.297224099106501"/>
    <n v="0.97927059089827895"/>
    <n v="14.436418318214701"/>
    <n v="10.2845023413305"/>
    <n v="28.302719205556102"/>
    <n v="10.8563979798205"/>
    <n v="16.607396554181999"/>
  </r>
  <r>
    <x v="2"/>
    <n v="17.913860239669798"/>
    <n v="0.88315861268920304"/>
    <n v="18.538314757544001"/>
    <n v="10.069021212138299"/>
    <n v="28.280934728318702"/>
    <n v="12.048863021102299"/>
    <n v="16.504331691068501"/>
  </r>
  <r>
    <x v="3"/>
    <n v="20.541860909811401"/>
    <n v="0.947418740392449"/>
    <n v="16.416204277656298"/>
    <n v="11.5461676305619"/>
    <n v="28.465194958252201"/>
    <n v="12.5795988276478"/>
    <n v="21.576870926140302"/>
  </r>
  <r>
    <x v="4"/>
    <n v="19.911348150637998"/>
    <n v="0.95700694216939897"/>
    <n v="15.8601949340296"/>
    <n v="11.19176906645"/>
    <n v="28.4086103135621"/>
    <n v="12.101103169499799"/>
    <n v="20.080352202545502"/>
  </r>
  <r>
    <x v="1"/>
    <n v="18.436579412141299"/>
    <n v="0.97928923963179804"/>
    <n v="14.486474593390801"/>
    <n v="10.3628311651684"/>
    <n v="28.311276135891401"/>
    <n v="10.8730129349286"/>
    <n v="16.981241145342999"/>
  </r>
  <r>
    <x v="2"/>
    <n v="18.8009282583477"/>
    <n v="0.88089345681133502"/>
    <n v="18.907482914377301"/>
    <n v="10.5676243371586"/>
    <n v="28.333648499218"/>
    <n v="12.3037054639918"/>
    <n v="16.940448699269499"/>
  </r>
  <r>
    <x v="3"/>
    <n v="21.954763958666199"/>
    <n v="0.93134381348573403"/>
    <n v="17.6012053197386"/>
    <n v="12.3403320696764"/>
    <n v="28.5991979627061"/>
    <n v="13.527708671638299"/>
    <n v="24.5691361023814"/>
  </r>
  <r>
    <x v="4"/>
    <n v="22.354455133441999"/>
    <n v="0.92818218678494901"/>
    <n v="17.875782237757999"/>
    <n v="12.5649904550427"/>
    <n v="28.6388435601237"/>
    <n v="13.736690639491099"/>
    <n v="25.0976042311692"/>
  </r>
  <r>
    <x v="1"/>
    <n v="18.422964431703502"/>
    <n v="0.98134702124765905"/>
    <n v="14.2408315223815"/>
    <n v="10.3551784579911"/>
    <n v="28.3104401258636"/>
    <n v="10.7630365966578"/>
    <n v="16.7116923348356"/>
  </r>
  <r>
    <x v="2"/>
    <n v="18.1527117241166"/>
    <n v="0.88053402664496805"/>
    <n v="18.5243258339185"/>
    <n v="10.203274836497799"/>
    <n v="28.293845612591198"/>
    <n v="12.196053828970699"/>
    <n v="17.155293908171402"/>
  </r>
  <r>
    <x v="3"/>
    <n v="21.678486023843099"/>
    <n v="0.94151264760839803"/>
    <n v="16.9288031066264"/>
    <n v="12.185041788912701"/>
    <n v="28.571793795512502"/>
    <n v="13.146070982458699"/>
    <n v="23.588952199114701"/>
  </r>
  <r>
    <x v="4"/>
    <n v="20.735147810129501"/>
    <n v="0.95269941758044396"/>
    <n v="16.1700744699131"/>
    <n v="11.6548103169116"/>
    <n v="28.482541269518102"/>
    <n v="12.482007333403899"/>
    <n v="21.578443079244799"/>
  </r>
  <r>
    <x v="1"/>
    <n v="12.320930542884501"/>
    <n v="0.98421879461592998"/>
    <n v="8.9338627197426099"/>
    <n v="6.9253477100854104"/>
    <n v="28.124545461087202"/>
    <n v="7.6865507160556197"/>
    <n v="18.9559341015405"/>
  </r>
  <r>
    <x v="2"/>
    <n v="9.5923930973086193"/>
    <n v="0.98358969962577303"/>
    <n v="8.4786826572710492"/>
    <n v="5.3916915885098797"/>
    <n v="28.109831014941101"/>
    <n v="6.3360158368255304"/>
    <n v="18.970213663963399"/>
  </r>
  <r>
    <x v="3"/>
    <n v="7.3634204025744996"/>
    <n v="0.99490592471364603"/>
    <n v="5.7318166157611996"/>
    <n v="4.1388307844016703"/>
    <n v="28.120359256992401"/>
    <n v="4.9001145814881601"/>
    <n v="14.896055473000301"/>
  </r>
  <r>
    <x v="4"/>
    <n v="14.162982712491701"/>
    <n v="0.97511292030507202"/>
    <n v="10.637054520733701"/>
    <n v="7.9607282546185303"/>
    <n v="28.168048845311301"/>
    <n v="9.0706828053293709"/>
    <n v="21.3874106104502"/>
  </r>
  <r>
    <x v="1"/>
    <n v="12.3560825732325"/>
    <n v="0.98467878820227694"/>
    <n v="8.9211916313915491"/>
    <n v="6.9451059606516203"/>
    <n v="28.1253756396824"/>
    <n v="7.6280957637122899"/>
    <n v="19.011340299980901"/>
  </r>
  <r>
    <x v="2"/>
    <n v="9.76120460590238"/>
    <n v="0.97980319600653398"/>
    <n v="8.93699888884397"/>
    <n v="5.4865771485255497"/>
    <n v="28.109033657293899"/>
    <n v="6.4313254371658903"/>
    <n v="18.597552398796999"/>
  </r>
  <r>
    <x v="3"/>
    <n v="7.2665515109898697"/>
    <n v="0.995075814873432"/>
    <n v="5.7407882168974798"/>
    <n v="4.0843827251273197"/>
    <n v="28.120816803709001"/>
    <n v="4.9777689355347796"/>
    <n v="14.9825081269411"/>
  </r>
  <r>
    <x v="4"/>
    <n v="13.690119001426"/>
    <n v="0.97858198023721199"/>
    <n v="10.1247216892969"/>
    <n v="7.6949410555743496"/>
    <n v="28.1568813159397"/>
    <n v="8.6196400671471398"/>
    <n v="20.7313357389326"/>
  </r>
  <r>
    <x v="1"/>
    <n v="12.4306338267334"/>
    <n v="0.98527083332662402"/>
    <n v="8.8783022841563692"/>
    <n v="6.9870097235954303"/>
    <n v="28.127136301991001"/>
    <n v="7.6866731013203502"/>
    <n v="19.350640838191001"/>
  </r>
  <r>
    <x v="2"/>
    <n v="10.473808904474801"/>
    <n v="0.98089499404110403"/>
    <n v="9.1143943394262603"/>
    <n v="5.8871177189101198"/>
    <n v="28.1056677701478"/>
    <n v="6.8629636149957802"/>
    <n v="20.307861616262599"/>
  </r>
  <r>
    <x v="3"/>
    <n v="7.7489463057203301"/>
    <n v="0.994787387975404"/>
    <n v="5.8903649123888604"/>
    <n v="4.3555271549587999"/>
    <n v="28.1185382790886"/>
    <n v="5.0198985822128703"/>
    <n v="15.2234644144242"/>
  </r>
  <r>
    <x v="4"/>
    <n v="17.334567174065199"/>
    <n v="0.959420990152275"/>
    <n v="13.244820531005001"/>
    <n v="9.7434122095236209"/>
    <n v="28.254599490375099"/>
    <n v="11.1208563355521"/>
    <n v="25.375540302324801"/>
  </r>
  <r>
    <x v="1"/>
    <n v="12.3413675952501"/>
    <n v="0.98601872184796102"/>
    <n v="8.7787249612238991"/>
    <n v="6.9368349669373002"/>
    <n v="28.125028118938101"/>
    <n v="7.6851318644969799"/>
    <n v="19.547254942002901"/>
  </r>
  <r>
    <x v="2"/>
    <n v="10.4015283419553"/>
    <n v="0.98385927255167105"/>
    <n v="8.8359578123032101"/>
    <n v="5.84649026578185"/>
    <n v="28.106009177316999"/>
    <n v="6.60906244034227"/>
    <n v="19.9343004989347"/>
  </r>
  <r>
    <x v="3"/>
    <n v="7.6454625733546804"/>
    <n v="0.99498351563336795"/>
    <n v="5.8824657288212503"/>
    <n v="4.2973610264772599"/>
    <n v="28.119027070084201"/>
    <n v="5.0592297015811099"/>
    <n v="15.367059304383501"/>
  </r>
  <r>
    <x v="4"/>
    <n v="14.9395139655352"/>
    <n v="0.97565323182418895"/>
    <n v="10.937230933451801"/>
    <n v="8.3972008827497095"/>
    <n v="28.186388031367201"/>
    <n v="9.4930385399217005"/>
    <n v="22.761968765304101"/>
  </r>
  <r>
    <x v="1"/>
    <n v="-5.9290887069761302"/>
    <n v="0.98297553131503701"/>
    <n v="7.1658845424936697"/>
    <n v="-3.3326217331420098"/>
    <n v="28.743887280798798"/>
    <n v="5.2544004559321396"/>
    <n v="10.0169300033289"/>
  </r>
  <r>
    <x v="2"/>
    <n v="10.447930758882499"/>
    <n v="0.89407173017546104"/>
    <n v="15.4375575974531"/>
    <n v="5.87257213278777"/>
    <n v="28.105790001963999"/>
    <n v="10.6957625441026"/>
    <n v="16.4170399669771"/>
  </r>
  <r>
    <x v="3"/>
    <n v="2.9300979721655702"/>
    <n v="0.94135987058117099"/>
    <n v="10.910363901517099"/>
    <n v="1.6469492471558"/>
    <n v="28.186367615426501"/>
    <n v="8.09220576183281"/>
    <n v="16.870368754954399"/>
  </r>
  <r>
    <x v="4"/>
    <n v="-4.0628591355460699"/>
    <n v="0.97786919422773599"/>
    <n v="7.3186933740125903"/>
    <n v="-2.2836515564161401"/>
    <n v="28.594034398409299"/>
    <n v="5.1140814281661502"/>
    <n v="10.702721611627499"/>
  </r>
  <r>
    <x v="1"/>
    <n v="-5.8511911643110803"/>
    <n v="0.98322189527431203"/>
    <n v="7.2595379333312904"/>
    <n v="-3.28883708823723"/>
    <n v="28.737632331526601"/>
    <n v="5.4249768375622303"/>
    <n v="10.313725141523101"/>
  </r>
  <r>
    <x v="2"/>
    <n v="9.54034660939441"/>
    <n v="0.873150278966903"/>
    <n v="16.432522143342499"/>
    <n v="5.3624373025093099"/>
    <n v="28.110076849277299"/>
    <n v="10.907177609961201"/>
    <n v="17.3654241120352"/>
  </r>
  <r>
    <x v="3"/>
    <n v="2.4297430049603501"/>
    <n v="0.94751846662493"/>
    <n v="10.421747715644001"/>
    <n v="1.36570976493458"/>
    <n v="28.198184400393799"/>
    <n v="7.7920107512322101"/>
    <n v="16.9514283948611"/>
  </r>
  <r>
    <x v="4"/>
    <n v="-4.7120659839618897"/>
    <n v="0.98061625648850703"/>
    <n v="7.2645509446255003"/>
    <n v="-2.64855769279922"/>
    <n v="28.646163846464098"/>
    <n v="5.4565959267874096"/>
    <n v="11.3343475396694"/>
  </r>
  <r>
    <x v="1"/>
    <n v="-5.7759595368887604"/>
    <n v="0.98368618008197495"/>
    <n v="7.1372491953076098"/>
    <n v="-3.2465509007709699"/>
    <n v="28.731591447602899"/>
    <n v="5.2689457476060397"/>
    <n v="10.2296428234721"/>
  </r>
  <r>
    <x v="2"/>
    <n v="11.347003888381201"/>
    <n v="0.87454458858947803"/>
    <n v="16.695450642009899"/>
    <n v="6.3779230895926702"/>
    <n v="28.1052912200301"/>
    <n v="11.301198077826699"/>
    <n v="17.9283057581207"/>
  </r>
  <r>
    <x v="3"/>
    <n v="4.9231379845500296"/>
    <n v="0.93501598718043899"/>
    <n v="11.6935648207079"/>
    <n v="2.7671970269670698"/>
    <n v="28.1460131228413"/>
    <n v="8.8371310089021708"/>
    <n v="19.327226493673599"/>
  </r>
  <r>
    <x v="4"/>
    <n v="0.24593816030096799"/>
    <n v="0.96275092599680501"/>
    <n v="8.7568640417275105"/>
    <n v="0.13823690258902899"/>
    <n v="28.277450750024801"/>
    <n v="6.61618482225321"/>
    <n v="14.564018826585601"/>
  </r>
  <r>
    <x v="1"/>
    <n v="-5.8500391796720299"/>
    <n v="0.98498796979080006"/>
    <n v="7.0816915950129804"/>
    <n v="-3.28818958079821"/>
    <n v="28.737539830463898"/>
    <n v="5.24873966938606"/>
    <n v="9.8936254849299097"/>
  </r>
  <r>
    <x v="2"/>
    <n v="10.487968553524301"/>
    <n v="0.886638418394879"/>
    <n v="15.8602901963887"/>
    <n v="5.8950765733797104"/>
    <n v="28.105600889017801"/>
    <n v="10.5220277821072"/>
    <n v="16.369921298875301"/>
  </r>
  <r>
    <x v="3"/>
    <n v="4.4282590025079402"/>
    <n v="0.94478886253393102"/>
    <n v="10.8613301946768"/>
    <n v="2.4890354860732402"/>
    <n v="28.1530255986622"/>
    <n v="8.1191751155057101"/>
    <n v="17.566688435686402"/>
  </r>
  <r>
    <x v="4"/>
    <n v="-3.07824872605141"/>
    <n v="0.97846408913475902"/>
    <n v="7.2316730117817398"/>
    <n v="-1.7302218117238499"/>
    <n v="28.514973006310399"/>
    <n v="5.3202316779248502"/>
    <n v="11.3123082853698"/>
  </r>
  <r>
    <x v="1"/>
    <n v="3.2378630869858398"/>
    <n v="0.98528437269831703"/>
    <n v="5.9278601437210803"/>
    <n v="1.8199378396769701"/>
    <n v="28.1790991871693"/>
    <n v="4.5744821691432698"/>
    <n v="9.7946443630860394"/>
  </r>
  <r>
    <x v="2"/>
    <n v="5.7259294521904698"/>
    <n v="0.95062076119746997"/>
    <n v="10.451171921997499"/>
    <n v="3.2184299945379"/>
    <n v="28.134637501810101"/>
    <n v="5.7033562790905803"/>
    <n v="10.008227241543899"/>
  </r>
  <r>
    <x v="3"/>
    <m/>
    <m/>
    <m/>
    <m/>
    <m/>
    <m/>
    <m/>
  </r>
  <r>
    <x v="4"/>
    <n v="5.7116263998191199"/>
    <n v="0.96548026191585201"/>
    <n v="9.0021281677812599"/>
    <n v="3.21039053593999"/>
    <n v="28.134840177236999"/>
    <n v="6.9485646117508999"/>
    <n v="14.3320782698759"/>
  </r>
  <r>
    <x v="1"/>
    <n v="3.3018128089515599"/>
    <n v="0.98536689649887599"/>
    <n v="5.8413292232154497"/>
    <n v="1.85588269457526"/>
    <n v="28.1775888991484"/>
    <n v="4.4454342591487004"/>
    <n v="9.6504183976152103"/>
  </r>
  <r>
    <x v="2"/>
    <n v="5.46659262873162"/>
    <n v="0.93846349164356901"/>
    <n v="11.4708351876405"/>
    <n v="3.0726619723718498"/>
    <n v="28.138312325898401"/>
    <n v="6.3373986228427999"/>
    <n v="11.226864667391901"/>
  </r>
  <r>
    <x v="3"/>
    <m/>
    <m/>
    <m/>
    <m/>
    <m/>
    <m/>
    <m/>
  </r>
  <r>
    <x v="4"/>
    <n v="5.3996334171882703"/>
    <n v="0.96963253207264599"/>
    <n v="8.4033647723931502"/>
    <n v="3.0350255437987901"/>
    <n v="28.139261143425401"/>
    <n v="6.4400661807907102"/>
    <n v="13.8111380994547"/>
  </r>
  <r>
    <x v="1"/>
    <n v="3.3801534943192801"/>
    <n v="0.98587714129074999"/>
    <n v="5.7850175845256997"/>
    <n v="1.8999164210969299"/>
    <n v="28.175738742571902"/>
    <n v="4.4760418579392702"/>
    <n v="9.9300792129464899"/>
  </r>
  <r>
    <x v="2"/>
    <n v="6.8153405254157997"/>
    <n v="0.93655133120044198"/>
    <n v="11.878712201973199"/>
    <n v="3.8307660883940402"/>
    <n v="28.1229480359505"/>
    <n v="6.6681650124746499"/>
    <n v="11.812885557332899"/>
  </r>
  <r>
    <x v="3"/>
    <m/>
    <m/>
    <m/>
    <m/>
    <m/>
    <m/>
    <m/>
  </r>
  <r>
    <x v="4"/>
    <n v="8.2573348788463701"/>
    <n v="0.94658748067739795"/>
    <n v="11.288926431972"/>
    <n v="4.6412821657899599"/>
    <n v="28.1161369764766"/>
    <n v="8.6907187297031996"/>
    <n v="18.450806423302801"/>
  </r>
  <r>
    <x v="1"/>
    <n v="3.30639330668189"/>
    <n v="0.98635348846522997"/>
    <n v="5.6327194238846499"/>
    <n v="1.8584573003939899"/>
    <n v="28.177480722433302"/>
    <n v="4.3350004357420602"/>
    <n v="9.5473379382403305"/>
  </r>
  <r>
    <x v="2"/>
    <n v="5.3655196752460199"/>
    <n v="0.94212669539243898"/>
    <n v="11.097034608867"/>
    <n v="3.01585089430134"/>
    <n v="28.139744537950602"/>
    <n v="6.20824970331517"/>
    <n v="11.054050569155001"/>
  </r>
  <r>
    <x v="3"/>
    <m/>
    <m/>
    <m/>
    <m/>
    <m/>
    <m/>
    <m/>
  </r>
  <r>
    <x v="4"/>
    <n v="6.3823353119929198"/>
    <n v="0.96609893433725502"/>
    <n v="8.9861013093693298"/>
    <n v="3.5873825506980901"/>
    <n v="28.125336176864899"/>
    <n v="6.8998961621929098"/>
    <n v="14.7758465527971"/>
  </r>
  <r>
    <x v="1"/>
    <n v="14.5162315666791"/>
    <n v="0.98174806339535603"/>
    <n v="13.0333239403726"/>
    <n v="8.1592823439319897"/>
    <n v="28.176391454106"/>
    <n v="9.5578101729146905"/>
    <n v="14.6895107662782"/>
  </r>
  <r>
    <x v="2"/>
    <n v="13.508374287397601"/>
    <n v="0.87653130654896505"/>
    <n v="17.173565100366801"/>
    <n v="7.5927860004236196"/>
    <n v="28.152589086731702"/>
    <n v="11.1889593599167"/>
    <n v="16.193842128456001"/>
  </r>
  <r>
    <x v="3"/>
    <n v="14.490271193388899"/>
    <n v="0.91030260017861198"/>
    <n v="15.8728592849309"/>
    <n v="8.1446905392714299"/>
    <n v="28.175778353069798"/>
    <n v="11.573024587485101"/>
    <n v="21.154089324854901"/>
  </r>
  <r>
    <x v="4"/>
    <n v="14.2612936604854"/>
    <n v="0.95209162640839995"/>
    <n v="14.060106728247099"/>
    <n v="8.0159868648505395"/>
    <n v="28.1703706356572"/>
    <n v="10.2697895183139"/>
    <n v="17.237226374315799"/>
  </r>
  <r>
    <x v="1"/>
    <n v="14.584466118756"/>
    <n v="0.98197925465158398"/>
    <n v="12.8502615103803"/>
    <n v="8.1976356158159405"/>
    <n v="28.178002936117899"/>
    <n v="9.5805241977673496"/>
    <n v="15.0003446157271"/>
  </r>
  <r>
    <x v="2"/>
    <n v="12.344889999743801"/>
    <n v="0.87734142269457904"/>
    <n v="16.801126761752101"/>
    <n v="6.9388148397893996"/>
    <n v="28.125111306873102"/>
    <n v="10.8076377927996"/>
    <n v="16.389298188154299"/>
  </r>
  <r>
    <x v="3"/>
    <n v="14.6515770858487"/>
    <n v="0.91865262578713203"/>
    <n v="15.3485665079552"/>
    <n v="8.2353573431367693"/>
    <n v="28.179587882644"/>
    <n v="11.456997526489699"/>
    <n v="21.6382777929106"/>
  </r>
  <r>
    <x v="4"/>
    <n v="14.379647288622399"/>
    <n v="0.95857451177953701"/>
    <n v="13.588009059051201"/>
    <n v="8.0825110632254802"/>
    <n v="28.173165770042701"/>
    <n v="10.1966698577251"/>
    <n v="17.5332722116088"/>
  </r>
  <r>
    <x v="1"/>
    <n v="14.6886034860278"/>
    <n v="0.98237419105553203"/>
    <n v="12.877362668092699"/>
    <n v="8.2561691393562597"/>
    <n v="28.1804623278633"/>
    <n v="9.4982785018430693"/>
    <n v="14.882385982165699"/>
  </r>
  <r>
    <x v="2"/>
    <n v="13.1097370086111"/>
    <n v="0.87465487174171297"/>
    <n v="17.120542705079"/>
    <n v="7.36871998883547"/>
    <n v="28.143174548429698"/>
    <n v="11.2756095644993"/>
    <n v="16.940921770443101"/>
  </r>
  <r>
    <x v="3"/>
    <n v="14.868403666276301"/>
    <n v="0.90731487046195103"/>
    <n v="15.966967516286401"/>
    <n v="8.3572312111066704"/>
    <n v="28.184708633399001"/>
    <n v="11.8152649094924"/>
    <n v="23.095387682185301"/>
  </r>
  <r>
    <x v="4"/>
    <n v="14.767470410020801"/>
    <n v="0.93239229172897298"/>
    <n v="14.8246458371492"/>
    <n v="8.3004986540447003"/>
    <n v="28.182324912514101"/>
    <n v="10.947189689897"/>
    <n v="20.3666728948245"/>
  </r>
  <r>
    <x v="1"/>
    <n v="14.668532597646999"/>
    <n v="0.98421758298093598"/>
    <n v="12.6154367109077"/>
    <n v="8.2448876959292701"/>
    <n v="28.179988317635299"/>
    <n v="9.3453122763330096"/>
    <n v="14.4832834848588"/>
  </r>
  <r>
    <x v="2"/>
    <n v="12.5359231500472"/>
    <n v="0.88055550450228603"/>
    <n v="16.645867679796702"/>
    <n v="7.0461907385009201"/>
    <n v="28.129622899255899"/>
    <n v="10.797372624756401"/>
    <n v="16.110734015080698"/>
  </r>
  <r>
    <x v="3"/>
    <n v="14.9104212359742"/>
    <n v="0.92021976643858305"/>
    <n v="15.211473600646899"/>
    <n v="8.3808484435127504"/>
    <n v="28.1857009540884"/>
    <n v="11.301797294724199"/>
    <n v="21.522373788783199"/>
  </r>
  <r>
    <x v="4"/>
    <n v="14.502610158939801"/>
    <n v="0.95579106150575399"/>
    <n v="13.5170712006783"/>
    <n v="8.1516260240974603"/>
    <n v="28.176069759995301"/>
    <n v="10.048850540343199"/>
    <n v="17.490344776586301"/>
  </r>
  <r>
    <x v="1"/>
    <n v="8.6748516876289994"/>
    <n v="0.98686697019673197"/>
    <n v="7.1391527091498403"/>
    <n v="4.87595998217411"/>
    <n v="28.114164893986"/>
    <n v="5.9251276151300996"/>
    <n v="14.847359161266599"/>
  </r>
  <r>
    <x v="2"/>
    <n v="9.0568433780524096"/>
    <n v="0.96536778547388602"/>
    <n v="9.7647090094264506"/>
    <n v="5.0906698427108399"/>
    <n v="28.112360609443598"/>
    <n v="6.9699262790375904"/>
    <n v="15.938017612931301"/>
  </r>
  <r>
    <x v="3"/>
    <n v="6.5497047228868199"/>
    <n v="0.99352024446355203"/>
    <n v="5.4896852878670002"/>
    <n v="3.6814575365474198"/>
    <n v="28.124202729663502"/>
    <n v="4.6594566935170798"/>
    <n v="13.2880421368551"/>
  </r>
  <r>
    <x v="4"/>
    <n v="9.0059744037021101"/>
    <n v="0.97651223734222303"/>
    <n v="8.52688141499765"/>
    <n v="5.06207741344544"/>
    <n v="28.1126008819585"/>
    <n v="6.8310526282584201"/>
    <n v="15.322464929027801"/>
  </r>
  <r>
    <x v="1"/>
    <n v="8.71660005360037"/>
    <n v="0.98708545072618703"/>
    <n v="7.18147133197151"/>
    <n v="4.8994259005699101"/>
    <n v="28.113967701394401"/>
    <n v="6.0345716608185098"/>
    <n v="15.1404363423859"/>
  </r>
  <r>
    <x v="2"/>
    <n v="9.6555682592219796"/>
    <n v="0.94998951235629503"/>
    <n v="11.3774508336188"/>
    <n v="5.4272010787523701"/>
    <n v="28.109532615863401"/>
    <n v="7.6190837891404604"/>
    <n v="17.232928296465701"/>
  </r>
  <r>
    <x v="3"/>
    <n v="6.46845146748307"/>
    <n v="0.99395008429744902"/>
    <n v="5.4958647364184303"/>
    <n v="3.6357867128796202"/>
    <n v="28.124586518097701"/>
    <n v="4.7201733332019096"/>
    <n v="13.4260385327"/>
  </r>
  <r>
    <x v="4"/>
    <n v="8.8554792160072893"/>
    <n v="0.97944596777939996"/>
    <n v="8.1631085408537896"/>
    <n v="4.9774870896989096"/>
    <n v="28.113311725015201"/>
    <n v="6.6478367779635299"/>
    <n v="15.192885167160201"/>
  </r>
  <r>
    <x v="1"/>
    <n v="8.7636191995853103"/>
    <n v="0.98781876440051797"/>
    <n v="7.0730833272612497"/>
    <n v="4.9258544185981199"/>
    <n v="28.113745613007602"/>
    <n v="5.8877363150409101"/>
    <n v="15.171112755562"/>
  </r>
  <r>
    <x v="2"/>
    <n v="10.344253518332"/>
    <n v="0.94347989307126201"/>
    <n v="12.1080752900303"/>
    <n v="5.8142972372403197"/>
    <n v="28.1062797069686"/>
    <n v="8.0573858077859608"/>
    <n v="18.354450810227899"/>
  </r>
  <r>
    <x v="3"/>
    <n v="7.0092222305051202"/>
    <n v="0.992459969225435"/>
    <n v="5.8016824060554999"/>
    <n v="3.9397431025647101"/>
    <n v="28.1220322627222"/>
    <n v="4.8610658335763102"/>
    <n v="13.577413746203201"/>
  </r>
  <r>
    <x v="4"/>
    <n v="10.542859235676101"/>
    <n v="0.96132381134969003"/>
    <n v="10.5813931211905"/>
    <n v="5.9259295238627798"/>
    <n v="28.105341620526399"/>
    <n v="8.2619687885223403"/>
    <n v="18.028392223597201"/>
  </r>
  <r>
    <x v="1"/>
    <n v="8.6711012717333897"/>
    <n v="0.98847222131646895"/>
    <n v="6.9924899118560102"/>
    <n v="4.8738519486904304"/>
    <n v="28.114182608553001"/>
    <n v="5.9446241534681104"/>
    <n v="15.404432754252101"/>
  </r>
  <r>
    <x v="2"/>
    <n v="10.103077890176101"/>
    <n v="0.95929905466782295"/>
    <n v="10.725532015569399"/>
    <n v="5.6787372583600897"/>
    <n v="28.107418866454999"/>
    <n v="7.51032301748742"/>
    <n v="17.9258843458603"/>
  </r>
  <r>
    <x v="3"/>
    <n v="6.8898276975896398"/>
    <n v="0.99327991051439302"/>
    <n v="5.7090922706658596"/>
    <n v="3.87263383251039"/>
    <n v="28.122596206168001"/>
    <n v="4.9175672631604597"/>
    <n v="13.822656721225"/>
  </r>
  <r>
    <x v="4"/>
    <n v="9.4569279739896093"/>
    <n v="0.97710728477109099"/>
    <n v="8.6484902443313096"/>
    <n v="5.3155493622138703"/>
    <n v="28.1104708655823"/>
    <n v="7.0109239274207402"/>
    <n v="16.0973328373294"/>
  </r>
  <r>
    <x v="1"/>
    <n v="-6.61793869341692"/>
    <n v="0.98502069455159202"/>
    <n v="7.5970234431611097"/>
    <n v="-3.7198104815555801"/>
    <n v="28.7999682005354"/>
    <n v="5.5299841771162201"/>
    <n v="10.2237230878267"/>
  </r>
  <r>
    <x v="2"/>
    <n v="6.0074040385991196"/>
    <n v="0.93388352773199002"/>
    <n v="12.1239299191976"/>
    <n v="3.3766412088327602"/>
    <n v="28.130648983802701"/>
    <n v="8.6729102428651199"/>
    <n v="15.556829142371001"/>
  </r>
  <r>
    <x v="3"/>
    <n v="-2.0022407071277102"/>
    <n v="0.968011779736341"/>
    <n v="8.7030161512104591"/>
    <n v="-1.12541930561848"/>
    <n v="28.434107990532699"/>
    <n v="5.95276583093107"/>
    <n v="12.837471735078701"/>
  </r>
  <r>
    <x v="4"/>
    <n v="-6.8703874492155999"/>
    <n v="0.98591931466350102"/>
    <n v="7.61379085198522"/>
    <n v="-3.8617068591708299"/>
    <n v="28.822623924692401"/>
    <n v="5.4227270498513001"/>
    <n v="10.301172085652899"/>
  </r>
  <r>
    <x v="1"/>
    <n v="-6.5696457151506902"/>
    <n v="0.98523482762772496"/>
    <n v="7.7479059021601504"/>
    <n v="-3.6926659679748002"/>
    <n v="28.795634202568699"/>
    <n v="5.6892430545722803"/>
    <n v="10.4112674098171"/>
  </r>
  <r>
    <x v="2"/>
    <n v="5.1568935951864399"/>
    <n v="0.92521640859753396"/>
    <n v="12.8832954657687"/>
    <n v="2.89858636295966"/>
    <n v="28.1427007866398"/>
    <n v="8.69180375727605"/>
    <n v="15.5392816735538"/>
  </r>
  <r>
    <x v="3"/>
    <n v="-2.6402984703772598"/>
    <n v="0.97213177035002996"/>
    <n v="8.5559362742011391"/>
    <n v="-1.48405876505236"/>
    <n v="28.479806856785899"/>
    <n v="6.1652716196695101"/>
    <n v="13.1569445537151"/>
  </r>
  <r>
    <x v="4"/>
    <n v="-7.2681816473843899"/>
    <n v="0.98740509079588801"/>
    <n v="7.7740020519547004"/>
    <n v="-4.0852989920689797"/>
    <n v="28.858323508936699"/>
    <n v="5.5985871043184101"/>
    <n v="10.482650932047299"/>
  </r>
  <r>
    <x v="1"/>
    <n v="-6.4664014759453803"/>
    <n v="0.98581928633801297"/>
    <n v="7.6006632812640902"/>
    <n v="-3.6346344537907598"/>
    <n v="28.787031955177099"/>
    <n v="5.5317848589766596"/>
    <n v="10.4548488876663"/>
  </r>
  <r>
    <x v="2"/>
    <n v="6.9331556240613503"/>
    <n v="0.93047242348868497"/>
    <n v="12.6276528350487"/>
    <n v="3.89698759015306"/>
    <n v="28.1223915527424"/>
    <n v="9.1234828855633605"/>
    <n v="17.149402913468698"/>
  </r>
  <r>
    <x v="3"/>
    <n v="0.31608858308499899"/>
    <n v="0.96112704687235795"/>
    <n v="9.4893729287341397"/>
    <n v="0.17766704693551"/>
    <n v="28.273143255264198"/>
    <n v="6.7650218203480899"/>
    <n v="15.453224716848"/>
  </r>
  <r>
    <x v="4"/>
    <n v="-4.3321791415681599"/>
    <n v="0.98030212536570405"/>
    <n v="7.7491568139374696"/>
    <n v="-2.4350309250842299"/>
    <n v="28.615660022504802"/>
    <n v="5.5107302520032402"/>
    <n v="11.7306046385123"/>
  </r>
  <r>
    <x v="1"/>
    <n v="-6.5124374228861104"/>
    <n v="0.98676792413387904"/>
    <n v="7.6490017857093502"/>
    <n v="-3.66051033537437"/>
    <n v="28.790728509689099"/>
    <n v="5.53373255040787"/>
    <n v="10.155092892934199"/>
  </r>
  <r>
    <x v="2"/>
    <n v="6.0390659575562697"/>
    <n v="0.92981543287699797"/>
    <n v="12.7470104958413"/>
    <n v="3.3944377378517001"/>
    <n v="28.130200331810599"/>
    <n v="8.7023514719512995"/>
    <n v="15.852969348284899"/>
  </r>
  <r>
    <x v="3"/>
    <n v="-0.34438279866372901"/>
    <n v="0.96697225173303503"/>
    <n v="9.0661864772965703"/>
    <n v="-0.19357065749356001"/>
    <n v="28.316648076903601"/>
    <n v="6.5710339951226597"/>
    <n v="14.832865808834001"/>
  </r>
  <r>
    <x v="4"/>
    <n v="-6.2348109442261999"/>
    <n v="0.98646032468143596"/>
    <n v="7.6358258705846103"/>
    <n v="-3.5044620651926301"/>
    <n v="28.7684358996631"/>
    <n v="5.4407212119879196"/>
    <n v="10.5793189259253"/>
  </r>
  <r>
    <x v="1"/>
    <n v="2.63211371633939"/>
    <n v="0.98543574433847503"/>
    <n v="5.6142991673671698"/>
    <n v="1.47945827912018"/>
    <n v="28.193405051058299"/>
    <n v="4.3027498117304503"/>
    <n v="9.5314601436114099"/>
  </r>
  <r>
    <x v="2"/>
    <n v="3.55035777598028"/>
    <n v="0.97809913606348198"/>
    <n v="6.9250787941520597"/>
    <n v="1.9955848308931801"/>
    <n v="28.171719061488002"/>
    <n v="3.9772921619017301"/>
    <n v="8.7928391037682907"/>
  </r>
  <r>
    <x v="3"/>
    <m/>
    <m/>
    <m/>
    <m/>
    <m/>
    <m/>
    <m/>
  </r>
  <r>
    <x v="4"/>
    <n v="3.7081831552884998"/>
    <n v="0.97601284578616399"/>
    <n v="7.23607821523595"/>
    <n v="2.0842953081887998"/>
    <n v="28.1679917305092"/>
    <n v="5.4626157381955798"/>
    <n v="11.899286118198599"/>
  </r>
  <r>
    <x v="1"/>
    <n v="2.66688894475682"/>
    <n v="0.98555644251580199"/>
    <n v="5.5935985882494403"/>
    <n v="1.4990047368857"/>
    <n v="28.192583771320201"/>
    <n v="4.2181665733728098"/>
    <n v="9.3824800312518093"/>
  </r>
  <r>
    <x v="2"/>
    <n v="2.6846539171196202"/>
    <n v="0.983492473586835"/>
    <n v="5.9516100190446597"/>
    <n v="1.5089900712112401"/>
    <n v="28.192164219457801"/>
    <n v="3.60053655748652"/>
    <n v="8.2396564678747701"/>
  </r>
  <r>
    <x v="3"/>
    <m/>
    <m/>
    <m/>
    <m/>
    <m/>
    <m/>
    <m/>
  </r>
  <r>
    <x v="4"/>
    <n v="3.5330124924975199"/>
    <n v="0.97823015746876596"/>
    <n v="6.9206480202898097"/>
    <n v="1.9858353952616701"/>
    <n v="28.172128701640599"/>
    <n v="5.1914305495285404"/>
    <n v="11.6218911279518"/>
  </r>
  <r>
    <x v="1"/>
    <n v="2.77186149951158"/>
    <n v="0.98614086834538595"/>
    <n v="5.50390473871167"/>
    <n v="1.5580077025434"/>
    <n v="28.190104655116102"/>
    <n v="4.2292575612571204"/>
    <n v="9.8237644318591109"/>
  </r>
  <r>
    <x v="2"/>
    <n v="3.4976994629168598"/>
    <n v="0.98188490749442603"/>
    <n v="6.3548979697362702"/>
    <n v="1.9659866502589001"/>
    <n v="28.172962682523"/>
    <n v="3.9691822135960799"/>
    <n v="9.6723341316787099"/>
  </r>
  <r>
    <x v="3"/>
    <m/>
    <m/>
    <m/>
    <m/>
    <m/>
    <m/>
    <m/>
  </r>
  <r>
    <x v="4"/>
    <n v="5.2475791958542501"/>
    <n v="0.96813886550262596"/>
    <n v="8.5340759994646707"/>
    <n v="2.94955891854194"/>
    <n v="28.141415764230199"/>
    <n v="6.5466847573059797"/>
    <n v="14.8241865884833"/>
  </r>
  <r>
    <x v="1"/>
    <n v="2.72579978733302"/>
    <n v="0.98636021536888097"/>
    <n v="5.4683246107676799"/>
    <n v="1.5321173388368501"/>
    <n v="28.191192485523999"/>
    <n v="4.1873418223577703"/>
    <n v="9.7014224587664994"/>
  </r>
  <r>
    <x v="2"/>
    <n v="3.2782321596817101"/>
    <n v="0.98122061146904305"/>
    <n v="6.4475780947606696"/>
    <n v="1.8426284850125301"/>
    <n v="28.178145798709899"/>
    <n v="3.9569717561849398"/>
    <n v="9.4186521153234999"/>
  </r>
  <r>
    <x v="3"/>
    <m/>
    <m/>
    <m/>
    <m/>
    <m/>
    <m/>
    <m/>
  </r>
  <r>
    <x v="4"/>
    <n v="4.1586599255215502"/>
    <n v="0.97629692601237095"/>
    <n v="7.33397054945116"/>
    <n v="2.3374992572185902"/>
    <n v="28.1573529091214"/>
    <n v="5.5549197138995696"/>
    <n v="12.886563145298901"/>
  </r>
  <r>
    <x v="1"/>
    <n v="14.201691168428701"/>
    <n v="0.98242687702408804"/>
    <n v="12.2453492638111"/>
    <n v="7.9824855006115598"/>
    <n v="28.168963015311"/>
    <n v="9.0152706065041297"/>
    <n v="13.8811834905036"/>
  </r>
  <r>
    <x v="2"/>
    <n v="12.135770935579099"/>
    <n v="0.91526763475054296"/>
    <n v="14.5410022691525"/>
    <n v="6.8212732119791104"/>
    <n v="28.120172583015499"/>
    <n v="10.086341807977799"/>
    <n v="16.182200619332999"/>
  </r>
  <r>
    <x v="3"/>
    <n v="13.414216463255"/>
    <n v="0.94414055911459704"/>
    <n v="13.377664313156901"/>
    <n v="7.5398617777325603"/>
    <n v="28.150365379895899"/>
    <n v="9.9051517522718893"/>
    <n v="17.706235521877399"/>
  </r>
  <r>
    <x v="4"/>
    <n v="13.5007487330197"/>
    <n v="0.96688349813609598"/>
    <n v="12.4635615445175"/>
    <n v="7.5884998293941299"/>
    <n v="28.152408995512001"/>
    <n v="9.0871580823369094"/>
    <n v="14.889494271608701"/>
  </r>
  <r>
    <x v="1"/>
    <n v="14.238939391467101"/>
    <n v="0.98280003453812204"/>
    <n v="12.071600806684399"/>
    <n v="8.0034219790070509"/>
    <n v="28.169842699277201"/>
    <n v="9.0968681137719596"/>
    <n v="14.353016435781599"/>
  </r>
  <r>
    <x v="2"/>
    <n v="10.9368361257152"/>
    <n v="0.91460754410825496"/>
    <n v="14.259525343879099"/>
    <n v="6.1473760244953501"/>
    <n v="28.103480725563099"/>
    <n v="9.4866186164870498"/>
    <n v="15.4275666224093"/>
  </r>
  <r>
    <x v="3"/>
    <n v="13.5619555235142"/>
    <n v="0.950213755873343"/>
    <n v="12.936275804941999"/>
    <n v="7.6229029375779804"/>
    <n v="28.153854504259201"/>
    <n v="9.6677128271691206"/>
    <n v="17.7328616774215"/>
  </r>
  <r>
    <x v="4"/>
    <n v="13.6285829068825"/>
    <n v="0.97049287210165702"/>
    <n v="12.1498293915927"/>
    <n v="7.6603528521954303"/>
    <n v="28.155428030083399"/>
    <n v="9.15289979907452"/>
    <n v="15.3590253788359"/>
  </r>
  <r>
    <x v="1"/>
    <n v="14.3725293615467"/>
    <n v="0.98320403556348601"/>
    <n v="12.0925763013442"/>
    <n v="8.0785102193117009"/>
    <n v="28.172997667357201"/>
    <n v="9.0287992633540295"/>
    <n v="14.3898495224746"/>
  </r>
  <r>
    <x v="2"/>
    <n v="12.0734029077191"/>
    <n v="0.91559318747325702"/>
    <n v="14.481968682637399"/>
    <n v="6.7862173955844298"/>
    <n v="28.118699649553601"/>
    <n v="10.1239655393353"/>
    <n v="17.352464567022899"/>
  </r>
  <r>
    <x v="3"/>
    <n v="13.660389664111699"/>
    <n v="0.93798088261027102"/>
    <n v="13.6055592006451"/>
    <n v="7.6782307918994404"/>
    <n v="28.156179204020599"/>
    <n v="10.277109348787199"/>
    <n v="20.082589471122301"/>
  </r>
  <r>
    <x v="4"/>
    <n v="13.6996424302911"/>
    <n v="0.95815051288033104"/>
    <n v="12.6380869583682"/>
    <n v="7.7002939837523998"/>
    <n v="28.157106228888399"/>
    <n v="9.4612757447270202"/>
    <n v="17.2043652982439"/>
  </r>
  <r>
    <x v="1"/>
    <n v="14.379050116822"/>
    <n v="0.98461163279838604"/>
    <n v="11.8587510725584"/>
    <n v="8.0821754049449801"/>
    <n v="28.173151666753601"/>
    <n v="8.8864001929279794"/>
    <n v="14.017986329355599"/>
  </r>
  <r>
    <x v="2"/>
    <n v="11.5650093262308"/>
    <n v="0.91270456656663601"/>
    <n v="14.564652249704"/>
    <n v="6.5004595696534002"/>
    <n v="28.1068495024406"/>
    <n v="10.014158355529"/>
    <n v="17.078726663049501"/>
  </r>
  <r>
    <x v="3"/>
    <n v="13.713815594186901"/>
    <n v="0.94617108391702798"/>
    <n v="13.034932749224399"/>
    <n v="7.7082604346457702"/>
    <n v="28.157440953715799"/>
    <n v="9.8975818758418797"/>
    <n v="19.281530617895299"/>
  </r>
  <r>
    <x v="4"/>
    <n v="13.6548671852805"/>
    <n v="0.96939525876380395"/>
    <n v="11.9777486012203"/>
    <n v="7.6751267174145701"/>
    <n v="28.156048780722902"/>
    <n v="8.9551056491885905"/>
    <n v="15.509293690170001"/>
  </r>
  <r>
    <x v="1"/>
    <n v="7.9190804454581603"/>
    <n v="0.98752630239150796"/>
    <n v="6.9906048140017596"/>
    <n v="4.45115613938815"/>
    <n v="28.117734674177399"/>
    <n v="5.9613041389153301"/>
    <n v="15.805211305660499"/>
  </r>
  <r>
    <x v="2"/>
    <n v="7.3878723017643697"/>
    <n v="0.97991594182725705"/>
    <n v="8.24277641042897"/>
    <n v="4.1525747060537199"/>
    <n v="28.1202437618525"/>
    <n v="5.6443012996897703"/>
    <n v="16.1626790890713"/>
  </r>
  <r>
    <x v="3"/>
    <n v="5.9029614476831602"/>
    <n v="0.99472473736897704"/>
    <n v="5.4149707699643201"/>
    <n v="3.3179361252095898"/>
    <n v="28.132128943893999"/>
    <n v="4.7423307730284598"/>
    <n v="14.0892002949911"/>
  </r>
  <r>
    <x v="4"/>
    <n v="7.7022995066522597"/>
    <n v="0.98397031426397896"/>
    <n v="7.41480732808001"/>
    <n v="4.3293079256575302"/>
    <n v="28.118758608746599"/>
    <n v="6.18269561463977"/>
    <n v="15.8754039318002"/>
  </r>
  <r>
    <x v="1"/>
    <n v="7.93979501496836"/>
    <n v="0.98764945700640105"/>
    <n v="7.0938047071014401"/>
    <n v="4.4627993830557999"/>
    <n v="28.1176368317937"/>
    <n v="6.0817129193859403"/>
    <n v="16.046812109310501"/>
  </r>
  <r>
    <x v="2"/>
    <n v="6.9817756204230497"/>
    <n v="0.98034075405765497"/>
    <n v="8.0704257116659601"/>
    <n v="3.9243159140402799"/>
    <n v="28.122161902961899"/>
    <n v="5.6333916140593896"/>
    <n v="16.111000530740299"/>
  </r>
  <r>
    <x v="3"/>
    <n v="5.8815441755971802"/>
    <n v="0.99489320924515601"/>
    <n v="5.4711485318212203"/>
    <n v="3.30589790653117"/>
    <n v="28.132432428398499"/>
    <n v="4.8600836189609797"/>
    <n v="14.211212492633299"/>
  </r>
  <r>
    <x v="4"/>
    <n v="7.6398972727221599"/>
    <n v="0.98552855597889"/>
    <n v="7.3003899061662496"/>
    <n v="4.2942328827175604"/>
    <n v="28.119053357006599"/>
    <n v="6.1623739280759899"/>
    <n v="15.830873316491401"/>
  </r>
  <r>
    <x v="1"/>
    <n v="8.0064599044281906"/>
    <n v="0.98850898844994195"/>
    <n v="6.9522392660282"/>
    <n v="4.5002703790943501"/>
    <n v="28.117321949474"/>
    <n v="5.9311541819384299"/>
    <n v="16.139869046084101"/>
  </r>
  <r>
    <x v="2"/>
    <n v="8.0311421601265796"/>
    <n v="0.97611554035576198"/>
    <n v="8.9528557993721591"/>
    <n v="4.5141437795153303"/>
    <n v="28.117205366277201"/>
    <n v="6.1620628345436197"/>
    <n v="17.795770645738699"/>
  </r>
  <r>
    <x v="3"/>
    <n v="6.1082773464439599"/>
    <n v="0.99451207943151498"/>
    <n v="5.5325030621731397"/>
    <n v="3.4333400700965599"/>
    <n v="28.1292196007456"/>
    <n v="4.8119483968966996"/>
    <n v="14.280339844624301"/>
  </r>
  <r>
    <x v="4"/>
    <n v="8.5336899745123809"/>
    <n v="0.97825485476265694"/>
    <n v="8.4501464901397902"/>
    <n v="4.7966158171144002"/>
    <n v="28.114831651675502"/>
    <n v="6.9641828145149303"/>
    <n v="17.540986934365002"/>
  </r>
  <r>
    <x v="1"/>
    <n v="7.9357168401591602"/>
    <n v="0.98891937216419501"/>
    <n v="6.9668894139783797"/>
    <n v="4.4605071228666899"/>
    <n v="28.1176560944843"/>
    <n v="6.0601579630768203"/>
    <n v="16.472417280541801"/>
  </r>
  <r>
    <x v="2"/>
    <n v="8.4840282088377101"/>
    <n v="0.97934484254771303"/>
    <n v="8.8630211552080898"/>
    <n v="4.7687019356103297"/>
    <n v="28.1150662221083"/>
    <n v="6.32086211197349"/>
    <n v="18.716109080926699"/>
  </r>
  <r>
    <x v="3"/>
    <n v="6.0687715408482301"/>
    <n v="0.99474848211642697"/>
    <n v="5.5626304598647502"/>
    <n v="3.4111346498675301"/>
    <n v="28.1297794012556"/>
    <n v="4.9040975316646502"/>
    <n v="14.4886127157978"/>
  </r>
  <r>
    <x v="4"/>
    <n v="7.9905149875682202"/>
    <n v="0.98449883189560905"/>
    <n v="7.6066700874645798"/>
    <n v="4.4913080614285397"/>
    <n v="28.117397263067801"/>
    <n v="6.4315289682418504"/>
    <n v="16.887509903055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n v="44.109597372403599"/>
    <n v="0.98213077097127299"/>
    <n v="4.0020847643416104"/>
    <n v="0.19203786783591101"/>
    <n v="17.008480241078299"/>
    <x v="0"/>
    <x v="0"/>
  </r>
  <r>
    <x v="0"/>
    <n v="-9.7859580432565796"/>
    <n v="0.97703963352602297"/>
    <n v="4.5504206860435996"/>
    <n v="-4.2604662688089101E-2"/>
    <n v="17.0244785954322"/>
    <x v="1"/>
    <x v="1"/>
  </r>
  <r>
    <x v="0"/>
    <n v="-13.100977686338"/>
    <n v="0.99023215958063104"/>
    <n v="2.9280336244363898"/>
    <n v="-5.7037106918237601E-2"/>
    <n v="17.0254626257206"/>
    <x v="2"/>
    <x v="2"/>
  </r>
  <r>
    <x v="0"/>
    <n v="-21.222661642808902"/>
    <n v="0.98844961634629702"/>
    <n v="3.2365270808950801"/>
    <n v="-9.2396098229583903E-2"/>
    <n v="17.027873466037299"/>
    <x v="3"/>
    <x v="3"/>
  </r>
  <r>
    <x v="1"/>
    <n v="275.35129788435398"/>
    <n v="0.98078017897117897"/>
    <n v="4.4634233301514996"/>
    <n v="1.7102603425959"/>
    <n v="16.840725799777701"/>
    <x v="4"/>
    <x v="4"/>
  </r>
  <r>
    <x v="2"/>
    <n v="342.90691222740099"/>
    <n v="0.95267246923402504"/>
    <n v="6.8384291082514403"/>
    <n v="2.1298613723289801"/>
    <n v="16.818699801249601"/>
    <x v="5"/>
    <x v="5"/>
  </r>
  <r>
    <x v="3"/>
    <n v="632.71125711525895"/>
    <n v="0.97821059824159595"/>
    <n v="5.9882656454841996"/>
    <n v="3.9298923944520499"/>
    <n v="16.8733294465701"/>
    <x v="6"/>
    <x v="6"/>
  </r>
  <r>
    <x v="4"/>
    <n v="1544.08984830399"/>
    <n v="0.90796775395481699"/>
    <n v="13.1476901429991"/>
    <n v="9.59064167574161"/>
    <n v="17.983264445808"/>
    <x v="7"/>
    <x v="7"/>
  </r>
  <r>
    <x v="1"/>
    <n v="257.33993474643199"/>
    <n v="0.97389027610119105"/>
    <n v="5.0447895902613196"/>
    <n v="1.5983882710728501"/>
    <n v="16.847306509867298"/>
    <x v="8"/>
    <x v="8"/>
  </r>
  <r>
    <x v="2"/>
    <n v="468.04474276814102"/>
    <n v="0.95751571095626098"/>
    <n v="6.8384073872616797"/>
    <n v="2.9071167205939399"/>
    <n v="16.821022144549602"/>
    <x v="9"/>
    <x v="9"/>
  </r>
  <r>
    <x v="3"/>
    <n v="700.55336504401703"/>
    <n v="0.962030750820418"/>
    <n v="7.2449306734744203"/>
    <n v="4.3512728914395602"/>
    <n v="16.9206658047482"/>
    <x v="10"/>
    <x v="10"/>
  </r>
  <r>
    <x v="4"/>
    <n v="1660.1340078328501"/>
    <n v="0.87413191110570698"/>
    <n v="14.5527043703907"/>
    <n v="10.3114144687409"/>
    <n v="18.197095739493101"/>
    <x v="11"/>
    <x v="11"/>
  </r>
  <r>
    <x v="1"/>
    <n v="233.66671236826099"/>
    <n v="0.98597644634300496"/>
    <n v="3.9054316513501099"/>
    <n v="1.45134929313477"/>
    <n v="16.855955861510701"/>
    <x v="12"/>
    <x v="12"/>
  </r>
  <r>
    <x v="2"/>
    <n v="223.524639536482"/>
    <n v="0.97546785893111398"/>
    <n v="4.8861935932504101"/>
    <n v="1.38835491072516"/>
    <n v="16.859661413417101"/>
    <x v="13"/>
    <x v="13"/>
  </r>
  <r>
    <x v="3"/>
    <n v="396.82257065604699"/>
    <n v="0.98472628479260904"/>
    <n v="4.5452041781005104"/>
    <n v="2.4647419890682101"/>
    <n v="16.812705794509601"/>
    <x v="14"/>
    <x v="14"/>
  </r>
  <r>
    <x v="4"/>
    <n v="815.69212367466696"/>
    <n v="0.96801589584397996"/>
    <n v="7.5338157121152598"/>
    <n v="5.0664220637685897"/>
    <n v="17.014903015037302"/>
    <x v="15"/>
    <x v="15"/>
  </r>
  <r>
    <x v="1"/>
    <n v="235.27443559662399"/>
    <n v="0.98401706022551005"/>
    <n v="4.0680643456032399"/>
    <n v="1.461335174082"/>
    <n v="16.855368456749101"/>
    <x v="16"/>
    <x v="16"/>
  </r>
  <r>
    <x v="2"/>
    <n v="311.03569980932099"/>
    <n v="0.97513265116812298"/>
    <n v="5.0841623762944304"/>
    <n v="1.9319030874474401"/>
    <n v="16.827687991257001"/>
    <x v="17"/>
    <x v="17"/>
  </r>
  <r>
    <x v="3"/>
    <n v="453.24461008194601"/>
    <n v="0.97736767979474204"/>
    <n v="5.3313812218152101"/>
    <n v="2.8151902245402001"/>
    <n v="16.818704669859201"/>
    <x v="18"/>
    <x v="18"/>
  </r>
  <r>
    <x v="4"/>
    <n v="1381.77204130584"/>
    <n v="0.90285315664089805"/>
    <n v="12.5306914181569"/>
    <n v="8.5824542789905198"/>
    <n v="17.707129944309902"/>
    <x v="19"/>
    <x v="19"/>
  </r>
  <r>
    <x v="1"/>
    <n v="201.61210784513699"/>
    <n v="0.98149557546100696"/>
    <n v="4.2289337221040801"/>
    <n v="1.2522519243018899"/>
    <n v="16.868033746279799"/>
    <x v="20"/>
    <x v="20"/>
  </r>
  <r>
    <x v="2"/>
    <n v="646.70017192944499"/>
    <n v="0.89805282358310801"/>
    <n v="10.299212398225899"/>
    <n v="4.01678025888733"/>
    <n v="16.881361097904399"/>
    <x v="21"/>
    <x v="21"/>
  </r>
  <r>
    <x v="3"/>
    <m/>
    <m/>
    <m/>
    <m/>
    <m/>
    <x v="22"/>
    <x v="22"/>
  </r>
  <r>
    <x v="4"/>
    <n v="884.38187299827996"/>
    <n v="0.94394607309273004"/>
    <n v="8.8690743145862108"/>
    <n v="5.4930674259428702"/>
    <n v="17.0787415508997"/>
    <x v="23"/>
    <x v="23"/>
  </r>
  <r>
    <x v="1"/>
    <n v="185.28501806639599"/>
    <n v="0.97531085338470502"/>
    <n v="4.8136655190241804"/>
    <n v="1.1508412014430101"/>
    <n v="16.875703464815299"/>
    <x v="24"/>
    <x v="24"/>
  </r>
  <r>
    <x v="2"/>
    <n v="746.34985529102698"/>
    <n v="0.93004054629256006"/>
    <n v="9.1391506941890501"/>
    <n v="4.6357237790923103"/>
    <n v="16.956520958654"/>
    <x v="25"/>
    <x v="25"/>
  </r>
  <r>
    <x v="3"/>
    <m/>
    <m/>
    <m/>
    <m/>
    <m/>
    <x v="22"/>
    <x v="22"/>
  </r>
  <r>
    <x v="4"/>
    <n v="949.47560579027004"/>
    <n v="0.92405675048831604"/>
    <n v="9.9893149539726203"/>
    <n v="5.8973772316385498"/>
    <n v="17.148363835463702"/>
    <x v="26"/>
    <x v="26"/>
  </r>
  <r>
    <x v="1"/>
    <n v="162.75556822636599"/>
    <n v="0.98683770809655202"/>
    <n v="3.5807415481935698"/>
    <n v="1.0109064166863699"/>
    <n v="16.886716647718"/>
    <x v="27"/>
    <x v="27"/>
  </r>
  <r>
    <x v="2"/>
    <n v="474.44408864551201"/>
    <n v="0.95173746563642803"/>
    <n v="7.1986626225189898"/>
    <n v="2.9468642996201302"/>
    <n v="16.822024184357002"/>
    <x v="28"/>
    <x v="28"/>
  </r>
  <r>
    <x v="3"/>
    <m/>
    <m/>
    <m/>
    <m/>
    <m/>
    <x v="22"/>
    <x v="22"/>
  </r>
  <r>
    <x v="4"/>
    <n v="438.126834951967"/>
    <n v="0.978264859730269"/>
    <n v="5.1942854809654797"/>
    <n v="2.7212907896301699"/>
    <n v="16.816337457214399"/>
    <x v="29"/>
    <x v="29"/>
  </r>
  <r>
    <x v="1"/>
    <n v="162.79053571846899"/>
    <n v="0.98510733181257104"/>
    <n v="3.76471054432806"/>
    <n v="1.0111236065652101"/>
    <n v="16.8866965713426"/>
    <x v="30"/>
    <x v="30"/>
  </r>
  <r>
    <x v="2"/>
    <n v="622.02668817088704"/>
    <n v="0.94447864142418303"/>
    <n v="7.9624894462093598"/>
    <n v="3.86352846341669"/>
    <n v="16.867194965549999"/>
    <x v="31"/>
    <x v="31"/>
  </r>
  <r>
    <x v="3"/>
    <m/>
    <m/>
    <m/>
    <m/>
    <m/>
    <x v="22"/>
    <x v="22"/>
  </r>
  <r>
    <x v="4"/>
    <n v="773.95791850399701"/>
    <n v="0.94013800974461903"/>
    <n v="8.6431067119867304"/>
    <n v="4.8072028170042804"/>
    <n v="16.978135963432798"/>
    <x v="32"/>
    <x v="32"/>
  </r>
  <r>
    <x v="1"/>
    <n v="96.375112898547101"/>
    <n v="0.97996970034698005"/>
    <n v="4.2540846046499698"/>
    <n v="0.59860452763441696"/>
    <n v="16.9248285870421"/>
    <x v="33"/>
    <x v="33"/>
  </r>
  <r>
    <x v="2"/>
    <n v="194.93329536432"/>
    <n v="0.95353444667422205"/>
    <n v="6.56574794905967"/>
    <n v="1.2107685239716901"/>
    <n v="16.8711711463048"/>
    <x v="34"/>
    <x v="34"/>
  </r>
  <r>
    <x v="3"/>
    <n v="165.521445443787"/>
    <n v="0.97829720812360699"/>
    <n v="4.5026931087134203"/>
    <n v="1.0280858167974001"/>
    <n v="16.885128635943001"/>
    <x v="35"/>
    <x v="35"/>
  </r>
  <r>
    <x v="4"/>
    <n v="351.47985621731402"/>
    <n v="0.94763035891129599"/>
    <n v="7.1128613348262597"/>
    <n v="2.1831095910150702"/>
    <n v="16.817357409181898"/>
    <x v="36"/>
    <x v="36"/>
  </r>
  <r>
    <x v="1"/>
    <n v="86.169389463887995"/>
    <n v="0.97607299576081197"/>
    <n v="4.6384323852764897"/>
    <n v="0.53521479897902502"/>
    <n v="16.930688141791801"/>
    <x v="37"/>
    <x v="37"/>
  </r>
  <r>
    <x v="2"/>
    <n v="379.90723895190098"/>
    <n v="0.95755307076629304"/>
    <n v="6.6521774777043401"/>
    <n v="2.3596775814633202"/>
    <n v="16.8129061153051"/>
    <x v="38"/>
    <x v="38"/>
  </r>
  <r>
    <x v="3"/>
    <n v="162.687490355281"/>
    <n v="0.97260886251768597"/>
    <n v="5.0421999805093902"/>
    <n v="1.01048357181867"/>
    <n v="16.886755734218401"/>
    <x v="39"/>
    <x v="39"/>
  </r>
  <r>
    <x v="4"/>
    <n v="362.44292991379001"/>
    <n v="0.93961983287298101"/>
    <n v="7.6194978056858798"/>
    <n v="2.2512033691090898"/>
    <n v="16.815640759314"/>
    <x v="40"/>
    <x v="40"/>
  </r>
  <r>
    <x v="1"/>
    <n v="59.571270927368602"/>
    <n v="0.98673633123901305"/>
    <n v="3.4560207893327801"/>
    <n v="0.37000872343047497"/>
    <n v="16.945959291632398"/>
    <x v="41"/>
    <x v="41"/>
  </r>
  <r>
    <x v="2"/>
    <n v="170.09675470460101"/>
    <n v="0.97262078629498006"/>
    <n v="5.0374465368512098"/>
    <n v="1.0565039504470499"/>
    <n v="16.8828382148907"/>
    <x v="42"/>
    <x v="42"/>
  </r>
  <r>
    <x v="3"/>
    <n v="84.633951446664796"/>
    <n v="0.98638832530606402"/>
    <n v="3.5076369292924698"/>
    <n v="0.52567789550499899"/>
    <n v="16.9315697042978"/>
    <x v="43"/>
    <x v="43"/>
  </r>
  <r>
    <x v="4"/>
    <n v="158.78502255444801"/>
    <n v="0.97911208876144695"/>
    <n v="4.4004414844930899"/>
    <n v="0.98624458704067497"/>
    <n v="16.888996312643201"/>
    <x v="44"/>
    <x v="44"/>
  </r>
  <r>
    <x v="1"/>
    <n v="60.1144607084847"/>
    <n v="0.98631024106697296"/>
    <n v="3.4972673626005699"/>
    <n v="0.37338258056601098"/>
    <n v="16.945647422485401"/>
    <x v="45"/>
    <x v="45"/>
  </r>
  <r>
    <x v="2"/>
    <n v="263.23389179531301"/>
    <n v="0.96517006034258801"/>
    <n v="5.8410626870805302"/>
    <n v="1.6349967820154701"/>
    <n v="16.8451530680471"/>
    <x v="46"/>
    <x v="46"/>
  </r>
  <r>
    <x v="3"/>
    <n v="90.982554478413405"/>
    <n v="0.98528710471445102"/>
    <n v="3.6465928529902198"/>
    <n v="0.56511030087046699"/>
    <n v="16.927924692037099"/>
    <x v="47"/>
    <x v="47"/>
  </r>
  <r>
    <x v="4"/>
    <n v="294.13495790025598"/>
    <n v="0.95588557530092"/>
    <n v="6.4677203974814903"/>
    <n v="1.8269292998909299"/>
    <n v="16.833862919936799"/>
    <x v="48"/>
    <x v="48"/>
  </r>
  <r>
    <x v="1"/>
    <n v="115.43063510923599"/>
    <n v="0.98077147812996801"/>
    <n v="4.1877684178382699"/>
    <n v="0.71696207377565302"/>
    <n v="16.913887973533299"/>
    <x v="49"/>
    <x v="49"/>
  </r>
  <r>
    <x v="2"/>
    <n v="353.44726090146202"/>
    <n v="0.91793847955813501"/>
    <n v="8.6683947646838"/>
    <n v="2.1953295232797299"/>
    <n v="16.8170493436626"/>
    <x v="50"/>
    <x v="50"/>
  </r>
  <r>
    <x v="3"/>
    <n v="657.36295911850198"/>
    <n v="0.93241676985260402"/>
    <n v="8.6852183519944095"/>
    <n v="4.0830088992137004"/>
    <n v="16.888107098561601"/>
    <x v="51"/>
    <x v="51"/>
  </r>
  <r>
    <x v="4"/>
    <n v="709.43355901451605"/>
    <n v="0.91823441265925498"/>
    <n v="9.4609198276249895"/>
    <n v="4.4064294993763804"/>
    <n v="16.927618318353701"/>
    <x v="52"/>
    <x v="52"/>
  </r>
  <r>
    <x v="1"/>
    <n v="100.153392472542"/>
    <n v="0.97492034883017897"/>
    <n v="4.7327862968160099"/>
    <n v="0.62207215523702497"/>
    <n v="16.922659310541"/>
    <x v="53"/>
    <x v="53"/>
  </r>
  <r>
    <x v="2"/>
    <n v="395.80343166391799"/>
    <n v="0.94102377845067997"/>
    <n v="7.5548144673925499"/>
    <n v="2.4584119190259601"/>
    <n v="16.812652600643698"/>
    <x v="54"/>
    <x v="54"/>
  </r>
  <r>
    <x v="3"/>
    <n v="708.01834756482504"/>
    <n v="0.90451692374871295"/>
    <n v="10.0062759129789"/>
    <n v="4.3976393464430501"/>
    <n v="16.9265103158831"/>
    <x v="55"/>
    <x v="55"/>
  </r>
  <r>
    <x v="4"/>
    <n v="756.23052179162005"/>
    <n v="0.892143680301136"/>
    <n v="10.617467008966999"/>
    <n v="4.6970945160534798"/>
    <n v="16.964256765834001"/>
    <x v="56"/>
    <x v="56"/>
  </r>
  <r>
    <x v="1"/>
    <n v="77.213162461840994"/>
    <n v="0.98710146219548101"/>
    <n v="3.5431350546870299"/>
    <n v="0.47958593512917802"/>
    <n v="16.935830305677101"/>
    <x v="57"/>
    <x v="57"/>
  </r>
  <r>
    <x v="2"/>
    <n v="235.87437386331101"/>
    <n v="0.95436338857000702"/>
    <n v="6.4729193165061698"/>
    <n v="1.4650615070733599"/>
    <n v="16.855149260690801"/>
    <x v="58"/>
    <x v="58"/>
  </r>
  <r>
    <x v="3"/>
    <n v="440.93858644435699"/>
    <n v="0.96179761558572197"/>
    <n v="6.5052408959778898"/>
    <n v="2.7387551237648502"/>
    <n v="16.8167777345456"/>
    <x v="59"/>
    <x v="59"/>
  </r>
  <r>
    <x v="4"/>
    <n v="365.60485227388898"/>
    <n v="0.97074936383196397"/>
    <n v="5.6660720909511602"/>
    <n v="2.27084268245315"/>
    <n v="16.815145650574198"/>
    <x v="60"/>
    <x v="60"/>
  </r>
  <r>
    <x v="1"/>
    <n v="79.820875095695598"/>
    <n v="0.98411138042921198"/>
    <n v="3.8226628877901199"/>
    <n v="0.495782944320109"/>
    <n v="16.934333103146798"/>
    <x v="61"/>
    <x v="61"/>
  </r>
  <r>
    <x v="2"/>
    <n v="322.65078044785798"/>
    <n v="0.95037369156907003"/>
    <n v="6.8566743685949403"/>
    <n v="2.0040466071794101"/>
    <n v="16.8237282213165"/>
    <x v="62"/>
    <x v="62"/>
  </r>
  <r>
    <x v="3"/>
    <n v="501.23380341278897"/>
    <n v="0.94065087978884498"/>
    <n v="7.8236953450195603"/>
    <n v="3.1132604165368298"/>
    <n v="16.826219044447399"/>
    <x v="63"/>
    <x v="63"/>
  </r>
  <r>
    <x v="4"/>
    <n v="620.896874284457"/>
    <n v="0.91612954323786899"/>
    <n v="9.2927471870570493"/>
    <n v="3.8565109701296798"/>
    <n v="16.866546289699901"/>
    <x v="64"/>
    <x v="64"/>
  </r>
  <r>
    <x v="1"/>
    <n v="203.07681347399901"/>
    <n v="0.98094628961953201"/>
    <n v="4.2857302736363998"/>
    <n v="1.26134949518631"/>
    <n v="16.867345694700301"/>
    <x v="65"/>
    <x v="65"/>
  </r>
  <r>
    <x v="2"/>
    <n v="265.364294090621"/>
    <n v="0.95191239273164696"/>
    <n v="6.7473955930860896"/>
    <n v="1.64822912407246"/>
    <n v="16.844374694985"/>
    <x v="66"/>
    <x v="66"/>
  </r>
  <r>
    <x v="3"/>
    <n v="439.94120454992299"/>
    <n v="0.97976837832821095"/>
    <n v="5.06525358740054"/>
    <n v="2.73256019127831"/>
    <n v="16.816621559777001"/>
    <x v="67"/>
    <x v="67"/>
  </r>
  <r>
    <x v="4"/>
    <n v="953.31849771686905"/>
    <n v="0.94499589555207397"/>
    <n v="9.1823107499088401"/>
    <n v="5.9212461791010904"/>
    <n v="17.152576002663"/>
    <x v="68"/>
    <x v="68"/>
  </r>
  <r>
    <x v="1"/>
    <n v="187.96842030232199"/>
    <n v="0.974264047295611"/>
    <n v="4.8961231447189499"/>
    <n v="1.16750833343984"/>
    <n v="16.874442925420599"/>
    <x v="69"/>
    <x v="69"/>
  </r>
  <r>
    <x v="2"/>
    <n v="387.63580391722502"/>
    <n v="0.95787960031892405"/>
    <n v="6.6139350481408297"/>
    <n v="2.40768119817742"/>
    <n v="16.812435688769899"/>
    <x v="70"/>
    <x v="70"/>
  </r>
  <r>
    <x v="3"/>
    <n v="466.33599767846499"/>
    <n v="0.96681259113612295"/>
    <n v="6.1168821818595696"/>
    <n v="2.8965033732629801"/>
    <n v="16.820754581171599"/>
    <x v="71"/>
    <x v="71"/>
  </r>
  <r>
    <x v="4"/>
    <n v="1027.9914926265701"/>
    <n v="0.92032041872843195"/>
    <n v="10.4497015944066"/>
    <n v="6.3850546406489199"/>
    <n v="17.239891335387"/>
    <x v="72"/>
    <x v="72"/>
  </r>
  <r>
    <x v="1"/>
    <n v="163.031461466064"/>
    <n v="0.98692695465710301"/>
    <n v="3.6192808564542198"/>
    <n v="1.0126200431347301"/>
    <n v="16.8865582452732"/>
    <x v="73"/>
    <x v="73"/>
  </r>
  <r>
    <x v="2"/>
    <n v="190.820647193105"/>
    <n v="0.97212342868401702"/>
    <n v="5.1281717970108502"/>
    <n v="1.1852240681281101"/>
    <n v="16.873103079940002"/>
    <x v="74"/>
    <x v="74"/>
  </r>
  <r>
    <x v="3"/>
    <n v="271.26118024850501"/>
    <n v="0.98581993496320697"/>
    <n v="3.9883045265259298"/>
    <n v="1.6848558282794901"/>
    <n v="16.842220182972799"/>
    <x v="75"/>
    <x v="75"/>
  </r>
  <r>
    <x v="4"/>
    <n v="468.08694129178599"/>
    <n v="0.97887361654839999"/>
    <n v="5.3411896834830204"/>
    <n v="2.90737882381285"/>
    <n v="16.821028752193801"/>
    <x v="76"/>
    <x v="76"/>
  </r>
  <r>
    <x v="1"/>
    <n v="162.221069555101"/>
    <n v="0.98531300934112198"/>
    <n v="3.7635114451365799"/>
    <n v="1.00758654172061"/>
    <n v="16.887023526916501"/>
    <x v="77"/>
    <x v="77"/>
  </r>
  <r>
    <x v="2"/>
    <n v="265.19847563603503"/>
    <n v="0.972249582508522"/>
    <n v="5.2524538125638598"/>
    <n v="1.64719919347424"/>
    <n v="16.844435279137802"/>
    <x v="78"/>
    <x v="78"/>
  </r>
  <r>
    <x v="3"/>
    <n v="308.42378164679201"/>
    <n v="0.98070730399803097"/>
    <n v="4.5725149979177298"/>
    <n v="1.9156799569018399"/>
    <n v="16.8286422930538"/>
    <x v="79"/>
    <x v="79"/>
  </r>
  <r>
    <x v="4"/>
    <n v="832.10907018874502"/>
    <n v="0.94168157930788998"/>
    <n v="8.8265420217770405"/>
    <n v="5.1683909042471896"/>
    <n v="17.0294699922486"/>
    <x v="80"/>
    <x v="80"/>
  </r>
  <r>
    <x v="1"/>
    <n v="128.912898423662"/>
    <n v="0.981204168523783"/>
    <n v="4.1630708956953102"/>
    <n v="0.80070302743109201"/>
    <n v="16.9061472131113"/>
    <x v="81"/>
    <x v="81"/>
  </r>
  <r>
    <x v="2"/>
    <n v="380.92895029140698"/>
    <n v="0.90223672405078603"/>
    <n v="9.5858475105480707"/>
    <n v="2.36602362885428"/>
    <n v="16.8127857523776"/>
    <x v="82"/>
    <x v="82"/>
  </r>
  <r>
    <x v="3"/>
    <m/>
    <m/>
    <m/>
    <m/>
    <m/>
    <x v="22"/>
    <x v="22"/>
  </r>
  <r>
    <x v="4"/>
    <n v="450.47986380299"/>
    <n v="0.95820287274778504"/>
    <n v="6.6562066054242104"/>
    <n v="2.7980178489074499"/>
    <n v="16.818271752826501"/>
    <x v="83"/>
    <x v="83"/>
  </r>
  <r>
    <x v="1"/>
    <n v="115.50610799322099"/>
    <n v="0.97513828846866202"/>
    <n v="4.7686907036639603"/>
    <n v="0.717430850503465"/>
    <n v="16.9138446412307"/>
    <x v="84"/>
    <x v="84"/>
  </r>
  <r>
    <x v="2"/>
    <n v="443.09883996160403"/>
    <n v="0.94051903645853796"/>
    <n v="7.8349516458088901"/>
    <n v="2.7521728775538699"/>
    <n v="16.817115997246098"/>
    <x v="85"/>
    <x v="85"/>
  </r>
  <r>
    <x v="3"/>
    <m/>
    <m/>
    <m/>
    <m/>
    <m/>
    <x v="22"/>
    <x v="22"/>
  </r>
  <r>
    <x v="4"/>
    <n v="476.71732175787503"/>
    <n v="0.94298515268383998"/>
    <n v="7.6606530563589397"/>
    <n v="2.96098379159791"/>
    <n v="16.8223801379363"/>
    <x v="86"/>
    <x v="86"/>
  </r>
  <r>
    <x v="1"/>
    <n v="91.733890817656302"/>
    <n v="0.98731267282469504"/>
    <n v="3.40458113794466"/>
    <n v="0.56977699666900306"/>
    <n v="16.9274933167952"/>
    <x v="87"/>
    <x v="87"/>
  </r>
  <r>
    <x v="2"/>
    <n v="309.14802043571302"/>
    <n v="0.94963026438934495"/>
    <n v="6.9591170613691196"/>
    <n v="1.9201783445570899"/>
    <n v="16.828377682015301"/>
    <x v="88"/>
    <x v="88"/>
  </r>
  <r>
    <x v="3"/>
    <m/>
    <m/>
    <m/>
    <m/>
    <m/>
    <x v="22"/>
    <x v="22"/>
  </r>
  <r>
    <x v="4"/>
    <n v="201.35327589835899"/>
    <n v="0.98257824115530001"/>
    <n v="4.1220371416450003"/>
    <n v="1.25064426885456"/>
    <n v="16.8681553336666"/>
    <x v="89"/>
    <x v="89"/>
  </r>
  <r>
    <x v="1"/>
    <n v="89.309507635179102"/>
    <n v="0.98586082373482498"/>
    <n v="3.5751566121769298"/>
    <n v="0.55471868227533505"/>
    <n v="16.928885261823201"/>
    <x v="90"/>
    <x v="90"/>
  </r>
  <r>
    <x v="2"/>
    <n v="402.40781747531503"/>
    <n v="0.94233660324409496"/>
    <n v="7.5854185534738301"/>
    <n v="2.4994330408700298"/>
    <n v="16.8129973159533"/>
    <x v="91"/>
    <x v="91"/>
  </r>
  <r>
    <x v="3"/>
    <m/>
    <m/>
    <m/>
    <m/>
    <m/>
    <x v="22"/>
    <x v="22"/>
  </r>
  <r>
    <x v="4"/>
    <n v="377.22518322383598"/>
    <n v="0.95798520636913698"/>
    <n v="6.4942176445765698"/>
    <n v="2.3430188128881002"/>
    <n v="16.813326084260801"/>
    <x v="92"/>
    <x v="92"/>
  </r>
  <r>
    <x v="1"/>
    <n v="23.463915478072799"/>
    <n v="0.97904743126593596"/>
    <n v="4.3355948310116501"/>
    <n v="0.145738932165935"/>
    <n v="16.9666901126737"/>
    <x v="93"/>
    <x v="93"/>
  </r>
  <r>
    <x v="2"/>
    <n v="112.271916627091"/>
    <n v="0.95539075366799298"/>
    <n v="6.3684555673019601"/>
    <n v="0.69734266033927095"/>
    <n v="16.915701532758501"/>
    <x v="94"/>
    <x v="94"/>
  </r>
  <r>
    <x v="3"/>
    <n v="13.7953637295359"/>
    <n v="0.97701479576693795"/>
    <n v="4.5760769932976997"/>
    <n v="8.5685681090271706E-2"/>
    <n v="16.9722412535294"/>
    <x v="95"/>
    <x v="95"/>
  </r>
  <r>
    <x v="4"/>
    <n v="-10.874508773432501"/>
    <n v="0.95177194000284104"/>
    <n v="6.6677415678980401"/>
    <n v="-6.7543684171134599E-2"/>
    <n v="16.986405312503098"/>
    <x v="96"/>
    <x v="96"/>
  </r>
  <r>
    <x v="1"/>
    <n v="16.1756415744603"/>
    <n v="0.97517823292052497"/>
    <n v="4.7233316101406597"/>
    <n v="0.10047004867383599"/>
    <n v="16.970874631315802"/>
    <x v="97"/>
    <x v="97"/>
  </r>
  <r>
    <x v="2"/>
    <n v="267.02452853700203"/>
    <n v="0.95889429974906504"/>
    <n v="6.3832076601493899"/>
    <n v="1.6585411623845101"/>
    <n v="16.843768104496"/>
    <x v="98"/>
    <x v="98"/>
  </r>
  <r>
    <x v="3"/>
    <n v="-12.303560277309201"/>
    <n v="0.97215360841157095"/>
    <n v="5.0739288659534498"/>
    <n v="-7.6419800366649498E-2"/>
    <n v="16.987225793832099"/>
    <x v="99"/>
    <x v="99"/>
  </r>
  <r>
    <x v="4"/>
    <n v="-36.000124700303701"/>
    <n v="0.94492987975157094"/>
    <n v="7.1646397150062002"/>
    <n v="-0.22360376027461201"/>
    <n v="17.002139467972899"/>
    <x v="100"/>
    <x v="100"/>
  </r>
  <r>
    <x v="1"/>
    <n v="-11.6731697759891"/>
    <n v="0.98658826959534396"/>
    <n v="3.4431846905175201"/>
    <n v="-7.2504322636779597E-2"/>
    <n v="16.9868638589159"/>
    <x v="101"/>
    <x v="101"/>
  </r>
  <r>
    <x v="2"/>
    <n v="154.96186296581101"/>
    <n v="0.96833685369662004"/>
    <n v="5.3963011760369604"/>
    <n v="0.96249820095824001"/>
    <n v="16.8911913567349"/>
    <x v="102"/>
    <x v="102"/>
  </r>
  <r>
    <x v="3"/>
    <n v="-16.348744514332001"/>
    <n v="0.98600862636056996"/>
    <n v="3.5188827713799302"/>
    <n v="-0.101545224623701"/>
    <n v="16.9895483120408"/>
    <x v="103"/>
    <x v="103"/>
  </r>
  <r>
    <x v="4"/>
    <n v="-31.929179137060899"/>
    <n v="0.980562767799527"/>
    <n v="4.1489401172785296"/>
    <n v="-0.19831832742146799"/>
    <n v="16.999377193795699"/>
    <x v="104"/>
    <x v="104"/>
  </r>
  <r>
    <x v="1"/>
    <n v="-13.5558635433334"/>
    <n v="0.98639873598471794"/>
    <n v="3.4662841622926601"/>
    <n v="-8.4198098959176904E-2"/>
    <n v="16.987944796223001"/>
    <x v="105"/>
    <x v="105"/>
  </r>
  <r>
    <x v="2"/>
    <n v="191.06079732477701"/>
    <n v="0.96710752801936894"/>
    <n v="5.5983014673938101"/>
    <n v="1.18671568719664"/>
    <n v="16.872990268413801"/>
    <x v="106"/>
    <x v="106"/>
  </r>
  <r>
    <x v="3"/>
    <n v="-26.5636404132993"/>
    <n v="0.98599752154771902"/>
    <n v="3.5353597046154599"/>
    <n v="-0.16499192523480999"/>
    <n v="16.9957364943972"/>
    <x v="107"/>
    <x v="107"/>
  </r>
  <r>
    <x v="4"/>
    <n v="-35.001089972966298"/>
    <n v="0.96348705844916704"/>
    <n v="5.74525421314"/>
    <n v="-0.217398561722184"/>
    <n v="17.001461589139499"/>
    <x v="108"/>
    <x v="108"/>
  </r>
  <r>
    <x v="1"/>
    <n v="42.940586125590102"/>
    <n v="0.98056617460025597"/>
    <n v="4.1449772256964597"/>
    <n v="0.266712312971426"/>
    <n v="16.955507699321899"/>
    <x v="109"/>
    <x v="109"/>
  </r>
  <r>
    <x v="2"/>
    <n v="183.208599723833"/>
    <n v="0.90867812694615102"/>
    <n v="8.9395767480161705"/>
    <n v="1.1379441641920101"/>
    <n v="16.876678870993999"/>
    <x v="110"/>
    <x v="110"/>
  </r>
  <r>
    <x v="3"/>
    <n v="261.503002793934"/>
    <n v="0.95102225067438995"/>
    <n v="6.72009603379606"/>
    <n v="1.62424589455193"/>
    <n v="16.845785473191999"/>
    <x v="111"/>
    <x v="111"/>
  </r>
  <r>
    <x v="4"/>
    <n v="261.77506881972101"/>
    <n v="0.94635659423678198"/>
    <n v="7.0050504151912802"/>
    <n v="1.6259357494320299"/>
    <n v="16.845686069963801"/>
    <x v="112"/>
    <x v="112"/>
  </r>
  <r>
    <x v="1"/>
    <n v="30.457553870338302"/>
    <n v="0.97495730671338199"/>
    <n v="4.6924845694796904"/>
    <n v="0.18917777732355301"/>
    <n v="16.962674757238901"/>
    <x v="113"/>
    <x v="113"/>
  </r>
  <r>
    <x v="2"/>
    <n v="199.92460630703101"/>
    <n v="0.94477018265960599"/>
    <n v="7.0634317722404596"/>
    <n v="1.2417705247919999"/>
    <n v="16.868826457167099"/>
    <x v="114"/>
    <x v="114"/>
  </r>
  <r>
    <x v="3"/>
    <n v="270.65253758114898"/>
    <n v="0.93002143824746297"/>
    <n v="7.9369724784751403"/>
    <n v="1.6810754305665001"/>
    <n v="16.8424425593088"/>
    <x v="115"/>
    <x v="115"/>
  </r>
  <r>
    <x v="4"/>
    <n v="270.22479874439301"/>
    <n v="0.92665333843015996"/>
    <n v="8.1075240502665302"/>
    <n v="1.6784186616494401"/>
    <n v="16.8425988398334"/>
    <x v="116"/>
    <x v="116"/>
  </r>
  <r>
    <x v="1"/>
    <n v="6.38292971175568"/>
    <n v="0.98772445746192306"/>
    <n v="3.3889157705439099"/>
    <n v="3.9645615036024401E-2"/>
    <n v="16.9764970579546"/>
    <x v="117"/>
    <x v="117"/>
  </r>
  <r>
    <x v="2"/>
    <n v="119.201872515147"/>
    <n v="0.94927962070303795"/>
    <n v="6.6856689891029397"/>
    <n v="0.74038596110576804"/>
    <n v="16.911722740250699"/>
    <x v="118"/>
    <x v="118"/>
  </r>
  <r>
    <x v="3"/>
    <n v="158.16512183818801"/>
    <n v="0.97199313318581504"/>
    <n v="5.0976311441846702"/>
    <n v="0.98239426340133695"/>
    <n v="16.8893522249124"/>
    <x v="119"/>
    <x v="119"/>
  </r>
  <r>
    <x v="4"/>
    <n v="114.32569791705301"/>
    <n v="0.97919701404438597"/>
    <n v="4.38969811955105"/>
    <n v="0.71009909446388497"/>
    <n v="16.9145223665789"/>
    <x v="120"/>
    <x v="120"/>
  </r>
  <r>
    <x v="1"/>
    <n v="6.55011800360215"/>
    <n v="0.98505474176819197"/>
    <n v="3.65877292822266"/>
    <n v="4.0684053959277502E-2"/>
    <n v="16.976401067802001"/>
    <x v="121"/>
    <x v="121"/>
  </r>
  <r>
    <x v="2"/>
    <n v="163.547767726448"/>
    <n v="0.95569484933558901"/>
    <n v="6.2982577802164101"/>
    <n v="1.0158269215063001"/>
    <n v="16.886261811137999"/>
    <x v="122"/>
    <x v="122"/>
  </r>
  <r>
    <x v="3"/>
    <n v="177.342113704307"/>
    <n v="0.95828394402369899"/>
    <n v="6.12780105115593"/>
    <n v="1.10150628114342"/>
    <n v="16.879434677275"/>
    <x v="123"/>
    <x v="123"/>
  </r>
  <r>
    <x v="4"/>
    <n v="209.380062616223"/>
    <n v="0.94641674684471599"/>
    <n v="6.93034856158111"/>
    <n v="1.30050019874309"/>
    <n v="16.8648293376514"/>
    <x v="124"/>
    <x v="124"/>
  </r>
  <r>
    <x v="1"/>
    <n v="336.87997335169803"/>
    <n v="0.98050511962356501"/>
    <n v="4.6426582237989003"/>
    <n v="2.0924268854550698"/>
    <n v="16.8200147642461"/>
    <x v="125"/>
    <x v="125"/>
  </r>
  <r>
    <x v="2"/>
    <n v="326.729964045938"/>
    <n v="0.95945376700954599"/>
    <n v="6.3683916393664903"/>
    <n v="2.0293832080655099"/>
    <n v="16.8226636582541"/>
    <x v="126"/>
    <x v="126"/>
  </r>
  <r>
    <x v="3"/>
    <n v="630.79755651612902"/>
    <n v="0.980258320303109"/>
    <n v="5.7897496224801603"/>
    <n v="3.9180060286806002"/>
    <n v="16.872230706876898"/>
    <x v="127"/>
    <x v="127"/>
  </r>
  <r>
    <x v="4"/>
    <n v="1704.7086906863899"/>
    <n v="0.91363654628580904"/>
    <n v="13.7189863795685"/>
    <n v="10.5882764735832"/>
    <n v="18.287832026794302"/>
    <x v="128"/>
    <x v="128"/>
  </r>
  <r>
    <x v="1"/>
    <n v="320.64287939874498"/>
    <n v="0.97244915924814201"/>
    <n v="5.3060404714080001"/>
    <n v="1.99157514413369"/>
    <n v="16.824252232368899"/>
    <x v="129"/>
    <x v="129"/>
  </r>
  <r>
    <x v="2"/>
    <n v="458.43113831791902"/>
    <n v="0.95952944074765201"/>
    <n v="6.6881499180592003"/>
    <n v="2.8474047578505401"/>
    <n v="16.819516800951099"/>
    <x v="130"/>
    <x v="130"/>
  </r>
  <r>
    <x v="3"/>
    <n v="683.06724901671998"/>
    <n v="0.96439179766036698"/>
    <n v="7.0143732571995603"/>
    <n v="4.2426632316438804"/>
    <n v="16.9069755114967"/>
    <x v="131"/>
    <x v="131"/>
  </r>
  <r>
    <x v="4"/>
    <n v="1838.5874395835399"/>
    <n v="0.87620902698750003"/>
    <n v="15.2951464260303"/>
    <n v="11.4198233619197"/>
    <n v="18.6203943949725"/>
    <x v="132"/>
    <x v="132"/>
  </r>
  <r>
    <x v="1"/>
    <n v="294.48952740059201"/>
    <n v="0.98512535695293602"/>
    <n v="4.1205378081602904"/>
    <n v="1.8291315998611"/>
    <n v="16.833733372879699"/>
    <x v="133"/>
    <x v="133"/>
  </r>
  <r>
    <x v="2"/>
    <n v="225.31042513563301"/>
    <n v="0.97759036104584995"/>
    <n v="4.6989264514602596"/>
    <n v="1.3994467716100401"/>
    <n v="16.8590089510121"/>
    <x v="134"/>
    <x v="134"/>
  </r>
  <r>
    <x v="3"/>
    <n v="395.77501527121302"/>
    <n v="0.98567675947577404"/>
    <n v="4.4141238023348803"/>
    <n v="2.4582354192967202"/>
    <n v="16.812651117452699"/>
    <x v="135"/>
    <x v="135"/>
  </r>
  <r>
    <x v="4"/>
    <n v="888.63380418540703"/>
    <n v="0.96904008479959902"/>
    <n v="7.7582868138985397"/>
    <n v="5.5194769956259098"/>
    <n v="17.082958204882701"/>
    <x v="136"/>
    <x v="136"/>
  </r>
  <r>
    <x v="1"/>
    <n v="296.43619837599999"/>
    <n v="0.98355225688669901"/>
    <n v="4.2503008301391203"/>
    <n v="1.8412227510374499"/>
    <n v="16.8330221286929"/>
    <x v="137"/>
    <x v="137"/>
  </r>
  <r>
    <x v="2"/>
    <n v="273.31693514444402"/>
    <n v="0.98264240468599096"/>
    <n v="4.2846408520021297"/>
    <n v="1.6976245208537899"/>
    <n v="16.841469083409599"/>
    <x v="138"/>
    <x v="138"/>
  </r>
  <r>
    <x v="3"/>
    <n v="454.90642358234601"/>
    <n v="0.97981080549849897"/>
    <n v="5.1163702872376202"/>
    <n v="2.8255120706631902"/>
    <n v="16.818964884467398"/>
    <x v="139"/>
    <x v="139"/>
  </r>
  <r>
    <x v="4"/>
    <n v="1521.61595646921"/>
    <n v="0.90898543902558704"/>
    <n v="12.949943180329701"/>
    <n v="9.45105197253657"/>
    <n v="17.942208650747698"/>
    <x v="140"/>
    <x v="140"/>
  </r>
  <r>
    <x v="1"/>
    <n v="263.43520923337002"/>
    <n v="0.98126595169344299"/>
    <n v="4.3880009833296203"/>
    <n v="1.63624720368854"/>
    <n v="16.845079513831099"/>
    <x v="141"/>
    <x v="141"/>
  </r>
  <r>
    <x v="2"/>
    <n v="426.25838472661098"/>
    <n v="0.92678112458552697"/>
    <n v="8.4623703095299394"/>
    <n v="2.6475735422285398"/>
    <n v="16.814479039212699"/>
    <x v="142"/>
    <x v="142"/>
  </r>
  <r>
    <x v="3"/>
    <m/>
    <m/>
    <m/>
    <m/>
    <m/>
    <x v="22"/>
    <x v="22"/>
  </r>
  <r>
    <x v="4"/>
    <n v="1052.73423862459"/>
    <n v="0.945270679627915"/>
    <n v="9.4915196062805993"/>
    <n v="6.5387366373290199"/>
    <n v="17.269594578442799"/>
    <x v="143"/>
    <x v="143"/>
  </r>
  <r>
    <x v="1"/>
    <n v="248.90822941355401"/>
    <n v="0.97395302531137495"/>
    <n v="5.0627256854011202"/>
    <n v="1.5460173130927199"/>
    <n v="16.8503871544543"/>
    <x v="144"/>
    <x v="144"/>
  </r>
  <r>
    <x v="2"/>
    <n v="561.04860267891399"/>
    <n v="0.95315208108208704"/>
    <n v="7.3109874520184901"/>
    <n v="3.4847817417355702"/>
    <n v="16.839261859041098"/>
    <x v="145"/>
    <x v="145"/>
  </r>
  <r>
    <x v="3"/>
    <m/>
    <m/>
    <m/>
    <m/>
    <m/>
    <x v="22"/>
    <x v="22"/>
  </r>
  <r>
    <x v="4"/>
    <n v="1135.2064558652"/>
    <n v="0.92220661357475298"/>
    <n v="10.790591053893801"/>
    <n v="7.0509875821995101"/>
    <n v="17.3686010635858"/>
    <x v="146"/>
    <x v="146"/>
  </r>
  <r>
    <x v="1"/>
    <n v="223.86486848295499"/>
    <n v="0.98602555351439103"/>
    <n v="3.7860853192791399"/>
    <n v="1.3904681387325299"/>
    <n v="16.859537105887298"/>
    <x v="147"/>
    <x v="147"/>
  </r>
  <r>
    <x v="2"/>
    <n v="308.46463327077498"/>
    <n v="0.96299519058095095"/>
    <n v="6.0437581559501297"/>
    <n v="1.91593369426558"/>
    <n v="16.828627367326501"/>
    <x v="148"/>
    <x v="148"/>
  </r>
  <r>
    <x v="3"/>
    <m/>
    <m/>
    <m/>
    <m/>
    <m/>
    <x v="22"/>
    <x v="22"/>
  </r>
  <r>
    <x v="4"/>
    <n v="519.09882880426301"/>
    <n v="0.97842191622875596"/>
    <n v="5.4525507951408096"/>
    <n v="3.2242235559201"/>
    <n v="16.8290164345159"/>
    <x v="149"/>
    <x v="149"/>
  </r>
  <r>
    <x v="1"/>
    <n v="224.25424240816"/>
    <n v="0.98468236167735801"/>
    <n v="3.9300597401814699"/>
    <n v="1.3928866157393001"/>
    <n v="16.859394842534002"/>
    <x v="150"/>
    <x v="150"/>
  </r>
  <r>
    <x v="2"/>
    <n v="402.997622703037"/>
    <n v="0.96147653933441901"/>
    <n v="6.3336890757470101"/>
    <n v="2.50309643559007"/>
    <n v="16.813028100782901"/>
    <x v="151"/>
    <x v="151"/>
  </r>
  <r>
    <x v="3"/>
    <m/>
    <m/>
    <m/>
    <m/>
    <m/>
    <x v="22"/>
    <x v="22"/>
  </r>
  <r>
    <x v="4"/>
    <n v="922.30589770613801"/>
    <n v="0.94209281995634797"/>
    <n v="9.0983148714873501"/>
    <n v="5.7286209024938204"/>
    <n v="17.118583306791098"/>
    <x v="152"/>
    <x v="152"/>
  </r>
  <r>
    <x v="1"/>
    <n v="158.388663870009"/>
    <n v="0.97986169475109597"/>
    <n v="4.34804349298871"/>
    <n v="0.98378272633891695"/>
    <n v="16.889223879598799"/>
    <x v="153"/>
    <x v="153"/>
  </r>
  <r>
    <x v="2"/>
    <n v="165.868975762378"/>
    <n v="0.96741249470976198"/>
    <n v="5.5101491470557704"/>
    <n v="1.03024439504381"/>
    <n v="16.884929103500099"/>
    <x v="154"/>
    <x v="154"/>
  </r>
  <r>
    <x v="3"/>
    <n v="225.91430450248399"/>
    <n v="0.97927979828023504"/>
    <n v="4.5144564059821297"/>
    <n v="1.40319758353929"/>
    <n v="16.858788315016302"/>
    <x v="155"/>
    <x v="155"/>
  </r>
  <r>
    <x v="4"/>
    <n v="546.44460996492296"/>
    <n v="0.94676060854250099"/>
    <n v="7.6364166309234696"/>
    <n v="3.39407350910981"/>
    <n v="16.8352009618736"/>
    <x v="156"/>
    <x v="156"/>
  </r>
  <r>
    <x v="1"/>
    <n v="149.89680428627699"/>
    <n v="0.97475265650028697"/>
    <n v="4.8450341537163402"/>
    <n v="0.93103813863390195"/>
    <n v="16.8940994297228"/>
    <x v="157"/>
    <x v="157"/>
  </r>
  <r>
    <x v="2"/>
    <n v="346.26343377556498"/>
    <n v="0.96563375363869297"/>
    <n v="6.0012299101452902"/>
    <n v="2.1507093789917402"/>
    <n v="16.818174221249699"/>
    <x v="158"/>
    <x v="158"/>
  </r>
  <r>
    <x v="3"/>
    <n v="227.031038521532"/>
    <n v="0.97215600461505103"/>
    <n v="5.1964680998643296"/>
    <n v="1.41013383523187"/>
    <n v="16.8583803002109"/>
    <x v="159"/>
    <x v="159"/>
  </r>
  <r>
    <x v="4"/>
    <n v="575.61980519431995"/>
    <n v="0.935482492602982"/>
    <n v="8.3599524963978702"/>
    <n v="3.5752863080750301"/>
    <n v="16.844585657061099"/>
    <x v="160"/>
    <x v="160"/>
  </r>
  <r>
    <x v="1"/>
    <n v="120.81704765580599"/>
    <n v="0.98600215771092004"/>
    <n v="3.5970944600160299"/>
    <n v="0.75041812732630297"/>
    <n v="16.910795397154601"/>
    <x v="161"/>
    <x v="161"/>
  </r>
  <r>
    <x v="2"/>
    <n v="159.020196245981"/>
    <n v="0.97757704418234304"/>
    <n v="4.5709464268984501"/>
    <n v="0.98770529647382599"/>
    <n v="16.8888612890822"/>
    <x v="162"/>
    <x v="162"/>
  </r>
  <r>
    <x v="3"/>
    <n v="124.561355278055"/>
    <n v="0.98669772805627398"/>
    <n v="3.51355475841779"/>
    <n v="0.77367474854441298"/>
    <n v="16.908645625445399"/>
    <x v="163"/>
    <x v="163"/>
  </r>
  <r>
    <x v="4"/>
    <n v="256.665811027595"/>
    <n v="0.97898456378868004"/>
    <n v="4.5853018557579404"/>
    <n v="1.5942011578426301"/>
    <n v="16.847552810645499"/>
    <x v="164"/>
    <x v="164"/>
  </r>
  <r>
    <x v="1"/>
    <n v="121.685880098087"/>
    <n v="0.985935894816244"/>
    <n v="3.6027779495316499"/>
    <n v="0.75581461422072505"/>
    <n v="16.910296562231601"/>
    <x v="165"/>
    <x v="165"/>
  </r>
  <r>
    <x v="2"/>
    <n v="202.501486540668"/>
    <n v="0.98271459419463703"/>
    <n v="4.1309223528616101"/>
    <n v="1.2577760279621999"/>
    <n v="16.867615956927299"/>
    <x v="166"/>
    <x v="166"/>
  </r>
  <r>
    <x v="3"/>
    <n v="138.2104123355"/>
    <n v="0.98609771611141395"/>
    <n v="3.606954510959"/>
    <n v="0.85845169050377701"/>
    <n v="16.9008091013987"/>
    <x v="167"/>
    <x v="167"/>
  </r>
  <r>
    <x v="4"/>
    <n v="467.925473279004"/>
    <n v="0.95555631858623002"/>
    <n v="6.8792375971244297"/>
    <n v="2.90637591465287"/>
    <n v="16.8210034687696"/>
    <x v="168"/>
    <x v="168"/>
  </r>
  <r>
    <x v="1"/>
    <n v="177.73050107603501"/>
    <n v="0.98084031540891004"/>
    <n v="4.2566181469824702"/>
    <n v="1.1039186304751101"/>
    <n v="16.879252230686902"/>
    <x v="169"/>
    <x v="169"/>
  </r>
  <r>
    <x v="2"/>
    <n v="256.97728390992501"/>
    <n v="0.92698567018760802"/>
    <n v="8.1202089534984001"/>
    <n v="1.5961357763555399"/>
    <n v="16.847439009556499"/>
    <x v="170"/>
    <x v="170"/>
  </r>
  <r>
    <x v="3"/>
    <n v="669.74200900394101"/>
    <n v="0.95806113412169602"/>
    <n v="7.3959248784485299"/>
    <n v="4.1598975801850697"/>
    <n v="16.8965428663548"/>
    <x v="171"/>
    <x v="171"/>
  </r>
  <r>
    <x v="4"/>
    <n v="906.18461057096295"/>
    <n v="0.922172879130297"/>
    <n v="9.9234266859229407"/>
    <n v="5.6284884597897697"/>
    <n v="17.100912875725701"/>
    <x v="172"/>
    <x v="172"/>
  </r>
  <r>
    <x v="1"/>
    <n v="164.17935129805699"/>
    <n v="0.97382939163105997"/>
    <n v="4.89871325502875"/>
    <n v="1.0197498096272499"/>
    <n v="16.885899191227701"/>
    <x v="173"/>
    <x v="173"/>
  </r>
  <r>
    <x v="2"/>
    <n v="353.25185779267599"/>
    <n v="0.95403591568508295"/>
    <n v="6.6929878287995699"/>
    <n v="2.1941158366534301"/>
    <n v="16.817079940804501"/>
    <x v="174"/>
    <x v="174"/>
  </r>
  <r>
    <x v="3"/>
    <n v="730.80940404359001"/>
    <n v="0.93258079066822197"/>
    <n v="8.8608180830196694"/>
    <n v="4.53919902079718"/>
    <n v="16.9443539723143"/>
    <x v="175"/>
    <x v="175"/>
  </r>
  <r>
    <x v="4"/>
    <n v="971.26367914433501"/>
    <n v="0.89280551588463497"/>
    <n v="11.252573714692801"/>
    <n v="6.0327071831780499"/>
    <n v="17.172245591617799"/>
    <x v="176"/>
    <x v="176"/>
  </r>
  <r>
    <x v="1"/>
    <n v="138.810440698387"/>
    <n v="0.98658586585888797"/>
    <n v="3.6409758921724702"/>
    <n v="0.86217858310012296"/>
    <n v="16.900464598721801"/>
    <x v="177"/>
    <x v="177"/>
  </r>
  <r>
    <x v="2"/>
    <n v="169.15516247089499"/>
    <n v="0.96570762666057697"/>
    <n v="5.5764745727138196"/>
    <n v="1.05065553836917"/>
    <n v="16.883280531770499"/>
    <x v="178"/>
    <x v="178"/>
  </r>
  <r>
    <x v="3"/>
    <n v="426.70152159569"/>
    <n v="0.97535461532583201"/>
    <n v="5.4596165781285997"/>
    <n v="2.6503259513123298"/>
    <n v="16.814548427677"/>
    <x v="179"/>
    <x v="179"/>
  </r>
  <r>
    <x v="4"/>
    <n v="463.96780007766699"/>
    <n v="0.97164063753969998"/>
    <n v="5.8517188877684099"/>
    <n v="2.8817940384198302"/>
    <n v="16.820383757604102"/>
    <x v="180"/>
    <x v="180"/>
  </r>
  <r>
    <x v="1"/>
    <n v="141.86846946094099"/>
    <n v="0.98398920605510898"/>
    <n v="3.88719318701536"/>
    <n v="0.88117259314946095"/>
    <n v="16.898708849893701"/>
    <x v="181"/>
    <x v="181"/>
  </r>
  <r>
    <x v="2"/>
    <n v="236.687294196284"/>
    <n v="0.96187685322830396"/>
    <n v="5.9521367805934702"/>
    <n v="1.47011071300723"/>
    <n v="16.854852248577"/>
    <x v="182"/>
    <x v="182"/>
  </r>
  <r>
    <x v="3"/>
    <n v="491.93899733401503"/>
    <n v="0.96139853969048905"/>
    <n v="6.5857140901065296"/>
    <n v="3.0555285723407501"/>
    <n v="16.8247636198038"/>
    <x v="183"/>
    <x v="183"/>
  </r>
  <r>
    <x v="4"/>
    <n v="795.93960521518204"/>
    <n v="0.92060100898283603"/>
    <n v="9.6052108902099302"/>
    <n v="4.9437353386751797"/>
    <n v="16.997376340024001"/>
    <x v="184"/>
    <x v="184"/>
  </r>
  <r>
    <x v="1"/>
    <n v="217.40322086358901"/>
    <n v="0.981068970139511"/>
    <n v="4.3058196635203396"/>
    <n v="1.3503335914972601"/>
    <n v="16.861897961606999"/>
    <x v="185"/>
    <x v="185"/>
  </r>
  <r>
    <x v="2"/>
    <n v="232.588290875772"/>
    <n v="0.94965693226617198"/>
    <n v="6.79619210016374"/>
    <n v="1.4446510079791199"/>
    <n v="16.8563498782846"/>
    <x v="186"/>
    <x v="186"/>
  </r>
  <r>
    <x v="3"/>
    <n v="589.72186363915"/>
    <n v="0.97558781136217798"/>
    <n v="6.0078133995770502"/>
    <n v="3.6628769295555701"/>
    <n v="16.849770980891499"/>
    <x v="187"/>
    <x v="187"/>
  </r>
  <r>
    <x v="4"/>
    <n v="1212.18759660042"/>
    <n v="0.91741280312866602"/>
    <n v="11.354744802264801"/>
    <n v="7.5291323853612102"/>
    <n v="17.461015605373401"/>
    <x v="188"/>
    <x v="188"/>
  </r>
  <r>
    <x v="1"/>
    <n v="199.089975064745"/>
    <n v="0.974256997740504"/>
    <n v="4.9101914099933301"/>
    <n v="1.2365864681874299"/>
    <n v="16.869218528674999"/>
    <x v="189"/>
    <x v="189"/>
  </r>
  <r>
    <x v="2"/>
    <n v="334.77868611911401"/>
    <n v="0.96442379938120004"/>
    <n v="5.9913360556530604"/>
    <n v="2.07937538270239"/>
    <n v="16.820563146714701"/>
    <x v="190"/>
    <x v="190"/>
  </r>
  <r>
    <x v="3"/>
    <n v="649.02542909532497"/>
    <n v="0.95865420483744701"/>
    <n v="7.2557695940578899"/>
    <n v="4.0312228823566798"/>
    <n v="16.882696130326"/>
    <x v="191"/>
    <x v="191"/>
  </r>
  <r>
    <x v="4"/>
    <n v="1301.2536087840599"/>
    <n v="0.88739563336603799"/>
    <n v="12.6519968455964"/>
    <n v="8.0823386701371795"/>
    <n v="17.5805142546333"/>
    <x v="192"/>
    <x v="192"/>
  </r>
  <r>
    <x v="1"/>
    <n v="176.15691271694701"/>
    <n v="0.98657130026759798"/>
    <n v="3.7085163705287201"/>
    <n v="1.09414476782475"/>
    <n v="16.8799914303831"/>
    <x v="193"/>
    <x v="193"/>
  </r>
  <r>
    <x v="2"/>
    <n v="141.23007293822101"/>
    <n v="0.97954085253054202"/>
    <n v="4.3414574528003698"/>
    <n v="0.87720738846711699"/>
    <n v="16.8990753814189"/>
    <x v="194"/>
    <x v="194"/>
  </r>
  <r>
    <x v="3"/>
    <n v="353.50080743298599"/>
    <n v="0.98396567508091104"/>
    <n v="4.4723396209875803"/>
    <n v="2.19566211117764"/>
    <n v="16.817040959093799"/>
    <x v="195"/>
    <x v="195"/>
  </r>
  <r>
    <x v="4"/>
    <n v="628.31516718668297"/>
    <n v="0.97088704181362095"/>
    <n v="6.5592652938533798"/>
    <n v="3.9025874268521199"/>
    <n v="16.870805457968402"/>
    <x v="196"/>
    <x v="196"/>
  </r>
  <r>
    <x v="1"/>
    <n v="177.50653666390701"/>
    <n v="0.98443102782230096"/>
    <n v="3.90044798981749"/>
    <n v="1.1025275440514799"/>
    <n v="16.879357438903799"/>
    <x v="197"/>
    <x v="197"/>
  </r>
  <r>
    <x v="2"/>
    <n v="166.29670006819001"/>
    <n v="0.97419562480625899"/>
    <n v="4.8728350365679196"/>
    <n v="1.03290107370636"/>
    <n v="16.884683528161499"/>
    <x v="198"/>
    <x v="198"/>
  </r>
  <r>
    <x v="3"/>
    <n v="412.15534276886001"/>
    <n v="0.97555156447931302"/>
    <n v="5.34509803809771"/>
    <n v="2.5599768119584101"/>
    <n v="16.813506087139"/>
    <x v="199"/>
    <x v="199"/>
  </r>
  <r>
    <x v="4"/>
    <n v="1077.875709597"/>
    <n v="0.91286994762212903"/>
    <n v="10.9372669104918"/>
    <n v="6.6948951921970199"/>
    <n v="17.299776484005498"/>
    <x v="200"/>
    <x v="200"/>
  </r>
  <r>
    <x v="1"/>
    <n v="143.36417827135"/>
    <n v="0.98159731394405902"/>
    <n v="4.12859687636145"/>
    <n v="0.89046273081057903"/>
    <n v="16.897850097672901"/>
    <x v="201"/>
    <x v="201"/>
  </r>
  <r>
    <x v="2"/>
    <n v="512.32823797753497"/>
    <n v="0.86096240840126204"/>
    <n v="11.494253640557501"/>
    <n v="3.1821701024740299"/>
    <n v="16.827956263420599"/>
    <x v="202"/>
    <x v="202"/>
  </r>
  <r>
    <x v="3"/>
    <m/>
    <m/>
    <m/>
    <m/>
    <m/>
    <x v="22"/>
    <x v="22"/>
  </r>
  <r>
    <x v="4"/>
    <n v="604.81402467485998"/>
    <n v="0.946396219848751"/>
    <n v="7.7770728431170202"/>
    <n v="3.7566172703557199"/>
    <n v="16.857312418292299"/>
    <x v="203"/>
    <x v="203"/>
  </r>
  <r>
    <x v="1"/>
    <n v="126.719359155818"/>
    <n v="0.97545882599158495"/>
    <n v="4.7323791166191702"/>
    <n v="0.78707852938606804"/>
    <n v="16.9074066204936"/>
    <x v="204"/>
    <x v="204"/>
  </r>
  <r>
    <x v="2"/>
    <n v="551.037547976155"/>
    <n v="0.91727888172151095"/>
    <n v="9.1794565856460899"/>
    <n v="3.4226011383491302"/>
    <n v="16.836399601757599"/>
    <x v="205"/>
    <x v="205"/>
  </r>
  <r>
    <x v="3"/>
    <m/>
    <m/>
    <m/>
    <m/>
    <m/>
    <x v="22"/>
    <x v="22"/>
  </r>
  <r>
    <x v="4"/>
    <n v="643.63682365478803"/>
    <n v="0.92838017338485201"/>
    <n v="8.8235795178451308"/>
    <n v="3.9977532083160798"/>
    <n v="16.879602294910502"/>
    <x v="206"/>
    <x v="206"/>
  </r>
  <r>
    <x v="1"/>
    <n v="104.950560780876"/>
    <n v="0.98725558761517496"/>
    <n v="3.4378427039788302"/>
    <n v="0.65186829848217998"/>
    <n v="16.919905045199101"/>
    <x v="207"/>
    <x v="207"/>
  </r>
  <r>
    <x v="2"/>
    <n v="336.565747680502"/>
    <n v="0.93355745249159305"/>
    <n v="7.9734414593018803"/>
    <n v="2.0904751688363299"/>
    <n v="16.820096769146101"/>
    <x v="208"/>
    <x v="208"/>
  </r>
  <r>
    <x v="3"/>
    <m/>
    <m/>
    <m/>
    <m/>
    <m/>
    <x v="22"/>
    <x v="22"/>
  </r>
  <r>
    <x v="4"/>
    <n v="288.25161599392499"/>
    <n v="0.97886132249974001"/>
    <n v="4.6892390057838904"/>
    <n v="1.7903867216585301"/>
    <n v="16.8360124833622"/>
    <x v="209"/>
    <x v="209"/>
  </r>
  <r>
    <x v="1"/>
    <n v="104.715594269333"/>
    <n v="0.98532561378637196"/>
    <n v="3.65657093178541"/>
    <n v="0.65040887588414698"/>
    <n v="16.920039949808999"/>
    <x v="210"/>
    <x v="210"/>
  </r>
  <r>
    <x v="2"/>
    <n v="450.606670764966"/>
    <n v="0.91943901012705997"/>
    <n v="8.8499621187417006"/>
    <n v="2.79880547155495"/>
    <n v="16.8182916088596"/>
    <x v="211"/>
    <x v="211"/>
  </r>
  <r>
    <x v="3"/>
    <m/>
    <m/>
    <m/>
    <m/>
    <m/>
    <x v="22"/>
    <x v="22"/>
  </r>
  <r>
    <x v="4"/>
    <n v="521.11376254642903"/>
    <n v="0.94386671657578003"/>
    <n v="7.6852020890819004"/>
    <n v="3.23673870038705"/>
    <n v="16.829331942359602"/>
    <x v="212"/>
    <x v="212"/>
  </r>
  <r>
    <x v="1"/>
    <n v="38.024676872198697"/>
    <n v="0.97985335713092803"/>
    <n v="4.2371844342949396"/>
    <n v="0.23617864667504801"/>
    <n v="16.958330139063602"/>
    <x v="213"/>
    <x v="213"/>
  </r>
  <r>
    <x v="2"/>
    <n v="45.0052797918474"/>
    <n v="0.95776945902351396"/>
    <n v="6.1034591054402396"/>
    <n v="0.27953652598273299"/>
    <n v="16.954322267867099"/>
    <x v="214"/>
    <x v="214"/>
  </r>
  <r>
    <x v="3"/>
    <n v="55.300647180902303"/>
    <n v="0.97574954843011696"/>
    <n v="4.6674763960455898"/>
    <n v="0.34348305063412898"/>
    <n v="16.948411244580001"/>
    <x v="215"/>
    <x v="215"/>
  </r>
  <r>
    <x v="4"/>
    <n v="76.465459966021797"/>
    <n v="0.94680586220835605"/>
    <n v="6.9164563273979303"/>
    <n v="0.47494180983728701"/>
    <n v="16.936259594569599"/>
    <x v="216"/>
    <x v="216"/>
  </r>
  <r>
    <x v="1"/>
    <n v="27.499916751262699"/>
    <n v="0.97600729826660104"/>
    <n v="4.6248199802058902"/>
    <n v="0.170807319252682"/>
    <n v="16.9643728668085"/>
    <x v="217"/>
    <x v="217"/>
  </r>
  <r>
    <x v="2"/>
    <n v="189.00752140420201"/>
    <n v="0.96821819812420795"/>
    <n v="5.4726908980835001"/>
    <n v="1.17396239201936"/>
    <n v="16.873954803343199"/>
    <x v="218"/>
    <x v="218"/>
  </r>
  <r>
    <x v="3"/>
    <n v="36.499639759532897"/>
    <n v="0.97025688957971001"/>
    <n v="5.1831531626785896"/>
    <n v="0.22670634523750499"/>
    <n v="16.959205729952799"/>
    <x v="219"/>
    <x v="219"/>
  </r>
  <r>
    <x v="4"/>
    <n v="61.303486427365797"/>
    <n v="0.939232330182874"/>
    <n v="7.4128563819977904"/>
    <n v="0.380767850034336"/>
    <n v="16.944964750517801"/>
    <x v="220"/>
    <x v="220"/>
  </r>
  <r>
    <x v="1"/>
    <n v="1.66744413323005"/>
    <n v="0.98696586543738696"/>
    <n v="3.4018562194480402"/>
    <n v="1.03568190760999E-2"/>
    <n v="16.979204425648401"/>
    <x v="221"/>
    <x v="221"/>
  </r>
  <r>
    <x v="2"/>
    <n v="62.246299897281801"/>
    <n v="0.97988790920326596"/>
    <n v="4.2242136949776503"/>
    <n v="0.38662384744728401"/>
    <n v="16.944423439832502"/>
    <x v="222"/>
    <x v="222"/>
  </r>
  <r>
    <x v="3"/>
    <n v="11.2274188530151"/>
    <n v="0.985582982805706"/>
    <n v="3.5667741846125001"/>
    <n v="6.97356771570036E-2"/>
    <n v="16.973715623640899"/>
    <x v="223"/>
    <x v="223"/>
  </r>
  <r>
    <x v="4"/>
    <n v="12.3194987404309"/>
    <n v="0.97847293628736698"/>
    <n v="4.3520215340848498"/>
    <n v="7.6518797253929294E-2"/>
    <n v="16.973088612539499"/>
    <x v="224"/>
    <x v="224"/>
  </r>
  <r>
    <x v="1"/>
    <n v="1.9600490851061401"/>
    <n v="0.98631764387173104"/>
    <n v="3.4749043685050198"/>
    <n v="1.21742452116797E-2"/>
    <n v="16.979036428274501"/>
    <x v="225"/>
    <x v="225"/>
  </r>
  <r>
    <x v="2"/>
    <n v="87.287780014340498"/>
    <n v="0.97169872276466795"/>
    <n v="5.0342049523881904"/>
    <n v="0.542161339709609"/>
    <n v="16.930046024581401"/>
    <x v="226"/>
    <x v="226"/>
  </r>
  <r>
    <x v="3"/>
    <n v="6.3300612446176601"/>
    <n v="0.98413863475624996"/>
    <n v="3.7451269160021599"/>
    <n v="3.9317238727596897E-2"/>
    <n v="16.976527412067099"/>
    <x v="227"/>
    <x v="227"/>
  </r>
  <r>
    <x v="4"/>
    <n v="45.471434348736402"/>
    <n v="0.95621881999910896"/>
    <n v="6.2334142019063501"/>
    <n v="0.28243190239204502"/>
    <n v="16.954054628030899"/>
    <x v="228"/>
    <x v="228"/>
  </r>
  <r>
    <x v="1"/>
    <n v="57.2046707265457"/>
    <n v="0.98076987031810703"/>
    <n v="4.1365500572633502"/>
    <n v="0.35530931034854801"/>
    <n v="16.947318060908898"/>
    <x v="229"/>
    <x v="229"/>
  </r>
  <r>
    <x v="2"/>
    <n v="290.97362901467397"/>
    <n v="0.87673256268823496"/>
    <n v="10.4041451139492"/>
    <n v="1.8072936727322599"/>
    <n v="16.835017956828501"/>
    <x v="230"/>
    <x v="230"/>
  </r>
  <r>
    <x v="3"/>
    <n v="452.57344479931902"/>
    <n v="0.90856713702762804"/>
    <n v="9.2425085973493708"/>
    <n v="2.8110214867313701"/>
    <n v="16.818599575628699"/>
    <x v="231"/>
    <x v="231"/>
  </r>
  <r>
    <x v="4"/>
    <n v="401.73008660188799"/>
    <n v="0.92460870837503195"/>
    <n v="8.4116610965526597"/>
    <n v="2.49522352290268"/>
    <n v="16.812961941852802"/>
    <x v="232"/>
    <x v="232"/>
  </r>
  <r>
    <x v="1"/>
    <n v="41.600010576254398"/>
    <n v="0.97500305865480996"/>
    <n v="4.69033204064724"/>
    <n v="0.258385738098169"/>
    <n v="16.956277382713498"/>
    <x v="233"/>
    <x v="233"/>
  </r>
  <r>
    <x v="2"/>
    <n v="248.58526680287599"/>
    <n v="0.90409621559675502"/>
    <n v="9.2031367194431599"/>
    <n v="1.54401132964747"/>
    <n v="16.850505153480501"/>
    <x v="234"/>
    <x v="234"/>
  </r>
  <r>
    <x v="3"/>
    <n v="477.66133584562698"/>
    <n v="0.88026621645954195"/>
    <n v="10.469032551151299"/>
    <n v="2.9668472462812199"/>
    <n v="16.822527956121601"/>
    <x v="235"/>
    <x v="235"/>
  </r>
  <r>
    <x v="4"/>
    <n v="421.86291891781201"/>
    <n v="0.90114776965491195"/>
    <n v="9.5148221688044892"/>
    <n v="2.6202724511576601"/>
    <n v="16.814012773182601"/>
    <x v="236"/>
    <x v="236"/>
  </r>
  <r>
    <x v="1"/>
    <n v="19.411255206993602"/>
    <n v="0.987420296058095"/>
    <n v="3.45784851629627"/>
    <n v="0.120567072810648"/>
    <n v="16.9690169232023"/>
    <x v="237"/>
    <x v="237"/>
  </r>
  <r>
    <x v="2"/>
    <n v="197.68919258869801"/>
    <n v="0.910647937654674"/>
    <n v="8.9673624229253992"/>
    <n v="1.22788593640932"/>
    <n v="16.869876552086801"/>
    <x v="238"/>
    <x v="238"/>
  </r>
  <r>
    <x v="3"/>
    <n v="310.692050537456"/>
    <n v="0.94698198425354496"/>
    <n v="7.0853464004580999"/>
    <n v="1.9297686151353499"/>
    <n v="16.8278135484518"/>
    <x v="239"/>
    <x v="239"/>
  </r>
  <r>
    <x v="4"/>
    <n v="195.01553392469199"/>
    <n v="0.97244184928688404"/>
    <n v="5.1395253933355001"/>
    <n v="1.2112793236284101"/>
    <n v="16.871132514397999"/>
    <x v="240"/>
    <x v="240"/>
  </r>
  <r>
    <x v="1"/>
    <n v="21.7173901918393"/>
    <n v="0.98425836382804199"/>
    <n v="3.7662715288296398"/>
    <n v="0.13489092470297101"/>
    <n v="16.967692869665999"/>
    <x v="241"/>
    <x v="241"/>
  </r>
  <r>
    <x v="2"/>
    <n v="189.30902392710601"/>
    <n v="0.88414164954474295"/>
    <n v="10.0355508569347"/>
    <n v="1.17583508269515"/>
    <n v="16.873813171275302"/>
    <x v="242"/>
    <x v="242"/>
  </r>
  <r>
    <x v="3"/>
    <n v="347.55650622510097"/>
    <n v="0.92236377729845898"/>
    <n v="8.4238082789842395"/>
    <n v="2.1587409028942499"/>
    <n v="16.8179717458572"/>
    <x v="243"/>
    <x v="243"/>
  </r>
  <r>
    <x v="4"/>
    <n v="340.57155902676197"/>
    <n v="0.92326389575844703"/>
    <n v="8.3688191323612298"/>
    <n v="2.1153560404286198"/>
    <n v="16.819065481885801"/>
    <x v="244"/>
    <x v="244"/>
  </r>
  <r>
    <x v="1"/>
    <n v="218.54971095327099"/>
    <n v="0.980595237638616"/>
    <n v="4.3496671415024197"/>
    <n v="1.35745466391867"/>
    <n v="16.861479074994001"/>
    <x v="245"/>
    <x v="245"/>
  </r>
  <r>
    <x v="2"/>
    <n v="270.97334559216199"/>
    <n v="0.95526262802476802"/>
    <n v="6.5607908862138302"/>
    <n v="1.6830680313751301"/>
    <n v="16.842325347496601"/>
    <x v="246"/>
    <x v="246"/>
  </r>
  <r>
    <x v="3"/>
    <n v="445.341737767366"/>
    <n v="0.97955654004515502"/>
    <n v="5.0966201618780502"/>
    <n v="2.7661039510558498"/>
    <n v="16.817467200779799"/>
    <x v="247"/>
    <x v="247"/>
  </r>
  <r>
    <x v="4"/>
    <n v="933.22341437773696"/>
    <n v="0.95091876729340497"/>
    <n v="8.8238665915947703"/>
    <n v="5.7964317170660804"/>
    <n v="17.1305499211274"/>
    <x v="248"/>
    <x v="248"/>
  </r>
  <r>
    <x v="1"/>
    <n v="206.80321453087601"/>
    <n v="0.973996484455673"/>
    <n v="4.9494328255088096"/>
    <n v="1.28449489525215"/>
    <n v="16.865770826092"/>
    <x v="249"/>
    <x v="249"/>
  </r>
  <r>
    <x v="2"/>
    <n v="411.012654990074"/>
    <n v="0.961100937265713"/>
    <n v="6.4533122814780901"/>
    <n v="2.5528793564278098"/>
    <n v="16.813446444655501"/>
    <x v="250"/>
    <x v="250"/>
  </r>
  <r>
    <x v="3"/>
    <n v="472.641486435383"/>
    <n v="0.96822294955050803"/>
    <n v="6.0366429303006299"/>
    <n v="2.9356679875012199"/>
    <n v="16.821741924387599"/>
    <x v="251"/>
    <x v="251"/>
  </r>
  <r>
    <x v="4"/>
    <n v="1009.35251080162"/>
    <n v="0.93053106234613503"/>
    <n v="9.9784270789888794"/>
    <n v="6.26928430767245"/>
    <n v="17.217515556744502"/>
    <x v="252"/>
    <x v="252"/>
  </r>
  <r>
    <x v="1"/>
    <n v="178.461299462835"/>
    <n v="0.98621295033182299"/>
    <n v="3.7221396270608502"/>
    <n v="1.1084577610656601"/>
    <n v="16.878908935096"/>
    <x v="253"/>
    <x v="253"/>
  </r>
  <r>
    <x v="2"/>
    <n v="210.593825495766"/>
    <n v="0.97514621802776802"/>
    <n v="4.8878436459223904"/>
    <n v="1.3080391155164901"/>
    <n v="16.864385871958799"/>
    <x v="254"/>
    <x v="254"/>
  </r>
  <r>
    <x v="3"/>
    <n v="274.25490541241197"/>
    <n v="0.98564278698683505"/>
    <n v="4.0098986294056296"/>
    <n v="1.7034504361996201"/>
    <n v="16.8411263825069"/>
    <x v="255"/>
    <x v="255"/>
  </r>
  <r>
    <x v="4"/>
    <n v="450.79673971515098"/>
    <n v="0.98040578079745"/>
    <n v="5.1360384896082403"/>
    <n v="2.79998602668709"/>
    <n v="16.818321370753701"/>
    <x v="256"/>
    <x v="256"/>
  </r>
  <r>
    <x v="1"/>
    <n v="178.00621298969901"/>
    <n v="0.98542924883468197"/>
    <n v="3.77736580385913"/>
    <n v="1.1056311306722899"/>
    <n v="16.8791227138652"/>
    <x v="257"/>
    <x v="257"/>
  </r>
  <r>
    <x v="2"/>
    <n v="262.42679777206899"/>
    <n v="0.97655340311209304"/>
    <n v="4.8488472533857099"/>
    <n v="1.6299837644219299"/>
    <n v="16.845447951434998"/>
    <x v="258"/>
    <x v="258"/>
  </r>
  <r>
    <x v="3"/>
    <n v="312.13424242750102"/>
    <n v="0.98178664741557897"/>
    <n v="4.4804328098245501"/>
    <n v="1.9387263488192199"/>
    <n v="16.827286622940999"/>
    <x v="259"/>
    <x v="259"/>
  </r>
  <r>
    <x v="4"/>
    <n v="810.72686219850198"/>
    <n v="0.94934002899016601"/>
    <n v="8.3848765249507409"/>
    <n v="5.0355818612398604"/>
    <n v="17.010497271818899"/>
    <x v="260"/>
    <x v="260"/>
  </r>
  <r>
    <x v="1"/>
    <n v="144.49055230068399"/>
    <n v="0.980997535440987"/>
    <n v="4.2069667853131198"/>
    <n v="0.89745885847767704"/>
    <n v="16.897203396796101"/>
    <x v="261"/>
    <x v="261"/>
  </r>
  <r>
    <x v="2"/>
    <n v="361.83090247997097"/>
    <n v="0.927802504620588"/>
    <n v="8.3058339461761506"/>
    <n v="2.2474019479547902"/>
    <n v="16.815736593460802"/>
    <x v="262"/>
    <x v="262"/>
  </r>
  <r>
    <x v="3"/>
    <m/>
    <m/>
    <m/>
    <m/>
    <m/>
    <x v="22"/>
    <x v="22"/>
  </r>
  <r>
    <x v="4"/>
    <n v="456.49312016037601"/>
    <n v="0.96160740808849199"/>
    <n v="6.4488097228207604"/>
    <n v="2.8353673510050199"/>
    <n v="16.819213336912998"/>
    <x v="263"/>
    <x v="263"/>
  </r>
  <r>
    <x v="1"/>
    <n v="134.48922098665301"/>
    <n v="0.97504749597381501"/>
    <n v="4.7970791687614698"/>
    <n v="0.83533864894543597"/>
    <n v="16.902945601038599"/>
    <x v="264"/>
    <x v="264"/>
  </r>
  <r>
    <x v="2"/>
    <n v="554.84380483405505"/>
    <n v="0.94347331190072803"/>
    <n v="7.8715706021388803"/>
    <n v="3.4462425382910098"/>
    <n v="16.8373929378896"/>
    <x v="265"/>
    <x v="265"/>
  </r>
  <r>
    <x v="3"/>
    <m/>
    <m/>
    <m/>
    <m/>
    <m/>
    <x v="22"/>
    <x v="22"/>
  </r>
  <r>
    <x v="4"/>
    <n v="484.90982973678803"/>
    <n v="0.94949408136469104"/>
    <n v="7.2990613349790703"/>
    <n v="3.0118690483967399"/>
    <n v="16.8236629595363"/>
    <x v="266"/>
    <x v="266"/>
  </r>
  <r>
    <x v="1"/>
    <n v="107.260389237677"/>
    <n v="0.98675763816688"/>
    <n v="3.48938723339942"/>
    <n v="0.66621509124552503"/>
    <n v="16.9185788710781"/>
    <x v="267"/>
    <x v="267"/>
  </r>
  <r>
    <x v="2"/>
    <n v="348.13791453475301"/>
    <n v="0.958766463107526"/>
    <n v="6.4093660013735896"/>
    <n v="2.16235214272676"/>
    <n v="16.817880706197599"/>
    <x v="268"/>
    <x v="268"/>
  </r>
  <r>
    <x v="3"/>
    <m/>
    <m/>
    <m/>
    <m/>
    <m/>
    <x v="22"/>
    <x v="22"/>
  </r>
  <r>
    <x v="4"/>
    <n v="201.99801416070301"/>
    <n v="0.98333992913652102"/>
    <n v="4.0397414954207598"/>
    <n v="1.2546488633123101"/>
    <n v="16.867852465178199"/>
    <x v="269"/>
    <x v="269"/>
  </r>
  <r>
    <x v="1"/>
    <n v="105.207679223276"/>
    <n v="0.986138451193736"/>
    <n v="3.5577493739422001"/>
    <n v="0.65346531102130401"/>
    <n v="16.9197574221912"/>
    <x v="270"/>
    <x v="270"/>
  </r>
  <r>
    <x v="2"/>
    <n v="419.73590666383598"/>
    <n v="0.95741711639078197"/>
    <n v="6.6283602223363998"/>
    <n v="2.6070611653052298"/>
    <n v="16.813901753973798"/>
    <x v="271"/>
    <x v="271"/>
  </r>
  <r>
    <x v="3"/>
    <m/>
    <m/>
    <m/>
    <m/>
    <m/>
    <x v="22"/>
    <x v="22"/>
  </r>
  <r>
    <x v="4"/>
    <n v="380.917368448091"/>
    <n v="0.96299508153562796"/>
    <n v="6.1587918143432701"/>
    <n v="2.3659516917780099"/>
    <n v="16.8127863568909"/>
    <x v="272"/>
    <x v="272"/>
  </r>
  <r>
    <x v="1"/>
    <n v="39.046172876646402"/>
    <n v="0.97880689973119495"/>
    <n v="4.3682662628513098"/>
    <n v="0.24252335657818"/>
    <n v="16.9577436532742"/>
    <x v="273"/>
    <x v="273"/>
  </r>
  <r>
    <x v="2"/>
    <n v="131.14070364595301"/>
    <n v="0.95893564785103902"/>
    <n v="6.14199711617717"/>
    <n v="0.81454035796843505"/>
    <n v="16.904868132137299"/>
    <x v="274"/>
    <x v="274"/>
  </r>
  <r>
    <x v="3"/>
    <n v="26.013862973542999"/>
    <n v="0.97617969887910405"/>
    <n v="4.66508417237839"/>
    <n v="0.16157715087313701"/>
    <n v="16.9652260756503"/>
    <x v="275"/>
    <x v="275"/>
  </r>
  <r>
    <x v="4"/>
    <n v="17.190024349574799"/>
    <n v="0.95233975101022506"/>
    <n v="6.6377250518395199"/>
    <n v="0.106770576929269"/>
    <n v="16.970292229544299"/>
    <x v="276"/>
    <x v="276"/>
  </r>
  <r>
    <x v="1"/>
    <n v="35.199997215908503"/>
    <n v="0.97512443911681901"/>
    <n v="4.7331469229890901"/>
    <n v="0.218634013205699"/>
    <n v="16.9599519119053"/>
    <x v="277"/>
    <x v="277"/>
  </r>
  <r>
    <x v="2"/>
    <n v="314.42838539148897"/>
    <n v="0.96303766823553505"/>
    <n v="6.1361266383522102"/>
    <n v="1.9529757159429699"/>
    <n v="16.826448424874901"/>
    <x v="278"/>
    <x v="278"/>
  </r>
  <r>
    <x v="3"/>
    <n v="1.25394929751074"/>
    <n v="0.97239773389025697"/>
    <n v="5.05238923061611"/>
    <n v="7.7885224135000198E-3"/>
    <n v="16.9794418312222"/>
    <x v="279"/>
    <x v="279"/>
  </r>
  <r>
    <x v="4"/>
    <n v="-4.6326220217390501"/>
    <n v="0.94778839246070601"/>
    <n v="6.9726133132571197"/>
    <n v="-2.8774114329195299E-2"/>
    <n v="16.982821570753"/>
    <x v="280"/>
    <x v="280"/>
  </r>
  <r>
    <x v="1"/>
    <n v="3.8555822173560901"/>
    <n v="0.98603500771999097"/>
    <n v="3.5109640231173298"/>
    <n v="2.3947769320962299E-2"/>
    <n v="16.977948119323202"/>
    <x v="281"/>
    <x v="281"/>
  </r>
  <r>
    <x v="2"/>
    <n v="153.405947379851"/>
    <n v="0.97676010190882001"/>
    <n v="4.6322623081411303"/>
    <n v="0.95283410733115403"/>
    <n v="16.8920846763139"/>
    <x v="282"/>
    <x v="282"/>
  </r>
  <r>
    <x v="3"/>
    <n v="-8.0926518846963003"/>
    <n v="0.98552877106173997"/>
    <n v="3.57831749782597"/>
    <n v="-5.0265031220746097E-2"/>
    <n v="16.984808126095999"/>
    <x v="283"/>
    <x v="283"/>
  </r>
  <r>
    <x v="4"/>
    <n v="-17.453451764204399"/>
    <n v="0.98082252464886399"/>
    <n v="4.1193266447189796"/>
    <n v="-0.10840677571916101"/>
    <n v="16.990182573066399"/>
    <x v="284"/>
    <x v="284"/>
  </r>
  <r>
    <x v="1"/>
    <n v="2.37573965348914"/>
    <n v="0.98669359459396599"/>
    <n v="3.4276449011464099"/>
    <n v="1.4756179995931901E-2"/>
    <n v="16.978797762033899"/>
    <x v="285"/>
    <x v="285"/>
  </r>
  <r>
    <x v="2"/>
    <n v="196.409485118427"/>
    <n v="0.97436630249789802"/>
    <n v="4.9499897611274299"/>
    <n v="1.2199374249864801"/>
    <n v="16.870477700009499"/>
    <x v="286"/>
    <x v="286"/>
  </r>
  <r>
    <x v="3"/>
    <n v="-16.986614511663799"/>
    <n v="0.98643421691259803"/>
    <n v="3.47736191214095"/>
    <n v="-0.105507158954682"/>
    <n v="16.989914541264699"/>
    <x v="287"/>
    <x v="287"/>
  </r>
  <r>
    <x v="4"/>
    <n v="-10.8030916364959"/>
    <n v="0.96575657046534202"/>
    <n v="5.5577841995129003"/>
    <n v="-6.7100098475251099E-2"/>
    <n v="16.986364308783301"/>
    <x v="288"/>
    <x v="288"/>
  </r>
  <r>
    <x v="1"/>
    <n v="58.463036703444899"/>
    <n v="0.98038284613999704"/>
    <n v="4.1708811124264802"/>
    <n v="0.36312526561477898"/>
    <n v="16.946595577648999"/>
    <x v="289"/>
    <x v="289"/>
  </r>
  <r>
    <x v="2"/>
    <n v="143.95867723013899"/>
    <n v="0.93683962841074298"/>
    <n v="7.4448207701284401"/>
    <n v="0.89415527920509397"/>
    <n v="16.897508769670001"/>
    <x v="290"/>
    <x v="290"/>
  </r>
  <r>
    <x v="3"/>
    <n v="279.96732205767597"/>
    <n v="0.95526722636053796"/>
    <n v="6.4804767501121701"/>
    <n v="1.73893136446779"/>
    <n v="16.839039269079301"/>
    <x v="291"/>
    <x v="291"/>
  </r>
  <r>
    <x v="4"/>
    <n v="277.510674899251"/>
    <n v="0.95270428151761"/>
    <n v="6.6401565869534602"/>
    <n v="1.72367265225874"/>
    <n v="16.8399368403858"/>
    <x v="292"/>
    <x v="292"/>
  </r>
  <r>
    <x v="1"/>
    <n v="49.347514505197601"/>
    <n v="0.97493094010700498"/>
    <n v="4.7012107532395397"/>
    <n v="0.30650698839037799"/>
    <n v="16.951829199913401"/>
    <x v="293"/>
    <x v="293"/>
  </r>
  <r>
    <x v="2"/>
    <n v="264.54394544536501"/>
    <n v="0.95095653767587396"/>
    <n v="6.7301803635807502"/>
    <n v="1.64313377944955"/>
    <n v="16.844674421139199"/>
    <x v="294"/>
    <x v="294"/>
  </r>
  <r>
    <x v="3"/>
    <n v="291.50115660370699"/>
    <n v="0.93767205831468103"/>
    <n v="7.5478108689485204"/>
    <n v="1.81057024895354"/>
    <n v="16.834825217050799"/>
    <x v="295"/>
    <x v="295"/>
  </r>
  <r>
    <x v="4"/>
    <n v="288.61743464313099"/>
    <n v="0.93683847590881797"/>
    <n v="7.5878703360612496"/>
    <n v="1.79265889227522"/>
    <n v="16.835878826267098"/>
    <x v="296"/>
    <x v="296"/>
  </r>
  <r>
    <x v="1"/>
    <n v="21.8072647819595"/>
    <n v="0.98719696230614595"/>
    <n v="3.4490662834883401"/>
    <n v="0.13544915322221401"/>
    <n v="16.967641268710501"/>
    <x v="297"/>
    <x v="297"/>
  </r>
  <r>
    <x v="2"/>
    <n v="139.74758527467901"/>
    <n v="0.963766958550902"/>
    <n v="5.6889834601470204"/>
    <n v="0.86799936991473103"/>
    <n v="16.899926542797701"/>
    <x v="298"/>
    <x v="298"/>
  </r>
  <r>
    <x v="3"/>
    <n v="169.398637284481"/>
    <n v="0.97393343055282899"/>
    <n v="4.9456779139052101"/>
    <n v="1.0521678076822201"/>
    <n v="16.883166158461101"/>
    <x v="299"/>
    <x v="299"/>
  </r>
  <r>
    <x v="4"/>
    <n v="120.376142073029"/>
    <n v="0.98088253132805303"/>
    <n v="4.2200596968666897"/>
    <n v="0.74767957719472"/>
    <n v="16.911048540444099"/>
    <x v="300"/>
    <x v="300"/>
  </r>
  <r>
    <x v="1"/>
    <n v="22.418984990402102"/>
    <n v="0.98535072638490595"/>
    <n v="3.6265543933542999"/>
    <n v="0.13924866614008499"/>
    <n v="16.967290053230698"/>
    <x v="301"/>
    <x v="301"/>
  </r>
  <r>
    <x v="2"/>
    <n v="174.05078126853701"/>
    <n v="0.96510058704644397"/>
    <n v="5.6363831181480704"/>
    <n v="1.08106317670756"/>
    <n v="16.880980794417201"/>
    <x v="302"/>
    <x v="302"/>
  </r>
  <r>
    <x v="3"/>
    <n v="190.67368218840701"/>
    <n v="0.96328407645135194"/>
    <n v="5.7913223874203998"/>
    <n v="1.1843112399656299"/>
    <n v="16.873172117364"/>
    <x v="303"/>
    <x v="303"/>
  </r>
  <r>
    <x v="4"/>
    <n v="221.853800407433"/>
    <n v="0.95412156858284902"/>
    <n v="6.4644342253478104"/>
    <n v="1.3779770046712301"/>
    <n v="16.8602718784791"/>
    <x v="304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8" firstHeaderRow="0" firstDataRow="1" firstDataCol="1"/>
  <pivotFields count="8">
    <pivotField axis="axisRow" showAll="0">
      <items count="7">
        <item x="3"/>
        <item x="4"/>
        <item x="5"/>
        <item x="0"/>
        <item x="2"/>
        <item x="1"/>
        <item t="default"/>
      </items>
    </pivotField>
    <pivotField dataField="1" showAll="0"/>
    <pivotField dataField="1" showAll="0">
      <items count="308">
        <item x="150"/>
        <item x="270"/>
        <item x="147"/>
        <item x="176"/>
        <item x="300"/>
        <item x="180"/>
        <item x="267"/>
        <item x="296"/>
        <item x="153"/>
        <item x="273"/>
        <item x="90"/>
        <item x="304"/>
        <item x="184"/>
        <item x="120"/>
        <item x="172"/>
        <item x="292"/>
        <item x="264"/>
        <item x="144"/>
        <item x="301"/>
        <item x="181"/>
        <item x="124"/>
        <item x="116"/>
        <item x="56"/>
        <item x="93"/>
        <item x="121"/>
        <item x="60"/>
        <item x="266"/>
        <item x="295"/>
        <item x="87"/>
        <item x="293"/>
        <item x="30"/>
        <item x="112"/>
        <item x="86"/>
        <item x="115"/>
        <item x="305"/>
        <item x="263"/>
        <item x="291"/>
        <item x="302"/>
        <item x="173"/>
        <item x="297"/>
        <item x="185"/>
        <item x="256"/>
        <item x="269"/>
        <item x="299"/>
        <item x="113"/>
        <item x="111"/>
        <item x="64"/>
        <item x="83"/>
        <item x="252"/>
        <item x="125"/>
        <item x="177"/>
        <item x="119"/>
        <item x="89"/>
        <item x="271"/>
        <item x="117"/>
        <item x="84"/>
        <item x="52"/>
        <item x="258"/>
        <item x="136"/>
        <item x="303"/>
        <item x="272"/>
        <item x="122"/>
        <item x="123"/>
        <item x="279"/>
        <item x="260"/>
        <item x="92"/>
        <item x="99"/>
        <item x="251"/>
        <item x="71"/>
        <item x="248"/>
        <item x="27"/>
        <item x="78"/>
        <item x="294"/>
        <item x="132"/>
        <item x="91"/>
        <item x="76"/>
        <item x="247"/>
        <item x="275"/>
        <item x="298"/>
        <item x="33"/>
        <item x="265"/>
        <item x="72"/>
        <item x="67"/>
        <item x="255"/>
        <item x="95"/>
        <item x="283"/>
        <item x="268"/>
        <item x="235"/>
        <item x="75"/>
        <item x="140"/>
        <item x="306"/>
        <item x="55"/>
        <item x="206"/>
        <item x="103"/>
        <item x="250"/>
        <item x="254"/>
        <item x="26"/>
        <item x="274"/>
        <item x="114"/>
        <item x="118"/>
        <item x="175"/>
        <item x="231"/>
        <item x="80"/>
        <item x="61"/>
        <item x="259"/>
        <item x="79"/>
        <item x="146"/>
        <item x="68"/>
        <item x="51"/>
        <item x="85"/>
        <item x="239"/>
        <item x="287"/>
        <item x="203"/>
        <item x="88"/>
        <item x="128"/>
        <item x="107"/>
        <item x="74"/>
        <item x="262"/>
        <item x="59"/>
        <item x="126"/>
        <item x="70"/>
        <item x="22"/>
        <item x="209"/>
        <item x="286"/>
        <item x="29"/>
        <item x="94"/>
        <item x="284"/>
        <item x="171"/>
        <item x="82"/>
        <item x="179"/>
        <item x="143"/>
        <item x="243"/>
        <item x="63"/>
        <item x="149"/>
        <item x="219"/>
        <item x="106"/>
        <item x="23"/>
        <item x="212"/>
        <item x="257"/>
        <item x="278"/>
        <item x="39"/>
        <item x="191"/>
        <item x="280"/>
        <item x="164"/>
        <item x="32"/>
        <item x="282"/>
        <item x="10"/>
        <item x="65"/>
        <item x="249"/>
        <item x="183"/>
        <item x="159"/>
        <item x="77"/>
        <item x="53"/>
        <item x="104"/>
        <item x="253"/>
        <item x="131"/>
        <item x="152"/>
        <item x="215"/>
        <item x="187"/>
        <item x="261"/>
        <item x="290"/>
        <item x="69"/>
        <item x="98"/>
        <item x="73"/>
        <item x="102"/>
        <item x="6"/>
        <item x="35"/>
        <item x="195"/>
        <item x="276"/>
        <item x="81"/>
        <item x="223"/>
        <item x="285"/>
        <item x="57"/>
        <item x="14"/>
        <item x="43"/>
        <item x="100"/>
        <item x="277"/>
        <item x="281"/>
        <item x="160"/>
        <item x="110"/>
        <item x="127"/>
        <item x="155"/>
        <item x="288"/>
        <item x="105"/>
        <item x="135"/>
        <item x="101"/>
        <item x="5"/>
        <item x="97"/>
        <item x="289"/>
        <item x="163"/>
        <item x="199"/>
        <item x="227"/>
        <item x="18"/>
        <item x="47"/>
        <item x="182"/>
        <item x="109"/>
        <item x="108"/>
        <item x="168"/>
        <item x="139"/>
        <item x="156"/>
        <item x="96"/>
        <item x="167"/>
        <item x="138"/>
        <item x="137"/>
        <item x="151"/>
        <item x="2"/>
        <item x="240"/>
        <item x="241"/>
        <item x="129"/>
        <item x="133"/>
        <item x="236"/>
        <item x="141"/>
        <item x="178"/>
        <item x="242"/>
        <item x="174"/>
        <item x="62"/>
        <item x="244"/>
        <item x="134"/>
        <item x="15"/>
        <item x="148"/>
        <item x="186"/>
        <item x="145"/>
        <item x="11"/>
        <item x="198"/>
        <item x="130"/>
        <item x="232"/>
        <item x="245"/>
        <item x="17"/>
        <item x="210"/>
        <item x="154"/>
        <item x="233"/>
        <item x="165"/>
        <item x="211"/>
        <item x="142"/>
        <item x="31"/>
        <item x="161"/>
        <item x="166"/>
        <item x="237"/>
        <item x="157"/>
        <item x="7"/>
        <item x="19"/>
        <item x="169"/>
        <item x="234"/>
        <item x="54"/>
        <item x="162"/>
        <item x="58"/>
        <item x="238"/>
        <item x="207"/>
        <item x="246"/>
        <item x="158"/>
        <item x="66"/>
        <item x="190"/>
        <item x="25"/>
        <item x="205"/>
        <item x="16"/>
        <item x="9"/>
        <item x="194"/>
        <item x="13"/>
        <item x="28"/>
        <item x="208"/>
        <item x="44"/>
        <item x="170"/>
        <item x="34"/>
        <item x="214"/>
        <item x="202"/>
        <item x="213"/>
        <item x="21"/>
        <item x="8"/>
        <item x="12"/>
        <item x="46"/>
        <item x="20"/>
        <item x="226"/>
        <item x="224"/>
        <item x="0"/>
        <item x="40"/>
        <item x="3"/>
        <item x="204"/>
        <item x="45"/>
        <item x="220"/>
        <item x="38"/>
        <item x="42"/>
        <item x="218"/>
        <item x="37"/>
        <item x="41"/>
        <item x="222"/>
        <item x="50"/>
        <item x="49"/>
        <item x="216"/>
        <item x="230"/>
        <item x="197"/>
        <item x="228"/>
        <item x="36"/>
        <item x="189"/>
        <item x="193"/>
        <item x="201"/>
        <item x="48"/>
        <item x="192"/>
        <item x="196"/>
        <item x="225"/>
        <item x="217"/>
        <item x="221"/>
        <item x="188"/>
        <item x="229"/>
        <item x="200"/>
        <item x="1"/>
        <item x="4"/>
        <item x="24"/>
        <item t="default"/>
      </items>
    </pivotField>
    <pivotField dataField="1" showAll="0">
      <items count="308">
        <item x="202"/>
        <item x="190"/>
        <item x="194"/>
        <item x="201"/>
        <item x="197"/>
        <item x="198"/>
        <item x="189"/>
        <item x="193"/>
        <item x="4"/>
        <item x="200"/>
        <item x="204"/>
        <item x="188"/>
        <item x="196"/>
        <item x="213"/>
        <item x="214"/>
        <item x="192"/>
        <item x="199"/>
        <item x="205"/>
        <item x="208"/>
        <item x="207"/>
        <item x="211"/>
        <item x="228"/>
        <item x="210"/>
        <item x="216"/>
        <item x="229"/>
        <item x="246"/>
        <item x="217"/>
        <item x="221"/>
        <item x="225"/>
        <item x="18"/>
        <item x="195"/>
        <item x="238"/>
        <item x="234"/>
        <item x="220"/>
        <item x="224"/>
        <item x="237"/>
        <item x="245"/>
        <item x="230"/>
        <item x="81"/>
        <item x="222"/>
        <item x="187"/>
        <item x="232"/>
        <item x="218"/>
        <item x="233"/>
        <item x="191"/>
        <item x="14"/>
        <item x="2"/>
        <item x="244"/>
        <item x="242"/>
        <item x="73"/>
        <item x="77"/>
        <item x="69"/>
        <item x="226"/>
        <item x="241"/>
        <item x="236"/>
        <item x="6"/>
        <item x="261"/>
        <item x="82"/>
        <item x="17"/>
        <item x="10"/>
        <item x="212"/>
        <item x="21"/>
        <item x="240"/>
        <item x="253"/>
        <item x="257"/>
        <item x="139"/>
        <item x="249"/>
        <item x="20"/>
        <item x="96"/>
        <item x="74"/>
        <item x="16"/>
        <item x="94"/>
        <item x="109"/>
        <item x="9"/>
        <item x="70"/>
        <item x="209"/>
        <item x="108"/>
        <item x="97"/>
        <item x="0"/>
        <item x="262"/>
        <item x="101"/>
        <item x="105"/>
        <item x="13"/>
        <item x="8"/>
        <item x="203"/>
        <item x="12"/>
        <item x="5"/>
        <item x="135"/>
        <item x="88"/>
        <item x="110"/>
        <item x="79"/>
        <item x="289"/>
        <item x="85"/>
        <item x="206"/>
        <item x="102"/>
        <item x="254"/>
        <item x="127"/>
        <item x="98"/>
        <item x="274"/>
        <item x="243"/>
        <item x="281"/>
        <item x="100"/>
        <item x="277"/>
        <item x="285"/>
        <item x="288"/>
        <item x="259"/>
        <item x="68"/>
        <item x="91"/>
        <item x="131"/>
        <item x="276"/>
        <item x="290"/>
        <item x="80"/>
        <item x="78"/>
        <item x="250"/>
        <item x="104"/>
        <item x="126"/>
        <item x="32"/>
        <item x="75"/>
        <item x="141"/>
        <item x="92"/>
        <item x="106"/>
        <item x="268"/>
        <item x="282"/>
        <item x="239"/>
        <item x="137"/>
        <item x="118"/>
        <item x="278"/>
        <item x="265"/>
        <item x="67"/>
        <item x="71"/>
        <item x="29"/>
        <item x="114"/>
        <item x="255"/>
        <item x="34"/>
        <item x="31"/>
        <item x="231"/>
        <item x="76"/>
        <item x="138"/>
        <item x="272"/>
        <item x="72"/>
        <item x="22"/>
        <item x="89"/>
        <item x="235"/>
        <item x="280"/>
        <item x="286"/>
        <item x="271"/>
        <item x="129"/>
        <item x="25"/>
        <item x="23"/>
        <item x="84"/>
        <item x="251"/>
        <item x="306"/>
        <item x="28"/>
        <item x="227"/>
        <item x="258"/>
        <item x="284"/>
        <item x="247"/>
        <item x="26"/>
        <item x="83"/>
        <item x="142"/>
        <item x="66"/>
        <item x="7"/>
        <item x="133"/>
        <item x="19"/>
        <item x="223"/>
        <item x="86"/>
        <item x="123"/>
        <item x="62"/>
        <item x="298"/>
        <item x="65"/>
        <item x="122"/>
        <item x="248"/>
        <item x="215"/>
        <item x="54"/>
        <item x="63"/>
        <item x="1"/>
        <item x="269"/>
        <item x="260"/>
        <item x="58"/>
        <item x="15"/>
        <item x="107"/>
        <item x="57"/>
        <item x="117"/>
        <item x="125"/>
        <item x="294"/>
        <item x="130"/>
        <item x="263"/>
        <item x="53"/>
        <item x="287"/>
        <item x="11"/>
        <item x="152"/>
        <item x="266"/>
        <item x="303"/>
        <item x="219"/>
        <item x="103"/>
        <item x="59"/>
        <item x="119"/>
        <item x="95"/>
        <item x="87"/>
        <item x="61"/>
        <item x="33"/>
        <item x="49"/>
        <item x="113"/>
        <item x="134"/>
        <item x="50"/>
        <item x="51"/>
        <item x="45"/>
        <item x="37"/>
        <item x="36"/>
        <item x="38"/>
        <item x="283"/>
        <item x="93"/>
        <item x="112"/>
        <item x="41"/>
        <item x="48"/>
        <item x="46"/>
        <item x="42"/>
        <item x="111"/>
        <item x="149"/>
        <item x="256"/>
        <item x="252"/>
        <item x="55"/>
        <item x="115"/>
        <item x="275"/>
        <item x="305"/>
        <item x="297"/>
        <item x="128"/>
        <item x="143"/>
        <item x="99"/>
        <item x="302"/>
        <item x="299"/>
        <item x="27"/>
        <item x="140"/>
        <item x="279"/>
        <item x="121"/>
        <item x="146"/>
        <item x="44"/>
        <item x="40"/>
        <item x="291"/>
        <item x="295"/>
        <item x="144"/>
        <item x="30"/>
        <item x="293"/>
        <item x="264"/>
        <item x="183"/>
        <item x="136"/>
        <item x="52"/>
        <item x="116"/>
        <item x="124"/>
        <item x="47"/>
        <item x="151"/>
        <item x="301"/>
        <item x="43"/>
        <item x="154"/>
        <item x="179"/>
        <item x="132"/>
        <item x="35"/>
        <item x="90"/>
        <item x="120"/>
        <item x="64"/>
        <item x="171"/>
        <item x="185"/>
        <item x="153"/>
        <item x="145"/>
        <item x="292"/>
        <item x="60"/>
        <item x="175"/>
        <item x="39"/>
        <item x="182"/>
        <item x="186"/>
        <item x="273"/>
        <item x="148"/>
        <item x="168"/>
        <item x="156"/>
        <item x="177"/>
        <item x="56"/>
        <item x="174"/>
        <item x="173"/>
        <item x="178"/>
        <item x="267"/>
        <item x="304"/>
        <item x="181"/>
        <item x="164"/>
        <item x="169"/>
        <item x="165"/>
        <item x="147"/>
        <item x="150"/>
        <item x="160"/>
        <item x="166"/>
        <item x="157"/>
        <item x="172"/>
        <item x="170"/>
        <item x="167"/>
        <item x="161"/>
        <item x="296"/>
        <item x="158"/>
        <item x="270"/>
        <item x="163"/>
        <item x="155"/>
        <item x="300"/>
        <item x="162"/>
        <item x="184"/>
        <item x="159"/>
        <item x="3"/>
        <item x="180"/>
        <item x="176"/>
        <item x="24"/>
        <item t="default"/>
      </items>
    </pivotField>
    <pivotField dataField="1" showAll="0">
      <items count="308">
        <item x="258"/>
        <item x="79"/>
        <item x="75"/>
        <item x="71"/>
        <item x="67"/>
        <item x="78"/>
        <item x="259"/>
        <item x="255"/>
        <item x="251"/>
        <item x="247"/>
        <item x="199"/>
        <item x="195"/>
        <item x="191"/>
        <item x="187"/>
        <item x="262"/>
        <item x="82"/>
        <item x="250"/>
        <item x="70"/>
        <item x="254"/>
        <item x="74"/>
        <item x="77"/>
        <item x="257"/>
        <item x="81"/>
        <item x="261"/>
        <item x="92"/>
        <item x="69"/>
        <item x="86"/>
        <item x="89"/>
        <item x="18"/>
        <item x="83"/>
        <item x="198"/>
        <item x="14"/>
        <item x="10"/>
        <item x="73"/>
        <item x="249"/>
        <item x="91"/>
        <item x="271"/>
        <item x="6"/>
        <item x="272"/>
        <item x="253"/>
        <item x="269"/>
        <item x="266"/>
        <item x="263"/>
        <item x="90"/>
        <item x="150"/>
        <item x="270"/>
        <item x="94"/>
        <item x="264"/>
        <item x="274"/>
        <item x="84"/>
        <item x="212"/>
        <item x="209"/>
        <item x="206"/>
        <item x="85"/>
        <item x="203"/>
        <item x="88"/>
        <item x="93"/>
        <item x="265"/>
        <item x="121"/>
        <item x="268"/>
        <item x="202"/>
        <item x="125"/>
        <item x="87"/>
        <item x="301"/>
        <item x="112"/>
        <item x="273"/>
        <item x="305"/>
        <item x="120"/>
        <item x="153"/>
        <item x="190"/>
        <item x="267"/>
        <item x="68"/>
        <item x="76"/>
        <item x="292"/>
        <item x="80"/>
        <item x="113"/>
        <item x="144"/>
        <item x="116"/>
        <item x="117"/>
        <item x="122"/>
        <item x="194"/>
        <item x="123"/>
        <item x="248"/>
        <item x="119"/>
        <item x="115"/>
        <item x="302"/>
        <item x="256"/>
        <item x="293"/>
        <item x="260"/>
        <item x="111"/>
        <item x="297"/>
        <item x="72"/>
        <item x="300"/>
        <item x="126"/>
        <item x="303"/>
        <item x="124"/>
        <item x="299"/>
        <item x="295"/>
        <item x="296"/>
        <item x="114"/>
        <item x="306"/>
        <item x="118"/>
        <item x="291"/>
        <item x="252"/>
        <item x="294"/>
        <item x="298"/>
        <item x="304"/>
        <item x="147"/>
        <item x="243"/>
        <item x="239"/>
        <item x="235"/>
        <item x="231"/>
        <item x="210"/>
        <item x="213"/>
        <item x="211"/>
        <item x="139"/>
        <item x="131"/>
        <item x="135"/>
        <item x="2"/>
        <item x="127"/>
        <item x="197"/>
        <item x="201"/>
        <item x="214"/>
        <item x="204"/>
        <item x="207"/>
        <item x="189"/>
        <item x="205"/>
        <item x="241"/>
        <item x="193"/>
        <item x="208"/>
        <item x="245"/>
        <item x="242"/>
        <item x="244"/>
        <item x="5"/>
        <item x="232"/>
        <item x="109"/>
        <item x="105"/>
        <item x="101"/>
        <item x="110"/>
        <item x="102"/>
        <item x="106"/>
        <item x="97"/>
        <item x="32"/>
        <item x="236"/>
        <item x="96"/>
        <item x="98"/>
        <item x="29"/>
        <item x="26"/>
        <item x="30"/>
        <item x="233"/>
        <item x="200"/>
        <item x="240"/>
        <item x="22"/>
        <item x="104"/>
        <item x="108"/>
        <item x="237"/>
        <item x="246"/>
        <item x="180"/>
        <item x="196"/>
        <item x="234"/>
        <item x="286"/>
        <item x="290"/>
        <item x="238"/>
        <item x="289"/>
        <item x="282"/>
        <item x="285"/>
        <item x="188"/>
        <item x="100"/>
        <item x="281"/>
        <item x="172"/>
        <item x="278"/>
        <item x="277"/>
        <item x="276"/>
        <item x="192"/>
        <item x="228"/>
        <item x="284"/>
        <item x="17"/>
        <item x="288"/>
        <item x="224"/>
        <item x="216"/>
        <item x="184"/>
        <item x="33"/>
        <item x="107"/>
        <item x="103"/>
        <item x="99"/>
        <item x="280"/>
        <item x="4"/>
        <item x="95"/>
        <item x="220"/>
        <item x="23"/>
        <item x="60"/>
        <item x="226"/>
        <item x="230"/>
        <item x="222"/>
        <item x="218"/>
        <item x="287"/>
        <item x="283"/>
        <item x="27"/>
        <item x="229"/>
        <item x="279"/>
        <item x="225"/>
        <item x="221"/>
        <item x="217"/>
        <item x="275"/>
        <item x="181"/>
        <item x="52"/>
        <item x="176"/>
        <item x="56"/>
        <item x="63"/>
        <item x="227"/>
        <item x="59"/>
        <item x="61"/>
        <item x="223"/>
        <item x="55"/>
        <item x="219"/>
        <item x="215"/>
        <item x="51"/>
        <item x="185"/>
        <item x="21"/>
        <item x="65"/>
        <item x="136"/>
        <item x="137"/>
        <item x="140"/>
        <item x="16"/>
        <item x="64"/>
        <item x="9"/>
        <item x="20"/>
        <item x="141"/>
        <item x="138"/>
        <item x="128"/>
        <item x="13"/>
        <item x="53"/>
        <item x="173"/>
        <item x="8"/>
        <item x="152"/>
        <item x="57"/>
        <item x="146"/>
        <item x="149"/>
        <item x="12"/>
        <item x="143"/>
        <item x="177"/>
        <item x="132"/>
        <item x="129"/>
        <item x="0"/>
        <item x="31"/>
        <item x="133"/>
        <item x="62"/>
        <item x="34"/>
        <item x="142"/>
        <item x="15"/>
        <item x="25"/>
        <item x="7"/>
        <item x="19"/>
        <item x="28"/>
        <item x="183"/>
        <item x="175"/>
        <item x="179"/>
        <item x="171"/>
        <item x="66"/>
        <item x="11"/>
        <item x="47"/>
        <item x="43"/>
        <item x="39"/>
        <item x="130"/>
        <item x="35"/>
        <item x="54"/>
        <item x="58"/>
        <item x="134"/>
        <item x="46"/>
        <item x="164"/>
        <item x="45"/>
        <item x="50"/>
        <item x="168"/>
        <item x="49"/>
        <item x="38"/>
        <item x="42"/>
        <item x="41"/>
        <item x="37"/>
        <item x="156"/>
        <item x="151"/>
        <item x="44"/>
        <item x="36"/>
        <item x="1"/>
        <item x="48"/>
        <item x="182"/>
        <item x="40"/>
        <item x="160"/>
        <item x="154"/>
        <item x="145"/>
        <item x="148"/>
        <item x="186"/>
        <item x="167"/>
        <item x="159"/>
        <item x="163"/>
        <item x="155"/>
        <item x="174"/>
        <item x="178"/>
        <item x="165"/>
        <item x="169"/>
        <item x="166"/>
        <item x="157"/>
        <item x="161"/>
        <item x="170"/>
        <item x="158"/>
        <item x="162"/>
        <item x="3"/>
        <item x="24"/>
        <item t="default"/>
      </items>
    </pivotField>
    <pivotField dataField="1" showAll="0">
      <items count="308">
        <item x="4"/>
        <item x="0"/>
        <item x="5"/>
        <item x="2"/>
        <item x="1"/>
        <item x="3"/>
        <item x="63"/>
        <item x="227"/>
        <item x="56"/>
        <item x="59"/>
        <item x="61"/>
        <item x="223"/>
        <item x="55"/>
        <item x="219"/>
        <item x="215"/>
        <item x="51"/>
        <item x="176"/>
        <item x="185"/>
        <item x="52"/>
        <item x="181"/>
        <item x="275"/>
        <item x="217"/>
        <item x="221"/>
        <item x="225"/>
        <item x="279"/>
        <item x="229"/>
        <item x="27"/>
        <item x="283"/>
        <item x="287"/>
        <item x="218"/>
        <item x="21"/>
        <item x="65"/>
        <item x="222"/>
        <item x="136"/>
        <item x="230"/>
        <item x="226"/>
        <item x="60"/>
        <item x="137"/>
        <item x="140"/>
        <item x="23"/>
        <item x="16"/>
        <item x="64"/>
        <item x="220"/>
        <item x="95"/>
        <item x="9"/>
        <item x="280"/>
        <item x="99"/>
        <item x="103"/>
        <item x="107"/>
        <item x="33"/>
        <item x="20"/>
        <item x="184"/>
        <item x="216"/>
        <item x="141"/>
        <item x="138"/>
        <item x="128"/>
        <item x="224"/>
        <item x="288"/>
        <item x="17"/>
        <item x="284"/>
        <item x="228"/>
        <item x="192"/>
        <item x="13"/>
        <item x="276"/>
        <item x="277"/>
        <item x="278"/>
        <item x="53"/>
        <item x="172"/>
        <item x="281"/>
        <item x="100"/>
        <item x="188"/>
        <item x="285"/>
        <item x="282"/>
        <item x="289"/>
        <item x="238"/>
        <item x="290"/>
        <item x="286"/>
        <item x="234"/>
        <item x="196"/>
        <item x="180"/>
        <item x="246"/>
        <item x="237"/>
        <item x="108"/>
        <item x="104"/>
        <item x="22"/>
        <item x="240"/>
        <item x="200"/>
        <item x="233"/>
        <item x="30"/>
        <item x="26"/>
        <item x="29"/>
        <item x="98"/>
        <item x="96"/>
        <item x="173"/>
        <item x="236"/>
        <item x="32"/>
        <item x="97"/>
        <item x="8"/>
        <item x="106"/>
        <item x="102"/>
        <item x="110"/>
        <item x="101"/>
        <item x="105"/>
        <item x="109"/>
        <item x="232"/>
        <item x="152"/>
        <item x="57"/>
        <item x="146"/>
        <item x="244"/>
        <item x="149"/>
        <item x="242"/>
        <item x="12"/>
        <item x="245"/>
        <item x="143"/>
        <item x="208"/>
        <item x="193"/>
        <item x="241"/>
        <item x="205"/>
        <item x="189"/>
        <item x="177"/>
        <item x="207"/>
        <item x="204"/>
        <item x="132"/>
        <item x="214"/>
        <item x="201"/>
        <item x="129"/>
        <item x="197"/>
        <item x="31"/>
        <item x="127"/>
        <item x="135"/>
        <item x="131"/>
        <item x="139"/>
        <item x="133"/>
        <item x="211"/>
        <item x="213"/>
        <item x="210"/>
        <item x="231"/>
        <item x="235"/>
        <item x="239"/>
        <item x="243"/>
        <item x="62"/>
        <item x="147"/>
        <item x="34"/>
        <item x="304"/>
        <item x="142"/>
        <item x="298"/>
        <item x="15"/>
        <item x="294"/>
        <item x="25"/>
        <item x="7"/>
        <item x="19"/>
        <item x="252"/>
        <item x="28"/>
        <item x="183"/>
        <item x="175"/>
        <item x="179"/>
        <item x="291"/>
        <item x="118"/>
        <item x="306"/>
        <item x="114"/>
        <item x="296"/>
        <item x="295"/>
        <item x="171"/>
        <item x="299"/>
        <item x="124"/>
        <item x="303"/>
        <item x="66"/>
        <item x="11"/>
        <item x="47"/>
        <item x="43"/>
        <item x="126"/>
        <item x="39"/>
        <item x="130"/>
        <item x="300"/>
        <item x="72"/>
        <item x="35"/>
        <item x="297"/>
        <item x="111"/>
        <item x="260"/>
        <item x="54"/>
        <item x="293"/>
        <item x="256"/>
        <item x="302"/>
        <item x="115"/>
        <item x="119"/>
        <item x="58"/>
        <item x="248"/>
        <item x="123"/>
        <item x="194"/>
        <item x="122"/>
        <item x="117"/>
        <item x="116"/>
        <item x="134"/>
        <item x="144"/>
        <item x="113"/>
        <item x="80"/>
        <item x="292"/>
        <item x="76"/>
        <item x="68"/>
        <item x="267"/>
        <item x="190"/>
        <item x="153"/>
        <item x="120"/>
        <item x="305"/>
        <item x="273"/>
        <item x="112"/>
        <item x="301"/>
        <item x="87"/>
        <item x="125"/>
        <item x="46"/>
        <item x="202"/>
        <item x="268"/>
        <item x="121"/>
        <item x="164"/>
        <item x="265"/>
        <item x="93"/>
        <item x="88"/>
        <item x="203"/>
        <item x="85"/>
        <item x="45"/>
        <item x="50"/>
        <item x="168"/>
        <item x="49"/>
        <item x="206"/>
        <item x="209"/>
        <item x="38"/>
        <item x="212"/>
        <item x="84"/>
        <item x="274"/>
        <item x="42"/>
        <item x="41"/>
        <item x="37"/>
        <item x="156"/>
        <item x="264"/>
        <item x="151"/>
        <item x="94"/>
        <item x="270"/>
        <item x="44"/>
        <item x="150"/>
        <item x="36"/>
        <item x="90"/>
        <item x="263"/>
        <item x="48"/>
        <item x="266"/>
        <item x="269"/>
        <item x="253"/>
        <item x="272"/>
        <item x="6"/>
        <item x="271"/>
        <item x="91"/>
        <item x="249"/>
        <item x="73"/>
        <item x="10"/>
        <item x="14"/>
        <item x="198"/>
        <item x="83"/>
        <item x="18"/>
        <item x="182"/>
        <item x="89"/>
        <item x="86"/>
        <item x="69"/>
        <item x="92"/>
        <item x="40"/>
        <item x="160"/>
        <item x="261"/>
        <item x="154"/>
        <item x="81"/>
        <item x="257"/>
        <item x="77"/>
        <item x="145"/>
        <item x="148"/>
        <item x="186"/>
        <item x="167"/>
        <item x="159"/>
        <item x="163"/>
        <item x="74"/>
        <item x="155"/>
        <item x="254"/>
        <item x="70"/>
        <item x="174"/>
        <item x="250"/>
        <item x="82"/>
        <item x="178"/>
        <item x="262"/>
        <item x="187"/>
        <item x="191"/>
        <item x="195"/>
        <item x="199"/>
        <item x="165"/>
        <item x="169"/>
        <item x="166"/>
        <item x="247"/>
        <item x="157"/>
        <item x="251"/>
        <item x="161"/>
        <item x="255"/>
        <item x="259"/>
        <item x="78"/>
        <item x="170"/>
        <item x="67"/>
        <item x="71"/>
        <item x="75"/>
        <item x="79"/>
        <item x="158"/>
        <item x="162"/>
        <item x="258"/>
        <item x="24"/>
        <item t="default"/>
      </items>
    </pivotField>
    <pivotField dataField="1" showAll="0">
      <items count="308">
        <item x="202"/>
        <item x="194"/>
        <item x="198"/>
        <item x="190"/>
        <item x="201"/>
        <item x="197"/>
        <item x="193"/>
        <item x="213"/>
        <item x="189"/>
        <item x="204"/>
        <item x="199"/>
        <item x="200"/>
        <item x="188"/>
        <item x="196"/>
        <item x="207"/>
        <item x="4"/>
        <item x="192"/>
        <item x="214"/>
        <item x="208"/>
        <item x="191"/>
        <item x="228"/>
        <item x="210"/>
        <item x="18"/>
        <item x="205"/>
        <item x="195"/>
        <item x="211"/>
        <item x="216"/>
        <item x="244"/>
        <item x="187"/>
        <item x="224"/>
        <item x="229"/>
        <item x="221"/>
        <item x="220"/>
        <item x="10"/>
        <item x="225"/>
        <item x="81"/>
        <item x="217"/>
        <item x="14"/>
        <item x="212"/>
        <item x="222"/>
        <item x="236"/>
        <item x="232"/>
        <item x="230"/>
        <item x="246"/>
        <item x="238"/>
        <item x="237"/>
        <item x="218"/>
        <item x="73"/>
        <item x="240"/>
        <item x="245"/>
        <item x="77"/>
        <item x="206"/>
        <item x="94"/>
        <item x="234"/>
        <item x="109"/>
        <item x="226"/>
        <item x="82"/>
        <item x="209"/>
        <item x="69"/>
        <item x="6"/>
        <item x="101"/>
        <item x="261"/>
        <item x="233"/>
        <item x="2"/>
        <item x="102"/>
        <item x="110"/>
        <item x="105"/>
        <item x="242"/>
        <item x="88"/>
        <item x="97"/>
        <item x="74"/>
        <item x="96"/>
        <item x="241"/>
        <item x="203"/>
        <item x="253"/>
        <item x="108"/>
        <item x="17"/>
        <item x="98"/>
        <item x="262"/>
        <item x="85"/>
        <item x="257"/>
        <item x="70"/>
        <item x="249"/>
        <item x="100"/>
        <item x="104"/>
        <item x="21"/>
        <item x="106"/>
        <item x="79"/>
        <item x="91"/>
        <item x="289"/>
        <item x="274"/>
        <item x="92"/>
        <item x="254"/>
        <item x="139"/>
        <item x="290"/>
        <item x="281"/>
        <item x="20"/>
        <item x="259"/>
        <item x="32"/>
        <item x="282"/>
        <item x="16"/>
        <item x="227"/>
        <item x="285"/>
        <item x="9"/>
        <item x="250"/>
        <item x="268"/>
        <item x="243"/>
        <item x="277"/>
        <item x="13"/>
        <item x="219"/>
        <item x="78"/>
        <item x="276"/>
        <item x="135"/>
        <item x="126"/>
        <item x="278"/>
        <item x="75"/>
        <item x="12"/>
        <item x="131"/>
        <item x="86"/>
        <item x="215"/>
        <item x="223"/>
        <item x="288"/>
        <item x="272"/>
        <item x="8"/>
        <item x="26"/>
        <item x="71"/>
        <item x="89"/>
        <item x="235"/>
        <item x="0"/>
        <item x="107"/>
        <item x="68"/>
        <item x="286"/>
        <item x="118"/>
        <item x="29"/>
        <item x="99"/>
        <item x="80"/>
        <item x="265"/>
        <item x="251"/>
        <item x="67"/>
        <item x="255"/>
        <item x="103"/>
        <item x="239"/>
        <item x="271"/>
        <item x="76"/>
        <item x="280"/>
        <item x="83"/>
        <item x="95"/>
        <item x="127"/>
        <item x="284"/>
        <item x="258"/>
        <item x="22"/>
        <item x="5"/>
        <item x="247"/>
        <item x="141"/>
        <item x="287"/>
        <item x="266"/>
        <item x="72"/>
        <item x="269"/>
        <item x="137"/>
        <item x="279"/>
        <item x="114"/>
        <item x="84"/>
        <item x="231"/>
        <item x="283"/>
        <item x="138"/>
        <item x="117"/>
        <item x="31"/>
        <item x="263"/>
        <item x="275"/>
        <item x="123"/>
        <item x="34"/>
        <item x="306"/>
        <item x="122"/>
        <item x="298"/>
        <item x="248"/>
        <item x="125"/>
        <item x="87"/>
        <item x="260"/>
        <item x="133"/>
        <item x="129"/>
        <item x="28"/>
        <item x="25"/>
        <item x="63"/>
        <item x="93"/>
        <item x="23"/>
        <item x="115"/>
        <item x="256"/>
        <item x="65"/>
        <item x="57"/>
        <item x="33"/>
        <item x="7"/>
        <item x="15"/>
        <item x="142"/>
        <item x="303"/>
        <item x="119"/>
        <item x="19"/>
        <item x="55"/>
        <item x="66"/>
        <item x="62"/>
        <item x="59"/>
        <item x="297"/>
        <item x="294"/>
        <item x="58"/>
        <item x="305"/>
        <item x="252"/>
        <item x="30"/>
        <item x="128"/>
        <item x="136"/>
        <item x="11"/>
        <item x="54"/>
        <item x="113"/>
        <item x="152"/>
        <item x="90"/>
        <item x="39"/>
        <item x="47"/>
        <item x="53"/>
        <item x="61"/>
        <item x="295"/>
        <item x="130"/>
        <item x="144"/>
        <item x="140"/>
        <item x="111"/>
        <item x="51"/>
        <item x="146"/>
        <item x="121"/>
        <item x="302"/>
        <item x="134"/>
        <item x="46"/>
        <item x="299"/>
        <item x="50"/>
        <item x="49"/>
        <item x="149"/>
        <item x="43"/>
        <item x="1"/>
        <item x="35"/>
        <item x="45"/>
        <item x="124"/>
        <item x="264"/>
        <item x="42"/>
        <item x="112"/>
        <item x="41"/>
        <item x="27"/>
        <item x="153"/>
        <item x="38"/>
        <item x="273"/>
        <item x="37"/>
        <item x="44"/>
        <item x="143"/>
        <item x="36"/>
        <item x="116"/>
        <item x="48"/>
        <item x="132"/>
        <item x="291"/>
        <item x="293"/>
        <item x="40"/>
        <item x="301"/>
        <item x="150"/>
        <item x="120"/>
        <item x="64"/>
        <item x="156"/>
        <item x="52"/>
        <item x="147"/>
        <item x="168"/>
        <item x="185"/>
        <item x="151"/>
        <item x="292"/>
        <item x="177"/>
        <item x="304"/>
        <item x="183"/>
        <item x="267"/>
        <item x="270"/>
        <item x="175"/>
        <item x="164"/>
        <item x="179"/>
        <item x="60"/>
        <item x="154"/>
        <item x="160"/>
        <item x="171"/>
        <item x="56"/>
        <item x="148"/>
        <item x="145"/>
        <item x="173"/>
        <item x="296"/>
        <item x="182"/>
        <item x="181"/>
        <item x="300"/>
        <item x="186"/>
        <item x="184"/>
        <item x="167"/>
        <item x="159"/>
        <item x="169"/>
        <item x="165"/>
        <item x="163"/>
        <item x="174"/>
        <item x="178"/>
        <item x="155"/>
        <item x="166"/>
        <item x="161"/>
        <item x="157"/>
        <item x="172"/>
        <item x="170"/>
        <item x="162"/>
        <item x="180"/>
        <item x="158"/>
        <item x="176"/>
        <item x="3"/>
        <item x="24"/>
        <item t="default"/>
      </items>
    </pivotField>
    <pivotField dataField="1" showAll="0">
      <items count="308">
        <item x="202"/>
        <item x="199"/>
        <item x="190"/>
        <item x="194"/>
        <item x="201"/>
        <item x="197"/>
        <item x="198"/>
        <item x="214"/>
        <item x="189"/>
        <item x="193"/>
        <item x="208"/>
        <item x="188"/>
        <item x="196"/>
        <item x="205"/>
        <item x="212"/>
        <item x="195"/>
        <item x="230"/>
        <item x="228"/>
        <item x="200"/>
        <item x="211"/>
        <item x="191"/>
        <item x="229"/>
        <item x="213"/>
        <item x="225"/>
        <item x="216"/>
        <item x="222"/>
        <item x="187"/>
        <item x="204"/>
        <item x="218"/>
        <item x="217"/>
        <item x="192"/>
        <item x="221"/>
        <item x="227"/>
        <item x="206"/>
        <item x="207"/>
        <item x="4"/>
        <item x="226"/>
        <item x="209"/>
        <item x="210"/>
        <item x="18"/>
        <item x="224"/>
        <item x="244"/>
        <item x="220"/>
        <item x="219"/>
        <item x="203"/>
        <item x="223"/>
        <item x="215"/>
        <item x="81"/>
        <item x="14"/>
        <item x="110"/>
        <item x="240"/>
        <item x="10"/>
        <item x="94"/>
        <item x="232"/>
        <item x="109"/>
        <item x="246"/>
        <item x="236"/>
        <item x="82"/>
        <item x="77"/>
        <item x="105"/>
        <item x="238"/>
        <item x="32"/>
        <item x="6"/>
        <item x="245"/>
        <item x="98"/>
        <item x="107"/>
        <item x="237"/>
        <item x="85"/>
        <item x="234"/>
        <item x="69"/>
        <item x="70"/>
        <item x="102"/>
        <item x="92"/>
        <item x="97"/>
        <item x="79"/>
        <item x="106"/>
        <item x="73"/>
        <item x="88"/>
        <item x="101"/>
        <item x="17"/>
        <item x="103"/>
        <item x="233"/>
        <item x="21"/>
        <item x="242"/>
        <item x="74"/>
        <item x="261"/>
        <item x="262"/>
        <item x="29"/>
        <item x="26"/>
        <item x="290"/>
        <item x="91"/>
        <item x="89"/>
        <item x="99"/>
        <item x="75"/>
        <item x="274"/>
        <item x="95"/>
        <item x="241"/>
        <item x="20"/>
        <item x="289"/>
        <item x="16"/>
        <item x="259"/>
        <item x="243"/>
        <item x="250"/>
        <item x="287"/>
        <item x="278"/>
        <item x="257"/>
        <item x="47"/>
        <item x="22"/>
        <item x="67"/>
        <item x="86"/>
        <item x="78"/>
        <item x="9"/>
        <item x="83"/>
        <item x="71"/>
        <item x="272"/>
        <item x="285"/>
        <item x="249"/>
        <item x="13"/>
        <item x="265"/>
        <item x="8"/>
        <item x="31"/>
        <item x="39"/>
        <item x="282"/>
        <item x="277"/>
        <item x="253"/>
        <item x="286"/>
        <item x="235"/>
        <item x="34"/>
        <item x="12"/>
        <item x="283"/>
        <item x="255"/>
        <item x="43"/>
        <item x="281"/>
        <item x="254"/>
        <item x="268"/>
        <item x="96"/>
        <item x="239"/>
        <item x="279"/>
        <item x="275"/>
        <item x="247"/>
        <item x="271"/>
        <item x="108"/>
        <item x="269"/>
        <item x="251"/>
        <item x="35"/>
        <item x="25"/>
        <item x="104"/>
        <item x="258"/>
        <item x="28"/>
        <item x="100"/>
        <item x="263"/>
        <item x="266"/>
        <item x="46"/>
        <item x="50"/>
        <item x="231"/>
        <item x="2"/>
        <item x="49"/>
        <item x="126"/>
        <item x="45"/>
        <item x="276"/>
        <item x="288"/>
        <item x="68"/>
        <item x="76"/>
        <item x="33"/>
        <item x="23"/>
        <item x="38"/>
        <item x="30"/>
        <item x="42"/>
        <item x="15"/>
        <item x="37"/>
        <item x="41"/>
        <item x="80"/>
        <item x="19"/>
        <item x="7"/>
        <item x="44"/>
        <item x="118"/>
        <item x="123"/>
        <item x="284"/>
        <item x="84"/>
        <item x="63"/>
        <item x="280"/>
        <item x="114"/>
        <item x="36"/>
        <item x="248"/>
        <item x="48"/>
        <item x="66"/>
        <item x="0"/>
        <item x="72"/>
        <item x="260"/>
        <item x="119"/>
        <item x="128"/>
        <item x="62"/>
        <item x="93"/>
        <item x="256"/>
        <item x="141"/>
        <item x="87"/>
        <item x="122"/>
        <item x="139"/>
        <item x="59"/>
        <item x="115"/>
        <item x="306"/>
        <item x="136"/>
        <item x="125"/>
        <item x="54"/>
        <item x="137"/>
        <item x="65"/>
        <item x="55"/>
        <item x="273"/>
        <item x="117"/>
        <item x="27"/>
        <item x="303"/>
        <item x="58"/>
        <item x="11"/>
        <item x="1"/>
        <item x="90"/>
        <item x="138"/>
        <item x="135"/>
        <item x="57"/>
        <item x="40"/>
        <item x="264"/>
        <item x="156"/>
        <item x="112"/>
        <item x="124"/>
        <item x="140"/>
        <item x="5"/>
        <item x="131"/>
        <item x="298"/>
        <item x="111"/>
        <item x="51"/>
        <item x="252"/>
        <item x="116"/>
        <item x="120"/>
        <item x="113"/>
        <item x="53"/>
        <item x="299"/>
        <item x="295"/>
        <item x="294"/>
        <item x="168"/>
        <item x="305"/>
        <item x="129"/>
        <item x="144"/>
        <item x="127"/>
        <item x="61"/>
        <item x="270"/>
        <item x="142"/>
        <item x="132"/>
        <item x="64"/>
        <item x="52"/>
        <item x="153"/>
        <item x="133"/>
        <item x="152"/>
        <item x="164"/>
        <item x="302"/>
        <item x="121"/>
        <item x="297"/>
        <item x="60"/>
        <item x="267"/>
        <item x="291"/>
        <item x="150"/>
        <item x="292"/>
        <item x="149"/>
        <item x="56"/>
        <item x="293"/>
        <item x="146"/>
        <item x="304"/>
        <item x="151"/>
        <item x="130"/>
        <item x="147"/>
        <item x="160"/>
        <item x="169"/>
        <item x="300"/>
        <item x="143"/>
        <item x="301"/>
        <item x="134"/>
        <item x="296"/>
        <item x="165"/>
        <item x="167"/>
        <item x="166"/>
        <item x="154"/>
        <item x="163"/>
        <item x="159"/>
        <item x="157"/>
        <item x="145"/>
        <item x="155"/>
        <item x="161"/>
        <item x="185"/>
        <item x="170"/>
        <item x="148"/>
        <item x="158"/>
        <item x="183"/>
        <item x="177"/>
        <item x="162"/>
        <item x="179"/>
        <item x="182"/>
        <item x="175"/>
        <item x="173"/>
        <item x="181"/>
        <item x="184"/>
        <item x="186"/>
        <item x="171"/>
        <item x="174"/>
        <item x="180"/>
        <item x="172"/>
        <item x="178"/>
        <item x="176"/>
        <item x="3"/>
        <item x="2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8">
        <item x="2"/>
        <item x="0"/>
        <item x="3"/>
        <item x="4"/>
        <item x="1"/>
        <item m="1" x="6"/>
        <item m="1"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06">
        <item x="2"/>
        <item x="194"/>
        <item x="221"/>
        <item x="117"/>
        <item x="222"/>
        <item x="101"/>
        <item x="134"/>
        <item x="41"/>
        <item x="87"/>
        <item x="297"/>
        <item x="281"/>
        <item x="162"/>
        <item x="207"/>
        <item x="237"/>
        <item x="267"/>
        <item x="3"/>
        <item x="43"/>
        <item x="163"/>
        <item x="103"/>
        <item x="161"/>
        <item x="57"/>
        <item x="283"/>
        <item x="13"/>
        <item x="73"/>
        <item x="223"/>
        <item x="285"/>
        <item x="27"/>
        <item x="177"/>
        <item x="253"/>
        <item x="105"/>
        <item x="282"/>
        <item x="193"/>
        <item x="254"/>
        <item x="166"/>
        <item x="225"/>
        <item x="229"/>
        <item x="287"/>
        <item x="74"/>
        <item x="109"/>
        <item x="0"/>
        <item x="201"/>
        <item x="138"/>
        <item x="147"/>
        <item x="178"/>
        <item x="289"/>
        <item x="49"/>
        <item x="45"/>
        <item x="107"/>
        <item x="270"/>
        <item x="301"/>
        <item x="90"/>
        <item x="81"/>
        <item x="213"/>
        <item x="12"/>
        <item x="121"/>
        <item x="42"/>
        <item x="169"/>
        <item x="33"/>
        <item x="65"/>
        <item x="261"/>
        <item x="20"/>
        <item x="165"/>
        <item x="185"/>
        <item x="75"/>
        <item x="210"/>
        <item x="167"/>
        <item x="257"/>
        <item x="77"/>
        <item x="298"/>
        <item x="89"/>
        <item x="47"/>
        <item x="269"/>
        <item x="245"/>
        <item x="255"/>
        <item x="241"/>
        <item x="284"/>
        <item x="227"/>
        <item x="93"/>
        <item x="300"/>
        <item x="226"/>
        <item x="104"/>
        <item x="153"/>
        <item x="30"/>
        <item x="198"/>
        <item x="61"/>
        <item x="102"/>
        <item x="286"/>
        <item x="273"/>
        <item x="141"/>
        <item x="133"/>
        <item x="4"/>
        <item x="148"/>
        <item x="181"/>
        <item x="197"/>
        <item x="258"/>
        <item x="120"/>
        <item x="224"/>
        <item x="150"/>
        <item x="35"/>
        <item x="118"/>
        <item x="154"/>
        <item x="44"/>
        <item x="16"/>
        <item x="17"/>
        <item x="155"/>
        <item x="125"/>
        <item x="58"/>
        <item x="1"/>
        <item x="78"/>
        <item x="126"/>
        <item x="106"/>
        <item x="215"/>
        <item x="95"/>
        <item x="164"/>
        <item x="135"/>
        <item x="137"/>
        <item x="195"/>
        <item x="186"/>
        <item x="209"/>
        <item x="275"/>
        <item x="302"/>
        <item x="214"/>
        <item x="217"/>
        <item x="46"/>
        <item x="259"/>
        <item x="290"/>
        <item x="37"/>
        <item x="246"/>
        <item x="182"/>
        <item x="14"/>
        <item x="97"/>
        <item x="79"/>
        <item x="277"/>
        <item x="268"/>
        <item x="113"/>
        <item x="293"/>
        <item x="190"/>
        <item x="84"/>
        <item x="233"/>
        <item x="67"/>
        <item x="247"/>
        <item x="264"/>
        <item x="204"/>
        <item x="88"/>
        <item x="299"/>
        <item x="66"/>
        <item x="170"/>
        <item x="53"/>
        <item x="5"/>
        <item x="157"/>
        <item x="151"/>
        <item x="274"/>
        <item x="24"/>
        <item x="240"/>
        <item x="119"/>
        <item x="69"/>
        <item x="218"/>
        <item x="173"/>
        <item x="249"/>
        <item x="189"/>
        <item x="122"/>
        <item x="279"/>
        <item x="99"/>
        <item x="238"/>
        <item x="256"/>
        <item x="39"/>
        <item x="144"/>
        <item x="8"/>
        <item x="29"/>
        <item x="158"/>
        <item x="250"/>
        <item x="94"/>
        <item x="130"/>
        <item x="219"/>
        <item x="34"/>
        <item x="28"/>
        <item x="76"/>
        <item x="159"/>
        <item x="208"/>
        <item x="139"/>
        <item x="174"/>
        <item x="288"/>
        <item x="62"/>
        <item x="179"/>
        <item x="129"/>
        <item x="70"/>
        <item x="271"/>
        <item x="60"/>
        <item x="278"/>
        <item x="9"/>
        <item x="294"/>
        <item x="142"/>
        <item x="149"/>
        <item x="199"/>
        <item x="18"/>
        <item x="108"/>
        <item x="110"/>
        <item x="98"/>
        <item x="50"/>
        <item x="180"/>
        <item x="38"/>
        <item x="91"/>
        <item x="127"/>
        <item x="262"/>
        <item x="303"/>
        <item x="114"/>
        <item x="187"/>
        <item x="54"/>
        <item x="6"/>
        <item x="291"/>
        <item x="145"/>
        <item x="123"/>
        <item x="292"/>
        <item x="228"/>
        <item x="272"/>
        <item x="263"/>
        <item x="59"/>
        <item x="83"/>
        <item x="71"/>
        <item x="251"/>
        <item x="111"/>
        <item x="92"/>
        <item x="230"/>
        <item x="276"/>
        <item x="96"/>
        <item x="304"/>
        <item x="82"/>
        <item x="242"/>
        <item x="31"/>
        <item x="48"/>
        <item x="183"/>
        <item x="112"/>
        <item x="196"/>
        <item x="85"/>
        <item x="216"/>
        <item x="234"/>
        <item x="211"/>
        <item x="280"/>
        <item x="100"/>
        <item x="265"/>
        <item x="124"/>
        <item x="239"/>
        <item x="220"/>
        <item x="168"/>
        <item x="36"/>
        <item x="171"/>
        <item x="266"/>
        <item x="86"/>
        <item x="21"/>
        <item x="205"/>
        <item x="131"/>
        <item x="203"/>
        <item x="296"/>
        <item x="191"/>
        <item x="295"/>
        <item x="40"/>
        <item x="212"/>
        <item x="10"/>
        <item x="202"/>
        <item x="63"/>
        <item x="25"/>
        <item x="115"/>
        <item x="15"/>
        <item x="116"/>
        <item x="156"/>
        <item x="232"/>
        <item x="136"/>
        <item x="51"/>
        <item x="244"/>
        <item x="243"/>
        <item x="260"/>
        <item x="32"/>
        <item x="206"/>
        <item x="160"/>
        <item x="175"/>
        <item x="80"/>
        <item x="23"/>
        <item x="231"/>
        <item x="248"/>
        <item x="52"/>
        <item x="64"/>
        <item x="152"/>
        <item x="68"/>
        <item x="236"/>
        <item x="184"/>
        <item x="55"/>
        <item x="172"/>
        <item x="26"/>
        <item x="143"/>
        <item x="56"/>
        <item x="235"/>
        <item x="252"/>
        <item x="72"/>
        <item x="200"/>
        <item x="176"/>
        <item x="146"/>
        <item x="188"/>
        <item x="192"/>
        <item x="19"/>
        <item x="140"/>
        <item x="7"/>
        <item x="128"/>
        <item x="11"/>
        <item x="132"/>
        <item x="22"/>
        <item t="default"/>
      </items>
    </pivotField>
    <pivotField dataField="1" showAll="0">
      <items count="306">
        <item x="2"/>
        <item x="229"/>
        <item x="109"/>
        <item x="289"/>
        <item x="290"/>
        <item x="0"/>
        <item x="49"/>
        <item x="213"/>
        <item x="201"/>
        <item x="81"/>
        <item x="33"/>
        <item x="169"/>
        <item x="93"/>
        <item x="261"/>
        <item x="273"/>
        <item x="185"/>
        <item x="20"/>
        <item x="237"/>
        <item x="65"/>
        <item x="245"/>
        <item x="117"/>
        <item x="207"/>
        <item x="297"/>
        <item x="57"/>
        <item x="221"/>
        <item x="4"/>
        <item x="87"/>
        <item x="153"/>
        <item x="41"/>
        <item x="267"/>
        <item x="27"/>
        <item x="101"/>
        <item x="281"/>
        <item x="141"/>
        <item x="193"/>
        <item x="177"/>
        <item x="73"/>
        <item x="253"/>
        <item x="161"/>
        <item x="125"/>
        <item x="12"/>
        <item x="147"/>
        <item x="75"/>
        <item x="186"/>
        <item x="50"/>
        <item x="298"/>
        <item x="194"/>
        <item x="133"/>
        <item x="214"/>
        <item x="170"/>
        <item x="154"/>
        <item x="89"/>
        <item x="155"/>
        <item x="255"/>
        <item x="246"/>
        <item x="285"/>
        <item x="230"/>
        <item x="66"/>
        <item x="163"/>
        <item x="105"/>
        <item x="222"/>
        <item x="225"/>
        <item x="45"/>
        <item x="301"/>
        <item x="270"/>
        <item x="126"/>
        <item x="195"/>
        <item x="90"/>
        <item x="121"/>
        <item x="58"/>
        <item x="165"/>
        <item x="14"/>
        <item x="43"/>
        <item x="257"/>
        <item x="77"/>
        <item x="269"/>
        <item x="35"/>
        <item x="120"/>
        <item x="247"/>
        <item x="210"/>
        <item x="5"/>
        <item x="181"/>
        <item x="241"/>
        <item x="61"/>
        <item x="30"/>
        <item x="197"/>
        <item x="274"/>
        <item x="103"/>
        <item x="150"/>
        <item x="190"/>
        <item x="16"/>
        <item x="135"/>
        <item x="178"/>
        <item x="300"/>
        <item x="137"/>
        <item x="223"/>
        <item x="13"/>
        <item x="209"/>
        <item x="3"/>
        <item x="95"/>
        <item x="254"/>
        <item x="198"/>
        <item x="283"/>
        <item x="166"/>
        <item x="94"/>
        <item x="167"/>
        <item x="294"/>
        <item x="67"/>
        <item x="182"/>
        <item x="262"/>
        <item x="134"/>
        <item x="79"/>
        <item x="179"/>
        <item x="282"/>
        <item x="74"/>
        <item x="29"/>
        <item x="215"/>
        <item x="162"/>
        <item x="76"/>
        <item x="240"/>
        <item x="54"/>
        <item x="268"/>
        <item x="138"/>
        <item x="275"/>
        <item x="256"/>
        <item x="302"/>
        <item x="60"/>
        <item x="142"/>
        <item x="238"/>
        <item x="259"/>
        <item x="180"/>
        <item x="149"/>
        <item x="148"/>
        <item x="139"/>
        <item x="107"/>
        <item x="226"/>
        <item x="110"/>
        <item x="47"/>
        <item x="174"/>
        <item x="82"/>
        <item x="234"/>
        <item x="119"/>
        <item x="18"/>
        <item x="187"/>
        <item x="104"/>
        <item x="287"/>
        <item x="208"/>
        <item x="34"/>
        <item x="42"/>
        <item x="284"/>
        <item x="1"/>
        <item x="199"/>
        <item x="217"/>
        <item x="37"/>
        <item x="113"/>
        <item x="233"/>
        <item x="293"/>
        <item x="53"/>
        <item x="102"/>
        <item x="97"/>
        <item x="204"/>
        <item x="84"/>
        <item x="277"/>
        <item x="227"/>
        <item x="24"/>
        <item x="173"/>
        <item x="264"/>
        <item x="299"/>
        <item x="118"/>
        <item x="224"/>
        <item x="157"/>
        <item x="189"/>
        <item x="69"/>
        <item x="44"/>
        <item x="249"/>
        <item x="8"/>
        <item x="17"/>
        <item x="196"/>
        <item x="59"/>
        <item x="144"/>
        <item x="6"/>
        <item x="83"/>
        <item x="151"/>
        <item x="62"/>
        <item x="164"/>
        <item x="159"/>
        <item x="286"/>
        <item x="129"/>
        <item x="218"/>
        <item x="111"/>
        <item x="202"/>
        <item x="28"/>
        <item x="258"/>
        <item x="183"/>
        <item x="112"/>
        <item x="88"/>
        <item x="205"/>
        <item x="9"/>
        <item x="292"/>
        <item x="291"/>
        <item x="39"/>
        <item x="263"/>
        <item x="127"/>
        <item x="251"/>
        <item x="78"/>
        <item x="250"/>
        <item x="106"/>
        <item x="203"/>
        <item x="242"/>
        <item x="21"/>
        <item x="99"/>
        <item x="86"/>
        <item x="130"/>
        <item x="46"/>
        <item x="123"/>
        <item x="145"/>
        <item x="51"/>
        <item x="271"/>
        <item x="114"/>
        <item x="70"/>
        <item x="92"/>
        <item x="71"/>
        <item x="122"/>
        <item x="219"/>
        <item x="279"/>
        <item x="239"/>
        <item x="158"/>
        <item x="15"/>
        <item x="303"/>
        <item x="171"/>
        <item x="265"/>
        <item x="191"/>
        <item x="272"/>
        <item x="85"/>
        <item x="266"/>
        <item x="232"/>
        <item x="52"/>
        <item x="124"/>
        <item x="116"/>
        <item x="206"/>
        <item x="211"/>
        <item x="91"/>
        <item x="63"/>
        <item x="10"/>
        <item x="115"/>
        <item x="23"/>
        <item x="304"/>
        <item x="278"/>
        <item x="31"/>
        <item x="296"/>
        <item x="260"/>
        <item x="32"/>
        <item x="26"/>
        <item x="212"/>
        <item x="131"/>
        <item x="55"/>
        <item x="248"/>
        <item x="38"/>
        <item x="98"/>
        <item x="80"/>
        <item x="25"/>
        <item x="152"/>
        <item x="175"/>
        <item x="136"/>
        <item x="231"/>
        <item x="295"/>
        <item x="184"/>
        <item x="108"/>
        <item x="56"/>
        <item x="96"/>
        <item x="288"/>
        <item x="64"/>
        <item x="252"/>
        <item x="244"/>
        <item x="236"/>
        <item x="243"/>
        <item x="216"/>
        <item x="48"/>
        <item x="100"/>
        <item x="168"/>
        <item x="276"/>
        <item x="228"/>
        <item x="36"/>
        <item x="40"/>
        <item x="200"/>
        <item x="68"/>
        <item x="172"/>
        <item x="156"/>
        <item x="220"/>
        <item x="280"/>
        <item x="160"/>
        <item x="235"/>
        <item x="72"/>
        <item x="143"/>
        <item x="176"/>
        <item x="188"/>
        <item x="146"/>
        <item x="192"/>
        <item x="19"/>
        <item x="7"/>
        <item x="140"/>
        <item x="11"/>
        <item x="128"/>
        <item x="132"/>
        <item x="2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B1" workbookViewId="0">
      <selection activeCell="C2" sqref="C2"/>
    </sheetView>
  </sheetViews>
  <sheetFormatPr defaultRowHeight="14.25" x14ac:dyDescent="0.2"/>
  <cols>
    <col min="12" max="12" width="9.125" customWidth="1"/>
    <col min="13" max="13" width="15" customWidth="1"/>
    <col min="14" max="14" width="12.75" customWidth="1"/>
    <col min="15" max="15" width="14.875" customWidth="1"/>
    <col min="16" max="16" width="12.75" customWidth="1"/>
    <col min="17" max="17" width="13.625" customWidth="1"/>
    <col min="18" max="18" width="13.875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656</v>
      </c>
      <c r="C2" t="str">
        <f>"P_"&amp;LEFT(B2,FIND("_",B2)-1)</f>
        <v>P_P</v>
      </c>
      <c r="D2">
        <v>10.4664271531046</v>
      </c>
      <c r="E2">
        <v>0.98063448641974404</v>
      </c>
      <c r="F2">
        <v>15.3335943592917</v>
      </c>
      <c r="G2">
        <v>10.3599434834418</v>
      </c>
      <c r="H2">
        <v>48.7857852304289</v>
      </c>
      <c r="I2">
        <v>12.194074553249701</v>
      </c>
      <c r="J2">
        <v>16.235760378175701</v>
      </c>
      <c r="L2" s="2" t="s">
        <v>987</v>
      </c>
      <c r="M2" s="3">
        <v>7.8513308521166749</v>
      </c>
      <c r="N2" s="3">
        <v>0.96915505793828094</v>
      </c>
      <c r="O2" s="3">
        <v>16.919829000683386</v>
      </c>
      <c r="P2" s="3">
        <v>7.8259599805872924</v>
      </c>
      <c r="Q2" s="3">
        <v>49.390486220954259</v>
      </c>
      <c r="R2" s="3">
        <v>13.017520655865848</v>
      </c>
      <c r="S2" s="3">
        <v>16.055165679146434</v>
      </c>
    </row>
    <row r="3" spans="1:19" x14ac:dyDescent="0.2">
      <c r="A3" t="s">
        <v>7</v>
      </c>
      <c r="B3" t="s">
        <v>657</v>
      </c>
      <c r="C3" t="str">
        <f t="shared" ref="C3:C66" si="0">"P_"&amp;LEFT(B3,FIND("_",B3)-1)</f>
        <v>P_Pre</v>
      </c>
      <c r="D3">
        <v>12.8293277993663</v>
      </c>
      <c r="E3">
        <v>0.98339632037811398</v>
      </c>
      <c r="F3">
        <v>16.717654235676701</v>
      </c>
      <c r="G3">
        <v>12.698804375909599</v>
      </c>
      <c r="H3">
        <v>48.812787202648401</v>
      </c>
      <c r="I3">
        <v>13.719700253536701</v>
      </c>
      <c r="J3">
        <v>16.6783720709061</v>
      </c>
      <c r="L3" s="2" t="s">
        <v>988</v>
      </c>
      <c r="M3" s="3">
        <v>8.2461226649843713</v>
      </c>
      <c r="N3" s="3">
        <v>0.97429874325207577</v>
      </c>
      <c r="O3" s="3">
        <v>16.053613986140824</v>
      </c>
      <c r="P3" s="3">
        <v>8.2194760591172269</v>
      </c>
      <c r="Q3" s="3">
        <v>49.398172188610047</v>
      </c>
      <c r="R3" s="3">
        <v>12.46494638669939</v>
      </c>
      <c r="S3" s="3">
        <v>15.461755570910357</v>
      </c>
    </row>
    <row r="4" spans="1:19" x14ac:dyDescent="0.2">
      <c r="A4" t="s">
        <v>7</v>
      </c>
      <c r="B4" t="s">
        <v>658</v>
      </c>
      <c r="C4" t="str">
        <f t="shared" si="0"/>
        <v>P_Pre</v>
      </c>
      <c r="D4">
        <v>6.9606055714320698</v>
      </c>
      <c r="E4">
        <v>0.97599906465658104</v>
      </c>
      <c r="F4">
        <v>14.571098774394899</v>
      </c>
      <c r="G4">
        <v>6.8897895409491499</v>
      </c>
      <c r="H4">
        <v>48.804455823670601</v>
      </c>
      <c r="I4">
        <v>11.346622265355901</v>
      </c>
      <c r="J4">
        <v>15.404992748769599</v>
      </c>
      <c r="L4" s="2" t="s">
        <v>989</v>
      </c>
      <c r="M4" s="3">
        <v>8.3080432211986768</v>
      </c>
      <c r="N4" s="3">
        <v>0.97511211986524804</v>
      </c>
      <c r="O4" s="3">
        <v>16.076659479621174</v>
      </c>
      <c r="P4" s="3">
        <v>8.2811965246072585</v>
      </c>
      <c r="Q4" s="3">
        <v>49.420627787870202</v>
      </c>
      <c r="R4" s="3">
        <v>12.480228084926045</v>
      </c>
      <c r="S4" s="3">
        <v>15.291413182339642</v>
      </c>
    </row>
    <row r="5" spans="1:19" x14ac:dyDescent="0.2">
      <c r="A5" t="s">
        <v>7</v>
      </c>
      <c r="B5" t="s">
        <v>659</v>
      </c>
      <c r="C5" t="str">
        <f t="shared" si="0"/>
        <v>P_Pre</v>
      </c>
      <c r="D5">
        <v>16.552605463896899</v>
      </c>
      <c r="E5">
        <v>0.98099033640422095</v>
      </c>
      <c r="F5">
        <v>19.934861194632902</v>
      </c>
      <c r="G5">
        <v>16.384202039643998</v>
      </c>
      <c r="H5">
        <v>48.958537392739501</v>
      </c>
      <c r="I5">
        <v>16.818918681225899</v>
      </c>
      <c r="J5">
        <v>22.754662997438</v>
      </c>
      <c r="L5" s="2" t="s">
        <v>990</v>
      </c>
      <c r="M5" s="3">
        <v>10.4664271531046</v>
      </c>
      <c r="N5" s="3">
        <v>0.98063448641974404</v>
      </c>
      <c r="O5" s="3">
        <v>15.3335943592917</v>
      </c>
      <c r="P5" s="3">
        <v>10.3599434834418</v>
      </c>
      <c r="Q5" s="3">
        <v>48.7857852304289</v>
      </c>
      <c r="R5" s="3">
        <v>12.194074553249701</v>
      </c>
      <c r="S5" s="3">
        <v>16.235760378175701</v>
      </c>
    </row>
    <row r="6" spans="1:19" x14ac:dyDescent="0.2">
      <c r="A6" t="s">
        <v>7</v>
      </c>
      <c r="B6" t="s">
        <v>660</v>
      </c>
      <c r="C6" t="str">
        <f t="shared" si="0"/>
        <v>P_Pre</v>
      </c>
      <c r="D6">
        <v>8.4940667646426498</v>
      </c>
      <c r="E6">
        <v>0.98408280652743496</v>
      </c>
      <c r="F6">
        <v>13.3230652559691</v>
      </c>
      <c r="G6">
        <v>8.4076495578700499</v>
      </c>
      <c r="H6">
        <v>48.7805571612409</v>
      </c>
      <c r="I6">
        <v>10.3822663488305</v>
      </c>
      <c r="J6">
        <v>12.6310755544944</v>
      </c>
      <c r="L6" s="2" t="s">
        <v>991</v>
      </c>
      <c r="M6" s="3">
        <v>6.8284779141744396</v>
      </c>
      <c r="N6" s="3">
        <v>0.96962465091359284</v>
      </c>
      <c r="O6" s="3">
        <v>16.647577605693087</v>
      </c>
      <c r="P6" s="3">
        <v>6.8064123001830099</v>
      </c>
      <c r="Q6" s="3">
        <v>49.420006883823213</v>
      </c>
      <c r="R6" s="3">
        <v>12.625819834170226</v>
      </c>
      <c r="S6" s="3">
        <v>15.287299215159774</v>
      </c>
    </row>
    <row r="7" spans="1:19" x14ac:dyDescent="0.2">
      <c r="A7" t="s">
        <v>7</v>
      </c>
      <c r="B7" t="s">
        <v>661</v>
      </c>
      <c r="C7" t="str">
        <f t="shared" si="0"/>
        <v>P_Pre</v>
      </c>
      <c r="D7">
        <v>7.4955301661850804</v>
      </c>
      <c r="E7">
        <v>0.97406573843146504</v>
      </c>
      <c r="F7">
        <v>15.4502053262656</v>
      </c>
      <c r="G7">
        <v>7.41927190283615</v>
      </c>
      <c r="H7">
        <v>48.795481546350402</v>
      </c>
      <c r="I7">
        <v>12.486631524644</v>
      </c>
      <c r="J7">
        <v>16.923092479885302</v>
      </c>
      <c r="L7" s="2" t="s">
        <v>992</v>
      </c>
      <c r="M7" s="3">
        <v>10.466427153104599</v>
      </c>
      <c r="N7" s="3">
        <v>0.97970685327956308</v>
      </c>
      <c r="O7" s="3">
        <v>15.999376957387842</v>
      </c>
      <c r="P7" s="3">
        <v>10.359943483441791</v>
      </c>
      <c r="Q7" s="3">
        <v>48.830363825329961</v>
      </c>
      <c r="R7" s="3">
        <v>12.950827814718599</v>
      </c>
      <c r="S7" s="3">
        <v>16.87843917029868</v>
      </c>
    </row>
    <row r="8" spans="1:19" x14ac:dyDescent="0.2">
      <c r="A8" t="s">
        <v>7</v>
      </c>
      <c r="B8" t="s">
        <v>662</v>
      </c>
      <c r="C8" t="str">
        <f t="shared" si="0"/>
        <v>P_PR</v>
      </c>
      <c r="D8">
        <v>4.4633688567935801</v>
      </c>
      <c r="E8">
        <v>0.972839551540573</v>
      </c>
      <c r="F8">
        <v>14.774792533648499</v>
      </c>
      <c r="G8">
        <v>4.4489458806145299</v>
      </c>
      <c r="H8">
        <v>49.442338512038702</v>
      </c>
      <c r="I8">
        <v>11.231929989999101</v>
      </c>
      <c r="J8">
        <v>13.6296617470166</v>
      </c>
      <c r="L8" s="2" t="s">
        <v>993</v>
      </c>
      <c r="M8" s="3">
        <v>7.8320068033231136</v>
      </c>
      <c r="N8" s="3">
        <v>0.97205372433108506</v>
      </c>
      <c r="O8" s="3">
        <v>16.438145768609452</v>
      </c>
      <c r="P8" s="3">
        <v>7.8052736237839575</v>
      </c>
      <c r="Q8" s="3">
        <v>49.396462768253258</v>
      </c>
      <c r="R8" s="3">
        <v>12.662517917731297</v>
      </c>
      <c r="S8" s="3">
        <v>15.552429858222098</v>
      </c>
    </row>
    <row r="9" spans="1:19" x14ac:dyDescent="0.2">
      <c r="A9" t="s">
        <v>7</v>
      </c>
      <c r="B9" t="s">
        <v>663</v>
      </c>
      <c r="C9" t="str">
        <f t="shared" si="0"/>
        <v>P_CKF</v>
      </c>
      <c r="D9">
        <v>11.0993957794844</v>
      </c>
      <c r="E9">
        <v>0.97878920835306304</v>
      </c>
      <c r="F9">
        <v>16.528693162104101</v>
      </c>
      <c r="G9">
        <v>11.0635290774336</v>
      </c>
      <c r="H9">
        <v>49.396753521158303</v>
      </c>
      <c r="I9">
        <v>13.164811041614399</v>
      </c>
      <c r="J9">
        <v>15.8463237294433</v>
      </c>
    </row>
    <row r="10" spans="1:19" x14ac:dyDescent="0.2">
      <c r="A10" t="s">
        <v>7</v>
      </c>
      <c r="B10" t="s">
        <v>664</v>
      </c>
      <c r="C10" t="str">
        <f t="shared" si="0"/>
        <v>P_MCL</v>
      </c>
      <c r="D10">
        <v>9.9017982676472691</v>
      </c>
      <c r="E10">
        <v>0.98019845573707398</v>
      </c>
      <c r="F10">
        <v>15.3871354025764</v>
      </c>
      <c r="G10">
        <v>9.8698014945536201</v>
      </c>
      <c r="H10">
        <v>49.366659548480698</v>
      </c>
      <c r="I10">
        <v>12.150128693646201</v>
      </c>
      <c r="J10">
        <v>14.695607013684</v>
      </c>
    </row>
    <row r="11" spans="1:19" x14ac:dyDescent="0.2">
      <c r="A11" t="s">
        <v>7</v>
      </c>
      <c r="B11" t="s">
        <v>665</v>
      </c>
      <c r="C11" t="str">
        <f t="shared" si="0"/>
        <v>P_MSD</v>
      </c>
      <c r="D11">
        <v>9.5042502197449501</v>
      </c>
      <c r="E11">
        <v>0.97972516687520494</v>
      </c>
      <c r="F11">
        <v>15.2197221995877</v>
      </c>
      <c r="G11">
        <v>9.4735380875153794</v>
      </c>
      <c r="H11">
        <v>49.359053184616499</v>
      </c>
      <c r="I11">
        <v>11.983831019827999</v>
      </c>
      <c r="J11">
        <v>14.5090436448025</v>
      </c>
    </row>
    <row r="12" spans="1:19" x14ac:dyDescent="0.2">
      <c r="A12" t="s">
        <v>7</v>
      </c>
      <c r="B12" t="s">
        <v>666</v>
      </c>
      <c r="C12" t="str">
        <f t="shared" si="0"/>
        <v>P_PR</v>
      </c>
      <c r="D12">
        <v>4.3874032388780204</v>
      </c>
      <c r="E12">
        <v>0.97197936038233401</v>
      </c>
      <c r="F12">
        <v>14.8520415520121</v>
      </c>
      <c r="G12">
        <v>4.3732257387805404</v>
      </c>
      <c r="H12">
        <v>49.444247423177401</v>
      </c>
      <c r="I12">
        <v>10.8534967378062</v>
      </c>
      <c r="J12">
        <v>13.2284602948942</v>
      </c>
    </row>
    <row r="13" spans="1:19" x14ac:dyDescent="0.2">
      <c r="A13" t="s">
        <v>7</v>
      </c>
      <c r="B13" t="s">
        <v>667</v>
      </c>
      <c r="C13" t="str">
        <f t="shared" si="0"/>
        <v>P_CKF</v>
      </c>
      <c r="D13">
        <v>11.384009197880101</v>
      </c>
      <c r="E13">
        <v>0.97746386041187105</v>
      </c>
      <c r="F13">
        <v>16.957506941764301</v>
      </c>
      <c r="G13">
        <v>11.3472227930923</v>
      </c>
      <c r="H13">
        <v>49.403905463569899</v>
      </c>
      <c r="I13">
        <v>13.431426889552499</v>
      </c>
      <c r="J13">
        <v>16.659869434548401</v>
      </c>
    </row>
    <row r="14" spans="1:19" x14ac:dyDescent="0.2">
      <c r="A14" t="s">
        <v>7</v>
      </c>
      <c r="B14" t="s">
        <v>668</v>
      </c>
      <c r="C14" t="str">
        <f t="shared" si="0"/>
        <v>P_MCL</v>
      </c>
      <c r="D14">
        <v>9.9795057655714103</v>
      </c>
      <c r="E14">
        <v>0.98029432990514198</v>
      </c>
      <c r="F14">
        <v>15.4385686911027</v>
      </c>
      <c r="G14">
        <v>9.9472578876671403</v>
      </c>
      <c r="H14">
        <v>49.368612230659998</v>
      </c>
      <c r="I14">
        <v>12.110611293251299</v>
      </c>
      <c r="J14">
        <v>14.7613523889404</v>
      </c>
    </row>
    <row r="15" spans="1:19" x14ac:dyDescent="0.2">
      <c r="A15" t="s">
        <v>7</v>
      </c>
      <c r="B15" t="s">
        <v>669</v>
      </c>
      <c r="C15" t="str">
        <f t="shared" si="0"/>
        <v>P_MSD</v>
      </c>
      <c r="D15">
        <v>9.7260283417086804</v>
      </c>
      <c r="E15">
        <v>0.97976582451585303</v>
      </c>
      <c r="F15">
        <v>15.377550879638299</v>
      </c>
      <c r="G15">
        <v>9.6945995533673894</v>
      </c>
      <c r="H15">
        <v>49.362242692820502</v>
      </c>
      <c r="I15">
        <v>12.023512746342099</v>
      </c>
      <c r="J15">
        <v>14.615342007447699</v>
      </c>
    </row>
    <row r="16" spans="1:19" x14ac:dyDescent="0.2">
      <c r="A16" t="s">
        <v>7</v>
      </c>
      <c r="B16" t="s">
        <v>670</v>
      </c>
      <c r="C16" t="str">
        <f t="shared" si="0"/>
        <v>P_PR</v>
      </c>
      <c r="D16">
        <v>4.3750854744624199</v>
      </c>
      <c r="E16">
        <v>0.97327455899097204</v>
      </c>
      <c r="F16">
        <v>14.562703669266099</v>
      </c>
      <c r="G16">
        <v>4.36094777811598</v>
      </c>
      <c r="H16">
        <v>49.444556951597498</v>
      </c>
      <c r="I16">
        <v>10.897681594249599</v>
      </c>
      <c r="J16">
        <v>13.1943184699168</v>
      </c>
    </row>
    <row r="17" spans="1:10" x14ac:dyDescent="0.2">
      <c r="A17" t="s">
        <v>7</v>
      </c>
      <c r="B17" t="s">
        <v>671</v>
      </c>
      <c r="C17" t="str">
        <f t="shared" si="0"/>
        <v>P_CKF</v>
      </c>
      <c r="D17">
        <v>11.063611664321501</v>
      </c>
      <c r="E17">
        <v>0.97730558488751396</v>
      </c>
      <c r="F17">
        <v>16.7924702099148</v>
      </c>
      <c r="G17">
        <v>11.027860595429701</v>
      </c>
      <c r="H17">
        <v>49.3958543157297</v>
      </c>
      <c r="I17">
        <v>13.169639724533599</v>
      </c>
      <c r="J17">
        <v>15.777007177715101</v>
      </c>
    </row>
    <row r="18" spans="1:10" x14ac:dyDescent="0.2">
      <c r="A18" t="s">
        <v>7</v>
      </c>
      <c r="B18" t="s">
        <v>672</v>
      </c>
      <c r="C18" t="str">
        <f t="shared" si="0"/>
        <v>P_MCL</v>
      </c>
      <c r="D18">
        <v>9.4170731598618094</v>
      </c>
      <c r="E18">
        <v>0.97970040846739304</v>
      </c>
      <c r="F18">
        <v>15.1833167250694</v>
      </c>
      <c r="G18">
        <v>9.3866427324830806</v>
      </c>
      <c r="H18">
        <v>49.358322971549001</v>
      </c>
      <c r="I18">
        <v>11.9323746125671</v>
      </c>
      <c r="J18">
        <v>14.306158196568999</v>
      </c>
    </row>
    <row r="19" spans="1:10" x14ac:dyDescent="0.2">
      <c r="A19" t="s">
        <v>7</v>
      </c>
      <c r="B19" t="s">
        <v>673</v>
      </c>
      <c r="C19" t="str">
        <f t="shared" si="0"/>
        <v>P_MSD</v>
      </c>
      <c r="D19">
        <v>8.1698009012180908</v>
      </c>
      <c r="E19">
        <v>0.97778806609775903</v>
      </c>
      <c r="F19">
        <v>14.8488249690914</v>
      </c>
      <c r="G19">
        <v>8.1434009222859096</v>
      </c>
      <c r="H19">
        <v>49.361266021645903</v>
      </c>
      <c r="I19">
        <v>11.5317924113985</v>
      </c>
      <c r="J19">
        <v>13.936561162240499</v>
      </c>
    </row>
    <row r="20" spans="1:10" x14ac:dyDescent="0.2">
      <c r="A20" t="s">
        <v>7</v>
      </c>
      <c r="B20" t="s">
        <v>674</v>
      </c>
      <c r="C20" t="str">
        <f t="shared" si="0"/>
        <v>P_PR</v>
      </c>
      <c r="D20">
        <v>4.3422807105392396</v>
      </c>
      <c r="E20">
        <v>0.97439653960193795</v>
      </c>
      <c r="F20">
        <v>14.2172639830946</v>
      </c>
      <c r="G20">
        <v>4.3282490198454404</v>
      </c>
      <c r="H20">
        <v>49.445381290041297</v>
      </c>
      <c r="I20">
        <v>10.549980814756999</v>
      </c>
      <c r="J20">
        <v>12.7192921698765</v>
      </c>
    </row>
    <row r="21" spans="1:10" x14ac:dyDescent="0.2">
      <c r="A21" t="s">
        <v>7</v>
      </c>
      <c r="B21" t="s">
        <v>675</v>
      </c>
      <c r="C21" t="str">
        <f t="shared" si="0"/>
        <v>P_CKF</v>
      </c>
      <c r="D21">
        <v>11.1614001758594</v>
      </c>
      <c r="E21">
        <v>0.97886926080375403</v>
      </c>
      <c r="F21">
        <v>16.567225344299001</v>
      </c>
      <c r="G21">
        <v>11.1253331121624</v>
      </c>
      <c r="H21">
        <v>49.398311606067502</v>
      </c>
      <c r="I21">
        <v>13.2037790588859</v>
      </c>
      <c r="J21">
        <v>15.8396532671961</v>
      </c>
    </row>
    <row r="22" spans="1:10" x14ac:dyDescent="0.2">
      <c r="A22" t="s">
        <v>7</v>
      </c>
      <c r="B22" t="s">
        <v>676</v>
      </c>
      <c r="C22" t="str">
        <f t="shared" si="0"/>
        <v>P_MCL</v>
      </c>
      <c r="D22">
        <v>9.5847776124853503</v>
      </c>
      <c r="E22">
        <v>0.98043674571702799</v>
      </c>
      <c r="F22">
        <v>15.1440527893467</v>
      </c>
      <c r="G22">
        <v>9.5538052632079609</v>
      </c>
      <c r="H22">
        <v>49.359727698697903</v>
      </c>
      <c r="I22">
        <v>11.9103830325339</v>
      </c>
      <c r="J22">
        <v>14.2650988002126</v>
      </c>
    </row>
    <row r="23" spans="1:10" x14ac:dyDescent="0.2">
      <c r="A23" t="s">
        <v>7</v>
      </c>
      <c r="B23" t="s">
        <v>677</v>
      </c>
      <c r="C23" t="str">
        <f t="shared" si="0"/>
        <v>P_MSD</v>
      </c>
      <c r="D23">
        <v>9.1986352762443797</v>
      </c>
      <c r="E23">
        <v>0.98015451450167701</v>
      </c>
      <c r="F23">
        <v>14.9460723551794</v>
      </c>
      <c r="G23">
        <v>9.1689107112967303</v>
      </c>
      <c r="H23">
        <v>49.356493290698602</v>
      </c>
      <c r="I23">
        <v>11.7093654867144</v>
      </c>
      <c r="J23">
        <v>14.0221954489864</v>
      </c>
    </row>
    <row r="24" spans="1:10" x14ac:dyDescent="0.2">
      <c r="A24" t="s">
        <v>7</v>
      </c>
      <c r="B24" t="s">
        <v>678</v>
      </c>
      <c r="C24" t="str">
        <f t="shared" si="0"/>
        <v>P_PR</v>
      </c>
      <c r="D24">
        <v>7.6531714467139604</v>
      </c>
      <c r="E24">
        <v>0.969979764311935</v>
      </c>
      <c r="F24">
        <v>16.308592233039199</v>
      </c>
      <c r="G24">
        <v>7.6284409095318901</v>
      </c>
      <c r="H24">
        <v>49.365593416711</v>
      </c>
      <c r="I24">
        <v>12.4532202930188</v>
      </c>
      <c r="J24">
        <v>14.471841025811999</v>
      </c>
    </row>
    <row r="25" spans="1:10" x14ac:dyDescent="0.2">
      <c r="A25" t="s">
        <v>7</v>
      </c>
      <c r="B25" t="s">
        <v>679</v>
      </c>
      <c r="C25" t="str">
        <f t="shared" si="0"/>
        <v>P_CKF</v>
      </c>
      <c r="D25">
        <v>8.5473895566427895</v>
      </c>
      <c r="E25">
        <v>0.97155072015619903</v>
      </c>
      <c r="F25">
        <v>16.411867801293401</v>
      </c>
      <c r="G25">
        <v>8.5197694338333196</v>
      </c>
      <c r="H25">
        <v>49.358103261044597</v>
      </c>
      <c r="I25">
        <v>13.0564067038025</v>
      </c>
      <c r="J25">
        <v>15.7196623074525</v>
      </c>
    </row>
    <row r="26" spans="1:10" x14ac:dyDescent="0.2">
      <c r="A26" t="s">
        <v>7</v>
      </c>
      <c r="B26" t="s">
        <v>680</v>
      </c>
      <c r="C26" t="str">
        <f t="shared" si="0"/>
        <v>P_MCL</v>
      </c>
    </row>
    <row r="27" spans="1:10" x14ac:dyDescent="0.2">
      <c r="A27" t="s">
        <v>7</v>
      </c>
      <c r="B27" t="s">
        <v>681</v>
      </c>
      <c r="C27" t="str">
        <f t="shared" si="0"/>
        <v>P_MSD</v>
      </c>
      <c r="D27">
        <v>11.0925056183354</v>
      </c>
      <c r="E27">
        <v>0.97968840953671599</v>
      </c>
      <c r="F27">
        <v>16.390082233996299</v>
      </c>
      <c r="G27">
        <v>11.056661181222401</v>
      </c>
      <c r="H27">
        <v>49.396580380917698</v>
      </c>
      <c r="I27">
        <v>13.036788685601699</v>
      </c>
      <c r="J27">
        <v>15.1680663914245</v>
      </c>
    </row>
    <row r="28" spans="1:10" x14ac:dyDescent="0.2">
      <c r="A28" t="s">
        <v>7</v>
      </c>
      <c r="B28" t="s">
        <v>682</v>
      </c>
      <c r="C28" t="str">
        <f t="shared" si="0"/>
        <v>P_PR</v>
      </c>
      <c r="D28">
        <v>7.5808323124430501</v>
      </c>
      <c r="E28">
        <v>0.96888843136719305</v>
      </c>
      <c r="F28">
        <v>16.488000966109801</v>
      </c>
      <c r="G28">
        <v>7.5563355326858996</v>
      </c>
      <c r="H28">
        <v>49.366199344247597</v>
      </c>
      <c r="I28">
        <v>12.1540709845319</v>
      </c>
      <c r="J28">
        <v>14.095859372466</v>
      </c>
    </row>
    <row r="29" spans="1:10" x14ac:dyDescent="0.2">
      <c r="A29" t="s">
        <v>7</v>
      </c>
      <c r="B29" t="s">
        <v>683</v>
      </c>
      <c r="C29" t="str">
        <f t="shared" si="0"/>
        <v>P_CKF</v>
      </c>
      <c r="D29">
        <v>8.7659383904552506</v>
      </c>
      <c r="E29">
        <v>0.96701502120313598</v>
      </c>
      <c r="F29">
        <v>17.4987345009196</v>
      </c>
      <c r="G29">
        <v>8.7376120466891098</v>
      </c>
      <c r="H29">
        <v>49.356272650852603</v>
      </c>
      <c r="I29">
        <v>13.778774931073301</v>
      </c>
      <c r="J29">
        <v>16.631426440881899</v>
      </c>
    </row>
    <row r="30" spans="1:10" x14ac:dyDescent="0.2">
      <c r="A30" t="s">
        <v>7</v>
      </c>
      <c r="B30" t="s">
        <v>684</v>
      </c>
      <c r="C30" t="str">
        <f t="shared" si="0"/>
        <v>P_MCL</v>
      </c>
    </row>
    <row r="31" spans="1:10" x14ac:dyDescent="0.2">
      <c r="A31" t="s">
        <v>7</v>
      </c>
      <c r="B31" t="s">
        <v>685</v>
      </c>
      <c r="C31" t="str">
        <f t="shared" si="0"/>
        <v>P_MSD</v>
      </c>
      <c r="D31">
        <v>11.192477728229299</v>
      </c>
      <c r="E31">
        <v>0.97981719307976101</v>
      </c>
      <c r="F31">
        <v>16.465149994942699</v>
      </c>
      <c r="G31">
        <v>11.156310240208899</v>
      </c>
      <c r="H31">
        <v>49.399092542068601</v>
      </c>
      <c r="I31">
        <v>12.9996852150833</v>
      </c>
      <c r="J31">
        <v>15.2962746756124</v>
      </c>
    </row>
    <row r="32" spans="1:10" x14ac:dyDescent="0.2">
      <c r="A32" t="s">
        <v>7</v>
      </c>
      <c r="B32" t="s">
        <v>686</v>
      </c>
      <c r="C32" t="str">
        <f t="shared" si="0"/>
        <v>P_PR</v>
      </c>
      <c r="D32">
        <v>7.5738311152292699</v>
      </c>
      <c r="E32">
        <v>0.97041158972669195</v>
      </c>
      <c r="F32">
        <v>16.168678784969199</v>
      </c>
      <c r="G32">
        <v>7.5493569592130401</v>
      </c>
      <c r="H32">
        <v>49.366257987722101</v>
      </c>
      <c r="I32">
        <v>12.2525176509264</v>
      </c>
      <c r="J32">
        <v>14.0902208167499</v>
      </c>
    </row>
    <row r="33" spans="1:10" x14ac:dyDescent="0.2">
      <c r="A33" t="s">
        <v>7</v>
      </c>
      <c r="B33" t="s">
        <v>687</v>
      </c>
      <c r="C33" t="str">
        <f t="shared" si="0"/>
        <v>P_CKF</v>
      </c>
      <c r="D33">
        <v>7.6079561535669402</v>
      </c>
      <c r="E33">
        <v>0.96351114378898595</v>
      </c>
      <c r="F33">
        <v>17.683669010910901</v>
      </c>
      <c r="G33">
        <v>7.5833717255497</v>
      </c>
      <c r="H33">
        <v>49.365972149349503</v>
      </c>
      <c r="I33">
        <v>13.4163199696698</v>
      </c>
      <c r="J33">
        <v>15.762839505866999</v>
      </c>
    </row>
    <row r="34" spans="1:10" x14ac:dyDescent="0.2">
      <c r="A34" t="s">
        <v>7</v>
      </c>
      <c r="B34" t="s">
        <v>688</v>
      </c>
      <c r="C34" t="str">
        <f t="shared" si="0"/>
        <v>P_MCL</v>
      </c>
    </row>
    <row r="35" spans="1:10" x14ac:dyDescent="0.2">
      <c r="A35" t="s">
        <v>7</v>
      </c>
      <c r="B35" t="s">
        <v>689</v>
      </c>
      <c r="C35" t="str">
        <f t="shared" si="0"/>
        <v>P_MSD</v>
      </c>
      <c r="D35">
        <v>10.4264283820191</v>
      </c>
      <c r="E35">
        <v>0.97823910157259197</v>
      </c>
      <c r="F35">
        <v>16.232224033975399</v>
      </c>
      <c r="G35">
        <v>10.3927363137605</v>
      </c>
      <c r="H35">
        <v>49.379842779217</v>
      </c>
      <c r="I35">
        <v>12.751399422638301</v>
      </c>
      <c r="J35">
        <v>14.696367434084699</v>
      </c>
    </row>
    <row r="36" spans="1:10" x14ac:dyDescent="0.2">
      <c r="A36" t="s">
        <v>7</v>
      </c>
      <c r="B36" t="s">
        <v>690</v>
      </c>
      <c r="C36" t="str">
        <f t="shared" si="0"/>
        <v>P_PR</v>
      </c>
      <c r="D36">
        <v>7.5340406903531703</v>
      </c>
      <c r="E36">
        <v>0.97180197686465797</v>
      </c>
      <c r="F36">
        <v>15.852881669695901</v>
      </c>
      <c r="G36">
        <v>7.50969511352646</v>
      </c>
      <c r="H36">
        <v>49.366591280542998</v>
      </c>
      <c r="I36">
        <v>11.9184760813185</v>
      </c>
      <c r="J36">
        <v>13.5961179899002</v>
      </c>
    </row>
    <row r="37" spans="1:10" x14ac:dyDescent="0.2">
      <c r="A37" t="s">
        <v>7</v>
      </c>
      <c r="B37" t="s">
        <v>691</v>
      </c>
      <c r="C37" t="str">
        <f t="shared" si="0"/>
        <v>P_CKF</v>
      </c>
      <c r="D37">
        <v>8.4026249131516497</v>
      </c>
      <c r="E37">
        <v>0.96775341035958495</v>
      </c>
      <c r="F37">
        <v>17.1246556429065</v>
      </c>
      <c r="G37">
        <v>8.3754725843049194</v>
      </c>
      <c r="H37">
        <v>49.359315839612101</v>
      </c>
      <c r="I37">
        <v>13.1478338612754</v>
      </c>
      <c r="J37">
        <v>15.699873519599899</v>
      </c>
    </row>
    <row r="38" spans="1:10" x14ac:dyDescent="0.2">
      <c r="A38" t="s">
        <v>7</v>
      </c>
      <c r="B38" t="s">
        <v>692</v>
      </c>
      <c r="C38" t="str">
        <f t="shared" si="0"/>
        <v>P_MCL</v>
      </c>
    </row>
    <row r="39" spans="1:10" x14ac:dyDescent="0.2">
      <c r="A39" t="s">
        <v>7</v>
      </c>
      <c r="B39" t="s">
        <v>693</v>
      </c>
      <c r="C39" t="str">
        <f t="shared" si="0"/>
        <v>P_MSD</v>
      </c>
      <c r="D39">
        <v>10.9239041384303</v>
      </c>
      <c r="E39">
        <v>0.98006997366928095</v>
      </c>
      <c r="F39">
        <v>16.230134518446899</v>
      </c>
      <c r="G39">
        <v>10.8886045218792</v>
      </c>
      <c r="H39">
        <v>49.392343658413303</v>
      </c>
      <c r="I39">
        <v>12.818858931006799</v>
      </c>
      <c r="J39">
        <v>14.755997102279601</v>
      </c>
    </row>
    <row r="40" spans="1:10" x14ac:dyDescent="0.2">
      <c r="A40" t="s">
        <v>7</v>
      </c>
      <c r="B40" t="s">
        <v>694</v>
      </c>
      <c r="C40" t="str">
        <f t="shared" si="0"/>
        <v>P_PR</v>
      </c>
      <c r="D40">
        <v>11.470679559728801</v>
      </c>
      <c r="E40">
        <v>0.97286921792839598</v>
      </c>
      <c r="F40">
        <v>18.173181792165401</v>
      </c>
      <c r="G40">
        <v>11.433613087439401</v>
      </c>
      <c r="H40">
        <v>49.4060833701501</v>
      </c>
      <c r="I40">
        <v>13.725367626312799</v>
      </c>
      <c r="J40">
        <v>15.1667428115438</v>
      </c>
    </row>
    <row r="41" spans="1:10" x14ac:dyDescent="0.2">
      <c r="A41" t="s">
        <v>7</v>
      </c>
      <c r="B41" t="s">
        <v>695</v>
      </c>
      <c r="C41" t="str">
        <f t="shared" si="0"/>
        <v>P_CKF</v>
      </c>
      <c r="D41">
        <v>12.570640173002699</v>
      </c>
      <c r="E41">
        <v>0.98203089408448796</v>
      </c>
      <c r="F41">
        <v>17.216667406151998</v>
      </c>
      <c r="G41">
        <v>12.530019276637701</v>
      </c>
      <c r="H41">
        <v>49.4337238623147</v>
      </c>
      <c r="I41">
        <v>13.871339935216</v>
      </c>
      <c r="J41">
        <v>16.133508969153201</v>
      </c>
    </row>
    <row r="42" spans="1:10" x14ac:dyDescent="0.2">
      <c r="A42" t="s">
        <v>7</v>
      </c>
      <c r="B42" t="s">
        <v>696</v>
      </c>
      <c r="C42" t="str">
        <f t="shared" si="0"/>
        <v>P_MCL</v>
      </c>
      <c r="D42">
        <v>12.444140875577199</v>
      </c>
      <c r="E42">
        <v>0.98152275592854099</v>
      </c>
      <c r="F42">
        <v>17.206523660102398</v>
      </c>
      <c r="G42">
        <v>12.403928750347101</v>
      </c>
      <c r="H42">
        <v>49.430545109551097</v>
      </c>
      <c r="I42">
        <v>13.834714408196501</v>
      </c>
      <c r="J42">
        <v>15.782192867677701</v>
      </c>
    </row>
    <row r="43" spans="1:10" x14ac:dyDescent="0.2">
      <c r="A43" t="s">
        <v>7</v>
      </c>
      <c r="B43" t="s">
        <v>697</v>
      </c>
      <c r="C43" t="str">
        <f t="shared" si="0"/>
        <v>P_MSD</v>
      </c>
      <c r="D43">
        <v>12.4080108740543</v>
      </c>
      <c r="E43">
        <v>0.98133002075451103</v>
      </c>
      <c r="F43">
        <v>17.223650620592299</v>
      </c>
      <c r="G43">
        <v>12.367915499684001</v>
      </c>
      <c r="H43">
        <v>49.429637212475598</v>
      </c>
      <c r="I43">
        <v>13.821127412959701</v>
      </c>
      <c r="J43">
        <v>15.731303782745901</v>
      </c>
    </row>
    <row r="44" spans="1:10" x14ac:dyDescent="0.2">
      <c r="A44" t="s">
        <v>7</v>
      </c>
      <c r="B44" t="s">
        <v>698</v>
      </c>
      <c r="C44" t="str">
        <f t="shared" si="0"/>
        <v>P_PR</v>
      </c>
      <c r="D44">
        <v>11.427013263725099</v>
      </c>
      <c r="E44">
        <v>0.97168953153524296</v>
      </c>
      <c r="F44">
        <v>18.473562139772302</v>
      </c>
      <c r="G44">
        <v>11.390087895155199</v>
      </c>
      <c r="H44">
        <v>49.404986096395</v>
      </c>
      <c r="I44">
        <v>13.4949937256485</v>
      </c>
      <c r="J44">
        <v>14.7030883247897</v>
      </c>
    </row>
    <row r="45" spans="1:10" x14ac:dyDescent="0.2">
      <c r="A45" t="s">
        <v>7</v>
      </c>
      <c r="B45" t="s">
        <v>699</v>
      </c>
      <c r="C45" t="str">
        <f t="shared" si="0"/>
        <v>P_CKF</v>
      </c>
      <c r="D45">
        <v>13.015996914509801</v>
      </c>
      <c r="E45">
        <v>0.98098524032937695</v>
      </c>
      <c r="F45">
        <v>17.658342152947402</v>
      </c>
      <c r="G45">
        <v>12.973936887774901</v>
      </c>
      <c r="H45">
        <v>49.449588194858102</v>
      </c>
      <c r="I45">
        <v>14.1622325884281</v>
      </c>
      <c r="J45">
        <v>16.7825649960185</v>
      </c>
    </row>
    <row r="46" spans="1:10" x14ac:dyDescent="0.2">
      <c r="A46" t="s">
        <v>7</v>
      </c>
      <c r="B46" t="s">
        <v>700</v>
      </c>
      <c r="C46" t="str">
        <f t="shared" si="0"/>
        <v>P_MCL</v>
      </c>
      <c r="D46">
        <v>12.4422635251497</v>
      </c>
      <c r="E46">
        <v>0.98155356124276005</v>
      </c>
      <c r="F46">
        <v>17.233039846549801</v>
      </c>
      <c r="G46">
        <v>12.4020574664092</v>
      </c>
      <c r="H46">
        <v>49.4304979343258</v>
      </c>
      <c r="I46">
        <v>13.762857343433501</v>
      </c>
      <c r="J46">
        <v>15.8191212038393</v>
      </c>
    </row>
    <row r="47" spans="1:10" x14ac:dyDescent="0.2">
      <c r="A47" t="s">
        <v>7</v>
      </c>
      <c r="B47" t="s">
        <v>701</v>
      </c>
      <c r="C47" t="str">
        <f t="shared" si="0"/>
        <v>P_MSD</v>
      </c>
      <c r="D47">
        <v>12.4249690835564</v>
      </c>
      <c r="E47">
        <v>0.98143259961995</v>
      </c>
      <c r="F47">
        <v>17.2469371741586</v>
      </c>
      <c r="G47">
        <v>12.3848189102529</v>
      </c>
      <c r="H47">
        <v>49.430063348876502</v>
      </c>
      <c r="I47">
        <v>13.7554821596037</v>
      </c>
      <c r="J47">
        <v>15.767722638687699</v>
      </c>
    </row>
    <row r="48" spans="1:10" x14ac:dyDescent="0.2">
      <c r="A48" t="s">
        <v>7</v>
      </c>
      <c r="B48" t="s">
        <v>702</v>
      </c>
      <c r="C48" t="str">
        <f t="shared" si="0"/>
        <v>P_PR</v>
      </c>
      <c r="D48">
        <v>11.4124383115609</v>
      </c>
      <c r="E48">
        <v>0.97339048892876401</v>
      </c>
      <c r="F48">
        <v>18.131518759976998</v>
      </c>
      <c r="G48">
        <v>11.375560040641799</v>
      </c>
      <c r="H48">
        <v>49.404619847961897</v>
      </c>
      <c r="I48">
        <v>13.700394901703699</v>
      </c>
      <c r="J48">
        <v>14.9020295972215</v>
      </c>
    </row>
    <row r="49" spans="1:10" x14ac:dyDescent="0.2">
      <c r="A49" t="s">
        <v>7</v>
      </c>
      <c r="B49" t="s">
        <v>703</v>
      </c>
      <c r="C49" t="str">
        <f t="shared" si="0"/>
        <v>P_CKF</v>
      </c>
      <c r="D49">
        <v>12.562617038189201</v>
      </c>
      <c r="E49">
        <v>0.97991327312367105</v>
      </c>
      <c r="F49">
        <v>17.6060551765244</v>
      </c>
      <c r="G49">
        <v>12.5220220678648</v>
      </c>
      <c r="H49">
        <v>49.433522252009503</v>
      </c>
      <c r="I49">
        <v>13.847622937953499</v>
      </c>
      <c r="J49">
        <v>15.8631324941676</v>
      </c>
    </row>
    <row r="50" spans="1:10" x14ac:dyDescent="0.2">
      <c r="A50" t="s">
        <v>7</v>
      </c>
      <c r="B50" t="s">
        <v>704</v>
      </c>
      <c r="C50" t="str">
        <f t="shared" si="0"/>
        <v>P_MCL</v>
      </c>
      <c r="D50">
        <v>12.308141527898099</v>
      </c>
      <c r="E50">
        <v>0.98125111322884295</v>
      </c>
      <c r="F50">
        <v>17.202671749376002</v>
      </c>
      <c r="G50">
        <v>12.268368872363499</v>
      </c>
      <c r="H50">
        <v>49.4271276336356</v>
      </c>
      <c r="I50">
        <v>13.725492067554301</v>
      </c>
      <c r="J50">
        <v>15.4704019915439</v>
      </c>
    </row>
    <row r="51" spans="1:10" x14ac:dyDescent="0.2">
      <c r="A51" t="s">
        <v>7</v>
      </c>
      <c r="B51" t="s">
        <v>705</v>
      </c>
      <c r="C51" t="str">
        <f t="shared" si="0"/>
        <v>P_MSD</v>
      </c>
      <c r="D51">
        <v>12.106580544191401</v>
      </c>
      <c r="E51">
        <v>0.98043348711648304</v>
      </c>
      <c r="F51">
        <v>17.242623992440599</v>
      </c>
      <c r="G51">
        <v>12.0674592148993</v>
      </c>
      <c r="H51">
        <v>49.422062684287702</v>
      </c>
      <c r="I51">
        <v>13.666289884896299</v>
      </c>
      <c r="J51">
        <v>15.351788681180899</v>
      </c>
    </row>
    <row r="52" spans="1:10" x14ac:dyDescent="0.2">
      <c r="A52" t="s">
        <v>7</v>
      </c>
      <c r="B52" t="s">
        <v>706</v>
      </c>
      <c r="C52" t="str">
        <f t="shared" si="0"/>
        <v>P_PR</v>
      </c>
      <c r="D52">
        <v>11.396076016705001</v>
      </c>
      <c r="E52">
        <v>0.97452783290674305</v>
      </c>
      <c r="F52">
        <v>17.993111001538001</v>
      </c>
      <c r="G52">
        <v>11.359250619074301</v>
      </c>
      <c r="H52">
        <v>49.404208686073702</v>
      </c>
      <c r="I52">
        <v>13.495709335719701</v>
      </c>
      <c r="J52">
        <v>14.4641976377488</v>
      </c>
    </row>
    <row r="53" spans="1:10" x14ac:dyDescent="0.2">
      <c r="A53" t="s">
        <v>7</v>
      </c>
      <c r="B53" t="s">
        <v>707</v>
      </c>
      <c r="C53" t="str">
        <f t="shared" si="0"/>
        <v>P_CKF</v>
      </c>
      <c r="D53">
        <v>12.7420501768016</v>
      </c>
      <c r="E53">
        <v>0.98251904536845103</v>
      </c>
      <c r="F53">
        <v>17.239275935867301</v>
      </c>
      <c r="G53">
        <v>12.7008753843816</v>
      </c>
      <c r="H53">
        <v>49.438115022446603</v>
      </c>
      <c r="I53">
        <v>13.9103393040747</v>
      </c>
      <c r="J53">
        <v>16.1981589444127</v>
      </c>
    </row>
    <row r="54" spans="1:10" x14ac:dyDescent="0.2">
      <c r="A54" t="s">
        <v>7</v>
      </c>
      <c r="B54" t="s">
        <v>708</v>
      </c>
      <c r="C54" t="str">
        <f t="shared" si="0"/>
        <v>P_MCL</v>
      </c>
      <c r="D54">
        <v>12.3382789952891</v>
      </c>
      <c r="E54">
        <v>0.981834872925612</v>
      </c>
      <c r="F54">
        <v>17.134602236714901</v>
      </c>
      <c r="G54">
        <v>12.2984089532314</v>
      </c>
      <c r="H54">
        <v>49.427884946598603</v>
      </c>
      <c r="I54">
        <v>13.690551427058701</v>
      </c>
      <c r="J54">
        <v>15.4262164347862</v>
      </c>
    </row>
    <row r="55" spans="1:10" x14ac:dyDescent="0.2">
      <c r="A55" t="s">
        <v>7</v>
      </c>
      <c r="B55" t="s">
        <v>709</v>
      </c>
      <c r="C55" t="str">
        <f t="shared" si="0"/>
        <v>P_MSD</v>
      </c>
      <c r="D55">
        <v>12.316179705303099</v>
      </c>
      <c r="E55">
        <v>0.98171747709833401</v>
      </c>
      <c r="F55">
        <v>17.150370892886801</v>
      </c>
      <c r="G55">
        <v>12.276381075119</v>
      </c>
      <c r="H55">
        <v>49.427329621940302</v>
      </c>
      <c r="I55">
        <v>13.6778611027365</v>
      </c>
      <c r="J55">
        <v>15.362629639964799</v>
      </c>
    </row>
    <row r="56" spans="1:10" x14ac:dyDescent="0.2">
      <c r="A56" t="s">
        <v>7</v>
      </c>
      <c r="B56" t="s">
        <v>710</v>
      </c>
      <c r="C56" t="str">
        <f t="shared" si="0"/>
        <v>P_PR</v>
      </c>
      <c r="D56">
        <v>9.0884770008263391</v>
      </c>
      <c r="E56">
        <v>0.96953234187295001</v>
      </c>
      <c r="F56">
        <v>17.201315755079001</v>
      </c>
      <c r="G56">
        <v>9.0591084024665403</v>
      </c>
      <c r="H56">
        <v>49.355570582221098</v>
      </c>
      <c r="I56">
        <v>13.5856931716757</v>
      </c>
      <c r="J56">
        <v>17.032852118299498</v>
      </c>
    </row>
    <row r="57" spans="1:10" x14ac:dyDescent="0.2">
      <c r="A57" t="s">
        <v>7</v>
      </c>
      <c r="B57" t="s">
        <v>711</v>
      </c>
      <c r="C57" t="str">
        <f t="shared" si="0"/>
        <v>P_CKF</v>
      </c>
      <c r="D57">
        <v>8.8216253159298201</v>
      </c>
      <c r="E57">
        <v>0.96565812286668296</v>
      </c>
      <c r="F57">
        <v>17.8737338342901</v>
      </c>
      <c r="G57">
        <v>8.7931190248581004</v>
      </c>
      <c r="H57">
        <v>49.355806205657899</v>
      </c>
      <c r="I57">
        <v>14.386428067235199</v>
      </c>
      <c r="J57">
        <v>17.493973285727801</v>
      </c>
    </row>
    <row r="58" spans="1:10" x14ac:dyDescent="0.2">
      <c r="A58" t="s">
        <v>7</v>
      </c>
      <c r="B58" t="s">
        <v>712</v>
      </c>
      <c r="C58" t="str">
        <f t="shared" si="0"/>
        <v>P_MCL</v>
      </c>
      <c r="D58">
        <v>9.7676492113213094</v>
      </c>
      <c r="E58">
        <v>0.97225066530059401</v>
      </c>
      <c r="F58">
        <v>16.9411975421032</v>
      </c>
      <c r="G58">
        <v>9.7360859288724804</v>
      </c>
      <c r="H58">
        <v>49.363288567833301</v>
      </c>
      <c r="I58">
        <v>13.528561233241</v>
      </c>
      <c r="J58">
        <v>17.147165132736301</v>
      </c>
    </row>
    <row r="59" spans="1:10" x14ac:dyDescent="0.2">
      <c r="A59" t="s">
        <v>7</v>
      </c>
      <c r="B59" t="s">
        <v>713</v>
      </c>
      <c r="C59" t="str">
        <f t="shared" si="0"/>
        <v>P_MSD</v>
      </c>
      <c r="D59">
        <v>11.523980353343299</v>
      </c>
      <c r="E59">
        <v>0.97921580595943003</v>
      </c>
      <c r="F59">
        <v>16.695918872219099</v>
      </c>
      <c r="G59">
        <v>11.486741644319499</v>
      </c>
      <c r="H59">
        <v>49.407422745533601</v>
      </c>
      <c r="I59">
        <v>13.434337993690001</v>
      </c>
      <c r="J59">
        <v>16.5344260643264</v>
      </c>
    </row>
    <row r="60" spans="1:10" x14ac:dyDescent="0.2">
      <c r="A60" t="s">
        <v>7</v>
      </c>
      <c r="B60" t="s">
        <v>714</v>
      </c>
      <c r="C60" t="str">
        <f t="shared" si="0"/>
        <v>P_PR</v>
      </c>
      <c r="D60">
        <v>9.0120545660501907</v>
      </c>
      <c r="E60">
        <v>0.96851903952204899</v>
      </c>
      <c r="F60">
        <v>17.3136083074784</v>
      </c>
      <c r="G60">
        <v>8.9829329199346795</v>
      </c>
      <c r="H60">
        <v>49.354930452115802</v>
      </c>
      <c r="I60">
        <v>13.2399824665168</v>
      </c>
      <c r="J60">
        <v>16.602528652601301</v>
      </c>
    </row>
    <row r="61" spans="1:10" x14ac:dyDescent="0.2">
      <c r="A61" t="s">
        <v>7</v>
      </c>
      <c r="B61" t="s">
        <v>715</v>
      </c>
      <c r="C61" t="str">
        <f t="shared" si="0"/>
        <v>P_CKF</v>
      </c>
      <c r="D61">
        <v>8.9468571498448703</v>
      </c>
      <c r="E61">
        <v>0.961847266557464</v>
      </c>
      <c r="F61">
        <v>18.733384481198499</v>
      </c>
      <c r="G61">
        <v>8.9179461833328304</v>
      </c>
      <c r="H61">
        <v>49.354757237939602</v>
      </c>
      <c r="I61">
        <v>14.953928388212001</v>
      </c>
      <c r="J61">
        <v>17.8990602249646</v>
      </c>
    </row>
    <row r="62" spans="1:10" x14ac:dyDescent="0.2">
      <c r="A62" t="s">
        <v>7</v>
      </c>
      <c r="B62" t="s">
        <v>716</v>
      </c>
      <c r="C62" t="str">
        <f t="shared" si="0"/>
        <v>P_MCL</v>
      </c>
      <c r="D62">
        <v>9.9453254159835591</v>
      </c>
      <c r="E62">
        <v>0.97326333683386401</v>
      </c>
      <c r="F62">
        <v>16.8289160803964</v>
      </c>
      <c r="G62">
        <v>9.9131879888136307</v>
      </c>
      <c r="H62">
        <v>49.367753325646902</v>
      </c>
      <c r="I62">
        <v>13.138196182340399</v>
      </c>
      <c r="J62">
        <v>16.766854146233801</v>
      </c>
    </row>
    <row r="63" spans="1:10" x14ac:dyDescent="0.2">
      <c r="A63" t="s">
        <v>7</v>
      </c>
      <c r="B63" t="s">
        <v>717</v>
      </c>
      <c r="C63" t="str">
        <f t="shared" si="0"/>
        <v>P_MSD</v>
      </c>
      <c r="D63">
        <v>11.611715992552799</v>
      </c>
      <c r="E63">
        <v>0.97937674468102998</v>
      </c>
      <c r="F63">
        <v>16.755048607146001</v>
      </c>
      <c r="G63">
        <v>11.574193773679101</v>
      </c>
      <c r="H63">
        <v>49.409627421063703</v>
      </c>
      <c r="I63">
        <v>13.401312015452501</v>
      </c>
      <c r="J63">
        <v>16.647295401872402</v>
      </c>
    </row>
    <row r="64" spans="1:10" x14ac:dyDescent="0.2">
      <c r="A64" t="s">
        <v>7</v>
      </c>
      <c r="B64" t="s">
        <v>718</v>
      </c>
      <c r="C64" t="str">
        <f t="shared" si="0"/>
        <v>P_PR</v>
      </c>
      <c r="D64">
        <v>8.9942406784290192</v>
      </c>
      <c r="E64">
        <v>0.96991444343551203</v>
      </c>
      <c r="F64">
        <v>17.033937495580101</v>
      </c>
      <c r="G64">
        <v>8.9651765962937802</v>
      </c>
      <c r="H64">
        <v>49.354781239312103</v>
      </c>
      <c r="I64">
        <v>13.337417214056099</v>
      </c>
      <c r="J64">
        <v>16.498583013999699</v>
      </c>
    </row>
    <row r="65" spans="1:10" x14ac:dyDescent="0.2">
      <c r="A65" t="s">
        <v>7</v>
      </c>
      <c r="B65" t="s">
        <v>719</v>
      </c>
      <c r="C65" t="str">
        <f t="shared" si="0"/>
        <v>P_CKF</v>
      </c>
      <c r="D65">
        <v>8.5922216463043508</v>
      </c>
      <c r="E65">
        <v>0.96261064221160797</v>
      </c>
      <c r="F65">
        <v>18.438967111696002</v>
      </c>
      <c r="G65">
        <v>8.5644566526177606</v>
      </c>
      <c r="H65">
        <v>49.357727738197703</v>
      </c>
      <c r="I65">
        <v>14.7217348578118</v>
      </c>
      <c r="J65">
        <v>17.639830939240898</v>
      </c>
    </row>
    <row r="66" spans="1:10" x14ac:dyDescent="0.2">
      <c r="A66" t="s">
        <v>7</v>
      </c>
      <c r="B66" t="s">
        <v>720</v>
      </c>
      <c r="C66" t="str">
        <f t="shared" si="0"/>
        <v>P_MCL</v>
      </c>
      <c r="D66">
        <v>9.0085303433671609</v>
      </c>
      <c r="E66">
        <v>0.96940952364584698</v>
      </c>
      <c r="F66">
        <v>17.119002596464199</v>
      </c>
      <c r="G66">
        <v>8.9794200854612001</v>
      </c>
      <c r="H66">
        <v>49.354900932498403</v>
      </c>
      <c r="I66">
        <v>13.5345236293392</v>
      </c>
      <c r="J66">
        <v>17.363566496165699</v>
      </c>
    </row>
    <row r="67" spans="1:10" x14ac:dyDescent="0.2">
      <c r="A67" t="s">
        <v>7</v>
      </c>
      <c r="B67" t="s">
        <v>721</v>
      </c>
      <c r="C67" t="str">
        <f t="shared" ref="C67:C130" si="1">"P_"&amp;LEFT(B67,FIND("_",B67)-1)</f>
        <v>P_MSD</v>
      </c>
      <c r="D67">
        <v>10.9012764036465</v>
      </c>
      <c r="E67">
        <v>0.97720012831372205</v>
      </c>
      <c r="F67">
        <v>16.6540855090851</v>
      </c>
      <c r="G67">
        <v>10.866049906591</v>
      </c>
      <c r="H67">
        <v>49.391775054666503</v>
      </c>
      <c r="I67">
        <v>13.314178259096</v>
      </c>
      <c r="J67">
        <v>16.3842892727641</v>
      </c>
    </row>
    <row r="68" spans="1:10" x14ac:dyDescent="0.2">
      <c r="A68" t="s">
        <v>7</v>
      </c>
      <c r="B68" t="s">
        <v>722</v>
      </c>
      <c r="C68" t="str">
        <f t="shared" si="1"/>
        <v>P_PR</v>
      </c>
      <c r="D68">
        <v>8.9555163491025898</v>
      </c>
      <c r="E68">
        <v>0.97124473049816396</v>
      </c>
      <c r="F68">
        <v>16.716225000788501</v>
      </c>
      <c r="G68">
        <v>8.9265774011647192</v>
      </c>
      <c r="H68">
        <v>49.354684706697299</v>
      </c>
      <c r="I68">
        <v>13.0385127029869</v>
      </c>
      <c r="J68">
        <v>16.0964508480704</v>
      </c>
    </row>
    <row r="69" spans="1:10" x14ac:dyDescent="0.2">
      <c r="A69" t="s">
        <v>7</v>
      </c>
      <c r="B69" t="s">
        <v>723</v>
      </c>
      <c r="C69" t="str">
        <f t="shared" si="1"/>
        <v>P_CKF</v>
      </c>
      <c r="D69">
        <v>9.4240607909201799</v>
      </c>
      <c r="E69">
        <v>0.96484290835727204</v>
      </c>
      <c r="F69">
        <v>18.2669269024301</v>
      </c>
      <c r="G69">
        <v>9.39360778363835</v>
      </c>
      <c r="H69">
        <v>49.358381501390603</v>
      </c>
      <c r="I69">
        <v>14.309307957073001</v>
      </c>
      <c r="J69">
        <v>17.4399308270606</v>
      </c>
    </row>
    <row r="70" spans="1:10" x14ac:dyDescent="0.2">
      <c r="A70" t="s">
        <v>7</v>
      </c>
      <c r="B70" t="s">
        <v>724</v>
      </c>
      <c r="C70" t="str">
        <f t="shared" si="1"/>
        <v>P_MCL</v>
      </c>
      <c r="D70">
        <v>9.2200187089452807</v>
      </c>
      <c r="E70">
        <v>0.97200511567907799</v>
      </c>
      <c r="F70">
        <v>16.6782150321736</v>
      </c>
      <c r="G70">
        <v>9.19022504535255</v>
      </c>
      <c r="H70">
        <v>49.356672402749503</v>
      </c>
      <c r="I70">
        <v>13.1251187898698</v>
      </c>
      <c r="J70">
        <v>16.572876518812901</v>
      </c>
    </row>
    <row r="71" spans="1:10" x14ac:dyDescent="0.2">
      <c r="A71" t="s">
        <v>7</v>
      </c>
      <c r="B71" t="s">
        <v>725</v>
      </c>
      <c r="C71" t="str">
        <f t="shared" si="1"/>
        <v>P_MSD</v>
      </c>
      <c r="D71">
        <v>11.358729216852501</v>
      </c>
      <c r="E71">
        <v>0.97957735568710902</v>
      </c>
      <c r="F71">
        <v>16.5282648721954</v>
      </c>
      <c r="G71">
        <v>11.3220245020563</v>
      </c>
      <c r="H71">
        <v>49.403270212535404</v>
      </c>
      <c r="I71">
        <v>13.243304335219401</v>
      </c>
      <c r="J71">
        <v>16.212337827772998</v>
      </c>
    </row>
    <row r="72" spans="1:10" x14ac:dyDescent="0.2">
      <c r="A72" t="s">
        <v>7</v>
      </c>
      <c r="B72" t="s">
        <v>726</v>
      </c>
      <c r="C72" t="str">
        <f t="shared" si="1"/>
        <v>P_PR</v>
      </c>
      <c r="D72">
        <v>0.92887152855490895</v>
      </c>
      <c r="E72">
        <v>0.96786550152497697</v>
      </c>
      <c r="F72">
        <v>16.135005842330401</v>
      </c>
      <c r="G72">
        <v>0.925869963512988</v>
      </c>
      <c r="H72">
        <v>49.554227391785403</v>
      </c>
      <c r="I72">
        <v>12.322610325690601</v>
      </c>
      <c r="J72">
        <v>14.488339384004099</v>
      </c>
    </row>
    <row r="73" spans="1:10" x14ac:dyDescent="0.2">
      <c r="A73" t="s">
        <v>7</v>
      </c>
      <c r="B73" t="s">
        <v>727</v>
      </c>
      <c r="C73" t="str">
        <f t="shared" si="1"/>
        <v>P_CKF</v>
      </c>
      <c r="D73">
        <v>5.5798449754126898</v>
      </c>
      <c r="E73">
        <v>0.96951799931145699</v>
      </c>
      <c r="F73">
        <v>15.7655558274603</v>
      </c>
      <c r="G73">
        <v>5.5618142067835796</v>
      </c>
      <c r="H73">
        <v>49.414283008017598</v>
      </c>
      <c r="I73">
        <v>12.226199800006301</v>
      </c>
      <c r="J73">
        <v>15.683154597292701</v>
      </c>
    </row>
    <row r="74" spans="1:10" x14ac:dyDescent="0.2">
      <c r="A74" t="s">
        <v>7</v>
      </c>
      <c r="B74" t="s">
        <v>728</v>
      </c>
      <c r="C74" t="str">
        <f t="shared" si="1"/>
        <v>P_MCL</v>
      </c>
      <c r="D74">
        <v>4.2599442102204303</v>
      </c>
      <c r="E74">
        <v>0.97276697728263095</v>
      </c>
      <c r="F74">
        <v>14.695164649467401</v>
      </c>
      <c r="G74">
        <v>4.24617858254335</v>
      </c>
      <c r="H74">
        <v>49.447450292662303</v>
      </c>
      <c r="I74">
        <v>11.225381203584799</v>
      </c>
      <c r="J74">
        <v>13.7406463197013</v>
      </c>
    </row>
    <row r="75" spans="1:10" x14ac:dyDescent="0.2">
      <c r="A75" t="s">
        <v>7</v>
      </c>
      <c r="B75" t="s">
        <v>729</v>
      </c>
      <c r="C75" t="str">
        <f t="shared" si="1"/>
        <v>P_MSD</v>
      </c>
      <c r="D75">
        <v>2.43079363986089</v>
      </c>
      <c r="E75">
        <v>0.96993489383656095</v>
      </c>
      <c r="F75">
        <v>15.225089228840501</v>
      </c>
      <c r="G75">
        <v>2.4229387482109299</v>
      </c>
      <c r="H75">
        <v>49.493414322099298</v>
      </c>
      <c r="I75">
        <v>11.5963183244739</v>
      </c>
      <c r="J75">
        <v>13.7495711548695</v>
      </c>
    </row>
    <row r="76" spans="1:10" x14ac:dyDescent="0.2">
      <c r="A76" t="s">
        <v>7</v>
      </c>
      <c r="B76" t="s">
        <v>730</v>
      </c>
      <c r="C76" t="str">
        <f t="shared" si="1"/>
        <v>P_PR</v>
      </c>
      <c r="D76">
        <v>0.84803252648244798</v>
      </c>
      <c r="E76">
        <v>0.96687502081389598</v>
      </c>
      <c r="F76">
        <v>16.1619718681963</v>
      </c>
      <c r="G76">
        <v>0.84529218542595996</v>
      </c>
      <c r="H76">
        <v>49.558967261084597</v>
      </c>
      <c r="I76">
        <v>12.155295319791399</v>
      </c>
      <c r="J76">
        <v>14.519159752666599</v>
      </c>
    </row>
    <row r="77" spans="1:10" x14ac:dyDescent="0.2">
      <c r="A77" t="s">
        <v>7</v>
      </c>
      <c r="B77" t="s">
        <v>731</v>
      </c>
      <c r="C77" t="str">
        <f t="shared" si="1"/>
        <v>P_CKF</v>
      </c>
      <c r="D77">
        <v>5.9123232969397996</v>
      </c>
      <c r="E77">
        <v>0.96785433434575996</v>
      </c>
      <c r="F77">
        <v>16.276234458982099</v>
      </c>
      <c r="G77">
        <v>5.8932181544318398</v>
      </c>
      <c r="H77">
        <v>49.405928286648297</v>
      </c>
      <c r="I77">
        <v>12.5536228477525</v>
      </c>
      <c r="J77">
        <v>16.269890420599001</v>
      </c>
    </row>
    <row r="78" spans="1:10" x14ac:dyDescent="0.2">
      <c r="A78" t="s">
        <v>7</v>
      </c>
      <c r="B78" t="s">
        <v>732</v>
      </c>
      <c r="C78" t="str">
        <f t="shared" si="1"/>
        <v>P_MCL</v>
      </c>
      <c r="D78">
        <v>4.4024206087932196</v>
      </c>
      <c r="E78">
        <v>0.97279932029521299</v>
      </c>
      <c r="F78">
        <v>14.6677034529569</v>
      </c>
      <c r="G78">
        <v>4.3881945814116499</v>
      </c>
      <c r="H78">
        <v>49.443870057396701</v>
      </c>
      <c r="I78">
        <v>11.076226994572499</v>
      </c>
      <c r="J78">
        <v>13.8710927158819</v>
      </c>
    </row>
    <row r="79" spans="1:10" x14ac:dyDescent="0.2">
      <c r="A79" t="s">
        <v>7</v>
      </c>
      <c r="B79" t="s">
        <v>733</v>
      </c>
      <c r="C79" t="str">
        <f t="shared" si="1"/>
        <v>P_MSD</v>
      </c>
      <c r="D79">
        <v>2.6557894887390701</v>
      </c>
      <c r="E79">
        <v>0.96985889197094399</v>
      </c>
      <c r="F79">
        <v>15.150481701420199</v>
      </c>
      <c r="G79">
        <v>2.6472075431814299</v>
      </c>
      <c r="H79">
        <v>49.487760486931997</v>
      </c>
      <c r="I79">
        <v>11.4174090524004</v>
      </c>
      <c r="J79">
        <v>14.063127090604301</v>
      </c>
    </row>
    <row r="80" spans="1:10" x14ac:dyDescent="0.2">
      <c r="A80" t="s">
        <v>7</v>
      </c>
      <c r="B80" t="s">
        <v>734</v>
      </c>
      <c r="C80" t="str">
        <f t="shared" si="1"/>
        <v>P_PR</v>
      </c>
      <c r="D80">
        <v>0.846872847733526</v>
      </c>
      <c r="E80">
        <v>0.96823417681775803</v>
      </c>
      <c r="F80">
        <v>15.8994903260598</v>
      </c>
      <c r="G80">
        <v>0.844136254074913</v>
      </c>
      <c r="H80">
        <v>49.559035257046403</v>
      </c>
      <c r="I80">
        <v>12.1079608275941</v>
      </c>
      <c r="J80">
        <v>14.1979350956479</v>
      </c>
    </row>
    <row r="81" spans="1:10" x14ac:dyDescent="0.2">
      <c r="A81" t="s">
        <v>7</v>
      </c>
      <c r="B81" t="s">
        <v>735</v>
      </c>
      <c r="C81" t="str">
        <f t="shared" si="1"/>
        <v>P_CKF</v>
      </c>
      <c r="D81">
        <v>5.6035890894676701</v>
      </c>
      <c r="E81">
        <v>0.96745346645603802</v>
      </c>
      <c r="F81">
        <v>16.252103901016699</v>
      </c>
      <c r="G81">
        <v>5.5854815938633999</v>
      </c>
      <c r="H81">
        <v>49.413686351200496</v>
      </c>
      <c r="I81">
        <v>12.379463355450801</v>
      </c>
      <c r="J81">
        <v>15.695257078356001</v>
      </c>
    </row>
    <row r="82" spans="1:10" x14ac:dyDescent="0.2">
      <c r="A82" t="s">
        <v>7</v>
      </c>
      <c r="B82" t="s">
        <v>736</v>
      </c>
      <c r="C82" t="str">
        <f t="shared" si="1"/>
        <v>P_MCL</v>
      </c>
      <c r="D82">
        <v>3.7372750251978899</v>
      </c>
      <c r="E82">
        <v>0.97223112535186895</v>
      </c>
      <c r="F82">
        <v>14.6948900859358</v>
      </c>
      <c r="G82">
        <v>3.7251983561184399</v>
      </c>
      <c r="H82">
        <v>49.460584247950401</v>
      </c>
      <c r="I82">
        <v>11.155603331483301</v>
      </c>
      <c r="J82">
        <v>13.5504583668958</v>
      </c>
    </row>
    <row r="83" spans="1:10" x14ac:dyDescent="0.2">
      <c r="A83" t="s">
        <v>7</v>
      </c>
      <c r="B83" t="s">
        <v>737</v>
      </c>
      <c r="C83" t="str">
        <f t="shared" si="1"/>
        <v>P_MSD</v>
      </c>
      <c r="D83">
        <v>0.97866512500835201</v>
      </c>
      <c r="E83">
        <v>0.967252994600309</v>
      </c>
      <c r="F83">
        <v>15.822892699406101</v>
      </c>
      <c r="G83">
        <v>0.97550265642505596</v>
      </c>
      <c r="H83">
        <v>49.551307821614103</v>
      </c>
      <c r="I83">
        <v>12.0523190957366</v>
      </c>
      <c r="J83">
        <v>14.508553515366399</v>
      </c>
    </row>
    <row r="84" spans="1:10" x14ac:dyDescent="0.2">
      <c r="A84" t="s">
        <v>7</v>
      </c>
      <c r="B84" t="s">
        <v>738</v>
      </c>
      <c r="C84" t="str">
        <f t="shared" si="1"/>
        <v>P_PR</v>
      </c>
      <c r="D84">
        <v>0.81585664397102697</v>
      </c>
      <c r="E84">
        <v>0.969458407232066</v>
      </c>
      <c r="F84">
        <v>15.4929263407949</v>
      </c>
      <c r="G84">
        <v>0.81322027639329297</v>
      </c>
      <c r="H84">
        <v>49.5608538439689</v>
      </c>
      <c r="I84">
        <v>11.7425756620678</v>
      </c>
      <c r="J84">
        <v>13.838307257037799</v>
      </c>
    </row>
    <row r="85" spans="1:10" x14ac:dyDescent="0.2">
      <c r="A85" t="s">
        <v>7</v>
      </c>
      <c r="B85" t="s">
        <v>739</v>
      </c>
      <c r="C85" t="str">
        <f t="shared" si="1"/>
        <v>P_CKF</v>
      </c>
      <c r="D85">
        <v>5.6106424522206604</v>
      </c>
      <c r="E85">
        <v>0.96929882014017199</v>
      </c>
      <c r="F85">
        <v>15.821450283606501</v>
      </c>
      <c r="G85">
        <v>5.5925121643072098</v>
      </c>
      <c r="H85">
        <v>49.413509109928803</v>
      </c>
      <c r="I85">
        <v>12.2755712324633</v>
      </c>
      <c r="J85">
        <v>15.828110902939001</v>
      </c>
    </row>
    <row r="86" spans="1:10" x14ac:dyDescent="0.2">
      <c r="A86" t="s">
        <v>7</v>
      </c>
      <c r="B86" t="s">
        <v>740</v>
      </c>
      <c r="C86" t="str">
        <f t="shared" si="1"/>
        <v>P_MCL</v>
      </c>
      <c r="D86">
        <v>3.88618530053688</v>
      </c>
      <c r="E86">
        <v>0.973147949396306</v>
      </c>
      <c r="F86">
        <v>14.458415345374499</v>
      </c>
      <c r="G86">
        <v>3.8736274412571698</v>
      </c>
      <c r="H86">
        <v>49.456842338241003</v>
      </c>
      <c r="I86">
        <v>10.881837979636501</v>
      </c>
      <c r="J86">
        <v>13.1928006657435</v>
      </c>
    </row>
    <row r="87" spans="1:10" x14ac:dyDescent="0.2">
      <c r="A87" t="s">
        <v>7</v>
      </c>
      <c r="B87" t="s">
        <v>741</v>
      </c>
      <c r="C87" t="str">
        <f t="shared" si="1"/>
        <v>P_MSD</v>
      </c>
      <c r="D87">
        <v>2.0683062578748901</v>
      </c>
      <c r="E87">
        <v>0.97087081385842899</v>
      </c>
      <c r="F87">
        <v>14.8425997960173</v>
      </c>
      <c r="G87">
        <v>2.0616227116913999</v>
      </c>
      <c r="H87">
        <v>49.502523129742599</v>
      </c>
      <c r="I87">
        <v>11.220351926888901</v>
      </c>
      <c r="J87">
        <v>13.3875934441902</v>
      </c>
    </row>
    <row r="88" spans="1:10" x14ac:dyDescent="0.2">
      <c r="A88" t="s">
        <v>7</v>
      </c>
      <c r="B88" t="s">
        <v>742</v>
      </c>
      <c r="C88" t="str">
        <f t="shared" si="1"/>
        <v>P_PR</v>
      </c>
      <c r="D88">
        <v>4.3472280786058102</v>
      </c>
      <c r="E88">
        <v>0.96485053299281798</v>
      </c>
      <c r="F88">
        <v>16.499588894831899</v>
      </c>
      <c r="G88">
        <v>4.3331804009357899</v>
      </c>
      <c r="H88">
        <v>49.4452569695096</v>
      </c>
      <c r="I88">
        <v>12.3985658132761</v>
      </c>
      <c r="J88">
        <v>14.5187758476411</v>
      </c>
    </row>
    <row r="89" spans="1:10" x14ac:dyDescent="0.2">
      <c r="A89" t="s">
        <v>7</v>
      </c>
      <c r="B89" t="s">
        <v>743</v>
      </c>
      <c r="C89" t="str">
        <f t="shared" si="1"/>
        <v>P_CKF</v>
      </c>
      <c r="D89">
        <v>4.9636965005084202</v>
      </c>
      <c r="E89">
        <v>0.96552045342710202</v>
      </c>
      <c r="F89">
        <v>16.412173451041799</v>
      </c>
      <c r="G89">
        <v>4.9476567604188402</v>
      </c>
      <c r="H89">
        <v>49.429765968850397</v>
      </c>
      <c r="I89">
        <v>12.6495067152857</v>
      </c>
      <c r="J89">
        <v>15.985576630493499</v>
      </c>
    </row>
    <row r="90" spans="1:10" x14ac:dyDescent="0.2">
      <c r="A90" t="s">
        <v>7</v>
      </c>
      <c r="B90" t="s">
        <v>744</v>
      </c>
      <c r="C90" t="str">
        <f t="shared" si="1"/>
        <v>P_MCL</v>
      </c>
    </row>
    <row r="91" spans="1:10" x14ac:dyDescent="0.2">
      <c r="A91" t="s">
        <v>7</v>
      </c>
      <c r="B91" t="s">
        <v>745</v>
      </c>
      <c r="C91" t="str">
        <f t="shared" si="1"/>
        <v>P_MSD</v>
      </c>
      <c r="D91">
        <v>5.0821654288593203</v>
      </c>
      <c r="E91">
        <v>0.969574951727875</v>
      </c>
      <c r="F91">
        <v>15.5107286812953</v>
      </c>
      <c r="G91">
        <v>5.06574286705224</v>
      </c>
      <c r="H91">
        <v>49.426789008178901</v>
      </c>
      <c r="I91">
        <v>11.581639792744999</v>
      </c>
      <c r="J91">
        <v>13.7108240081965</v>
      </c>
    </row>
    <row r="92" spans="1:10" x14ac:dyDescent="0.2">
      <c r="A92" t="s">
        <v>7</v>
      </c>
      <c r="B92" t="s">
        <v>746</v>
      </c>
      <c r="C92" t="str">
        <f t="shared" si="1"/>
        <v>P_PR</v>
      </c>
      <c r="D92">
        <v>4.2700625300536101</v>
      </c>
      <c r="E92">
        <v>0.96361637856168703</v>
      </c>
      <c r="F92">
        <v>16.637497552143401</v>
      </c>
      <c r="G92">
        <v>4.2562642059334097</v>
      </c>
      <c r="H92">
        <v>49.447196033249099</v>
      </c>
      <c r="I92">
        <v>12.13235561171</v>
      </c>
      <c r="J92">
        <v>14.4969925616591</v>
      </c>
    </row>
    <row r="93" spans="1:10" x14ac:dyDescent="0.2">
      <c r="A93" t="s">
        <v>7</v>
      </c>
      <c r="B93" t="s">
        <v>747</v>
      </c>
      <c r="C93" t="str">
        <f t="shared" si="1"/>
        <v>P_CKF</v>
      </c>
      <c r="D93">
        <v>5.3107139166901502</v>
      </c>
      <c r="E93">
        <v>0.96322080574145896</v>
      </c>
      <c r="F93">
        <v>17.107179461272398</v>
      </c>
      <c r="G93">
        <v>5.2935528209412297</v>
      </c>
      <c r="H93">
        <v>49.421045900097702</v>
      </c>
      <c r="I93">
        <v>12.9408186578134</v>
      </c>
      <c r="J93">
        <v>16.440846628830698</v>
      </c>
    </row>
    <row r="94" spans="1:10" x14ac:dyDescent="0.2">
      <c r="A94" t="s">
        <v>7</v>
      </c>
      <c r="B94" t="s">
        <v>748</v>
      </c>
      <c r="C94" t="str">
        <f t="shared" si="1"/>
        <v>P_MCL</v>
      </c>
    </row>
    <row r="95" spans="1:10" x14ac:dyDescent="0.2">
      <c r="A95" t="s">
        <v>7</v>
      </c>
      <c r="B95" t="s">
        <v>749</v>
      </c>
      <c r="C95" t="str">
        <f t="shared" si="1"/>
        <v>P_MSD</v>
      </c>
      <c r="D95">
        <v>5.1486619130357898</v>
      </c>
      <c r="E95">
        <v>0.96968562859855501</v>
      </c>
      <c r="F95">
        <v>15.463793188741599</v>
      </c>
      <c r="G95">
        <v>5.13202447380361</v>
      </c>
      <c r="H95">
        <v>49.425118043302803</v>
      </c>
      <c r="I95">
        <v>11.3921041403639</v>
      </c>
      <c r="J95">
        <v>13.9107419853407</v>
      </c>
    </row>
    <row r="96" spans="1:10" x14ac:dyDescent="0.2">
      <c r="A96" t="s">
        <v>7</v>
      </c>
      <c r="B96" t="s">
        <v>750</v>
      </c>
      <c r="C96" t="str">
        <f t="shared" si="1"/>
        <v>P_PR</v>
      </c>
      <c r="D96">
        <v>4.2745213035982896</v>
      </c>
      <c r="E96">
        <v>0.965210543128871</v>
      </c>
      <c r="F96">
        <v>16.322738327680899</v>
      </c>
      <c r="G96">
        <v>4.26070857135125</v>
      </c>
      <c r="H96">
        <v>49.447083990423501</v>
      </c>
      <c r="I96">
        <v>12.1598762202673</v>
      </c>
      <c r="J96">
        <v>14.1789692000789</v>
      </c>
    </row>
    <row r="97" spans="1:10" x14ac:dyDescent="0.2">
      <c r="A97" t="s">
        <v>7</v>
      </c>
      <c r="B97" t="s">
        <v>751</v>
      </c>
      <c r="C97" t="str">
        <f t="shared" si="1"/>
        <v>P_CKF</v>
      </c>
      <c r="D97">
        <v>4.7038102038730303</v>
      </c>
      <c r="E97">
        <v>0.95690668172812798</v>
      </c>
      <c r="F97">
        <v>18.205934610598799</v>
      </c>
      <c r="G97">
        <v>4.6886102630440298</v>
      </c>
      <c r="H97">
        <v>49.436296552817801</v>
      </c>
      <c r="I97">
        <v>13.4561738826119</v>
      </c>
      <c r="J97">
        <v>16.689858643827101</v>
      </c>
    </row>
    <row r="98" spans="1:10" x14ac:dyDescent="0.2">
      <c r="A98" t="s">
        <v>7</v>
      </c>
      <c r="B98" t="s">
        <v>752</v>
      </c>
      <c r="C98" t="str">
        <f t="shared" si="1"/>
        <v>P_MCL</v>
      </c>
    </row>
    <row r="99" spans="1:10" x14ac:dyDescent="0.2">
      <c r="A99" t="s">
        <v>7</v>
      </c>
      <c r="B99" t="s">
        <v>753</v>
      </c>
      <c r="C99" t="str">
        <f t="shared" si="1"/>
        <v>P_MSD</v>
      </c>
      <c r="D99">
        <v>4.4430959102451997</v>
      </c>
      <c r="E99">
        <v>0.96744670274689004</v>
      </c>
      <c r="F99">
        <v>15.777435341209999</v>
      </c>
      <c r="G99">
        <v>4.4287384442748001</v>
      </c>
      <c r="H99">
        <v>49.4428479432069</v>
      </c>
      <c r="I99">
        <v>11.745939098733199</v>
      </c>
      <c r="J99">
        <v>14.128203477939101</v>
      </c>
    </row>
    <row r="100" spans="1:10" x14ac:dyDescent="0.2">
      <c r="A100" t="s">
        <v>7</v>
      </c>
      <c r="B100" t="s">
        <v>754</v>
      </c>
      <c r="C100" t="str">
        <f t="shared" si="1"/>
        <v>P_PR</v>
      </c>
      <c r="D100">
        <v>4.2360532912348097</v>
      </c>
      <c r="E100">
        <v>0.96671880862036996</v>
      </c>
      <c r="F100">
        <v>15.923710765965</v>
      </c>
      <c r="G100">
        <v>4.22236486491986</v>
      </c>
      <c r="H100">
        <v>49.448050638484801</v>
      </c>
      <c r="I100">
        <v>11.812490129241599</v>
      </c>
      <c r="J100">
        <v>13.788870868998201</v>
      </c>
    </row>
    <row r="101" spans="1:10" x14ac:dyDescent="0.2">
      <c r="A101" t="s">
        <v>7</v>
      </c>
      <c r="B101" t="s">
        <v>755</v>
      </c>
      <c r="C101" t="str">
        <f t="shared" si="1"/>
        <v>P_CKF</v>
      </c>
      <c r="D101">
        <v>5.1632510245760299</v>
      </c>
      <c r="E101">
        <v>0.96187495195802897</v>
      </c>
      <c r="F101">
        <v>17.232351778663201</v>
      </c>
      <c r="G101">
        <v>5.14656644193827</v>
      </c>
      <c r="H101">
        <v>49.424751439064202</v>
      </c>
      <c r="I101">
        <v>13.0555162986168</v>
      </c>
      <c r="J101">
        <v>16.391486229407501</v>
      </c>
    </row>
    <row r="102" spans="1:10" x14ac:dyDescent="0.2">
      <c r="A102" t="s">
        <v>7</v>
      </c>
      <c r="B102" t="s">
        <v>756</v>
      </c>
      <c r="C102" t="str">
        <f t="shared" si="1"/>
        <v>P_MCL</v>
      </c>
    </row>
    <row r="103" spans="1:10" x14ac:dyDescent="0.2">
      <c r="A103" t="s">
        <v>7</v>
      </c>
      <c r="B103" t="s">
        <v>757</v>
      </c>
      <c r="C103" t="str">
        <f t="shared" si="1"/>
        <v>P_MSD</v>
      </c>
      <c r="D103">
        <v>4.8948606943371198</v>
      </c>
      <c r="E103">
        <v>0.97044263386722296</v>
      </c>
      <c r="F103">
        <v>15.1935433078987</v>
      </c>
      <c r="G103">
        <v>4.87904339098188</v>
      </c>
      <c r="H103">
        <v>49.431495717659701</v>
      </c>
      <c r="I103">
        <v>11.181161013970801</v>
      </c>
      <c r="J103">
        <v>13.2680082919203</v>
      </c>
    </row>
    <row r="104" spans="1:10" x14ac:dyDescent="0.2">
      <c r="A104" t="s">
        <v>7</v>
      </c>
      <c r="B104" t="s">
        <v>758</v>
      </c>
      <c r="C104" t="str">
        <f t="shared" si="1"/>
        <v>P_PR</v>
      </c>
      <c r="D104">
        <v>8.4766004848211605</v>
      </c>
      <c r="E104">
        <v>0.96813307101488699</v>
      </c>
      <c r="F104">
        <v>17.099460907328201</v>
      </c>
      <c r="G104">
        <v>8.4492091105488196</v>
      </c>
      <c r="H104">
        <v>49.3586962049378</v>
      </c>
      <c r="I104">
        <v>12.400607518175599</v>
      </c>
      <c r="J104">
        <v>14.238871993245301</v>
      </c>
    </row>
    <row r="105" spans="1:10" x14ac:dyDescent="0.2">
      <c r="A105" t="s">
        <v>7</v>
      </c>
      <c r="B105" t="s">
        <v>759</v>
      </c>
      <c r="C105" t="str">
        <f t="shared" si="1"/>
        <v>P_CKF</v>
      </c>
      <c r="D105">
        <v>7.5497389806867101</v>
      </c>
      <c r="E105">
        <v>0.97510302990259501</v>
      </c>
      <c r="F105">
        <v>15.1442434747051</v>
      </c>
      <c r="G105">
        <v>7.5253426762426301</v>
      </c>
      <c r="H105">
        <v>49.366459788419299</v>
      </c>
      <c r="I105">
        <v>11.4195863434221</v>
      </c>
      <c r="J105">
        <v>14.914804620100099</v>
      </c>
    </row>
    <row r="106" spans="1:10" x14ac:dyDescent="0.2">
      <c r="A106" t="s">
        <v>7</v>
      </c>
      <c r="B106" t="s">
        <v>760</v>
      </c>
      <c r="C106" t="str">
        <f t="shared" si="1"/>
        <v>P_MCL</v>
      </c>
      <c r="D106">
        <v>7.5273436029026097</v>
      </c>
      <c r="E106">
        <v>0.97417103453652498</v>
      </c>
      <c r="F106">
        <v>15.331016376317899</v>
      </c>
      <c r="G106">
        <v>7.5030196671133904</v>
      </c>
      <c r="H106">
        <v>49.3666473767314</v>
      </c>
      <c r="I106">
        <v>11.3977009341084</v>
      </c>
      <c r="J106">
        <v>13.792415345358901</v>
      </c>
    </row>
    <row r="107" spans="1:10" x14ac:dyDescent="0.2">
      <c r="A107" t="s">
        <v>7</v>
      </c>
      <c r="B107" t="s">
        <v>761</v>
      </c>
      <c r="C107" t="str">
        <f t="shared" si="1"/>
        <v>P_MSD</v>
      </c>
      <c r="D107">
        <v>7.5608362922672301</v>
      </c>
      <c r="E107">
        <v>0.97278458163266401</v>
      </c>
      <c r="F107">
        <v>15.659240303713799</v>
      </c>
      <c r="G107">
        <v>7.5364041278560103</v>
      </c>
      <c r="H107">
        <v>49.366366835044403</v>
      </c>
      <c r="I107">
        <v>11.5330414933899</v>
      </c>
      <c r="J107">
        <v>13.6653257439364</v>
      </c>
    </row>
    <row r="108" spans="1:10" x14ac:dyDescent="0.2">
      <c r="A108" t="s">
        <v>7</v>
      </c>
      <c r="B108" t="s">
        <v>762</v>
      </c>
      <c r="C108" t="str">
        <f t="shared" si="1"/>
        <v>P_PR</v>
      </c>
      <c r="D108">
        <v>8.4283947318174803</v>
      </c>
      <c r="E108">
        <v>0.96678199444454005</v>
      </c>
      <c r="F108">
        <v>17.383059676823599</v>
      </c>
      <c r="G108">
        <v>8.4011591301128004</v>
      </c>
      <c r="H108">
        <v>49.359099986285997</v>
      </c>
      <c r="I108">
        <v>12.263370388598201</v>
      </c>
      <c r="J108">
        <v>14.187366425476201</v>
      </c>
    </row>
    <row r="109" spans="1:10" x14ac:dyDescent="0.2">
      <c r="A109" t="s">
        <v>7</v>
      </c>
      <c r="B109" t="s">
        <v>763</v>
      </c>
      <c r="C109" t="str">
        <f t="shared" si="1"/>
        <v>P_CKF</v>
      </c>
      <c r="D109">
        <v>7.9072874351695299</v>
      </c>
      <c r="E109">
        <v>0.97347459376234002</v>
      </c>
      <c r="F109">
        <v>15.697533879143499</v>
      </c>
      <c r="G109">
        <v>7.8817357449602703</v>
      </c>
      <c r="H109">
        <v>49.363464888682202</v>
      </c>
      <c r="I109">
        <v>11.6818153351846</v>
      </c>
      <c r="J109">
        <v>15.2971762275508</v>
      </c>
    </row>
    <row r="110" spans="1:10" x14ac:dyDescent="0.2">
      <c r="A110" t="s">
        <v>7</v>
      </c>
      <c r="B110" t="s">
        <v>764</v>
      </c>
      <c r="C110" t="str">
        <f t="shared" si="1"/>
        <v>P_MCL</v>
      </c>
      <c r="D110">
        <v>7.4902944683697497</v>
      </c>
      <c r="E110">
        <v>0.97404531976275299</v>
      </c>
      <c r="F110">
        <v>15.3408891420848</v>
      </c>
      <c r="G110">
        <v>7.4660902535361497</v>
      </c>
      <c r="H110">
        <v>49.3669577079379</v>
      </c>
      <c r="I110">
        <v>11.2786139103649</v>
      </c>
      <c r="J110">
        <v>13.913527131915</v>
      </c>
    </row>
    <row r="111" spans="1:10" x14ac:dyDescent="0.2">
      <c r="A111" t="s">
        <v>7</v>
      </c>
      <c r="B111" t="s">
        <v>765</v>
      </c>
      <c r="C111" t="str">
        <f t="shared" si="1"/>
        <v>P_MSD</v>
      </c>
      <c r="D111">
        <v>7.4959767640658397</v>
      </c>
      <c r="E111">
        <v>0.97281651600021501</v>
      </c>
      <c r="F111">
        <v>15.6281811792173</v>
      </c>
      <c r="G111">
        <v>7.4717541874032998</v>
      </c>
      <c r="H111">
        <v>49.366910111854999</v>
      </c>
      <c r="I111">
        <v>11.3494056518714</v>
      </c>
      <c r="J111">
        <v>13.7860317271246</v>
      </c>
    </row>
    <row r="112" spans="1:10" x14ac:dyDescent="0.2">
      <c r="A112" t="s">
        <v>7</v>
      </c>
      <c r="B112" t="s">
        <v>766</v>
      </c>
      <c r="C112" t="str">
        <f t="shared" si="1"/>
        <v>P_PR</v>
      </c>
      <c r="D112">
        <v>8.4255426334362102</v>
      </c>
      <c r="E112">
        <v>0.96858364081441195</v>
      </c>
      <c r="F112">
        <v>17.020438804497701</v>
      </c>
      <c r="G112">
        <v>8.3983162480316693</v>
      </c>
      <c r="H112">
        <v>49.359123876051399</v>
      </c>
      <c r="I112">
        <v>12.3488472634932</v>
      </c>
      <c r="J112">
        <v>13.9423516506229</v>
      </c>
    </row>
    <row r="113" spans="1:10" x14ac:dyDescent="0.2">
      <c r="A113" t="s">
        <v>7</v>
      </c>
      <c r="B113" t="s">
        <v>767</v>
      </c>
      <c r="C113" t="str">
        <f t="shared" si="1"/>
        <v>P_CKF</v>
      </c>
      <c r="D113">
        <v>7.6644752530248503</v>
      </c>
      <c r="E113">
        <v>0.97228420032447904</v>
      </c>
      <c r="F113">
        <v>15.829071368432301</v>
      </c>
      <c r="G113">
        <v>7.6397081886064404</v>
      </c>
      <c r="H113">
        <v>49.365498733693599</v>
      </c>
      <c r="I113">
        <v>11.700657637929799</v>
      </c>
      <c r="J113">
        <v>15.1891203200032</v>
      </c>
    </row>
    <row r="114" spans="1:10" x14ac:dyDescent="0.2">
      <c r="A114" t="s">
        <v>7</v>
      </c>
      <c r="B114" t="s">
        <v>768</v>
      </c>
      <c r="C114" t="str">
        <f t="shared" si="1"/>
        <v>P_MCL</v>
      </c>
      <c r="D114">
        <v>7.49001454472831</v>
      </c>
      <c r="E114">
        <v>0.97393617744942396</v>
      </c>
      <c r="F114">
        <v>15.367454630521699</v>
      </c>
      <c r="G114">
        <v>7.4658112344428602</v>
      </c>
      <c r="H114">
        <v>49.366960052636202</v>
      </c>
      <c r="I114">
        <v>11.3689971178215</v>
      </c>
      <c r="J114">
        <v>13.5616511887311</v>
      </c>
    </row>
    <row r="115" spans="1:10" x14ac:dyDescent="0.2">
      <c r="A115" t="s">
        <v>7</v>
      </c>
      <c r="B115" t="s">
        <v>769</v>
      </c>
      <c r="C115" t="str">
        <f t="shared" si="1"/>
        <v>P_MSD</v>
      </c>
      <c r="D115">
        <v>7.50182353368207</v>
      </c>
      <c r="E115">
        <v>0.97149226894318297</v>
      </c>
      <c r="F115">
        <v>15.944408369522399</v>
      </c>
      <c r="G115">
        <v>7.4775820637078603</v>
      </c>
      <c r="H115">
        <v>49.366861138104497</v>
      </c>
      <c r="I115">
        <v>11.721681277828599</v>
      </c>
      <c r="J115">
        <v>13.8489037893857</v>
      </c>
    </row>
    <row r="116" spans="1:10" x14ac:dyDescent="0.2">
      <c r="A116" t="s">
        <v>7</v>
      </c>
      <c r="B116" t="s">
        <v>770</v>
      </c>
      <c r="C116" t="str">
        <f t="shared" si="1"/>
        <v>P_PR</v>
      </c>
      <c r="D116">
        <v>8.4106763279135297</v>
      </c>
      <c r="E116">
        <v>0.96983000593265301</v>
      </c>
      <c r="F116">
        <v>16.8045838143201</v>
      </c>
      <c r="G116">
        <v>8.3834979816420603</v>
      </c>
      <c r="H116">
        <v>49.359248399298401</v>
      </c>
      <c r="I116">
        <v>12.195272403820001</v>
      </c>
      <c r="J116">
        <v>13.6681956287073</v>
      </c>
    </row>
    <row r="117" spans="1:10" x14ac:dyDescent="0.2">
      <c r="A117" t="s">
        <v>7</v>
      </c>
      <c r="B117" t="s">
        <v>771</v>
      </c>
      <c r="C117" t="str">
        <f t="shared" si="1"/>
        <v>P_CKF</v>
      </c>
      <c r="D117">
        <v>7.6686145184248797</v>
      </c>
      <c r="E117">
        <v>0.97486306487372898</v>
      </c>
      <c r="F117">
        <v>15.260976581196299</v>
      </c>
      <c r="G117">
        <v>7.6438340783415404</v>
      </c>
      <c r="H117">
        <v>49.3654640623513</v>
      </c>
      <c r="I117">
        <v>11.499855121710301</v>
      </c>
      <c r="J117">
        <v>15.0887916414054</v>
      </c>
    </row>
    <row r="118" spans="1:10" x14ac:dyDescent="0.2">
      <c r="A118" t="s">
        <v>7</v>
      </c>
      <c r="B118" t="s">
        <v>772</v>
      </c>
      <c r="C118" t="str">
        <f t="shared" si="1"/>
        <v>P_MCL</v>
      </c>
      <c r="D118">
        <v>7.4737042986803699</v>
      </c>
      <c r="E118">
        <v>0.97467750824834198</v>
      </c>
      <c r="F118">
        <v>15.1966403070192</v>
      </c>
      <c r="G118">
        <v>7.4495536934922901</v>
      </c>
      <c r="H118">
        <v>49.367096670627298</v>
      </c>
      <c r="I118">
        <v>11.203340630611899</v>
      </c>
      <c r="J118">
        <v>13.320366817876801</v>
      </c>
    </row>
    <row r="119" spans="1:10" x14ac:dyDescent="0.2">
      <c r="A119" t="s">
        <v>7</v>
      </c>
      <c r="B119" t="s">
        <v>773</v>
      </c>
      <c r="C119" t="str">
        <f t="shared" si="1"/>
        <v>P_MSD</v>
      </c>
      <c r="D119">
        <v>7.4934738448306097</v>
      </c>
      <c r="E119">
        <v>0.97360192017019398</v>
      </c>
      <c r="F119">
        <v>15.4792513498098</v>
      </c>
      <c r="G119">
        <v>7.4692593561271101</v>
      </c>
      <c r="H119">
        <v>49.366931076823697</v>
      </c>
      <c r="I119">
        <v>11.3604417901111</v>
      </c>
      <c r="J119">
        <v>13.2163160526613</v>
      </c>
    </row>
    <row r="120" spans="1:10" x14ac:dyDescent="0.2">
      <c r="A120" t="s">
        <v>7</v>
      </c>
      <c r="B120" t="s">
        <v>774</v>
      </c>
      <c r="C120" t="str">
        <f t="shared" si="1"/>
        <v>P_PR</v>
      </c>
      <c r="D120">
        <v>5.85994309137467</v>
      </c>
      <c r="E120">
        <v>0.96475467022717898</v>
      </c>
      <c r="F120">
        <v>17.2520299562335</v>
      </c>
      <c r="G120">
        <v>5.8410072108034496</v>
      </c>
      <c r="H120">
        <v>49.4072445289247</v>
      </c>
      <c r="I120">
        <v>13.5796922383023</v>
      </c>
      <c r="J120">
        <v>17.003721040604699</v>
      </c>
    </row>
    <row r="121" spans="1:10" x14ac:dyDescent="0.2">
      <c r="A121" t="s">
        <v>7</v>
      </c>
      <c r="B121" t="s">
        <v>775</v>
      </c>
      <c r="C121" t="str">
        <f t="shared" si="1"/>
        <v>P_CKF</v>
      </c>
      <c r="D121">
        <v>5.3792362014210404</v>
      </c>
      <c r="E121">
        <v>0.96361066646162896</v>
      </c>
      <c r="F121">
        <v>17.232408863428201</v>
      </c>
      <c r="G121">
        <v>5.36185368205419</v>
      </c>
      <c r="H121">
        <v>49.419324029649502</v>
      </c>
      <c r="I121">
        <v>13.7557420686248</v>
      </c>
      <c r="J121">
        <v>16.888928328485498</v>
      </c>
    </row>
    <row r="122" spans="1:10" x14ac:dyDescent="0.2">
      <c r="A122" t="s">
        <v>7</v>
      </c>
      <c r="B122" t="s">
        <v>776</v>
      </c>
      <c r="C122" t="str">
        <f t="shared" si="1"/>
        <v>P_MCL</v>
      </c>
      <c r="D122">
        <v>5.6280882027240597</v>
      </c>
      <c r="E122">
        <v>0.96470799858738199</v>
      </c>
      <c r="F122">
        <v>17.143201383362001</v>
      </c>
      <c r="G122">
        <v>5.6099015404324204</v>
      </c>
      <c r="H122">
        <v>49.413070722295402</v>
      </c>
      <c r="I122">
        <v>13.4435838135374</v>
      </c>
      <c r="J122">
        <v>17.1434424428002</v>
      </c>
    </row>
    <row r="123" spans="1:10" x14ac:dyDescent="0.2">
      <c r="A123" t="s">
        <v>7</v>
      </c>
      <c r="B123" t="s">
        <v>777</v>
      </c>
      <c r="C123" t="str">
        <f t="shared" si="1"/>
        <v>P_MSD</v>
      </c>
      <c r="D123">
        <v>6.1090317482123</v>
      </c>
      <c r="E123">
        <v>0.96909147951126595</v>
      </c>
      <c r="F123">
        <v>16.177009934099399</v>
      </c>
      <c r="G123">
        <v>6.0892909599851599</v>
      </c>
      <c r="H123">
        <v>49.400985274743697</v>
      </c>
      <c r="I123">
        <v>12.608385170375</v>
      </c>
      <c r="J123">
        <v>16.130032269216201</v>
      </c>
    </row>
    <row r="124" spans="1:10" x14ac:dyDescent="0.2">
      <c r="A124" t="s">
        <v>7</v>
      </c>
      <c r="B124" t="s">
        <v>778</v>
      </c>
      <c r="C124" t="str">
        <f t="shared" si="1"/>
        <v>P_PR</v>
      </c>
      <c r="D124">
        <v>5.78034838102724</v>
      </c>
      <c r="E124">
        <v>0.96361784199495504</v>
      </c>
      <c r="F124">
        <v>17.3208739409197</v>
      </c>
      <c r="G124">
        <v>5.7616697036243298</v>
      </c>
      <c r="H124">
        <v>49.409244634147697</v>
      </c>
      <c r="I124">
        <v>13.0889686631076</v>
      </c>
      <c r="J124">
        <v>16.500886113780901</v>
      </c>
    </row>
    <row r="125" spans="1:10" x14ac:dyDescent="0.2">
      <c r="A125" t="s">
        <v>7</v>
      </c>
      <c r="B125" t="s">
        <v>779</v>
      </c>
      <c r="C125" t="str">
        <f t="shared" si="1"/>
        <v>P_CKF</v>
      </c>
      <c r="D125">
        <v>5.6593976961207799</v>
      </c>
      <c r="E125">
        <v>0.96123178617979499</v>
      </c>
      <c r="F125">
        <v>17.905776203735002</v>
      </c>
      <c r="G125">
        <v>5.6411098600091201</v>
      </c>
      <c r="H125">
        <v>49.412283957936303</v>
      </c>
      <c r="I125">
        <v>13.879094375266099</v>
      </c>
      <c r="J125">
        <v>17.046736560776399</v>
      </c>
    </row>
    <row r="126" spans="1:10" x14ac:dyDescent="0.2">
      <c r="A126" t="s">
        <v>7</v>
      </c>
      <c r="B126" t="s">
        <v>780</v>
      </c>
      <c r="C126" t="str">
        <f t="shared" si="1"/>
        <v>P_MCL</v>
      </c>
      <c r="D126">
        <v>5.6648441405352896</v>
      </c>
      <c r="E126">
        <v>0.96544019209056298</v>
      </c>
      <c r="F126">
        <v>16.848716218145199</v>
      </c>
      <c r="G126">
        <v>5.6465387047269404</v>
      </c>
      <c r="H126">
        <v>49.4121470963048</v>
      </c>
      <c r="I126">
        <v>12.7482093859012</v>
      </c>
      <c r="J126">
        <v>16.630317161875301</v>
      </c>
    </row>
    <row r="127" spans="1:10" x14ac:dyDescent="0.2">
      <c r="A127" t="s">
        <v>7</v>
      </c>
      <c r="B127" t="s">
        <v>781</v>
      </c>
      <c r="C127" t="str">
        <f t="shared" si="1"/>
        <v>P_MSD</v>
      </c>
      <c r="D127">
        <v>6.1330468166247201</v>
      </c>
      <c r="E127">
        <v>0.96922438354116403</v>
      </c>
      <c r="F127">
        <v>16.074692902386399</v>
      </c>
      <c r="G127">
        <v>6.1132284258577103</v>
      </c>
      <c r="H127">
        <v>49.4003818092174</v>
      </c>
      <c r="I127">
        <v>12.2461497079045</v>
      </c>
      <c r="J127">
        <v>15.9184368987271</v>
      </c>
    </row>
    <row r="128" spans="1:10" x14ac:dyDescent="0.2">
      <c r="A128" t="s">
        <v>7</v>
      </c>
      <c r="B128" t="s">
        <v>782</v>
      </c>
      <c r="C128" t="str">
        <f t="shared" si="1"/>
        <v>P_PR</v>
      </c>
      <c r="D128">
        <v>5.7728960826883302</v>
      </c>
      <c r="E128">
        <v>0.96506538426584199</v>
      </c>
      <c r="F128">
        <v>17.048908796096899</v>
      </c>
      <c r="G128">
        <v>5.7542414867191702</v>
      </c>
      <c r="H128">
        <v>49.409431900120097</v>
      </c>
      <c r="I128">
        <v>13.2014492005547</v>
      </c>
      <c r="J128">
        <v>16.366618266114099</v>
      </c>
    </row>
    <row r="129" spans="1:10" x14ac:dyDescent="0.2">
      <c r="A129" t="s">
        <v>7</v>
      </c>
      <c r="B129" t="s">
        <v>783</v>
      </c>
      <c r="C129" t="str">
        <f t="shared" si="1"/>
        <v>P_CKF</v>
      </c>
      <c r="D129">
        <v>5.5059186214958</v>
      </c>
      <c r="E129">
        <v>0.95904093321636297</v>
      </c>
      <c r="F129">
        <v>18.249398471681499</v>
      </c>
      <c r="G129">
        <v>5.4881267392495499</v>
      </c>
      <c r="H129">
        <v>49.416140675266398</v>
      </c>
      <c r="I129">
        <v>14.2074754368866</v>
      </c>
      <c r="J129">
        <v>17.136814888980901</v>
      </c>
    </row>
    <row r="130" spans="1:10" x14ac:dyDescent="0.2">
      <c r="A130" t="s">
        <v>7</v>
      </c>
      <c r="B130" t="s">
        <v>784</v>
      </c>
      <c r="C130" t="str">
        <f t="shared" si="1"/>
        <v>P_MCL</v>
      </c>
      <c r="D130">
        <v>5.2129544484636003</v>
      </c>
      <c r="E130">
        <v>0.96205737973170402</v>
      </c>
      <c r="F130">
        <v>17.577368473635101</v>
      </c>
      <c r="G130">
        <v>5.1961092536690296</v>
      </c>
      <c r="H130">
        <v>49.423502460617101</v>
      </c>
      <c r="I130">
        <v>13.642073515406199</v>
      </c>
      <c r="J130">
        <v>17.5837032282802</v>
      </c>
    </row>
    <row r="131" spans="1:10" x14ac:dyDescent="0.2">
      <c r="A131" t="s">
        <v>7</v>
      </c>
      <c r="B131" t="s">
        <v>785</v>
      </c>
      <c r="C131" t="str">
        <f t="shared" ref="C131:C194" si="2">"P_"&amp;LEFT(B131,FIND("_",B131)-1)</f>
        <v>P_MSD</v>
      </c>
      <c r="D131">
        <v>5.6697697117760404</v>
      </c>
      <c r="E131">
        <v>0.96625191983411296</v>
      </c>
      <c r="F131">
        <v>16.680155459219101</v>
      </c>
      <c r="G131">
        <v>5.6514483594259604</v>
      </c>
      <c r="H131">
        <v>49.412023323497202</v>
      </c>
      <c r="I131">
        <v>12.866762275693899</v>
      </c>
      <c r="J131">
        <v>16.442576884489402</v>
      </c>
    </row>
    <row r="132" spans="1:10" x14ac:dyDescent="0.2">
      <c r="A132" t="s">
        <v>7</v>
      </c>
      <c r="B132" t="s">
        <v>786</v>
      </c>
      <c r="C132" t="str">
        <f t="shared" si="2"/>
        <v>P_PR</v>
      </c>
      <c r="D132">
        <v>5.7345398039936502</v>
      </c>
      <c r="E132">
        <v>0.96649742285406004</v>
      </c>
      <c r="F132">
        <v>16.649891616193599</v>
      </c>
      <c r="G132">
        <v>5.7160091528992503</v>
      </c>
      <c r="H132">
        <v>49.410395740468502</v>
      </c>
      <c r="I132">
        <v>12.7997289273956</v>
      </c>
      <c r="J132">
        <v>15.951501451969399</v>
      </c>
    </row>
    <row r="133" spans="1:10" x14ac:dyDescent="0.2">
      <c r="A133" t="s">
        <v>7</v>
      </c>
      <c r="B133" t="s">
        <v>787</v>
      </c>
      <c r="C133" t="str">
        <f t="shared" si="2"/>
        <v>P_CKF</v>
      </c>
      <c r="D133">
        <v>6.0445426666160698</v>
      </c>
      <c r="E133">
        <v>0.960770608077814</v>
      </c>
      <c r="F133">
        <v>17.911886680834801</v>
      </c>
      <c r="G133">
        <v>6.0250102690726299</v>
      </c>
      <c r="H133">
        <v>49.402605796363297</v>
      </c>
      <c r="I133">
        <v>13.7259683789947</v>
      </c>
      <c r="J133">
        <v>16.9027995118497</v>
      </c>
    </row>
    <row r="134" spans="1:10" x14ac:dyDescent="0.2">
      <c r="A134" t="s">
        <v>7</v>
      </c>
      <c r="B134" t="s">
        <v>788</v>
      </c>
      <c r="C134" t="str">
        <f t="shared" si="2"/>
        <v>P_MCL</v>
      </c>
      <c r="D134">
        <v>5.2899931544557699</v>
      </c>
      <c r="E134">
        <v>0.96497554460227197</v>
      </c>
      <c r="F134">
        <v>16.8568532338853</v>
      </c>
      <c r="G134">
        <v>5.2728990159917402</v>
      </c>
      <c r="H134">
        <v>49.421566584256098</v>
      </c>
      <c r="I134">
        <v>12.9359155842355</v>
      </c>
      <c r="J134">
        <v>16.5204725223936</v>
      </c>
    </row>
    <row r="135" spans="1:10" x14ac:dyDescent="0.2">
      <c r="A135" t="s">
        <v>7</v>
      </c>
      <c r="B135" t="s">
        <v>789</v>
      </c>
      <c r="C135" t="str">
        <f t="shared" si="2"/>
        <v>P_MSD</v>
      </c>
      <c r="D135">
        <v>5.9527459146188297</v>
      </c>
      <c r="E135">
        <v>0.969914576871025</v>
      </c>
      <c r="F135">
        <v>15.8503555779136</v>
      </c>
      <c r="G135">
        <v>5.9335101500469998</v>
      </c>
      <c r="H135">
        <v>49.404912522053003</v>
      </c>
      <c r="I135">
        <v>12.1012445318418</v>
      </c>
      <c r="J135">
        <v>15.4286396539749</v>
      </c>
    </row>
    <row r="136" spans="1:10" x14ac:dyDescent="0.2">
      <c r="A136" t="s">
        <v>7</v>
      </c>
      <c r="B136" t="s">
        <v>790</v>
      </c>
      <c r="C136" t="str">
        <f t="shared" si="2"/>
        <v>P_PR</v>
      </c>
      <c r="D136">
        <v>6.9437180096943996</v>
      </c>
      <c r="E136">
        <v>0.973645950611848</v>
      </c>
      <c r="F136">
        <v>15.6450307401135</v>
      </c>
      <c r="G136">
        <v>6.9212800076691998</v>
      </c>
      <c r="H136">
        <v>49.3800107609365</v>
      </c>
      <c r="I136">
        <v>12.4156133160654</v>
      </c>
      <c r="J136">
        <v>17.320224947986901</v>
      </c>
    </row>
    <row r="137" spans="1:10" x14ac:dyDescent="0.2">
      <c r="A137" t="s">
        <v>7</v>
      </c>
      <c r="B137" t="s">
        <v>791</v>
      </c>
      <c r="C137" t="str">
        <f t="shared" si="2"/>
        <v>P_CKF</v>
      </c>
      <c r="D137">
        <v>9.6742185622069403</v>
      </c>
      <c r="E137">
        <v>0.96981230632843296</v>
      </c>
      <c r="F137">
        <v>17.376235007519298</v>
      </c>
      <c r="G137">
        <v>9.6429571925217292</v>
      </c>
      <c r="H137">
        <v>49.360940784563901</v>
      </c>
      <c r="I137">
        <v>13.428604161595899</v>
      </c>
      <c r="J137">
        <v>16.368866254111701</v>
      </c>
    </row>
    <row r="138" spans="1:10" x14ac:dyDescent="0.2">
      <c r="A138" t="s">
        <v>7</v>
      </c>
      <c r="B138" t="s">
        <v>792</v>
      </c>
      <c r="C138" t="str">
        <f t="shared" si="2"/>
        <v>P_MCL</v>
      </c>
      <c r="D138">
        <v>10.305754614872299</v>
      </c>
      <c r="E138">
        <v>0.97652988168541099</v>
      </c>
      <c r="F138">
        <v>16.385915603582699</v>
      </c>
      <c r="G138">
        <v>10.27245249307</v>
      </c>
      <c r="H138">
        <v>49.376810413989503</v>
      </c>
      <c r="I138">
        <v>12.9909284408586</v>
      </c>
      <c r="J138">
        <v>17.246387376703101</v>
      </c>
    </row>
    <row r="139" spans="1:10" x14ac:dyDescent="0.2">
      <c r="A139" t="s">
        <v>7</v>
      </c>
      <c r="B139" t="s">
        <v>793</v>
      </c>
      <c r="C139" t="str">
        <f t="shared" si="2"/>
        <v>P_MSD</v>
      </c>
      <c r="D139">
        <v>11.4328606592144</v>
      </c>
      <c r="E139">
        <v>0.97756695438284202</v>
      </c>
      <c r="F139">
        <v>16.893015153391801</v>
      </c>
      <c r="G139">
        <v>11.395916395310399</v>
      </c>
      <c r="H139">
        <v>49.405133033373701</v>
      </c>
      <c r="I139">
        <v>13.5463741238138</v>
      </c>
      <c r="J139">
        <v>18.019410893004899</v>
      </c>
    </row>
    <row r="140" spans="1:10" x14ac:dyDescent="0.2">
      <c r="A140" t="s">
        <v>7</v>
      </c>
      <c r="B140" t="s">
        <v>794</v>
      </c>
      <c r="C140" t="str">
        <f t="shared" si="2"/>
        <v>P_PR</v>
      </c>
      <c r="D140">
        <v>6.8607810106831399</v>
      </c>
      <c r="E140">
        <v>0.97239373744568802</v>
      </c>
      <c r="F140">
        <v>15.7860036865679</v>
      </c>
      <c r="G140">
        <v>6.83861101213233</v>
      </c>
      <c r="H140">
        <v>49.382094853260902</v>
      </c>
      <c r="I140">
        <v>12.1188005997211</v>
      </c>
      <c r="J140">
        <v>16.9487953466869</v>
      </c>
    </row>
    <row r="141" spans="1:10" x14ac:dyDescent="0.2">
      <c r="A141" t="s">
        <v>7</v>
      </c>
      <c r="B141" t="s">
        <v>795</v>
      </c>
      <c r="C141" t="str">
        <f t="shared" si="2"/>
        <v>P_CKF</v>
      </c>
      <c r="D141">
        <v>10.2749790155264</v>
      </c>
      <c r="E141">
        <v>0.96741024814754895</v>
      </c>
      <c r="F141">
        <v>18.163777638836901</v>
      </c>
      <c r="G141">
        <v>10.241776342313401</v>
      </c>
      <c r="H141">
        <v>49.376037065651097</v>
      </c>
      <c r="I141">
        <v>13.9618288737743</v>
      </c>
      <c r="J141">
        <v>17.438898958791999</v>
      </c>
    </row>
    <row r="142" spans="1:10" x14ac:dyDescent="0.2">
      <c r="A142" t="s">
        <v>7</v>
      </c>
      <c r="B142" t="s">
        <v>796</v>
      </c>
      <c r="C142" t="str">
        <f t="shared" si="2"/>
        <v>P_MCL</v>
      </c>
      <c r="D142">
        <v>10.5899035718283</v>
      </c>
      <c r="E142">
        <v>0.97655176372894303</v>
      </c>
      <c r="F142">
        <v>16.5503552821088</v>
      </c>
      <c r="G142">
        <v>10.5556832481545</v>
      </c>
      <c r="H142">
        <v>49.383950685126102</v>
      </c>
      <c r="I142">
        <v>12.983716768477001</v>
      </c>
      <c r="J142">
        <v>17.542770121066699</v>
      </c>
    </row>
    <row r="143" spans="1:10" x14ac:dyDescent="0.2">
      <c r="A143" t="s">
        <v>7</v>
      </c>
      <c r="B143" t="s">
        <v>797</v>
      </c>
      <c r="C143" t="str">
        <f t="shared" si="2"/>
        <v>P_MSD</v>
      </c>
      <c r="D143">
        <v>11.7237107868216</v>
      </c>
      <c r="E143">
        <v>0.97729807291920401</v>
      </c>
      <c r="F143">
        <v>17.1482473088959</v>
      </c>
      <c r="G143">
        <v>11.6858266668141</v>
      </c>
      <c r="H143">
        <v>49.412441695680499</v>
      </c>
      <c r="I143">
        <v>13.651088484328501</v>
      </c>
      <c r="J143">
        <v>18.392597394109401</v>
      </c>
    </row>
    <row r="144" spans="1:10" x14ac:dyDescent="0.2">
      <c r="A144" t="s">
        <v>7</v>
      </c>
      <c r="B144" t="s">
        <v>798</v>
      </c>
      <c r="C144" t="str">
        <f t="shared" si="2"/>
        <v>P_PR</v>
      </c>
      <c r="D144">
        <v>6.8663662740343598</v>
      </c>
      <c r="E144">
        <v>0.97394678677536395</v>
      </c>
      <c r="F144">
        <v>15.459697018282901</v>
      </c>
      <c r="G144">
        <v>6.8441782272059299</v>
      </c>
      <c r="H144">
        <v>49.381954503301102</v>
      </c>
      <c r="I144">
        <v>12.091258463315601</v>
      </c>
      <c r="J144">
        <v>16.742605554691</v>
      </c>
    </row>
    <row r="145" spans="1:10" x14ac:dyDescent="0.2">
      <c r="A145" t="s">
        <v>7</v>
      </c>
      <c r="B145" t="s">
        <v>799</v>
      </c>
      <c r="C145" t="str">
        <f t="shared" si="2"/>
        <v>P_CKF</v>
      </c>
      <c r="D145">
        <v>9.2496851464468097</v>
      </c>
      <c r="E145">
        <v>0.96601737710864799</v>
      </c>
      <c r="F145">
        <v>17.871651961835699</v>
      </c>
      <c r="G145">
        <v>9.2197956184218306</v>
      </c>
      <c r="H145">
        <v>49.356920894960197</v>
      </c>
      <c r="I145">
        <v>13.4289609994084</v>
      </c>
      <c r="J145">
        <v>16.5020337025393</v>
      </c>
    </row>
    <row r="146" spans="1:10" x14ac:dyDescent="0.2">
      <c r="A146" t="s">
        <v>7</v>
      </c>
      <c r="B146" t="s">
        <v>800</v>
      </c>
      <c r="C146" t="str">
        <f t="shared" si="2"/>
        <v>P_MCL</v>
      </c>
      <c r="D146">
        <v>9.3696910491854801</v>
      </c>
      <c r="E146">
        <v>0.97547135787330297</v>
      </c>
      <c r="F146">
        <v>16.055420959067501</v>
      </c>
      <c r="G146">
        <v>9.3394137328481097</v>
      </c>
      <c r="H146">
        <v>49.357926089199097</v>
      </c>
      <c r="I146">
        <v>12.561279410796701</v>
      </c>
      <c r="J146">
        <v>16.569645776023599</v>
      </c>
    </row>
    <row r="147" spans="1:10" x14ac:dyDescent="0.2">
      <c r="A147" t="s">
        <v>7</v>
      </c>
      <c r="B147" t="s">
        <v>801</v>
      </c>
      <c r="C147" t="str">
        <f t="shared" si="2"/>
        <v>P_MSD</v>
      </c>
      <c r="D147">
        <v>9.6599847294915495</v>
      </c>
      <c r="E147">
        <v>0.97528525360498397</v>
      </c>
      <c r="F147">
        <v>16.257266121319699</v>
      </c>
      <c r="G147">
        <v>9.6287693551602498</v>
      </c>
      <c r="H147">
        <v>49.3605831079918</v>
      </c>
      <c r="I147">
        <v>12.7413207271697</v>
      </c>
      <c r="J147">
        <v>16.722880225957802</v>
      </c>
    </row>
    <row r="148" spans="1:10" x14ac:dyDescent="0.2">
      <c r="A148" t="s">
        <v>7</v>
      </c>
      <c r="B148" t="s">
        <v>802</v>
      </c>
      <c r="C148" t="str">
        <f t="shared" si="2"/>
        <v>P_PR</v>
      </c>
      <c r="D148">
        <v>6.8410756693514001</v>
      </c>
      <c r="E148">
        <v>0.97501211066224402</v>
      </c>
      <c r="F148">
        <v>15.1326891238357</v>
      </c>
      <c r="G148">
        <v>6.8189693468439101</v>
      </c>
      <c r="H148">
        <v>49.382590021293403</v>
      </c>
      <c r="I148">
        <v>11.839283727873299</v>
      </c>
      <c r="J148">
        <v>16.465879670451301</v>
      </c>
    </row>
    <row r="149" spans="1:10" x14ac:dyDescent="0.2">
      <c r="A149" t="s">
        <v>7</v>
      </c>
      <c r="B149" t="s">
        <v>803</v>
      </c>
      <c r="C149" t="str">
        <f t="shared" si="2"/>
        <v>P_CKF</v>
      </c>
      <c r="D149">
        <v>9.3730656574651796</v>
      </c>
      <c r="E149">
        <v>0.96827258683857798</v>
      </c>
      <c r="F149">
        <v>17.519410370728899</v>
      </c>
      <c r="G149">
        <v>9.3427774363837894</v>
      </c>
      <c r="H149">
        <v>49.357954355615398</v>
      </c>
      <c r="I149">
        <v>13.5676242473931</v>
      </c>
      <c r="J149">
        <v>16.913071404957201</v>
      </c>
    </row>
    <row r="150" spans="1:10" x14ac:dyDescent="0.2">
      <c r="A150" t="s">
        <v>7</v>
      </c>
      <c r="B150" t="s">
        <v>804</v>
      </c>
      <c r="C150" t="str">
        <f t="shared" si="2"/>
        <v>P_MCL</v>
      </c>
      <c r="D150">
        <v>9.6500103252326497</v>
      </c>
      <c r="E150">
        <v>0.97681527231034604</v>
      </c>
      <c r="F150">
        <v>15.9170204552381</v>
      </c>
      <c r="G150">
        <v>9.61882718229419</v>
      </c>
      <c r="H150">
        <v>49.360332464978299</v>
      </c>
      <c r="I150">
        <v>12.5012943311607</v>
      </c>
      <c r="J150">
        <v>16.4203955817162</v>
      </c>
    </row>
    <row r="151" spans="1:10" x14ac:dyDescent="0.2">
      <c r="A151" t="s">
        <v>7</v>
      </c>
      <c r="B151" t="s">
        <v>805</v>
      </c>
      <c r="C151" t="str">
        <f t="shared" si="2"/>
        <v>P_MSD</v>
      </c>
      <c r="D151">
        <v>11.024009869819301</v>
      </c>
      <c r="E151">
        <v>0.97811609966097501</v>
      </c>
      <c r="F151">
        <v>16.5089469587124</v>
      </c>
      <c r="G151">
        <v>10.9883867705749</v>
      </c>
      <c r="H151">
        <v>49.394859177287898</v>
      </c>
      <c r="I151">
        <v>13.184780858985199</v>
      </c>
      <c r="J151">
        <v>17.438844224829399</v>
      </c>
    </row>
    <row r="152" spans="1:10" x14ac:dyDescent="0.2">
      <c r="A152" t="s">
        <v>7</v>
      </c>
      <c r="B152" t="s">
        <v>806</v>
      </c>
      <c r="C152" t="str">
        <f t="shared" si="2"/>
        <v>P_PR</v>
      </c>
      <c r="D152">
        <v>10.0332211928501</v>
      </c>
      <c r="E152">
        <v>0.97098803901994302</v>
      </c>
      <c r="F152">
        <v>17.378748741420299</v>
      </c>
      <c r="G152">
        <v>10.0007997383599</v>
      </c>
      <c r="H152">
        <v>49.369962025215301</v>
      </c>
      <c r="I152">
        <v>13.8562149553577</v>
      </c>
      <c r="J152">
        <v>18.323091214567398</v>
      </c>
    </row>
    <row r="153" spans="1:10" x14ac:dyDescent="0.2">
      <c r="A153" t="s">
        <v>7</v>
      </c>
      <c r="B153" t="s">
        <v>807</v>
      </c>
      <c r="C153" t="str">
        <f t="shared" si="2"/>
        <v>P_CKF</v>
      </c>
      <c r="D153">
        <v>5.6492559205802104</v>
      </c>
      <c r="E153">
        <v>0.96048802292424096</v>
      </c>
      <c r="F153">
        <v>17.679460212915401</v>
      </c>
      <c r="G153">
        <v>5.6310008567066703</v>
      </c>
      <c r="H153">
        <v>49.412538806759102</v>
      </c>
      <c r="I153">
        <v>13.558502480539</v>
      </c>
      <c r="J153">
        <v>17.3137038583668</v>
      </c>
    </row>
    <row r="154" spans="1:10" x14ac:dyDescent="0.2">
      <c r="A154" t="s">
        <v>7</v>
      </c>
      <c r="B154" t="s">
        <v>808</v>
      </c>
      <c r="C154" t="str">
        <f t="shared" si="2"/>
        <v>P_MCL</v>
      </c>
    </row>
    <row r="155" spans="1:10" x14ac:dyDescent="0.2">
      <c r="A155" t="s">
        <v>7</v>
      </c>
      <c r="B155" t="s">
        <v>809</v>
      </c>
      <c r="C155" t="str">
        <f t="shared" si="2"/>
        <v>P_MSD</v>
      </c>
      <c r="D155">
        <v>13.427475327326899</v>
      </c>
      <c r="E155">
        <v>0.97744788158150597</v>
      </c>
      <c r="F155">
        <v>18.376353900710299</v>
      </c>
      <c r="G155">
        <v>13.384085645002999</v>
      </c>
      <c r="H155">
        <v>49.4684598597307</v>
      </c>
      <c r="I155">
        <v>14.9810392386985</v>
      </c>
      <c r="J155">
        <v>19.1803437165422</v>
      </c>
    </row>
    <row r="156" spans="1:10" x14ac:dyDescent="0.2">
      <c r="A156" t="s">
        <v>7</v>
      </c>
      <c r="B156" t="s">
        <v>810</v>
      </c>
      <c r="C156" t="str">
        <f t="shared" si="2"/>
        <v>P_PR</v>
      </c>
      <c r="D156">
        <v>9.9544475481208607</v>
      </c>
      <c r="E156">
        <v>0.969476523047059</v>
      </c>
      <c r="F156">
        <v>17.6027447309928</v>
      </c>
      <c r="G156">
        <v>9.9222806435990201</v>
      </c>
      <c r="H156">
        <v>49.367982552238097</v>
      </c>
      <c r="I156">
        <v>13.5885283178044</v>
      </c>
      <c r="J156">
        <v>17.945348423828101</v>
      </c>
    </row>
    <row r="157" spans="1:10" x14ac:dyDescent="0.2">
      <c r="A157" t="s">
        <v>7</v>
      </c>
      <c r="B157" t="s">
        <v>811</v>
      </c>
      <c r="C157" t="str">
        <f t="shared" si="2"/>
        <v>P_CKF</v>
      </c>
      <c r="D157">
        <v>6.4599780613335298</v>
      </c>
      <c r="E157">
        <v>0.95410042337137602</v>
      </c>
      <c r="F157">
        <v>19.1493503843082</v>
      </c>
      <c r="G157">
        <v>6.4391032215689403</v>
      </c>
      <c r="H157">
        <v>49.392166478233101</v>
      </c>
      <c r="I157">
        <v>14.395696668347099</v>
      </c>
      <c r="J157">
        <v>18.1273620803196</v>
      </c>
    </row>
    <row r="158" spans="1:10" x14ac:dyDescent="0.2">
      <c r="A158" t="s">
        <v>7</v>
      </c>
      <c r="B158" t="s">
        <v>812</v>
      </c>
      <c r="C158" t="str">
        <f t="shared" si="2"/>
        <v>P_MCL</v>
      </c>
    </row>
    <row r="159" spans="1:10" x14ac:dyDescent="0.2">
      <c r="A159" t="s">
        <v>7</v>
      </c>
      <c r="B159" t="s">
        <v>813</v>
      </c>
      <c r="C159" t="str">
        <f t="shared" si="2"/>
        <v>P_MSD</v>
      </c>
      <c r="D159">
        <v>13.5713902888942</v>
      </c>
      <c r="E159">
        <v>0.97731327980346505</v>
      </c>
      <c r="F159">
        <v>18.526705307380201</v>
      </c>
      <c r="G159">
        <v>13.527535558278499</v>
      </c>
      <c r="H159">
        <v>49.476898089923402</v>
      </c>
      <c r="I159">
        <v>14.959933183358499</v>
      </c>
      <c r="J159">
        <v>19.411946764478898</v>
      </c>
    </row>
    <row r="160" spans="1:10" x14ac:dyDescent="0.2">
      <c r="A160" t="s">
        <v>7</v>
      </c>
      <c r="B160" t="s">
        <v>814</v>
      </c>
      <c r="C160" t="str">
        <f t="shared" si="2"/>
        <v>P_PR</v>
      </c>
      <c r="D160">
        <v>9.9644982314851696</v>
      </c>
      <c r="E160">
        <v>0.97127360869511703</v>
      </c>
      <c r="F160">
        <v>17.2596379688021</v>
      </c>
      <c r="G160">
        <v>9.9322988490814001</v>
      </c>
      <c r="H160">
        <v>49.368235112040203</v>
      </c>
      <c r="I160">
        <v>13.697220075509</v>
      </c>
      <c r="J160">
        <v>17.8407518631249</v>
      </c>
    </row>
    <row r="161" spans="1:10" x14ac:dyDescent="0.2">
      <c r="A161" t="s">
        <v>7</v>
      </c>
      <c r="B161" t="s">
        <v>815</v>
      </c>
      <c r="C161" t="str">
        <f t="shared" si="2"/>
        <v>P_CKF</v>
      </c>
      <c r="D161">
        <v>4.8070201132948096</v>
      </c>
      <c r="E161">
        <v>0.95202320039141897</v>
      </c>
      <c r="F161">
        <v>19.181973180038501</v>
      </c>
      <c r="G161">
        <v>4.7914866588995304</v>
      </c>
      <c r="H161">
        <v>49.433703030233197</v>
      </c>
      <c r="I161">
        <v>14.204499165085799</v>
      </c>
      <c r="J161">
        <v>17.712897597050699</v>
      </c>
    </row>
    <row r="162" spans="1:10" x14ac:dyDescent="0.2">
      <c r="A162" t="s">
        <v>7</v>
      </c>
      <c r="B162" t="s">
        <v>816</v>
      </c>
      <c r="C162" t="str">
        <f t="shared" si="2"/>
        <v>P_MCL</v>
      </c>
    </row>
    <row r="163" spans="1:10" x14ac:dyDescent="0.2">
      <c r="A163" t="s">
        <v>7</v>
      </c>
      <c r="B163" t="s">
        <v>817</v>
      </c>
      <c r="C163" t="str">
        <f t="shared" si="2"/>
        <v>P_MSD</v>
      </c>
      <c r="D163">
        <v>12.4670416625643</v>
      </c>
      <c r="E163">
        <v>0.97573309908019201</v>
      </c>
      <c r="F163">
        <v>18.0055370316297</v>
      </c>
      <c r="G163">
        <v>12.4267555354949</v>
      </c>
      <c r="H163">
        <v>49.431120574722897</v>
      </c>
      <c r="I163">
        <v>14.4217117397954</v>
      </c>
      <c r="J163">
        <v>17.972482743490399</v>
      </c>
    </row>
    <row r="164" spans="1:10" x14ac:dyDescent="0.2">
      <c r="A164" t="s">
        <v>7</v>
      </c>
      <c r="B164" t="s">
        <v>818</v>
      </c>
      <c r="C164" t="str">
        <f t="shared" si="2"/>
        <v>P_PR</v>
      </c>
      <c r="D164">
        <v>9.9324476765515008</v>
      </c>
      <c r="E164">
        <v>0.97259002845375697</v>
      </c>
      <c r="F164">
        <v>16.963723921439701</v>
      </c>
      <c r="G164">
        <v>9.90035186264166</v>
      </c>
      <c r="H164">
        <v>49.3674297258274</v>
      </c>
      <c r="I164">
        <v>13.4453346346498</v>
      </c>
      <c r="J164">
        <v>17.560537871029599</v>
      </c>
    </row>
    <row r="165" spans="1:10" x14ac:dyDescent="0.2">
      <c r="A165" t="s">
        <v>7</v>
      </c>
      <c r="B165" t="s">
        <v>819</v>
      </c>
      <c r="C165" t="str">
        <f t="shared" si="2"/>
        <v>P_CKF</v>
      </c>
      <c r="D165">
        <v>5.5214356968740796</v>
      </c>
      <c r="E165">
        <v>0.95653045620064403</v>
      </c>
      <c r="F165">
        <v>18.3567157968657</v>
      </c>
      <c r="G165">
        <v>5.5035936725903403</v>
      </c>
      <c r="H165">
        <v>49.415750752577097</v>
      </c>
      <c r="I165">
        <v>13.806689593099</v>
      </c>
      <c r="J165">
        <v>17.507553280375401</v>
      </c>
    </row>
    <row r="166" spans="1:10" x14ac:dyDescent="0.2">
      <c r="A166" t="s">
        <v>7</v>
      </c>
      <c r="B166" t="s">
        <v>820</v>
      </c>
      <c r="C166" t="str">
        <f t="shared" si="2"/>
        <v>P_MCL</v>
      </c>
    </row>
    <row r="167" spans="1:10" x14ac:dyDescent="0.2">
      <c r="A167" t="s">
        <v>7</v>
      </c>
      <c r="B167" t="s">
        <v>821</v>
      </c>
      <c r="C167" t="str">
        <f t="shared" si="2"/>
        <v>P_MSD</v>
      </c>
      <c r="D167">
        <v>13.1855234437009</v>
      </c>
      <c r="E167">
        <v>0.97793532521339999</v>
      </c>
      <c r="F167">
        <v>18.134606642181701</v>
      </c>
      <c r="G167">
        <v>13.142915607190201</v>
      </c>
      <c r="H167">
        <v>49.456688141051998</v>
      </c>
      <c r="I167">
        <v>14.7278598167126</v>
      </c>
      <c r="J167">
        <v>18.721462077544</v>
      </c>
    </row>
    <row r="168" spans="1:10" x14ac:dyDescent="0.2">
      <c r="A168" t="s">
        <v>7</v>
      </c>
      <c r="B168" t="s">
        <v>822</v>
      </c>
      <c r="C168" t="str">
        <f t="shared" si="2"/>
        <v>P_PR</v>
      </c>
      <c r="D168">
        <v>13.779850311711799</v>
      </c>
      <c r="E168">
        <v>0.97384056068039204</v>
      </c>
      <c r="F168">
        <v>19.4300729834919</v>
      </c>
      <c r="G168">
        <v>13.735321961227401</v>
      </c>
      <c r="H168">
        <v>49.489120819508599</v>
      </c>
      <c r="I168">
        <v>15.433578750783299</v>
      </c>
      <c r="J168">
        <v>19.1819622693281</v>
      </c>
    </row>
    <row r="169" spans="1:10" x14ac:dyDescent="0.2">
      <c r="A169" t="s">
        <v>7</v>
      </c>
      <c r="B169" t="s">
        <v>823</v>
      </c>
      <c r="C169" t="str">
        <f t="shared" si="2"/>
        <v>P_CKF</v>
      </c>
      <c r="D169">
        <v>12.4593051060357</v>
      </c>
      <c r="E169">
        <v>0.97505584875261098</v>
      </c>
      <c r="F169">
        <v>18.588802493209801</v>
      </c>
      <c r="G169">
        <v>12.4190439789549</v>
      </c>
      <c r="H169">
        <v>49.430926165734498</v>
      </c>
      <c r="I169">
        <v>14.374793157564801</v>
      </c>
      <c r="J169">
        <v>16.881412634155001</v>
      </c>
    </row>
    <row r="170" spans="1:10" x14ac:dyDescent="0.2">
      <c r="A170" t="s">
        <v>7</v>
      </c>
      <c r="B170" t="s">
        <v>824</v>
      </c>
      <c r="C170" t="str">
        <f t="shared" si="2"/>
        <v>P_MCL</v>
      </c>
      <c r="D170">
        <v>14.5543179593414</v>
      </c>
      <c r="E170">
        <v>0.97868890110557005</v>
      </c>
      <c r="F170">
        <v>19.214593422279702</v>
      </c>
      <c r="G170">
        <v>14.507286986108999</v>
      </c>
      <c r="H170">
        <v>49.534530526854603</v>
      </c>
      <c r="I170">
        <v>15.6168354001636</v>
      </c>
      <c r="J170">
        <v>18.9912096724007</v>
      </c>
    </row>
    <row r="171" spans="1:10" x14ac:dyDescent="0.2">
      <c r="A171" t="s">
        <v>7</v>
      </c>
      <c r="B171" t="s">
        <v>825</v>
      </c>
      <c r="C171" t="str">
        <f t="shared" si="2"/>
        <v>P_MSD</v>
      </c>
      <c r="D171">
        <v>15.0063260816591</v>
      </c>
      <c r="E171">
        <v>0.97956029419620705</v>
      </c>
      <c r="F171">
        <v>19.3891350155507</v>
      </c>
      <c r="G171">
        <v>14.9578344847162</v>
      </c>
      <c r="H171">
        <v>49.561033320890303</v>
      </c>
      <c r="I171">
        <v>15.9067412608312</v>
      </c>
      <c r="J171">
        <v>19.714524895437801</v>
      </c>
    </row>
    <row r="172" spans="1:10" x14ac:dyDescent="0.2">
      <c r="A172" t="s">
        <v>7</v>
      </c>
      <c r="B172" t="s">
        <v>826</v>
      </c>
      <c r="C172" t="str">
        <f t="shared" si="2"/>
        <v>P_PR</v>
      </c>
      <c r="D172">
        <v>13.7281016169651</v>
      </c>
      <c r="E172">
        <v>0.97218266476106996</v>
      </c>
      <c r="F172">
        <v>19.752979718898398</v>
      </c>
      <c r="G172">
        <v>13.6837404877468</v>
      </c>
      <c r="H172">
        <v>49.486086615186302</v>
      </c>
      <c r="I172">
        <v>15.2530115789489</v>
      </c>
      <c r="J172">
        <v>18.848458066520902</v>
      </c>
    </row>
    <row r="173" spans="1:10" x14ac:dyDescent="0.2">
      <c r="A173" t="s">
        <v>7</v>
      </c>
      <c r="B173" t="s">
        <v>827</v>
      </c>
      <c r="C173" t="str">
        <f t="shared" si="2"/>
        <v>P_CKF</v>
      </c>
      <c r="D173">
        <v>13.035326707312199</v>
      </c>
      <c r="E173">
        <v>0.97355061406134002</v>
      </c>
      <c r="F173">
        <v>19.199080073353699</v>
      </c>
      <c r="G173">
        <v>12.9932042180853</v>
      </c>
      <c r="H173">
        <v>49.450397746551801</v>
      </c>
      <c r="I173">
        <v>14.8990098631172</v>
      </c>
      <c r="J173">
        <v>18.170253517974899</v>
      </c>
    </row>
    <row r="174" spans="1:10" x14ac:dyDescent="0.2">
      <c r="A174" t="s">
        <v>7</v>
      </c>
      <c r="B174" t="s">
        <v>828</v>
      </c>
      <c r="C174" t="str">
        <f t="shared" si="2"/>
        <v>P_MCL</v>
      </c>
      <c r="D174">
        <v>14.6163192250199</v>
      </c>
      <c r="E174">
        <v>0.97845598381753296</v>
      </c>
      <c r="F174">
        <v>19.3388726606854</v>
      </c>
      <c r="G174">
        <v>14.5690879002578</v>
      </c>
      <c r="H174">
        <v>49.538165874745701</v>
      </c>
      <c r="I174">
        <v>15.534825290254799</v>
      </c>
      <c r="J174">
        <v>19.202706628371701</v>
      </c>
    </row>
    <row r="175" spans="1:10" x14ac:dyDescent="0.2">
      <c r="A175" t="s">
        <v>7</v>
      </c>
      <c r="B175" t="s">
        <v>829</v>
      </c>
      <c r="C175" t="str">
        <f t="shared" si="2"/>
        <v>P_MSD</v>
      </c>
      <c r="D175">
        <v>15.056617537607099</v>
      </c>
      <c r="E175">
        <v>0.97937203335266798</v>
      </c>
      <c r="F175">
        <v>19.4833102929685</v>
      </c>
      <c r="G175">
        <v>15.0079634283346</v>
      </c>
      <c r="H175">
        <v>49.563982082279701</v>
      </c>
      <c r="I175">
        <v>15.865987916709701</v>
      </c>
      <c r="J175">
        <v>19.978700366148001</v>
      </c>
    </row>
    <row r="176" spans="1:10" x14ac:dyDescent="0.2">
      <c r="A176" t="s">
        <v>7</v>
      </c>
      <c r="B176" t="s">
        <v>830</v>
      </c>
      <c r="C176" t="str">
        <f t="shared" si="2"/>
        <v>P_PR</v>
      </c>
      <c r="D176">
        <v>13.7316144290188</v>
      </c>
      <c r="E176">
        <v>0.97418339908241802</v>
      </c>
      <c r="F176">
        <v>19.399873930010202</v>
      </c>
      <c r="G176">
        <v>13.687241948463299</v>
      </c>
      <c r="H176">
        <v>49.486292583463701</v>
      </c>
      <c r="I176">
        <v>15.384869234229599</v>
      </c>
      <c r="J176">
        <v>18.816740272246101</v>
      </c>
    </row>
    <row r="177" spans="1:10" x14ac:dyDescent="0.2">
      <c r="A177" t="s">
        <v>7</v>
      </c>
      <c r="B177" t="s">
        <v>831</v>
      </c>
      <c r="C177" t="str">
        <f t="shared" si="2"/>
        <v>P_CKF</v>
      </c>
      <c r="D177">
        <v>12.181390062022301</v>
      </c>
      <c r="E177">
        <v>0.97179594652256296</v>
      </c>
      <c r="F177">
        <v>19.007386383865299</v>
      </c>
      <c r="G177">
        <v>12.1420269924823</v>
      </c>
      <c r="H177">
        <v>49.423942544226797</v>
      </c>
      <c r="I177">
        <v>14.595274353092901</v>
      </c>
      <c r="J177">
        <v>17.572211941979099</v>
      </c>
    </row>
    <row r="178" spans="1:10" x14ac:dyDescent="0.2">
      <c r="A178" t="s">
        <v>7</v>
      </c>
      <c r="B178" t="s">
        <v>832</v>
      </c>
      <c r="C178" t="str">
        <f t="shared" si="2"/>
        <v>P_MCL</v>
      </c>
      <c r="D178">
        <v>14.2128020970299</v>
      </c>
      <c r="E178">
        <v>0.97801795776646605</v>
      </c>
      <c r="F178">
        <v>19.132541077562902</v>
      </c>
      <c r="G178">
        <v>14.1668747016789</v>
      </c>
      <c r="H178">
        <v>49.514506274829301</v>
      </c>
      <c r="I178">
        <v>15.3749323671131</v>
      </c>
      <c r="J178">
        <v>18.4215914731172</v>
      </c>
    </row>
    <row r="179" spans="1:10" x14ac:dyDescent="0.2">
      <c r="A179" t="s">
        <v>7</v>
      </c>
      <c r="B179" t="s">
        <v>833</v>
      </c>
      <c r="C179" t="str">
        <f t="shared" si="2"/>
        <v>P_MSD</v>
      </c>
      <c r="D179">
        <v>14.4549144347835</v>
      </c>
      <c r="E179">
        <v>0.97850836554193898</v>
      </c>
      <c r="F179">
        <v>19.213740129581399</v>
      </c>
      <c r="G179">
        <v>14.4082046751261</v>
      </c>
      <c r="H179">
        <v>49.528702155620302</v>
      </c>
      <c r="I179">
        <v>15.5128039605419</v>
      </c>
      <c r="J179">
        <v>18.693985576592802</v>
      </c>
    </row>
    <row r="180" spans="1:10" x14ac:dyDescent="0.2">
      <c r="A180" t="s">
        <v>7</v>
      </c>
      <c r="B180" t="s">
        <v>834</v>
      </c>
      <c r="C180" t="str">
        <f t="shared" si="2"/>
        <v>P_PR</v>
      </c>
      <c r="D180">
        <v>13.7225629642017</v>
      </c>
      <c r="E180">
        <v>0.975262381308177</v>
      </c>
      <c r="F180">
        <v>19.268804195554999</v>
      </c>
      <c r="G180">
        <v>13.6782197326431</v>
      </c>
      <c r="H180">
        <v>49.485761864886001</v>
      </c>
      <c r="I180">
        <v>15.2210228075802</v>
      </c>
      <c r="J180">
        <v>18.5439189631443</v>
      </c>
    </row>
    <row r="181" spans="1:10" x14ac:dyDescent="0.2">
      <c r="A181" t="s">
        <v>7</v>
      </c>
      <c r="B181" t="s">
        <v>835</v>
      </c>
      <c r="C181" t="str">
        <f t="shared" si="2"/>
        <v>P_CKF</v>
      </c>
      <c r="D181">
        <v>12.333908961057601</v>
      </c>
      <c r="E181">
        <v>0.974952909935204</v>
      </c>
      <c r="F181">
        <v>18.5805731503544</v>
      </c>
      <c r="G181">
        <v>12.2940530403735</v>
      </c>
      <c r="H181">
        <v>49.4277751336694</v>
      </c>
      <c r="I181">
        <v>14.3987341879707</v>
      </c>
      <c r="J181">
        <v>17.175751564937499</v>
      </c>
    </row>
    <row r="182" spans="1:10" x14ac:dyDescent="0.2">
      <c r="A182" t="s">
        <v>7</v>
      </c>
      <c r="B182" t="s">
        <v>836</v>
      </c>
      <c r="C182" t="str">
        <f t="shared" si="2"/>
        <v>P_MCL</v>
      </c>
      <c r="D182">
        <v>14.2917055142723</v>
      </c>
      <c r="E182">
        <v>0.97911619130704197</v>
      </c>
      <c r="F182">
        <v>19.035299201573402</v>
      </c>
      <c r="G182">
        <v>14.245523149604701</v>
      </c>
      <c r="H182">
        <v>49.519132654119097</v>
      </c>
      <c r="I182">
        <v>15.3068275745582</v>
      </c>
      <c r="J182">
        <v>18.253560178873901</v>
      </c>
    </row>
    <row r="183" spans="1:10" x14ac:dyDescent="0.2">
      <c r="A183" t="s">
        <v>7</v>
      </c>
      <c r="B183" t="s">
        <v>837</v>
      </c>
      <c r="C183" t="str">
        <f t="shared" si="2"/>
        <v>P_MSD</v>
      </c>
      <c r="D183">
        <v>14.8522929935489</v>
      </c>
      <c r="E183">
        <v>0.98003969530605795</v>
      </c>
      <c r="F183">
        <v>19.251914488477201</v>
      </c>
      <c r="G183">
        <v>14.804299140716401</v>
      </c>
      <c r="H183">
        <v>49.5520018300668</v>
      </c>
      <c r="I183">
        <v>15.708760603464301</v>
      </c>
      <c r="J183">
        <v>19.2897181471095</v>
      </c>
    </row>
    <row r="184" spans="1:10" x14ac:dyDescent="0.2">
      <c r="A184" t="s">
        <v>7</v>
      </c>
      <c r="B184" t="s">
        <v>838</v>
      </c>
      <c r="C184" t="str">
        <f t="shared" si="2"/>
        <v>P_PR</v>
      </c>
      <c r="D184">
        <v>11.3092025276796</v>
      </c>
      <c r="E184">
        <v>0.97065563253722198</v>
      </c>
      <c r="F184">
        <v>18.3001404470495</v>
      </c>
      <c r="G184">
        <v>11.272657853937799</v>
      </c>
      <c r="H184">
        <v>49.4020256751879</v>
      </c>
      <c r="I184">
        <v>14.905577281514701</v>
      </c>
      <c r="J184">
        <v>20.585408102579098</v>
      </c>
    </row>
    <row r="185" spans="1:10" x14ac:dyDescent="0.2">
      <c r="A185" t="s">
        <v>7</v>
      </c>
      <c r="B185" t="s">
        <v>839</v>
      </c>
      <c r="C185" t="str">
        <f t="shared" si="2"/>
        <v>P_CKF</v>
      </c>
      <c r="D185">
        <v>7.9171447770967802</v>
      </c>
      <c r="E185">
        <v>0.95991211743734695</v>
      </c>
      <c r="F185">
        <v>19.246358521018099</v>
      </c>
      <c r="G185">
        <v>7.8915612337711103</v>
      </c>
      <c r="H185">
        <v>49.363382321549302</v>
      </c>
      <c r="I185">
        <v>15.694172009868799</v>
      </c>
      <c r="J185">
        <v>20.972601427838399</v>
      </c>
    </row>
    <row r="186" spans="1:10" x14ac:dyDescent="0.2">
      <c r="A186" t="s">
        <v>7</v>
      </c>
      <c r="B186" t="s">
        <v>840</v>
      </c>
      <c r="C186" t="str">
        <f t="shared" si="2"/>
        <v>P_MCL</v>
      </c>
      <c r="D186">
        <v>9.8970986072769502</v>
      </c>
      <c r="E186">
        <v>0.96421606388691605</v>
      </c>
      <c r="F186">
        <v>18.804190491330601</v>
      </c>
      <c r="G186">
        <v>9.86511702071431</v>
      </c>
      <c r="H186">
        <v>49.366541452501501</v>
      </c>
      <c r="I186">
        <v>15.013049719305901</v>
      </c>
      <c r="J186">
        <v>20.161054500232201</v>
      </c>
    </row>
    <row r="187" spans="1:10" x14ac:dyDescent="0.2">
      <c r="A187" t="s">
        <v>7</v>
      </c>
      <c r="B187" t="s">
        <v>841</v>
      </c>
      <c r="C187" t="str">
        <f t="shared" si="2"/>
        <v>P_MSD</v>
      </c>
      <c r="D187">
        <v>13.8940191926116</v>
      </c>
      <c r="E187">
        <v>0.97697929108633796</v>
      </c>
      <c r="F187">
        <v>18.754958968070099</v>
      </c>
      <c r="G187">
        <v>13.8491219156274</v>
      </c>
      <c r="H187">
        <v>49.495814934473302</v>
      </c>
      <c r="I187">
        <v>15.4271706867482</v>
      </c>
      <c r="J187">
        <v>20.816929901806802</v>
      </c>
    </row>
    <row r="188" spans="1:10" x14ac:dyDescent="0.2">
      <c r="A188" t="s">
        <v>7</v>
      </c>
      <c r="B188" t="s">
        <v>842</v>
      </c>
      <c r="C188" t="str">
        <f t="shared" si="2"/>
        <v>P_PR</v>
      </c>
      <c r="D188">
        <v>11.226288657827199</v>
      </c>
      <c r="E188">
        <v>0.96924774141608006</v>
      </c>
      <c r="F188">
        <v>18.461412364153301</v>
      </c>
      <c r="G188">
        <v>11.190011912819999</v>
      </c>
      <c r="H188">
        <v>49.399942164067198</v>
      </c>
      <c r="I188">
        <v>14.584899743320101</v>
      </c>
      <c r="J188">
        <v>20.1444634378167</v>
      </c>
    </row>
    <row r="189" spans="1:10" x14ac:dyDescent="0.2">
      <c r="A189" t="s">
        <v>7</v>
      </c>
      <c r="B189" t="s">
        <v>843</v>
      </c>
      <c r="C189" t="str">
        <f t="shared" si="2"/>
        <v>P_CKF</v>
      </c>
      <c r="D189">
        <v>8.8496796113498792</v>
      </c>
      <c r="E189">
        <v>0.95420213040632396</v>
      </c>
      <c r="F189">
        <v>20.593094531849701</v>
      </c>
      <c r="G189">
        <v>8.8210826653384604</v>
      </c>
      <c r="H189">
        <v>49.355571217082399</v>
      </c>
      <c r="I189">
        <v>16.171435262398301</v>
      </c>
      <c r="J189">
        <v>21.412122089263399</v>
      </c>
    </row>
    <row r="190" spans="1:10" x14ac:dyDescent="0.2">
      <c r="A190" t="s">
        <v>7</v>
      </c>
      <c r="B190" t="s">
        <v>844</v>
      </c>
      <c r="C190" t="str">
        <f t="shared" si="2"/>
        <v>P_MCL</v>
      </c>
      <c r="D190">
        <v>10.1683805526177</v>
      </c>
      <c r="E190">
        <v>0.965059040475299</v>
      </c>
      <c r="F190">
        <v>18.670690935696999</v>
      </c>
      <c r="G190">
        <v>10.135522342777699</v>
      </c>
      <c r="H190">
        <v>49.3733583933939</v>
      </c>
      <c r="I190">
        <v>14.488921155143901</v>
      </c>
      <c r="J190">
        <v>19.826755058717101</v>
      </c>
    </row>
    <row r="191" spans="1:10" x14ac:dyDescent="0.2">
      <c r="A191" t="s">
        <v>7</v>
      </c>
      <c r="B191" t="s">
        <v>845</v>
      </c>
      <c r="C191" t="str">
        <f t="shared" si="2"/>
        <v>P_MSD</v>
      </c>
      <c r="D191">
        <v>14.030935393650999</v>
      </c>
      <c r="E191">
        <v>0.97685298070000504</v>
      </c>
      <c r="F191">
        <v>18.892193700338499</v>
      </c>
      <c r="G191">
        <v>13.9855956842419</v>
      </c>
      <c r="H191">
        <v>49.503842803215399</v>
      </c>
      <c r="I191">
        <v>15.4272274127831</v>
      </c>
      <c r="J191">
        <v>21.04876868302</v>
      </c>
    </row>
    <row r="192" spans="1:10" x14ac:dyDescent="0.2">
      <c r="A192" t="s">
        <v>7</v>
      </c>
      <c r="B192" t="s">
        <v>846</v>
      </c>
      <c r="C192" t="str">
        <f t="shared" si="2"/>
        <v>P_PR</v>
      </c>
      <c r="D192">
        <v>11.2264275462953</v>
      </c>
      <c r="E192">
        <v>0.97090560996384601</v>
      </c>
      <c r="F192">
        <v>18.157679534839399</v>
      </c>
      <c r="G192">
        <v>11.190150352482499</v>
      </c>
      <c r="H192">
        <v>49.399945654142797</v>
      </c>
      <c r="I192">
        <v>14.7000570478901</v>
      </c>
      <c r="J192">
        <v>20.035789985369199</v>
      </c>
    </row>
    <row r="193" spans="1:10" x14ac:dyDescent="0.2">
      <c r="A193" t="s">
        <v>7</v>
      </c>
      <c r="B193" t="s">
        <v>847</v>
      </c>
      <c r="C193" t="str">
        <f t="shared" si="2"/>
        <v>P_CKF</v>
      </c>
      <c r="D193">
        <v>7.7306466663491298</v>
      </c>
      <c r="E193">
        <v>0.95544685410251196</v>
      </c>
      <c r="F193">
        <v>20.118852731407699</v>
      </c>
      <c r="G193">
        <v>7.7056657749429096</v>
      </c>
      <c r="H193">
        <v>49.364944468262202</v>
      </c>
      <c r="I193">
        <v>15.902140191470799</v>
      </c>
      <c r="J193">
        <v>20.852875007450599</v>
      </c>
    </row>
    <row r="194" spans="1:10" x14ac:dyDescent="0.2">
      <c r="A194" t="s">
        <v>7</v>
      </c>
      <c r="B194" t="s">
        <v>848</v>
      </c>
      <c r="C194" t="str">
        <f t="shared" si="2"/>
        <v>P_MCL</v>
      </c>
      <c r="D194">
        <v>8.8174308700518704</v>
      </c>
      <c r="E194">
        <v>0.96071733277307103</v>
      </c>
      <c r="F194">
        <v>18.977098701606302</v>
      </c>
      <c r="G194">
        <v>8.7889381329558294</v>
      </c>
      <c r="H194">
        <v>49.355841339203302</v>
      </c>
      <c r="I194">
        <v>15.0557139091267</v>
      </c>
      <c r="J194">
        <v>20.286818893814999</v>
      </c>
    </row>
    <row r="195" spans="1:10" x14ac:dyDescent="0.2">
      <c r="A195" t="s">
        <v>7</v>
      </c>
      <c r="B195" t="s">
        <v>849</v>
      </c>
      <c r="C195" t="str">
        <f t="shared" ref="C195:C258" si="3">"P_"&amp;LEFT(B195,FIND("_",B195)-1)</f>
        <v>P_MSD</v>
      </c>
      <c r="D195">
        <v>12.9408575882484</v>
      </c>
      <c r="E195">
        <v>0.97461400902829398</v>
      </c>
      <c r="F195">
        <v>18.496337721869999</v>
      </c>
      <c r="G195">
        <v>12.899040367507601</v>
      </c>
      <c r="H195">
        <v>49.4464412822418</v>
      </c>
      <c r="I195">
        <v>15.031721423219601</v>
      </c>
      <c r="J195">
        <v>20.0551306074228</v>
      </c>
    </row>
    <row r="196" spans="1:10" x14ac:dyDescent="0.2">
      <c r="A196" t="s">
        <v>7</v>
      </c>
      <c r="B196" t="s">
        <v>850</v>
      </c>
      <c r="C196" t="str">
        <f t="shared" si="3"/>
        <v>P_PR</v>
      </c>
      <c r="D196">
        <v>11.195042711560101</v>
      </c>
      <c r="E196">
        <v>0.97217347481994598</v>
      </c>
      <c r="F196">
        <v>17.862289457078401</v>
      </c>
      <c r="G196">
        <v>11.158866935025999</v>
      </c>
      <c r="H196">
        <v>49.399156996559803</v>
      </c>
      <c r="I196">
        <v>14.491611171596899</v>
      </c>
      <c r="J196">
        <v>19.7846896692988</v>
      </c>
    </row>
    <row r="197" spans="1:10" x14ac:dyDescent="0.2">
      <c r="A197" t="s">
        <v>7</v>
      </c>
      <c r="B197" t="s">
        <v>851</v>
      </c>
      <c r="C197" t="str">
        <f t="shared" si="3"/>
        <v>P_CKF</v>
      </c>
      <c r="D197">
        <v>8.3279156498043498</v>
      </c>
      <c r="E197">
        <v>0.958148809142504</v>
      </c>
      <c r="F197">
        <v>19.5502048309895</v>
      </c>
      <c r="G197">
        <v>8.3010047372420797</v>
      </c>
      <c r="H197">
        <v>49.359941619839503</v>
      </c>
      <c r="I197">
        <v>15.195491553588599</v>
      </c>
      <c r="J197">
        <v>20.3399320617395</v>
      </c>
    </row>
    <row r="198" spans="1:10" x14ac:dyDescent="0.2">
      <c r="A198" t="s">
        <v>7</v>
      </c>
      <c r="B198" t="s">
        <v>852</v>
      </c>
      <c r="C198" t="str">
        <f t="shared" si="3"/>
        <v>P_MCL</v>
      </c>
      <c r="D198">
        <v>9.1072377189591407</v>
      </c>
      <c r="E198">
        <v>0.96436346621674496</v>
      </c>
      <c r="F198">
        <v>18.303449532514101</v>
      </c>
      <c r="G198">
        <v>9.0778084970211808</v>
      </c>
      <c r="H198">
        <v>49.355727725872804</v>
      </c>
      <c r="I198">
        <v>14.4009170700292</v>
      </c>
      <c r="J198">
        <v>19.220126245373301</v>
      </c>
    </row>
    <row r="199" spans="1:10" x14ac:dyDescent="0.2">
      <c r="A199" t="s">
        <v>7</v>
      </c>
      <c r="B199" t="s">
        <v>853</v>
      </c>
      <c r="C199" t="str">
        <f t="shared" si="3"/>
        <v>P_MSD</v>
      </c>
      <c r="D199">
        <v>13.6475609207173</v>
      </c>
      <c r="E199">
        <v>0.97744376117073895</v>
      </c>
      <c r="F199">
        <v>18.498747492638799</v>
      </c>
      <c r="G199">
        <v>13.603460051535899</v>
      </c>
      <c r="H199">
        <v>49.481364236585598</v>
      </c>
      <c r="I199">
        <v>15.1852194484894</v>
      </c>
      <c r="J199">
        <v>20.4165829579192</v>
      </c>
    </row>
    <row r="200" spans="1:10" x14ac:dyDescent="0.2">
      <c r="A200" t="s">
        <v>7</v>
      </c>
      <c r="B200" t="s">
        <v>854</v>
      </c>
      <c r="C200" t="str">
        <f t="shared" si="3"/>
        <v>P_PR</v>
      </c>
      <c r="D200">
        <v>1.7489871019032399</v>
      </c>
      <c r="E200">
        <v>0.97265996439287195</v>
      </c>
      <c r="F200">
        <v>14.488969176470301</v>
      </c>
      <c r="G200">
        <v>1.74333540693525</v>
      </c>
      <c r="H200">
        <v>49.510547179442398</v>
      </c>
      <c r="I200">
        <v>10.7786746990902</v>
      </c>
      <c r="J200">
        <v>12.439989624653901</v>
      </c>
    </row>
    <row r="201" spans="1:10" x14ac:dyDescent="0.2">
      <c r="A201" t="s">
        <v>7</v>
      </c>
      <c r="B201" t="s">
        <v>855</v>
      </c>
      <c r="C201" t="str">
        <f t="shared" si="3"/>
        <v>P_CKF</v>
      </c>
      <c r="D201">
        <v>7.9002824084391099</v>
      </c>
      <c r="E201">
        <v>0.98294538006401999</v>
      </c>
      <c r="F201">
        <v>13.574557091490099</v>
      </c>
      <c r="G201">
        <v>7.8747533543455202</v>
      </c>
      <c r="H201">
        <v>49.363523564233603</v>
      </c>
      <c r="I201">
        <v>10.2428111821459</v>
      </c>
      <c r="J201">
        <v>12.122800260253101</v>
      </c>
    </row>
    <row r="202" spans="1:10" x14ac:dyDescent="0.2">
      <c r="A202" t="s">
        <v>7</v>
      </c>
      <c r="B202" t="s">
        <v>856</v>
      </c>
      <c r="C202" t="str">
        <f t="shared" si="3"/>
        <v>P_MCL</v>
      </c>
      <c r="D202">
        <v>7.2169861178751704</v>
      </c>
      <c r="E202">
        <v>0.98204796581683995</v>
      </c>
      <c r="F202">
        <v>13.3011307939727</v>
      </c>
      <c r="G202">
        <v>7.1936650744654802</v>
      </c>
      <c r="H202">
        <v>49.3731439105131</v>
      </c>
      <c r="I202">
        <v>10.124238469815801</v>
      </c>
      <c r="J202">
        <v>12.01670616548</v>
      </c>
    </row>
    <row r="203" spans="1:10" x14ac:dyDescent="0.2">
      <c r="A203" t="s">
        <v>7</v>
      </c>
      <c r="B203" t="s">
        <v>857</v>
      </c>
      <c r="C203" t="str">
        <f t="shared" si="3"/>
        <v>P_MSD</v>
      </c>
      <c r="D203">
        <v>5.53903469918074</v>
      </c>
      <c r="E203">
        <v>0.97966990573380197</v>
      </c>
      <c r="F203">
        <v>13.109255484841899</v>
      </c>
      <c r="G203">
        <v>5.52113580529935</v>
      </c>
      <c r="H203">
        <v>49.415308513937397</v>
      </c>
      <c r="I203">
        <v>9.8664696354215202</v>
      </c>
      <c r="J203">
        <v>11.692524319500301</v>
      </c>
    </row>
    <row r="204" spans="1:10" x14ac:dyDescent="0.2">
      <c r="A204" t="s">
        <v>7</v>
      </c>
      <c r="B204" t="s">
        <v>858</v>
      </c>
      <c r="C204" t="str">
        <f t="shared" si="3"/>
        <v>P_PR</v>
      </c>
      <c r="D204">
        <v>1.6674486715452199</v>
      </c>
      <c r="E204">
        <v>0.97176591277447499</v>
      </c>
      <c r="F204">
        <v>14.553848283643299</v>
      </c>
      <c r="G204">
        <v>1.6620604607024401</v>
      </c>
      <c r="H204">
        <v>49.512596127666697</v>
      </c>
      <c r="I204">
        <v>10.5187330963814</v>
      </c>
      <c r="J204">
        <v>12.2837722383579</v>
      </c>
    </row>
    <row r="205" spans="1:10" x14ac:dyDescent="0.2">
      <c r="A205" t="s">
        <v>7</v>
      </c>
      <c r="B205" t="s">
        <v>859</v>
      </c>
      <c r="C205" t="str">
        <f t="shared" si="3"/>
        <v>P_CKF</v>
      </c>
      <c r="D205">
        <v>8.1206327223296704</v>
      </c>
      <c r="E205">
        <v>0.98257995033302103</v>
      </c>
      <c r="F205">
        <v>13.7777351705721</v>
      </c>
      <c r="G205">
        <v>8.0943916259580906</v>
      </c>
      <c r="H205">
        <v>49.361677864472199</v>
      </c>
      <c r="I205">
        <v>10.387214882004701</v>
      </c>
      <c r="J205">
        <v>12.4929682021447</v>
      </c>
    </row>
    <row r="206" spans="1:10" x14ac:dyDescent="0.2">
      <c r="A206" t="s">
        <v>7</v>
      </c>
      <c r="B206" t="s">
        <v>860</v>
      </c>
      <c r="C206" t="str">
        <f t="shared" si="3"/>
        <v>P_MCL</v>
      </c>
      <c r="D206">
        <v>7.2606805477968202</v>
      </c>
      <c r="E206">
        <v>0.98209631384906004</v>
      </c>
      <c r="F206">
        <v>13.3203133666354</v>
      </c>
      <c r="G206">
        <v>7.2372183097554297</v>
      </c>
      <c r="H206">
        <v>49.372045929791398</v>
      </c>
      <c r="I206">
        <v>10.068627120094501</v>
      </c>
      <c r="J206">
        <v>12.0398981213259</v>
      </c>
    </row>
    <row r="207" spans="1:10" x14ac:dyDescent="0.2">
      <c r="A207" t="s">
        <v>7</v>
      </c>
      <c r="B207" t="s">
        <v>861</v>
      </c>
      <c r="C207" t="str">
        <f t="shared" si="3"/>
        <v>P_MSD</v>
      </c>
      <c r="D207">
        <v>5.72510770232482</v>
      </c>
      <c r="E207">
        <v>0.979749236075386</v>
      </c>
      <c r="F207">
        <v>13.1580262780975</v>
      </c>
      <c r="G207">
        <v>5.7066075302210804</v>
      </c>
      <c r="H207">
        <v>49.410632756166301</v>
      </c>
      <c r="I207">
        <v>9.7472420427925996</v>
      </c>
      <c r="J207">
        <v>11.706750571179599</v>
      </c>
    </row>
    <row r="208" spans="1:10" x14ac:dyDescent="0.2">
      <c r="A208" t="s">
        <v>7</v>
      </c>
      <c r="B208" t="s">
        <v>862</v>
      </c>
      <c r="C208" t="str">
        <f t="shared" si="3"/>
        <v>P_PR</v>
      </c>
      <c r="D208">
        <v>1.65504711086639</v>
      </c>
      <c r="E208">
        <v>0.97309889890332202</v>
      </c>
      <c r="F208">
        <v>14.2557809689969</v>
      </c>
      <c r="G208">
        <v>1.6496989745547499</v>
      </c>
      <c r="H208">
        <v>49.512907761771302</v>
      </c>
      <c r="I208">
        <v>10.5693770242365</v>
      </c>
      <c r="J208">
        <v>12.2088316310697</v>
      </c>
    </row>
    <row r="209" spans="1:10" x14ac:dyDescent="0.2">
      <c r="A209" t="s">
        <v>7</v>
      </c>
      <c r="B209" t="s">
        <v>863</v>
      </c>
      <c r="C209" t="str">
        <f t="shared" si="3"/>
        <v>P_CKF</v>
      </c>
      <c r="D209">
        <v>7.8068231825945498</v>
      </c>
      <c r="E209">
        <v>0.98268545579265498</v>
      </c>
      <c r="F209">
        <v>13.6027878151633</v>
      </c>
      <c r="G209">
        <v>7.7815961336077102</v>
      </c>
      <c r="H209">
        <v>49.364306398021299</v>
      </c>
      <c r="I209">
        <v>10.247751287904601</v>
      </c>
      <c r="J209">
        <v>12.125835697670899</v>
      </c>
    </row>
    <row r="210" spans="1:10" x14ac:dyDescent="0.2">
      <c r="A210" t="s">
        <v>7</v>
      </c>
      <c r="B210" t="s">
        <v>864</v>
      </c>
      <c r="C210" t="str">
        <f t="shared" si="3"/>
        <v>P_MCL</v>
      </c>
      <c r="D210">
        <v>7.0429401847676996</v>
      </c>
      <c r="E210">
        <v>0.98189912323194095</v>
      </c>
      <c r="F210">
        <v>13.246484371962</v>
      </c>
      <c r="G210">
        <v>7.0201815551821598</v>
      </c>
      <c r="H210">
        <v>49.3775174446126</v>
      </c>
      <c r="I210">
        <v>10.0624140155441</v>
      </c>
      <c r="J210">
        <v>11.8626240514463</v>
      </c>
    </row>
    <row r="211" spans="1:10" x14ac:dyDescent="0.2">
      <c r="A211" t="s">
        <v>7</v>
      </c>
      <c r="B211" t="s">
        <v>865</v>
      </c>
      <c r="C211" t="str">
        <f t="shared" si="3"/>
        <v>P_MSD</v>
      </c>
      <c r="D211">
        <v>4.3507103066454604</v>
      </c>
      <c r="E211">
        <v>0.97754081635122103</v>
      </c>
      <c r="F211">
        <v>13.260616509974501</v>
      </c>
      <c r="G211">
        <v>4.3366513764678203</v>
      </c>
      <c r="H211">
        <v>49.4451694659247</v>
      </c>
      <c r="I211">
        <v>9.8533388218182196</v>
      </c>
      <c r="J211">
        <v>11.888477128614401</v>
      </c>
    </row>
    <row r="212" spans="1:10" x14ac:dyDescent="0.2">
      <c r="A212" t="s">
        <v>7</v>
      </c>
      <c r="B212" t="s">
        <v>866</v>
      </c>
      <c r="C212" t="str">
        <f t="shared" si="3"/>
        <v>P_PR</v>
      </c>
      <c r="D212">
        <v>1.6182240064081901</v>
      </c>
      <c r="E212">
        <v>0.974250671234966</v>
      </c>
      <c r="F212">
        <v>13.8737630295828</v>
      </c>
      <c r="G212">
        <v>1.6129948606562501</v>
      </c>
      <c r="H212">
        <v>49.513902480566998</v>
      </c>
      <c r="I212">
        <v>10.156011826715099</v>
      </c>
      <c r="J212">
        <v>11.669949566060801</v>
      </c>
    </row>
    <row r="213" spans="1:10" x14ac:dyDescent="0.2">
      <c r="A213" t="s">
        <v>7</v>
      </c>
      <c r="B213" t="s">
        <v>867</v>
      </c>
      <c r="C213" t="str">
        <f t="shared" si="3"/>
        <v>P_CKF</v>
      </c>
      <c r="D213">
        <v>7.6385273075719304</v>
      </c>
      <c r="E213">
        <v>0.98307848368070505</v>
      </c>
      <c r="F213">
        <v>13.434082953757899</v>
      </c>
      <c r="G213">
        <v>7.6138440916121999</v>
      </c>
      <c r="H213">
        <v>49.3657160790465</v>
      </c>
      <c r="I213">
        <v>10.19338391592</v>
      </c>
      <c r="J213">
        <v>12.2779862118587</v>
      </c>
    </row>
    <row r="214" spans="1:10" x14ac:dyDescent="0.2">
      <c r="A214" t="s">
        <v>7</v>
      </c>
      <c r="B214" t="s">
        <v>868</v>
      </c>
      <c r="C214" t="str">
        <f t="shared" si="3"/>
        <v>P_MCL</v>
      </c>
      <c r="D214">
        <v>7.0861564140804996</v>
      </c>
      <c r="E214">
        <v>0.98223620040275395</v>
      </c>
      <c r="F214">
        <v>13.1880543898144</v>
      </c>
      <c r="G214">
        <v>7.0632581351256301</v>
      </c>
      <c r="H214">
        <v>49.3764314804124</v>
      </c>
      <c r="I214">
        <v>10.007605165754599</v>
      </c>
      <c r="J214">
        <v>11.7909407886112</v>
      </c>
    </row>
    <row r="215" spans="1:10" x14ac:dyDescent="0.2">
      <c r="A215" t="s">
        <v>7</v>
      </c>
      <c r="B215" t="s">
        <v>869</v>
      </c>
      <c r="C215" t="str">
        <f t="shared" si="3"/>
        <v>P_MSD</v>
      </c>
      <c r="D215">
        <v>5.2609365037814104</v>
      </c>
      <c r="E215">
        <v>0.98009603354036701</v>
      </c>
      <c r="F215">
        <v>12.874865347201901</v>
      </c>
      <c r="G215">
        <v>5.2439362592781897</v>
      </c>
      <c r="H215">
        <v>49.422296737786702</v>
      </c>
      <c r="I215">
        <v>9.5987541913111407</v>
      </c>
      <c r="J215">
        <v>11.3837358486279</v>
      </c>
    </row>
    <row r="216" spans="1:10" x14ac:dyDescent="0.2">
      <c r="A216" t="s">
        <v>7</v>
      </c>
      <c r="B216" t="s">
        <v>870</v>
      </c>
      <c r="C216" t="str">
        <f t="shared" si="3"/>
        <v>P_PR</v>
      </c>
      <c r="D216">
        <v>5.0950997077548799</v>
      </c>
      <c r="E216">
        <v>0.96968417893014103</v>
      </c>
      <c r="F216">
        <v>15.4103971208306</v>
      </c>
      <c r="G216">
        <v>5.0786353499855199</v>
      </c>
      <c r="H216">
        <v>49.426463987600798</v>
      </c>
      <c r="I216">
        <v>11.4792792056673</v>
      </c>
      <c r="J216">
        <v>12.9576854158245</v>
      </c>
    </row>
    <row r="217" spans="1:10" x14ac:dyDescent="0.2">
      <c r="A217" t="s">
        <v>7</v>
      </c>
      <c r="B217" t="s">
        <v>871</v>
      </c>
      <c r="C217" t="str">
        <f t="shared" si="3"/>
        <v>P_CKF</v>
      </c>
      <c r="D217">
        <v>7.10379412449534</v>
      </c>
      <c r="E217">
        <v>0.98114557266986602</v>
      </c>
      <c r="F217">
        <v>13.5276878302708</v>
      </c>
      <c r="G217">
        <v>7.0808388508610403</v>
      </c>
      <c r="H217">
        <v>49.375988269091302</v>
      </c>
      <c r="I217">
        <v>10.153390009093499</v>
      </c>
      <c r="J217">
        <v>12.4496701421112</v>
      </c>
    </row>
    <row r="218" spans="1:10" x14ac:dyDescent="0.2">
      <c r="A218" t="s">
        <v>7</v>
      </c>
      <c r="B218" t="s">
        <v>872</v>
      </c>
      <c r="C218" t="str">
        <f t="shared" si="3"/>
        <v>P_MCL</v>
      </c>
    </row>
    <row r="219" spans="1:10" x14ac:dyDescent="0.2">
      <c r="A219" t="s">
        <v>7</v>
      </c>
      <c r="B219" t="s">
        <v>873</v>
      </c>
      <c r="C219" t="str">
        <f t="shared" si="3"/>
        <v>P_MSD</v>
      </c>
      <c r="D219">
        <v>7.2368311135001298</v>
      </c>
      <c r="E219">
        <v>0.97968926714995397</v>
      </c>
      <c r="F219">
        <v>13.915793549956</v>
      </c>
      <c r="G219">
        <v>7.2134459427668096</v>
      </c>
      <c r="H219">
        <v>49.372645233160902</v>
      </c>
      <c r="I219">
        <v>10.558474088130399</v>
      </c>
      <c r="J219">
        <v>12.145950691857699</v>
      </c>
    </row>
    <row r="220" spans="1:10" x14ac:dyDescent="0.2">
      <c r="A220" t="s">
        <v>7</v>
      </c>
      <c r="B220" t="s">
        <v>874</v>
      </c>
      <c r="C220" t="str">
        <f t="shared" si="3"/>
        <v>P_PR</v>
      </c>
      <c r="D220">
        <v>5.0168097525401603</v>
      </c>
      <c r="E220">
        <v>0.96855301066055399</v>
      </c>
      <c r="F220">
        <v>15.5905173775623</v>
      </c>
      <c r="G220">
        <v>5.0005983817399198</v>
      </c>
      <c r="H220">
        <v>49.428431306127997</v>
      </c>
      <c r="I220">
        <v>11.158240095464199</v>
      </c>
      <c r="J220">
        <v>12.584482423316199</v>
      </c>
    </row>
    <row r="221" spans="1:10" x14ac:dyDescent="0.2">
      <c r="A221" t="s">
        <v>7</v>
      </c>
      <c r="B221" t="s">
        <v>875</v>
      </c>
      <c r="C221" t="str">
        <f t="shared" si="3"/>
        <v>P_CKF</v>
      </c>
      <c r="D221">
        <v>7.1473822466553196</v>
      </c>
      <c r="E221">
        <v>0.97943919737043095</v>
      </c>
      <c r="F221">
        <v>13.956095880241399</v>
      </c>
      <c r="G221">
        <v>7.1242861219132996</v>
      </c>
      <c r="H221">
        <v>49.374892959737103</v>
      </c>
      <c r="I221">
        <v>10.3588985605135</v>
      </c>
      <c r="J221">
        <v>12.592438280065201</v>
      </c>
    </row>
    <row r="222" spans="1:10" x14ac:dyDescent="0.2">
      <c r="A222" t="s">
        <v>7</v>
      </c>
      <c r="B222" t="s">
        <v>876</v>
      </c>
      <c r="C222" t="str">
        <f t="shared" si="3"/>
        <v>P_MCL</v>
      </c>
    </row>
    <row r="223" spans="1:10" x14ac:dyDescent="0.2">
      <c r="A223" t="s">
        <v>7</v>
      </c>
      <c r="B223" t="s">
        <v>877</v>
      </c>
      <c r="C223" t="str">
        <f t="shared" si="3"/>
        <v>P_MSD</v>
      </c>
      <c r="D223">
        <v>7.3017507628136897</v>
      </c>
      <c r="E223">
        <v>0.979854769030712</v>
      </c>
      <c r="F223">
        <v>13.9245283744145</v>
      </c>
      <c r="G223">
        <v>7.2781558100557104</v>
      </c>
      <c r="H223">
        <v>49.371013891968701</v>
      </c>
      <c r="I223">
        <v>10.4607072993216</v>
      </c>
      <c r="J223">
        <v>12.119171044397699</v>
      </c>
    </row>
    <row r="224" spans="1:10" x14ac:dyDescent="0.2">
      <c r="A224" t="s">
        <v>7</v>
      </c>
      <c r="B224" t="s">
        <v>878</v>
      </c>
      <c r="C224" t="str">
        <f t="shared" si="3"/>
        <v>P_PR</v>
      </c>
      <c r="D224">
        <v>5.0103184652376997</v>
      </c>
      <c r="E224">
        <v>0.97011818359839197</v>
      </c>
      <c r="F224">
        <v>15.2480290181106</v>
      </c>
      <c r="G224">
        <v>4.9941280704502198</v>
      </c>
      <c r="H224">
        <v>49.428594423219302</v>
      </c>
      <c r="I224">
        <v>11.2225449850124</v>
      </c>
      <c r="J224">
        <v>12.6462711511801</v>
      </c>
    </row>
    <row r="225" spans="1:10" x14ac:dyDescent="0.2">
      <c r="A225" t="s">
        <v>7</v>
      </c>
      <c r="B225" t="s">
        <v>879</v>
      </c>
      <c r="C225" t="str">
        <f t="shared" si="3"/>
        <v>P_CKF</v>
      </c>
      <c r="D225">
        <v>6.6624661631240603</v>
      </c>
      <c r="E225">
        <v>0.97785333908222405</v>
      </c>
      <c r="F225">
        <v>14.1048237497002</v>
      </c>
      <c r="G225">
        <v>6.6409370012179698</v>
      </c>
      <c r="H225">
        <v>49.387078231687397</v>
      </c>
      <c r="I225">
        <v>10.527952056054399</v>
      </c>
      <c r="J225">
        <v>12.651071592169099</v>
      </c>
    </row>
    <row r="226" spans="1:10" x14ac:dyDescent="0.2">
      <c r="A226" t="s">
        <v>7</v>
      </c>
      <c r="B226" t="s">
        <v>880</v>
      </c>
      <c r="C226" t="str">
        <f t="shared" si="3"/>
        <v>P_MCL</v>
      </c>
    </row>
    <row r="227" spans="1:10" x14ac:dyDescent="0.2">
      <c r="A227" t="s">
        <v>7</v>
      </c>
      <c r="B227" t="s">
        <v>881</v>
      </c>
      <c r="C227" t="str">
        <f t="shared" si="3"/>
        <v>P_MSD</v>
      </c>
      <c r="D227">
        <v>6.7081832264129204</v>
      </c>
      <c r="E227">
        <v>0.97809402717925997</v>
      </c>
      <c r="F227">
        <v>14.038340345178501</v>
      </c>
      <c r="G227">
        <v>6.6865063339167801</v>
      </c>
      <c r="H227">
        <v>49.385929424980603</v>
      </c>
      <c r="I227">
        <v>10.604063767198999</v>
      </c>
      <c r="J227">
        <v>12.281741042402</v>
      </c>
    </row>
    <row r="228" spans="1:10" x14ac:dyDescent="0.2">
      <c r="A228" t="s">
        <v>7</v>
      </c>
      <c r="B228" t="s">
        <v>882</v>
      </c>
      <c r="C228" t="str">
        <f t="shared" si="3"/>
        <v>P_PR</v>
      </c>
      <c r="D228">
        <v>4.9663246435698101</v>
      </c>
      <c r="E228">
        <v>0.971551640588314</v>
      </c>
      <c r="F228">
        <v>14.8854174464789</v>
      </c>
      <c r="G228">
        <v>4.95027641087162</v>
      </c>
      <c r="H228">
        <v>49.429699927242297</v>
      </c>
      <c r="I228">
        <v>10.9156423365386</v>
      </c>
      <c r="J228">
        <v>12.2047267567742</v>
      </c>
    </row>
    <row r="229" spans="1:10" x14ac:dyDescent="0.2">
      <c r="A229" t="s">
        <v>7</v>
      </c>
      <c r="B229" t="s">
        <v>883</v>
      </c>
      <c r="C229" t="str">
        <f t="shared" si="3"/>
        <v>P_CKF</v>
      </c>
      <c r="D229">
        <v>6.6773580133541097</v>
      </c>
      <c r="E229">
        <v>0.98013573564103296</v>
      </c>
      <c r="F229">
        <v>13.6059627893881</v>
      </c>
      <c r="G229">
        <v>6.6557807297695302</v>
      </c>
      <c r="H229">
        <v>49.386704020043197</v>
      </c>
      <c r="I229">
        <v>10.0874475755507</v>
      </c>
      <c r="J229">
        <v>12.3538634730228</v>
      </c>
    </row>
    <row r="230" spans="1:10" x14ac:dyDescent="0.2">
      <c r="A230" t="s">
        <v>7</v>
      </c>
      <c r="B230" t="s">
        <v>884</v>
      </c>
      <c r="C230" t="str">
        <f t="shared" si="3"/>
        <v>P_MCL</v>
      </c>
    </row>
    <row r="231" spans="1:10" x14ac:dyDescent="0.2">
      <c r="A231" t="s">
        <v>7</v>
      </c>
      <c r="B231" t="s">
        <v>885</v>
      </c>
      <c r="C231" t="str">
        <f t="shared" si="3"/>
        <v>P_MSD</v>
      </c>
      <c r="D231">
        <v>7.0950611068178002</v>
      </c>
      <c r="E231">
        <v>0.98007641424708003</v>
      </c>
      <c r="F231">
        <v>13.7653250668171</v>
      </c>
      <c r="G231">
        <v>7.0721340531469297</v>
      </c>
      <c r="H231">
        <v>49.376207717773198</v>
      </c>
      <c r="I231">
        <v>10.406766249371501</v>
      </c>
      <c r="J231">
        <v>11.8993691725855</v>
      </c>
    </row>
    <row r="232" spans="1:10" x14ac:dyDescent="0.2">
      <c r="A232" t="s">
        <v>7</v>
      </c>
      <c r="B232" t="s">
        <v>886</v>
      </c>
      <c r="C232" t="str">
        <f t="shared" si="3"/>
        <v>P_PR</v>
      </c>
      <c r="D232">
        <v>9.0737859507133294</v>
      </c>
      <c r="E232">
        <v>0.97265612178298499</v>
      </c>
      <c r="F232">
        <v>16.690020843279299</v>
      </c>
      <c r="G232">
        <v>9.0444648251644502</v>
      </c>
      <c r="H232">
        <v>49.355447526949597</v>
      </c>
      <c r="I232">
        <v>12.1344653255409</v>
      </c>
      <c r="J232">
        <v>13.13962481455</v>
      </c>
    </row>
    <row r="233" spans="1:10" x14ac:dyDescent="0.2">
      <c r="A233" t="s">
        <v>7</v>
      </c>
      <c r="B233" t="s">
        <v>887</v>
      </c>
      <c r="C233" t="str">
        <f t="shared" si="3"/>
        <v>P_CKF</v>
      </c>
      <c r="D233">
        <v>8.3181070367421501</v>
      </c>
      <c r="E233">
        <v>0.98184374015905296</v>
      </c>
      <c r="F233">
        <v>14.1383328806777</v>
      </c>
      <c r="G233">
        <v>8.29122781983334</v>
      </c>
      <c r="H233">
        <v>49.3600237788093</v>
      </c>
      <c r="I233">
        <v>10.635990000003799</v>
      </c>
      <c r="J233">
        <v>12.372188570311501</v>
      </c>
    </row>
    <row r="234" spans="1:10" x14ac:dyDescent="0.2">
      <c r="A234" t="s">
        <v>7</v>
      </c>
      <c r="B234" t="s">
        <v>888</v>
      </c>
      <c r="C234" t="str">
        <f t="shared" si="3"/>
        <v>P_MCL</v>
      </c>
      <c r="D234">
        <v>8.8113117447539793</v>
      </c>
      <c r="E234">
        <v>0.98281593196416495</v>
      </c>
      <c r="F234">
        <v>14.1813767531188</v>
      </c>
      <c r="G234">
        <v>8.7828387810625799</v>
      </c>
      <c r="H234">
        <v>49.355892594261199</v>
      </c>
      <c r="I234">
        <v>10.884787970646601</v>
      </c>
      <c r="J234">
        <v>12.4840383041347</v>
      </c>
    </row>
    <row r="235" spans="1:10" x14ac:dyDescent="0.2">
      <c r="A235" t="s">
        <v>7</v>
      </c>
      <c r="B235" t="s">
        <v>889</v>
      </c>
      <c r="C235" t="str">
        <f t="shared" si="3"/>
        <v>P_MSD</v>
      </c>
      <c r="D235">
        <v>8.7409885738640494</v>
      </c>
      <c r="E235">
        <v>0.98150490948135805</v>
      </c>
      <c r="F235">
        <v>14.4976873996886</v>
      </c>
      <c r="G235">
        <v>8.7127428531926796</v>
      </c>
      <c r="H235">
        <v>49.356481635671898</v>
      </c>
      <c r="I235">
        <v>11.0560379036691</v>
      </c>
      <c r="J235">
        <v>12.4675088576344</v>
      </c>
    </row>
    <row r="236" spans="1:10" x14ac:dyDescent="0.2">
      <c r="A236" t="s">
        <v>7</v>
      </c>
      <c r="B236" t="s">
        <v>890</v>
      </c>
      <c r="C236" t="str">
        <f t="shared" si="3"/>
        <v>P_PR</v>
      </c>
      <c r="D236">
        <v>9.0251355420652697</v>
      </c>
      <c r="E236">
        <v>0.97142686949909096</v>
      </c>
      <c r="F236">
        <v>17.0112932100905</v>
      </c>
      <c r="G236">
        <v>8.99597162594889</v>
      </c>
      <c r="H236">
        <v>49.355040021073897</v>
      </c>
      <c r="I236">
        <v>12.0241910968595</v>
      </c>
      <c r="J236">
        <v>12.8975513666272</v>
      </c>
    </row>
    <row r="237" spans="1:10" x14ac:dyDescent="0.2">
      <c r="A237" t="s">
        <v>7</v>
      </c>
      <c r="B237" t="s">
        <v>891</v>
      </c>
      <c r="C237" t="str">
        <f t="shared" si="3"/>
        <v>P_CKF</v>
      </c>
      <c r="D237">
        <v>8.5070298016410906</v>
      </c>
      <c r="E237">
        <v>0.98126798947714899</v>
      </c>
      <c r="F237">
        <v>14.367031641411799</v>
      </c>
      <c r="G237">
        <v>8.4795400977603901</v>
      </c>
      <c r="H237">
        <v>49.3584413226923</v>
      </c>
      <c r="I237">
        <v>10.834930831329499</v>
      </c>
      <c r="J237">
        <v>12.8775265714768</v>
      </c>
    </row>
    <row r="238" spans="1:10" x14ac:dyDescent="0.2">
      <c r="A238" t="s">
        <v>7</v>
      </c>
      <c r="B238" t="s">
        <v>892</v>
      </c>
      <c r="C238" t="str">
        <f t="shared" si="3"/>
        <v>P_MCL</v>
      </c>
      <c r="D238">
        <v>8.7982144713238402</v>
      </c>
      <c r="E238">
        <v>0.98282522029664998</v>
      </c>
      <c r="F238">
        <v>14.184421556545299</v>
      </c>
      <c r="G238">
        <v>8.7697838302969409</v>
      </c>
      <c r="H238">
        <v>49.356002299729802</v>
      </c>
      <c r="I238">
        <v>10.8295002023661</v>
      </c>
      <c r="J238">
        <v>12.508794114654499</v>
      </c>
    </row>
    <row r="239" spans="1:10" x14ac:dyDescent="0.2">
      <c r="A239" t="s">
        <v>7</v>
      </c>
      <c r="B239" t="s">
        <v>893</v>
      </c>
      <c r="C239" t="str">
        <f t="shared" si="3"/>
        <v>P_MSD</v>
      </c>
      <c r="D239">
        <v>8.7134819213994597</v>
      </c>
      <c r="E239">
        <v>0.98163457688302702</v>
      </c>
      <c r="F239">
        <v>14.473954624032601</v>
      </c>
      <c r="G239">
        <v>8.6853250860086995</v>
      </c>
      <c r="H239">
        <v>49.356712037076797</v>
      </c>
      <c r="I239">
        <v>10.9478875848987</v>
      </c>
      <c r="J239">
        <v>12.4383611952031</v>
      </c>
    </row>
    <row r="240" spans="1:10" x14ac:dyDescent="0.2">
      <c r="A240" t="s">
        <v>7</v>
      </c>
      <c r="B240" t="s">
        <v>894</v>
      </c>
      <c r="C240" t="str">
        <f t="shared" si="3"/>
        <v>P_PR</v>
      </c>
      <c r="D240">
        <v>9.01053458354151</v>
      </c>
      <c r="E240">
        <v>0.97318165167994597</v>
      </c>
      <c r="F240">
        <v>16.6344274516083</v>
      </c>
      <c r="G240">
        <v>8.9814178491131695</v>
      </c>
      <c r="H240">
        <v>49.354917720428197</v>
      </c>
      <c r="I240">
        <v>12.139440882891201</v>
      </c>
      <c r="J240">
        <v>12.9687282770208</v>
      </c>
    </row>
    <row r="241" spans="1:10" x14ac:dyDescent="0.2">
      <c r="A241" t="s">
        <v>7</v>
      </c>
      <c r="B241" t="s">
        <v>895</v>
      </c>
      <c r="C241" t="str">
        <f t="shared" si="3"/>
        <v>P_CKF</v>
      </c>
      <c r="D241">
        <v>8.1728542756930391</v>
      </c>
      <c r="E241">
        <v>0.98058035236638197</v>
      </c>
      <c r="F241">
        <v>14.386766834806901</v>
      </c>
      <c r="G241">
        <v>8.1464444300550696</v>
      </c>
      <c r="H241">
        <v>49.361240445950301</v>
      </c>
      <c r="I241">
        <v>10.816430311631899</v>
      </c>
      <c r="J241">
        <v>12.864060519555901</v>
      </c>
    </row>
    <row r="242" spans="1:10" x14ac:dyDescent="0.2">
      <c r="A242" t="s">
        <v>7</v>
      </c>
      <c r="B242" t="s">
        <v>896</v>
      </c>
      <c r="C242" t="str">
        <f t="shared" si="3"/>
        <v>P_MCL</v>
      </c>
      <c r="D242">
        <v>8.7806091813528599</v>
      </c>
      <c r="E242">
        <v>0.98274158545583001</v>
      </c>
      <c r="F242">
        <v>14.1986225292234</v>
      </c>
      <c r="G242">
        <v>8.7522354302416403</v>
      </c>
      <c r="H242">
        <v>49.356149765276498</v>
      </c>
      <c r="I242">
        <v>10.865609606746</v>
      </c>
      <c r="J242">
        <v>12.3612464685398</v>
      </c>
    </row>
    <row r="243" spans="1:10" x14ac:dyDescent="0.2">
      <c r="A243" t="s">
        <v>7</v>
      </c>
      <c r="B243" t="s">
        <v>897</v>
      </c>
      <c r="C243" t="str">
        <f t="shared" si="3"/>
        <v>P_MSD</v>
      </c>
      <c r="D243">
        <v>8.6279977810971396</v>
      </c>
      <c r="E243">
        <v>0.98050107874238002</v>
      </c>
      <c r="F243">
        <v>14.727080611356101</v>
      </c>
      <c r="G243">
        <v>8.6001171800394101</v>
      </c>
      <c r="H243">
        <v>49.357428069900003</v>
      </c>
      <c r="I243">
        <v>11.2083800295276</v>
      </c>
      <c r="J243">
        <v>12.6371973032648</v>
      </c>
    </row>
    <row r="244" spans="1:10" x14ac:dyDescent="0.2">
      <c r="A244" t="s">
        <v>7</v>
      </c>
      <c r="B244" t="s">
        <v>898</v>
      </c>
      <c r="C244" t="str">
        <f t="shared" si="3"/>
        <v>P_PR</v>
      </c>
      <c r="D244">
        <v>8.9901335362054091</v>
      </c>
      <c r="E244">
        <v>0.97433991480063298</v>
      </c>
      <c r="F244">
        <v>16.465741569874801</v>
      </c>
      <c r="G244">
        <v>8.9610827259319397</v>
      </c>
      <c r="H244">
        <v>49.354746837040103</v>
      </c>
      <c r="I244">
        <v>11.9378288340527</v>
      </c>
      <c r="J244">
        <v>12.555895183563401</v>
      </c>
    </row>
    <row r="245" spans="1:10" x14ac:dyDescent="0.2">
      <c r="A245" t="s">
        <v>7</v>
      </c>
      <c r="B245" t="s">
        <v>899</v>
      </c>
      <c r="C245" t="str">
        <f t="shared" si="3"/>
        <v>P_CKF</v>
      </c>
      <c r="D245">
        <v>8.1366271390175005</v>
      </c>
      <c r="E245">
        <v>0.98191174850197305</v>
      </c>
      <c r="F245">
        <v>14.0479083185856</v>
      </c>
      <c r="G245">
        <v>8.11033435812279</v>
      </c>
      <c r="H245">
        <v>49.361543891933003</v>
      </c>
      <c r="I245">
        <v>10.524367626512699</v>
      </c>
      <c r="J245">
        <v>12.2580737848168</v>
      </c>
    </row>
    <row r="246" spans="1:10" x14ac:dyDescent="0.2">
      <c r="A246" t="s">
        <v>7</v>
      </c>
      <c r="B246" t="s">
        <v>900</v>
      </c>
      <c r="C246" t="str">
        <f t="shared" si="3"/>
        <v>P_MCL</v>
      </c>
      <c r="D246">
        <v>8.7771975539732807</v>
      </c>
      <c r="E246">
        <v>0.98302498705989705</v>
      </c>
      <c r="F246">
        <v>14.1387455021487</v>
      </c>
      <c r="G246">
        <v>8.7488348272299703</v>
      </c>
      <c r="H246">
        <v>49.356178341772399</v>
      </c>
      <c r="I246">
        <v>10.8224485768643</v>
      </c>
      <c r="J246">
        <v>12.305087302781599</v>
      </c>
    </row>
    <row r="247" spans="1:10" x14ac:dyDescent="0.2">
      <c r="A247" t="s">
        <v>7</v>
      </c>
      <c r="B247" t="s">
        <v>901</v>
      </c>
      <c r="C247" t="str">
        <f t="shared" si="3"/>
        <v>P_MSD</v>
      </c>
      <c r="D247">
        <v>8.6842457413731609</v>
      </c>
      <c r="E247">
        <v>0.98189143086289299</v>
      </c>
      <c r="F247">
        <v>14.4363853177351</v>
      </c>
      <c r="G247">
        <v>8.6561833800762091</v>
      </c>
      <c r="H247">
        <v>49.356956925361899</v>
      </c>
      <c r="I247">
        <v>10.970390125953699</v>
      </c>
      <c r="J247">
        <v>12.224027563938799</v>
      </c>
    </row>
    <row r="248" spans="1:10" x14ac:dyDescent="0.2">
      <c r="A248" t="s">
        <v>7</v>
      </c>
      <c r="B248" t="s">
        <v>902</v>
      </c>
      <c r="C248" t="str">
        <f t="shared" si="3"/>
        <v>P_PR</v>
      </c>
      <c r="D248">
        <v>6.6408180935933903</v>
      </c>
      <c r="E248">
        <v>0.96927506574410704</v>
      </c>
      <c r="F248">
        <v>16.2398886572403</v>
      </c>
      <c r="G248">
        <v>6.6193588854825496</v>
      </c>
      <c r="H248">
        <v>49.387622217798302</v>
      </c>
      <c r="I248">
        <v>12.6701285774844</v>
      </c>
      <c r="J248">
        <v>15.3961458570127</v>
      </c>
    </row>
    <row r="249" spans="1:10" x14ac:dyDescent="0.2">
      <c r="A249" t="s">
        <v>7</v>
      </c>
      <c r="B249" t="s">
        <v>903</v>
      </c>
      <c r="C249" t="str">
        <f t="shared" si="3"/>
        <v>P_CKF</v>
      </c>
      <c r="D249">
        <v>7.4606034617813197</v>
      </c>
      <c r="E249">
        <v>0.97766829787307596</v>
      </c>
      <c r="F249">
        <v>14.4962991361314</v>
      </c>
      <c r="G249">
        <v>7.4364951907727797</v>
      </c>
      <c r="H249">
        <v>49.367206405944302</v>
      </c>
      <c r="I249">
        <v>10.962299448881</v>
      </c>
      <c r="J249">
        <v>13.270540845988499</v>
      </c>
    </row>
    <row r="250" spans="1:10" x14ac:dyDescent="0.2">
      <c r="A250" t="s">
        <v>7</v>
      </c>
      <c r="B250" t="s">
        <v>904</v>
      </c>
      <c r="C250" t="str">
        <f t="shared" si="3"/>
        <v>P_MCL</v>
      </c>
      <c r="D250">
        <v>7.6261376113195398</v>
      </c>
      <c r="E250">
        <v>0.97800119736739</v>
      </c>
      <c r="F250">
        <v>14.505250688791399</v>
      </c>
      <c r="G250">
        <v>7.60149443155212</v>
      </c>
      <c r="H250">
        <v>49.365819857702498</v>
      </c>
      <c r="I250">
        <v>11.3354282246745</v>
      </c>
      <c r="J250">
        <v>13.9683019615464</v>
      </c>
    </row>
    <row r="251" spans="1:10" x14ac:dyDescent="0.2">
      <c r="A251" t="s">
        <v>7</v>
      </c>
      <c r="B251" t="s">
        <v>905</v>
      </c>
      <c r="C251" t="str">
        <f t="shared" si="3"/>
        <v>P_MSD</v>
      </c>
      <c r="D251">
        <v>7.82137589063161</v>
      </c>
      <c r="E251">
        <v>0.97918284862773697</v>
      </c>
      <c r="F251">
        <v>14.3249370526345</v>
      </c>
      <c r="G251">
        <v>7.7961018158738602</v>
      </c>
      <c r="H251">
        <v>49.364184501531703</v>
      </c>
      <c r="I251">
        <v>11.186989181252599</v>
      </c>
      <c r="J251">
        <v>13.716271087083999</v>
      </c>
    </row>
    <row r="252" spans="1:10" x14ac:dyDescent="0.2">
      <c r="A252" t="s">
        <v>7</v>
      </c>
      <c r="B252" t="s">
        <v>906</v>
      </c>
      <c r="C252" t="str">
        <f t="shared" si="3"/>
        <v>P_PR</v>
      </c>
      <c r="D252">
        <v>6.5589437281908802</v>
      </c>
      <c r="E252">
        <v>0.96821745918708102</v>
      </c>
      <c r="F252">
        <v>16.3462484407824</v>
      </c>
      <c r="G252">
        <v>6.5377490897492301</v>
      </c>
      <c r="H252">
        <v>49.389679607606702</v>
      </c>
      <c r="I252">
        <v>12.187417333926501</v>
      </c>
      <c r="J252">
        <v>14.7554775359377</v>
      </c>
    </row>
    <row r="253" spans="1:10" x14ac:dyDescent="0.2">
      <c r="A253" t="s">
        <v>7</v>
      </c>
      <c r="B253" t="s">
        <v>907</v>
      </c>
      <c r="C253" t="str">
        <f t="shared" si="3"/>
        <v>P_CKF</v>
      </c>
      <c r="D253">
        <v>7.5353010356743502</v>
      </c>
      <c r="E253">
        <v>0.97674394444381396</v>
      </c>
      <c r="F253">
        <v>14.756300262227899</v>
      </c>
      <c r="G253">
        <v>7.5109513861547699</v>
      </c>
      <c r="H253">
        <v>49.3665807236302</v>
      </c>
      <c r="I253">
        <v>10.9541024517768</v>
      </c>
      <c r="J253">
        <v>13.344931456966499</v>
      </c>
    </row>
    <row r="254" spans="1:10" x14ac:dyDescent="0.2">
      <c r="A254" t="s">
        <v>7</v>
      </c>
      <c r="B254" t="s">
        <v>908</v>
      </c>
      <c r="C254" t="str">
        <f t="shared" si="3"/>
        <v>P_MCL</v>
      </c>
      <c r="D254">
        <v>7.6908307736861898</v>
      </c>
      <c r="E254">
        <v>0.97857916676147805</v>
      </c>
      <c r="F254">
        <v>14.3995419636175</v>
      </c>
      <c r="G254">
        <v>7.6659785437663599</v>
      </c>
      <c r="H254">
        <v>49.365277974406503</v>
      </c>
      <c r="I254">
        <v>11.0272932687385</v>
      </c>
      <c r="J254">
        <v>13.706088071244</v>
      </c>
    </row>
    <row r="255" spans="1:10" x14ac:dyDescent="0.2">
      <c r="A255" t="s">
        <v>7</v>
      </c>
      <c r="B255" t="s">
        <v>909</v>
      </c>
      <c r="C255" t="str">
        <f t="shared" si="3"/>
        <v>P_MSD</v>
      </c>
      <c r="D255">
        <v>7.8611867856955397</v>
      </c>
      <c r="E255">
        <v>0.97938774655802197</v>
      </c>
      <c r="F255">
        <v>14.301762114889099</v>
      </c>
      <c r="G255">
        <v>7.8357840656006799</v>
      </c>
      <c r="H255">
        <v>49.363851037248303</v>
      </c>
      <c r="I255">
        <v>10.996747955261499</v>
      </c>
      <c r="J255">
        <v>13.580270623936499</v>
      </c>
    </row>
    <row r="256" spans="1:10" x14ac:dyDescent="0.2">
      <c r="A256" t="s">
        <v>7</v>
      </c>
      <c r="B256" t="s">
        <v>910</v>
      </c>
      <c r="C256" t="str">
        <f t="shared" si="3"/>
        <v>P_PR</v>
      </c>
      <c r="D256">
        <v>6.5408971017286399</v>
      </c>
      <c r="E256">
        <v>0.96965677554590901</v>
      </c>
      <c r="F256">
        <v>16.046443815818499</v>
      </c>
      <c r="G256">
        <v>6.5197607793419499</v>
      </c>
      <c r="H256">
        <v>49.390133094423703</v>
      </c>
      <c r="I256">
        <v>12.3615985691224</v>
      </c>
      <c r="J256">
        <v>14.9368548150356</v>
      </c>
    </row>
    <row r="257" spans="1:10" x14ac:dyDescent="0.2">
      <c r="A257" t="s">
        <v>7</v>
      </c>
      <c r="B257" t="s">
        <v>911</v>
      </c>
      <c r="C257" t="str">
        <f t="shared" si="3"/>
        <v>P_CKF</v>
      </c>
      <c r="D257">
        <v>7.6478767068337099</v>
      </c>
      <c r="E257">
        <v>0.97608124178097999</v>
      </c>
      <c r="F257">
        <v>14.9612676178364</v>
      </c>
      <c r="G257">
        <v>7.6231632791287298</v>
      </c>
      <c r="H257">
        <v>49.365637766546399</v>
      </c>
      <c r="I257">
        <v>11.1312711216005</v>
      </c>
      <c r="J257">
        <v>13.2247049317348</v>
      </c>
    </row>
    <row r="258" spans="1:10" x14ac:dyDescent="0.2">
      <c r="A258" t="s">
        <v>7</v>
      </c>
      <c r="B258" t="s">
        <v>912</v>
      </c>
      <c r="C258" t="str">
        <f t="shared" si="3"/>
        <v>P_MCL</v>
      </c>
      <c r="D258">
        <v>7.2602736150654303</v>
      </c>
      <c r="E258">
        <v>0.97619073275248802</v>
      </c>
      <c r="F258">
        <v>14.7535690679429</v>
      </c>
      <c r="G258">
        <v>7.2368126919906697</v>
      </c>
      <c r="H258">
        <v>49.3720561554494</v>
      </c>
      <c r="I258">
        <v>11.455100452559901</v>
      </c>
      <c r="J258">
        <v>14.244486572986199</v>
      </c>
    </row>
    <row r="259" spans="1:10" x14ac:dyDescent="0.2">
      <c r="A259" t="s">
        <v>7</v>
      </c>
      <c r="B259" t="s">
        <v>913</v>
      </c>
      <c r="C259" t="str">
        <f t="shared" ref="C259:C322" si="4">"P_"&amp;LEFT(B259,FIND("_",B259)-1)</f>
        <v>P_MSD</v>
      </c>
      <c r="D259">
        <v>7.4070155107747002</v>
      </c>
      <c r="E259">
        <v>0.97697882058830698</v>
      </c>
      <c r="F259">
        <v>14.635420242986299</v>
      </c>
      <c r="G259">
        <v>7.3830804044239899</v>
      </c>
      <c r="H259">
        <v>49.3683687341275</v>
      </c>
      <c r="I259">
        <v>11.371047533282701</v>
      </c>
      <c r="J259">
        <v>14.029886364204501</v>
      </c>
    </row>
    <row r="260" spans="1:10" x14ac:dyDescent="0.2">
      <c r="A260" t="s">
        <v>7</v>
      </c>
      <c r="B260" t="s">
        <v>914</v>
      </c>
      <c r="C260" t="str">
        <f t="shared" si="4"/>
        <v>P_PR</v>
      </c>
      <c r="D260">
        <v>6.4982808330044897</v>
      </c>
      <c r="E260">
        <v>0.97102096202656896</v>
      </c>
      <c r="F260">
        <v>15.6813739105741</v>
      </c>
      <c r="G260">
        <v>6.4772822212682897</v>
      </c>
      <c r="H260">
        <v>49.391203982442399</v>
      </c>
      <c r="I260">
        <v>12.004972838606101</v>
      </c>
      <c r="J260">
        <v>14.3703771081955</v>
      </c>
    </row>
    <row r="261" spans="1:10" x14ac:dyDescent="0.2">
      <c r="A261" t="s">
        <v>7</v>
      </c>
      <c r="B261" t="s">
        <v>915</v>
      </c>
      <c r="C261" t="str">
        <f t="shared" si="4"/>
        <v>P_CKF</v>
      </c>
      <c r="D261">
        <v>7.4198267625139396</v>
      </c>
      <c r="E261">
        <v>0.97721971646025696</v>
      </c>
      <c r="F261">
        <v>14.580502153680101</v>
      </c>
      <c r="G261">
        <v>7.3958502577521701</v>
      </c>
      <c r="H261">
        <v>49.368046805052003</v>
      </c>
      <c r="I261">
        <v>10.719241184141399</v>
      </c>
      <c r="J261">
        <v>12.8760401161282</v>
      </c>
    </row>
    <row r="262" spans="1:10" x14ac:dyDescent="0.2">
      <c r="A262" t="s">
        <v>7</v>
      </c>
      <c r="B262" t="s">
        <v>916</v>
      </c>
      <c r="C262" t="str">
        <f t="shared" si="4"/>
        <v>P_MCL</v>
      </c>
      <c r="D262">
        <v>7.35533454358099</v>
      </c>
      <c r="E262">
        <v>0.97776184306560698</v>
      </c>
      <c r="F262">
        <v>14.420590451883299</v>
      </c>
      <c r="G262">
        <v>7.3315664396409401</v>
      </c>
      <c r="H262">
        <v>49.369667405508601</v>
      </c>
      <c r="I262">
        <v>11.1329340261757</v>
      </c>
      <c r="J262">
        <v>13.6539223070841</v>
      </c>
    </row>
    <row r="263" spans="1:10" x14ac:dyDescent="0.2">
      <c r="A263" t="s">
        <v>7</v>
      </c>
      <c r="B263" t="s">
        <v>917</v>
      </c>
      <c r="C263" t="str">
        <f t="shared" si="4"/>
        <v>P_MSD</v>
      </c>
      <c r="D263">
        <v>7.6959312635997303</v>
      </c>
      <c r="E263">
        <v>0.97953752330936805</v>
      </c>
      <c r="F263">
        <v>14.174508681857001</v>
      </c>
      <c r="G263">
        <v>7.6710625519041598</v>
      </c>
      <c r="H263">
        <v>49.365235251649104</v>
      </c>
      <c r="I263">
        <v>10.971817957450201</v>
      </c>
      <c r="J263">
        <v>13.3339184427749</v>
      </c>
    </row>
    <row r="264" spans="1:10" x14ac:dyDescent="0.2">
      <c r="A264" t="s">
        <v>7</v>
      </c>
      <c r="B264" t="s">
        <v>918</v>
      </c>
      <c r="C264" t="str">
        <f t="shared" si="4"/>
        <v>P_PR</v>
      </c>
      <c r="D264">
        <v>1.28263482336357</v>
      </c>
      <c r="E264">
        <v>0.96764283569419496</v>
      </c>
      <c r="F264">
        <v>16.4763358681769</v>
      </c>
      <c r="G264">
        <v>1.2784901039604999</v>
      </c>
      <c r="H264">
        <v>49.533485030582597</v>
      </c>
      <c r="I264">
        <v>12.499449837482301</v>
      </c>
      <c r="J264">
        <v>15.0065391216416</v>
      </c>
    </row>
    <row r="265" spans="1:10" x14ac:dyDescent="0.2">
      <c r="A265" t="s">
        <v>7</v>
      </c>
      <c r="B265" t="s">
        <v>919</v>
      </c>
      <c r="C265" t="str">
        <f t="shared" si="4"/>
        <v>P_CKF</v>
      </c>
      <c r="D265">
        <v>5.7645282649663301</v>
      </c>
      <c r="E265">
        <v>0.96693019507121203</v>
      </c>
      <c r="F265">
        <v>16.687348734942699</v>
      </c>
      <c r="G265">
        <v>5.7459007088496996</v>
      </c>
      <c r="H265">
        <v>49.409642171831102</v>
      </c>
      <c r="I265">
        <v>12.912586636311399</v>
      </c>
      <c r="J265">
        <v>16.172006064351901</v>
      </c>
    </row>
    <row r="266" spans="1:10" x14ac:dyDescent="0.2">
      <c r="A266" t="s">
        <v>7</v>
      </c>
      <c r="B266" t="s">
        <v>920</v>
      </c>
      <c r="C266" t="str">
        <f t="shared" si="4"/>
        <v>P_MCL</v>
      </c>
      <c r="D266">
        <v>4.4406297100824101</v>
      </c>
      <c r="E266">
        <v>0.97214788934308405</v>
      </c>
      <c r="F266">
        <v>15.138866307007399</v>
      </c>
      <c r="G266">
        <v>4.4262802134166703</v>
      </c>
      <c r="H266">
        <v>49.442909915413402</v>
      </c>
      <c r="I266">
        <v>11.6772029475602</v>
      </c>
      <c r="J266">
        <v>14.572208276642501</v>
      </c>
    </row>
    <row r="267" spans="1:10" x14ac:dyDescent="0.2">
      <c r="A267" t="s">
        <v>7</v>
      </c>
      <c r="B267" t="s">
        <v>921</v>
      </c>
      <c r="C267" t="str">
        <f t="shared" si="4"/>
        <v>P_MSD</v>
      </c>
      <c r="D267">
        <v>2.2022873584736402</v>
      </c>
      <c r="E267">
        <v>0.96870813351256602</v>
      </c>
      <c r="F267">
        <v>15.8261060560859</v>
      </c>
      <c r="G267">
        <v>2.1951708643791998</v>
      </c>
      <c r="H267">
        <v>49.499156369590899</v>
      </c>
      <c r="I267">
        <v>11.999095276352399</v>
      </c>
      <c r="J267">
        <v>14.391308275807701</v>
      </c>
    </row>
    <row r="268" spans="1:10" x14ac:dyDescent="0.2">
      <c r="A268" t="s">
        <v>7</v>
      </c>
      <c r="B268" t="s">
        <v>922</v>
      </c>
      <c r="C268" t="str">
        <f t="shared" si="4"/>
        <v>P_PR</v>
      </c>
      <c r="D268">
        <v>1.2108524786564601</v>
      </c>
      <c r="E268">
        <v>0.96681379668112999</v>
      </c>
      <c r="F268">
        <v>16.433957534147101</v>
      </c>
      <c r="G268">
        <v>1.2069397174627601</v>
      </c>
      <c r="H268">
        <v>49.5376938768472</v>
      </c>
      <c r="I268">
        <v>12.314936454702901</v>
      </c>
      <c r="J268">
        <v>15.1226615918753</v>
      </c>
    </row>
    <row r="269" spans="1:10" x14ac:dyDescent="0.2">
      <c r="A269" t="s">
        <v>7</v>
      </c>
      <c r="B269" t="s">
        <v>923</v>
      </c>
      <c r="C269" t="str">
        <f t="shared" si="4"/>
        <v>P_CKF</v>
      </c>
      <c r="D269">
        <v>6.1879533273609502</v>
      </c>
      <c r="E269">
        <v>0.96491467923121199</v>
      </c>
      <c r="F269">
        <v>17.2967780394677</v>
      </c>
      <c r="G269">
        <v>6.1679575111285896</v>
      </c>
      <c r="H269">
        <v>49.399002084378701</v>
      </c>
      <c r="I269">
        <v>13.408095457567001</v>
      </c>
      <c r="J269">
        <v>17.036574422167</v>
      </c>
    </row>
    <row r="270" spans="1:10" x14ac:dyDescent="0.2">
      <c r="A270" t="s">
        <v>7</v>
      </c>
      <c r="B270" t="s">
        <v>924</v>
      </c>
      <c r="C270" t="str">
        <f t="shared" si="4"/>
        <v>P_MCL</v>
      </c>
      <c r="D270">
        <v>4.5965475973413703</v>
      </c>
      <c r="E270">
        <v>0.97229998416093899</v>
      </c>
      <c r="F270">
        <v>15.0635768368086</v>
      </c>
      <c r="G270">
        <v>4.5816942660058997</v>
      </c>
      <c r="H270">
        <v>49.438991914087701</v>
      </c>
      <c r="I270">
        <v>11.487706327780799</v>
      </c>
      <c r="J270">
        <v>14.727857812323601</v>
      </c>
    </row>
    <row r="271" spans="1:10" x14ac:dyDescent="0.2">
      <c r="A271" t="s">
        <v>7</v>
      </c>
      <c r="B271" t="s">
        <v>925</v>
      </c>
      <c r="C271" t="str">
        <f t="shared" si="4"/>
        <v>P_MSD</v>
      </c>
      <c r="D271">
        <v>2.4506699024374599</v>
      </c>
      <c r="E271">
        <v>0.96888071055010705</v>
      </c>
      <c r="F271">
        <v>15.6428918789127</v>
      </c>
      <c r="G271">
        <v>2.4427507824275101</v>
      </c>
      <c r="H271">
        <v>49.492914859051801</v>
      </c>
      <c r="I271">
        <v>11.819090794122401</v>
      </c>
      <c r="J271">
        <v>14.908828179077201</v>
      </c>
    </row>
    <row r="272" spans="1:10" x14ac:dyDescent="0.2">
      <c r="A272" t="s">
        <v>7</v>
      </c>
      <c r="B272" t="s">
        <v>926</v>
      </c>
      <c r="C272" t="str">
        <f t="shared" si="4"/>
        <v>P_PR</v>
      </c>
      <c r="D272">
        <v>1.19823481140073</v>
      </c>
      <c r="E272">
        <v>0.96801344848638504</v>
      </c>
      <c r="F272">
        <v>16.223594112091099</v>
      </c>
      <c r="G272">
        <v>1.1943628230672001</v>
      </c>
      <c r="H272">
        <v>49.538433694164503</v>
      </c>
      <c r="I272">
        <v>12.324788218452399</v>
      </c>
      <c r="J272">
        <v>14.8981650863751</v>
      </c>
    </row>
    <row r="273" spans="1:10" x14ac:dyDescent="0.2">
      <c r="A273" t="s">
        <v>7</v>
      </c>
      <c r="B273" t="s">
        <v>927</v>
      </c>
      <c r="C273" t="str">
        <f t="shared" si="4"/>
        <v>P_CKF</v>
      </c>
      <c r="D273">
        <v>5.8093923974404698</v>
      </c>
      <c r="E273">
        <v>0.96437728309151105</v>
      </c>
      <c r="F273">
        <v>17.294166307290801</v>
      </c>
      <c r="G273">
        <v>5.7906198669032403</v>
      </c>
      <c r="H273">
        <v>49.4085147980987</v>
      </c>
      <c r="I273">
        <v>13.1004358856548</v>
      </c>
      <c r="J273">
        <v>16.407967228726701</v>
      </c>
    </row>
    <row r="274" spans="1:10" x14ac:dyDescent="0.2">
      <c r="A274" t="s">
        <v>7</v>
      </c>
      <c r="B274" t="s">
        <v>928</v>
      </c>
      <c r="C274" t="str">
        <f t="shared" si="4"/>
        <v>P_MCL</v>
      </c>
      <c r="D274">
        <v>3.8741151627793302</v>
      </c>
      <c r="E274">
        <v>0.97157182568615497</v>
      </c>
      <c r="F274">
        <v>15.128025951119501</v>
      </c>
      <c r="G274">
        <v>3.86159630706732</v>
      </c>
      <c r="H274">
        <v>49.457145644144902</v>
      </c>
      <c r="I274">
        <v>11.5930127884487</v>
      </c>
      <c r="J274">
        <v>14.4475746750821</v>
      </c>
    </row>
    <row r="275" spans="1:10" x14ac:dyDescent="0.2">
      <c r="A275" t="s">
        <v>7</v>
      </c>
      <c r="B275" t="s">
        <v>929</v>
      </c>
      <c r="C275" t="str">
        <f t="shared" si="4"/>
        <v>P_MSD</v>
      </c>
      <c r="D275">
        <v>0.63855141433260698</v>
      </c>
      <c r="E275">
        <v>0.96581237000625197</v>
      </c>
      <c r="F275">
        <v>16.475501505568801</v>
      </c>
      <c r="G275">
        <v>0.63648799270344802</v>
      </c>
      <c r="H275">
        <v>49.571249860656501</v>
      </c>
      <c r="I275">
        <v>12.451949095944499</v>
      </c>
      <c r="J275">
        <v>15.2476962151429</v>
      </c>
    </row>
    <row r="276" spans="1:10" x14ac:dyDescent="0.2">
      <c r="A276" t="s">
        <v>7</v>
      </c>
      <c r="B276" t="s">
        <v>930</v>
      </c>
      <c r="C276" t="str">
        <f t="shared" si="4"/>
        <v>P_PR</v>
      </c>
      <c r="D276">
        <v>1.1789274739838</v>
      </c>
      <c r="E276">
        <v>0.96941600064775202</v>
      </c>
      <c r="F276">
        <v>15.7595872648604</v>
      </c>
      <c r="G276">
        <v>1.1751178755796201</v>
      </c>
      <c r="H276">
        <v>49.539565749899097</v>
      </c>
      <c r="I276">
        <v>11.9131560362332</v>
      </c>
      <c r="J276">
        <v>14.353875818348101</v>
      </c>
    </row>
    <row r="277" spans="1:10" x14ac:dyDescent="0.2">
      <c r="A277" t="s">
        <v>7</v>
      </c>
      <c r="B277" t="s">
        <v>931</v>
      </c>
      <c r="C277" t="str">
        <f t="shared" si="4"/>
        <v>P_CKF</v>
      </c>
      <c r="D277">
        <v>5.8566290010028501</v>
      </c>
      <c r="E277">
        <v>0.96666463706416705</v>
      </c>
      <c r="F277">
        <v>16.739983284776901</v>
      </c>
      <c r="G277">
        <v>5.8377038296174604</v>
      </c>
      <c r="H277">
        <v>49.407327807442002</v>
      </c>
      <c r="I277">
        <v>12.9570342315685</v>
      </c>
      <c r="J277">
        <v>16.334085124662799</v>
      </c>
    </row>
    <row r="278" spans="1:10" x14ac:dyDescent="0.2">
      <c r="A278" t="s">
        <v>7</v>
      </c>
      <c r="B278" t="s">
        <v>932</v>
      </c>
      <c r="C278" t="str">
        <f t="shared" si="4"/>
        <v>P_MCL</v>
      </c>
      <c r="D278">
        <v>4.0355101153504096</v>
      </c>
      <c r="E278">
        <v>0.97270047141332405</v>
      </c>
      <c r="F278">
        <v>14.8277634677424</v>
      </c>
      <c r="G278">
        <v>4.02246972632331</v>
      </c>
      <c r="H278">
        <v>49.453090011726701</v>
      </c>
      <c r="I278">
        <v>11.3243101926268</v>
      </c>
      <c r="J278">
        <v>14.087285623211301</v>
      </c>
    </row>
    <row r="279" spans="1:10" x14ac:dyDescent="0.2">
      <c r="A279" t="s">
        <v>7</v>
      </c>
      <c r="B279" t="s">
        <v>933</v>
      </c>
      <c r="C279" t="str">
        <f t="shared" si="4"/>
        <v>P_MSD</v>
      </c>
      <c r="D279">
        <v>1.7994994558686199</v>
      </c>
      <c r="E279">
        <v>0.96990737024275298</v>
      </c>
      <c r="F279">
        <v>15.336656120707</v>
      </c>
      <c r="G279">
        <v>1.79368453475881</v>
      </c>
      <c r="H279">
        <v>49.509277873698899</v>
      </c>
      <c r="I279">
        <v>11.5794177148606</v>
      </c>
      <c r="J279">
        <v>14.088258893149201</v>
      </c>
    </row>
    <row r="280" spans="1:10" x14ac:dyDescent="0.2">
      <c r="A280" t="s">
        <v>7</v>
      </c>
      <c r="B280" t="s">
        <v>934</v>
      </c>
      <c r="C280" t="str">
        <f t="shared" si="4"/>
        <v>P_PR</v>
      </c>
      <c r="D280">
        <v>4.67535585972497</v>
      </c>
      <c r="E280">
        <v>0.96406666424845999</v>
      </c>
      <c r="F280">
        <v>16.913835826475999</v>
      </c>
      <c r="G280">
        <v>4.66024786655725</v>
      </c>
      <c r="H280">
        <v>49.437011571216601</v>
      </c>
      <c r="I280">
        <v>12.7950717523902</v>
      </c>
      <c r="J280">
        <v>15.327929048071001</v>
      </c>
    </row>
    <row r="281" spans="1:10" x14ac:dyDescent="0.2">
      <c r="A281" t="s">
        <v>7</v>
      </c>
      <c r="B281" t="s">
        <v>935</v>
      </c>
      <c r="C281" t="str">
        <f t="shared" si="4"/>
        <v>P_CKF</v>
      </c>
      <c r="D281">
        <v>4.9171058715107501</v>
      </c>
      <c r="E281">
        <v>0.96015126966486597</v>
      </c>
      <c r="F281">
        <v>17.808567939507</v>
      </c>
      <c r="G281">
        <v>4.9012166848604597</v>
      </c>
      <c r="H281">
        <v>49.430936727057698</v>
      </c>
      <c r="I281">
        <v>13.7493378448798</v>
      </c>
      <c r="J281">
        <v>16.8347574294251</v>
      </c>
    </row>
    <row r="282" spans="1:10" x14ac:dyDescent="0.2">
      <c r="A282" t="s">
        <v>7</v>
      </c>
      <c r="B282" t="s">
        <v>936</v>
      </c>
      <c r="C282" t="str">
        <f t="shared" si="4"/>
        <v>P_MCL</v>
      </c>
    </row>
    <row r="283" spans="1:10" x14ac:dyDescent="0.2">
      <c r="A283" t="s">
        <v>7</v>
      </c>
      <c r="B283" t="s">
        <v>937</v>
      </c>
      <c r="C283" t="str">
        <f t="shared" si="4"/>
        <v>P_MSD</v>
      </c>
      <c r="D283">
        <v>5.1741702493295003</v>
      </c>
      <c r="E283">
        <v>0.96779312105483195</v>
      </c>
      <c r="F283">
        <v>16.0953546270039</v>
      </c>
      <c r="G283">
        <v>5.1574503821962097</v>
      </c>
      <c r="H283">
        <v>49.424477054015597</v>
      </c>
      <c r="I283">
        <v>12.2792366627147</v>
      </c>
      <c r="J283">
        <v>14.674112539866501</v>
      </c>
    </row>
    <row r="284" spans="1:10" x14ac:dyDescent="0.2">
      <c r="A284" t="s">
        <v>7</v>
      </c>
      <c r="B284" t="s">
        <v>938</v>
      </c>
      <c r="C284" t="str">
        <f t="shared" si="4"/>
        <v>P_PR</v>
      </c>
      <c r="D284">
        <v>4.6081750058715398</v>
      </c>
      <c r="E284">
        <v>0.96300891872483696</v>
      </c>
      <c r="F284">
        <v>16.9841861108256</v>
      </c>
      <c r="G284">
        <v>4.5932841016081696</v>
      </c>
      <c r="H284">
        <v>49.438699733358199</v>
      </c>
      <c r="I284">
        <v>12.5445257178632</v>
      </c>
      <c r="J284">
        <v>15.335903371317499</v>
      </c>
    </row>
    <row r="285" spans="1:10" x14ac:dyDescent="0.2">
      <c r="A285" t="s">
        <v>7</v>
      </c>
      <c r="B285" t="s">
        <v>939</v>
      </c>
      <c r="C285" t="str">
        <f t="shared" si="4"/>
        <v>P_CKF</v>
      </c>
      <c r="D285">
        <v>5.5789959595772798</v>
      </c>
      <c r="E285">
        <v>0.95588698931719196</v>
      </c>
      <c r="F285">
        <v>18.905377536163801</v>
      </c>
      <c r="G285">
        <v>5.5609679344667002</v>
      </c>
      <c r="H285">
        <v>49.414304342613796</v>
      </c>
      <c r="I285">
        <v>14.499175868617399</v>
      </c>
      <c r="J285">
        <v>17.641896469711099</v>
      </c>
    </row>
    <row r="286" spans="1:10" x14ac:dyDescent="0.2">
      <c r="A286" t="s">
        <v>7</v>
      </c>
      <c r="B286" t="s">
        <v>940</v>
      </c>
      <c r="C286" t="str">
        <f t="shared" si="4"/>
        <v>P_MCL</v>
      </c>
    </row>
    <row r="287" spans="1:10" x14ac:dyDescent="0.2">
      <c r="A287" t="s">
        <v>7</v>
      </c>
      <c r="B287" t="s">
        <v>941</v>
      </c>
      <c r="C287" t="str">
        <f t="shared" si="4"/>
        <v>P_MSD</v>
      </c>
      <c r="D287">
        <v>5.2518938248830098</v>
      </c>
      <c r="E287">
        <v>0.96817875382211105</v>
      </c>
      <c r="F287">
        <v>15.9635960009331</v>
      </c>
      <c r="G287">
        <v>5.2349228009856796</v>
      </c>
      <c r="H287">
        <v>49.422523967827701</v>
      </c>
      <c r="I287">
        <v>12.0026708956464</v>
      </c>
      <c r="J287">
        <v>14.910132298019599</v>
      </c>
    </row>
    <row r="288" spans="1:10" x14ac:dyDescent="0.2">
      <c r="A288" t="s">
        <v>7</v>
      </c>
      <c r="B288" t="s">
        <v>942</v>
      </c>
      <c r="C288" t="str">
        <f t="shared" si="4"/>
        <v>P_PR</v>
      </c>
      <c r="D288">
        <v>4.5999084467005797</v>
      </c>
      <c r="E288">
        <v>0.96442269399952996</v>
      </c>
      <c r="F288">
        <v>16.719298265846501</v>
      </c>
      <c r="G288">
        <v>4.5850442550818196</v>
      </c>
      <c r="H288">
        <v>49.438907460581497</v>
      </c>
      <c r="I288">
        <v>12.5568217382655</v>
      </c>
      <c r="J288">
        <v>15.1080778547057</v>
      </c>
    </row>
    <row r="289" spans="1:10" x14ac:dyDescent="0.2">
      <c r="A289" t="s">
        <v>7</v>
      </c>
      <c r="B289" t="s">
        <v>943</v>
      </c>
      <c r="C289" t="str">
        <f t="shared" si="4"/>
        <v>P_CKF</v>
      </c>
      <c r="D289">
        <v>4.8435750996521199</v>
      </c>
      <c r="E289">
        <v>0.95248985016382204</v>
      </c>
      <c r="F289">
        <v>19.399790762745202</v>
      </c>
      <c r="G289">
        <v>4.8279235210967304</v>
      </c>
      <c r="H289">
        <v>49.4327844538753</v>
      </c>
      <c r="I289">
        <v>14.5389206646055</v>
      </c>
      <c r="J289">
        <v>17.3839439121091</v>
      </c>
    </row>
    <row r="290" spans="1:10" x14ac:dyDescent="0.2">
      <c r="A290" t="s">
        <v>7</v>
      </c>
      <c r="B290" t="s">
        <v>944</v>
      </c>
      <c r="C290" t="str">
        <f t="shared" si="4"/>
        <v>P_MCL</v>
      </c>
    </row>
    <row r="291" spans="1:10" x14ac:dyDescent="0.2">
      <c r="A291" t="s">
        <v>7</v>
      </c>
      <c r="B291" t="s">
        <v>945</v>
      </c>
      <c r="C291" t="str">
        <f t="shared" si="4"/>
        <v>P_MSD</v>
      </c>
      <c r="D291">
        <v>4.4609092249027098</v>
      </c>
      <c r="E291">
        <v>0.96538193526600902</v>
      </c>
      <c r="F291">
        <v>16.371708128043899</v>
      </c>
      <c r="G291">
        <v>4.4464941968035196</v>
      </c>
      <c r="H291">
        <v>49.442400319193602</v>
      </c>
      <c r="I291">
        <v>12.378546880437399</v>
      </c>
      <c r="J291">
        <v>15.074782427778899</v>
      </c>
    </row>
    <row r="292" spans="1:10" x14ac:dyDescent="0.2">
      <c r="A292" t="s">
        <v>7</v>
      </c>
      <c r="B292" t="s">
        <v>946</v>
      </c>
      <c r="C292" t="str">
        <f t="shared" si="4"/>
        <v>P_PR</v>
      </c>
      <c r="D292">
        <v>4.5736475666228804</v>
      </c>
      <c r="E292">
        <v>0.96611597658080395</v>
      </c>
      <c r="F292">
        <v>16.269133059028501</v>
      </c>
      <c r="G292">
        <v>4.5588682346829703</v>
      </c>
      <c r="H292">
        <v>49.439567360255502</v>
      </c>
      <c r="I292">
        <v>12.147742261539999</v>
      </c>
      <c r="J292">
        <v>14.560093052183401</v>
      </c>
    </row>
    <row r="293" spans="1:10" x14ac:dyDescent="0.2">
      <c r="A293" t="s">
        <v>7</v>
      </c>
      <c r="B293" t="s">
        <v>947</v>
      </c>
      <c r="C293" t="str">
        <f t="shared" si="4"/>
        <v>P_CKF</v>
      </c>
      <c r="D293">
        <v>5.3846066569435997</v>
      </c>
      <c r="E293">
        <v>0.95679281174986996</v>
      </c>
      <c r="F293">
        <v>18.506551108659998</v>
      </c>
      <c r="G293">
        <v>5.3672067834313602</v>
      </c>
      <c r="H293">
        <v>49.419189077513899</v>
      </c>
      <c r="I293">
        <v>13.8339759030741</v>
      </c>
      <c r="J293">
        <v>16.616512900956302</v>
      </c>
    </row>
    <row r="294" spans="1:10" x14ac:dyDescent="0.2">
      <c r="A294" t="s">
        <v>7</v>
      </c>
      <c r="B294" t="s">
        <v>948</v>
      </c>
      <c r="C294" t="str">
        <f t="shared" si="4"/>
        <v>P_MCL</v>
      </c>
    </row>
    <row r="295" spans="1:10" x14ac:dyDescent="0.2">
      <c r="A295" t="s">
        <v>7</v>
      </c>
      <c r="B295" t="s">
        <v>949</v>
      </c>
      <c r="C295" t="str">
        <f t="shared" si="4"/>
        <v>P_MSD</v>
      </c>
      <c r="D295">
        <v>4.9581574117598501</v>
      </c>
      <c r="E295">
        <v>0.96892712703656503</v>
      </c>
      <c r="F295">
        <v>15.673338293180301</v>
      </c>
      <c r="G295">
        <v>4.9421355707387997</v>
      </c>
      <c r="H295">
        <v>49.429905158506102</v>
      </c>
      <c r="I295">
        <v>11.793029205771999</v>
      </c>
      <c r="J295">
        <v>14.2197817629242</v>
      </c>
    </row>
    <row r="296" spans="1:10" x14ac:dyDescent="0.2">
      <c r="A296" t="s">
        <v>7</v>
      </c>
      <c r="B296" t="s">
        <v>950</v>
      </c>
      <c r="C296" t="str">
        <f t="shared" si="4"/>
        <v>P_PR</v>
      </c>
      <c r="D296">
        <v>8.8147728937044203</v>
      </c>
      <c r="E296">
        <v>0.96771754469212301</v>
      </c>
      <c r="F296">
        <v>17.322336842623599</v>
      </c>
      <c r="G296">
        <v>8.7862887456205794</v>
      </c>
      <c r="H296">
        <v>49.355863602962401</v>
      </c>
      <c r="I296">
        <v>12.795824770661399</v>
      </c>
      <c r="J296">
        <v>14.966467764512799</v>
      </c>
    </row>
    <row r="297" spans="1:10" x14ac:dyDescent="0.2">
      <c r="A297" t="s">
        <v>7</v>
      </c>
      <c r="B297" t="s">
        <v>951</v>
      </c>
      <c r="C297" t="str">
        <f t="shared" si="4"/>
        <v>P_CKF</v>
      </c>
      <c r="D297">
        <v>7.9478406209785701</v>
      </c>
      <c r="E297">
        <v>0.97313830292018499</v>
      </c>
      <c r="F297">
        <v>15.8043049985822</v>
      </c>
      <c r="G297">
        <v>7.9221578867862501</v>
      </c>
      <c r="H297">
        <v>49.363125206818196</v>
      </c>
      <c r="I297">
        <v>12.083741729822201</v>
      </c>
      <c r="J297">
        <v>15.4792307132057</v>
      </c>
    </row>
    <row r="298" spans="1:10" x14ac:dyDescent="0.2">
      <c r="A298" t="s">
        <v>7</v>
      </c>
      <c r="B298" t="s">
        <v>952</v>
      </c>
      <c r="C298" t="str">
        <f t="shared" si="4"/>
        <v>P_MCL</v>
      </c>
      <c r="D298">
        <v>7.94117056735743</v>
      </c>
      <c r="E298">
        <v>0.97350833922636004</v>
      </c>
      <c r="F298">
        <v>15.7085924067816</v>
      </c>
      <c r="G298">
        <v>7.9155093868451996</v>
      </c>
      <c r="H298">
        <v>49.363181076565603</v>
      </c>
      <c r="I298">
        <v>12.012264253423799</v>
      </c>
      <c r="J298">
        <v>14.7250781337498</v>
      </c>
    </row>
    <row r="299" spans="1:10" x14ac:dyDescent="0.2">
      <c r="A299" t="s">
        <v>7</v>
      </c>
      <c r="B299" t="s">
        <v>953</v>
      </c>
      <c r="C299" t="str">
        <f t="shared" si="4"/>
        <v>P_MSD</v>
      </c>
      <c r="D299">
        <v>7.9382087752006498</v>
      </c>
      <c r="E299">
        <v>0.97163562760879396</v>
      </c>
      <c r="F299">
        <v>16.083172961456601</v>
      </c>
      <c r="G299">
        <v>7.91255716545417</v>
      </c>
      <c r="H299">
        <v>49.363205885148702</v>
      </c>
      <c r="I299">
        <v>12.106894148936499</v>
      </c>
      <c r="J299">
        <v>14.4402562422137</v>
      </c>
    </row>
    <row r="300" spans="1:10" x14ac:dyDescent="0.2">
      <c r="A300" t="s">
        <v>7</v>
      </c>
      <c r="B300" t="s">
        <v>954</v>
      </c>
      <c r="C300" t="str">
        <f t="shared" si="4"/>
        <v>P_PR</v>
      </c>
      <c r="D300">
        <v>8.77723023724268</v>
      </c>
      <c r="E300">
        <v>0.96660124648960899</v>
      </c>
      <c r="F300">
        <v>17.544848276460399</v>
      </c>
      <c r="G300">
        <v>8.74886740488631</v>
      </c>
      <c r="H300">
        <v>49.3561780680106</v>
      </c>
      <c r="I300">
        <v>12.601857284446201</v>
      </c>
      <c r="J300">
        <v>14.945031986274801</v>
      </c>
    </row>
    <row r="301" spans="1:10" x14ac:dyDescent="0.2">
      <c r="A301" t="s">
        <v>7</v>
      </c>
      <c r="B301" t="s">
        <v>955</v>
      </c>
      <c r="C301" t="str">
        <f t="shared" si="4"/>
        <v>P_CKF</v>
      </c>
      <c r="D301">
        <v>8.4306226622060407</v>
      </c>
      <c r="E301">
        <v>0.97178300779332305</v>
      </c>
      <c r="F301">
        <v>16.3555455947829</v>
      </c>
      <c r="G301">
        <v>8.40337986114411</v>
      </c>
      <c r="H301">
        <v>49.359081324680702</v>
      </c>
      <c r="I301">
        <v>12.396949845638501</v>
      </c>
      <c r="J301">
        <v>16.127993903350401</v>
      </c>
    </row>
    <row r="302" spans="1:10" x14ac:dyDescent="0.2">
      <c r="A302" t="s">
        <v>7</v>
      </c>
      <c r="B302" t="s">
        <v>956</v>
      </c>
      <c r="C302" t="str">
        <f t="shared" si="4"/>
        <v>P_MCL</v>
      </c>
      <c r="D302">
        <v>7.9076034477197696</v>
      </c>
      <c r="E302">
        <v>0.97351468409198005</v>
      </c>
      <c r="F302">
        <v>15.682354722759801</v>
      </c>
      <c r="G302">
        <v>7.8820507363442998</v>
      </c>
      <c r="H302">
        <v>49.3634622416958</v>
      </c>
      <c r="I302">
        <v>11.900664075308899</v>
      </c>
      <c r="J302">
        <v>14.905036673388601</v>
      </c>
    </row>
    <row r="303" spans="1:10" x14ac:dyDescent="0.2">
      <c r="A303" t="s">
        <v>7</v>
      </c>
      <c r="B303" t="s">
        <v>957</v>
      </c>
      <c r="C303" t="str">
        <f t="shared" si="4"/>
        <v>P_MSD</v>
      </c>
      <c r="D303">
        <v>7.8746488261002403</v>
      </c>
      <c r="E303">
        <v>0.97196443597257898</v>
      </c>
      <c r="F303">
        <v>15.9814909731051</v>
      </c>
      <c r="G303">
        <v>7.8492026046291201</v>
      </c>
      <c r="H303">
        <v>49.3637382764161</v>
      </c>
      <c r="I303">
        <v>11.9247332781641</v>
      </c>
      <c r="J303">
        <v>14.705931248863299</v>
      </c>
    </row>
    <row r="304" spans="1:10" x14ac:dyDescent="0.2">
      <c r="A304" t="s">
        <v>7</v>
      </c>
      <c r="B304" t="s">
        <v>958</v>
      </c>
      <c r="C304" t="str">
        <f t="shared" si="4"/>
        <v>P_PR</v>
      </c>
      <c r="D304">
        <v>8.7612546152407607</v>
      </c>
      <c r="E304">
        <v>0.96817422014247001</v>
      </c>
      <c r="F304">
        <v>17.224236993027201</v>
      </c>
      <c r="G304">
        <v>8.7329434066741793</v>
      </c>
      <c r="H304">
        <v>49.356311883121599</v>
      </c>
      <c r="I304">
        <v>12.7218286832421</v>
      </c>
      <c r="J304">
        <v>14.837323192293301</v>
      </c>
    </row>
    <row r="305" spans="1:10" x14ac:dyDescent="0.2">
      <c r="A305" t="s">
        <v>7</v>
      </c>
      <c r="B305" t="s">
        <v>959</v>
      </c>
      <c r="C305" t="str">
        <f t="shared" si="4"/>
        <v>P_CKF</v>
      </c>
      <c r="D305">
        <v>8.1480705009055203</v>
      </c>
      <c r="E305">
        <v>0.97046736664060695</v>
      </c>
      <c r="F305">
        <v>16.475854687956801</v>
      </c>
      <c r="G305">
        <v>8.1217407418131309</v>
      </c>
      <c r="H305">
        <v>49.361448039969197</v>
      </c>
      <c r="I305">
        <v>12.4180797030278</v>
      </c>
      <c r="J305">
        <v>15.984348623623699</v>
      </c>
    </row>
    <row r="306" spans="1:10" x14ac:dyDescent="0.2">
      <c r="A306" t="s">
        <v>7</v>
      </c>
      <c r="B306" t="s">
        <v>960</v>
      </c>
      <c r="C306" t="str">
        <f t="shared" si="4"/>
        <v>P_MCL</v>
      </c>
      <c r="D306">
        <v>7.8852386745306502</v>
      </c>
      <c r="E306">
        <v>0.97321344437137303</v>
      </c>
      <c r="F306">
        <v>15.7264279468698</v>
      </c>
      <c r="G306">
        <v>7.8597582329140403</v>
      </c>
      <c r="H306">
        <v>49.363649573657398</v>
      </c>
      <c r="I306">
        <v>11.943080093575899</v>
      </c>
      <c r="J306">
        <v>14.5701500477902</v>
      </c>
    </row>
    <row r="307" spans="1:10" x14ac:dyDescent="0.2">
      <c r="A307" t="s">
        <v>7</v>
      </c>
      <c r="B307" t="s">
        <v>961</v>
      </c>
      <c r="C307" t="str">
        <f t="shared" si="4"/>
        <v>P_MSD</v>
      </c>
      <c r="D307">
        <v>7.8342804221752997</v>
      </c>
      <c r="E307">
        <v>0.97013287553785998</v>
      </c>
      <c r="F307">
        <v>16.359632014078901</v>
      </c>
      <c r="G307">
        <v>7.8089646475811598</v>
      </c>
      <c r="H307">
        <v>49.3640764105089</v>
      </c>
      <c r="I307">
        <v>12.2433016701842</v>
      </c>
      <c r="J307">
        <v>14.7531160579501</v>
      </c>
    </row>
    <row r="308" spans="1:10" x14ac:dyDescent="0.2">
      <c r="A308" t="s">
        <v>7</v>
      </c>
      <c r="B308" t="s">
        <v>962</v>
      </c>
      <c r="C308" t="str">
        <f t="shared" si="4"/>
        <v>P_PR</v>
      </c>
      <c r="D308">
        <v>8.7587190506865404</v>
      </c>
      <c r="E308">
        <v>0.96966137665442398</v>
      </c>
      <c r="F308">
        <v>16.956778029583798</v>
      </c>
      <c r="G308">
        <v>8.7304160355694194</v>
      </c>
      <c r="H308">
        <v>49.356333121534199</v>
      </c>
      <c r="I308">
        <v>12.5027230734248</v>
      </c>
      <c r="J308">
        <v>14.4127827638216</v>
      </c>
    </row>
    <row r="309" spans="1:10" x14ac:dyDescent="0.2">
      <c r="A309" t="s">
        <v>7</v>
      </c>
      <c r="B309" t="s">
        <v>963</v>
      </c>
      <c r="C309" t="str">
        <f t="shared" si="4"/>
        <v>P_CKF</v>
      </c>
      <c r="D309">
        <v>8.1723995178523108</v>
      </c>
      <c r="E309">
        <v>0.97386702970476902</v>
      </c>
      <c r="F309">
        <v>15.752158383766901</v>
      </c>
      <c r="G309">
        <v>8.1459911417235205</v>
      </c>
      <c r="H309">
        <v>49.361244255095997</v>
      </c>
      <c r="I309">
        <v>12.142121133346899</v>
      </c>
      <c r="J309">
        <v>15.6602951464613</v>
      </c>
    </row>
    <row r="310" spans="1:10" x14ac:dyDescent="0.2">
      <c r="A310" t="s">
        <v>7</v>
      </c>
      <c r="B310" t="s">
        <v>964</v>
      </c>
      <c r="C310" t="str">
        <f t="shared" si="4"/>
        <v>P_MCL</v>
      </c>
      <c r="D310">
        <v>7.8731000120574999</v>
      </c>
      <c r="E310">
        <v>0.97417991975691298</v>
      </c>
      <c r="F310">
        <v>15.504908830477801</v>
      </c>
      <c r="G310">
        <v>7.8476587954400596</v>
      </c>
      <c r="H310">
        <v>49.363751249602601</v>
      </c>
      <c r="I310">
        <v>11.766868589668499</v>
      </c>
      <c r="J310">
        <v>14.273639995951999</v>
      </c>
    </row>
    <row r="311" spans="1:10" x14ac:dyDescent="0.2">
      <c r="A311" t="s">
        <v>7</v>
      </c>
      <c r="B311" t="s">
        <v>965</v>
      </c>
      <c r="C311" t="str">
        <f t="shared" si="4"/>
        <v>P_MSD</v>
      </c>
      <c r="D311">
        <v>7.85071075255326</v>
      </c>
      <c r="E311">
        <v>0.97272124910998503</v>
      </c>
      <c r="F311">
        <v>15.817604709646</v>
      </c>
      <c r="G311">
        <v>7.8253418848200003</v>
      </c>
      <c r="H311">
        <v>49.363938786666601</v>
      </c>
      <c r="I311">
        <v>11.8708880386692</v>
      </c>
      <c r="J311">
        <v>14.108258920570201</v>
      </c>
    </row>
    <row r="312" spans="1:10" x14ac:dyDescent="0.2">
      <c r="A312" t="s">
        <v>7</v>
      </c>
      <c r="B312" t="s">
        <v>966</v>
      </c>
      <c r="C312" t="str">
        <f t="shared" si="4"/>
        <v>P_PR</v>
      </c>
      <c r="D312">
        <v>6.1396805235105498</v>
      </c>
      <c r="E312">
        <v>0.96411242429796695</v>
      </c>
      <c r="F312">
        <v>17.665749451950798</v>
      </c>
      <c r="G312">
        <v>6.1198406965146699</v>
      </c>
      <c r="H312">
        <v>49.400215113318502</v>
      </c>
      <c r="I312">
        <v>14.0059686778025</v>
      </c>
      <c r="J312">
        <v>17.673796796363</v>
      </c>
    </row>
    <row r="313" spans="1:10" x14ac:dyDescent="0.2">
      <c r="A313" t="s">
        <v>7</v>
      </c>
      <c r="B313" t="s">
        <v>967</v>
      </c>
      <c r="C313" t="str">
        <f t="shared" si="4"/>
        <v>P_CKF</v>
      </c>
      <c r="D313">
        <v>5.60656527871273</v>
      </c>
      <c r="E313">
        <v>0.96007438632001996</v>
      </c>
      <c r="F313">
        <v>18.396902946162001</v>
      </c>
      <c r="G313">
        <v>5.5884481658198304</v>
      </c>
      <c r="H313">
        <v>49.413611563672198</v>
      </c>
      <c r="I313">
        <v>14.4272737249923</v>
      </c>
      <c r="J313">
        <v>17.812383922706701</v>
      </c>
    </row>
    <row r="314" spans="1:10" x14ac:dyDescent="0.2">
      <c r="A314" t="s">
        <v>7</v>
      </c>
      <c r="B314" t="s">
        <v>968</v>
      </c>
      <c r="C314" t="str">
        <f t="shared" si="4"/>
        <v>P_MCL</v>
      </c>
      <c r="D314">
        <v>5.8211720821448196</v>
      </c>
      <c r="E314">
        <v>0.96329958458115605</v>
      </c>
      <c r="F314">
        <v>17.720602274728599</v>
      </c>
      <c r="G314">
        <v>5.8023614866128801</v>
      </c>
      <c r="H314">
        <v>49.408218790879097</v>
      </c>
      <c r="I314">
        <v>14.024668593088199</v>
      </c>
      <c r="J314">
        <v>17.935605930437799</v>
      </c>
    </row>
    <row r="315" spans="1:10" x14ac:dyDescent="0.2">
      <c r="A315" t="s">
        <v>7</v>
      </c>
      <c r="B315" t="s">
        <v>969</v>
      </c>
      <c r="C315" t="str">
        <f t="shared" si="4"/>
        <v>P_MSD</v>
      </c>
      <c r="D315">
        <v>6.3041559785257801</v>
      </c>
      <c r="E315">
        <v>0.96733233985932698</v>
      </c>
      <c r="F315">
        <v>16.8715882490973</v>
      </c>
      <c r="G315">
        <v>6.2837846638474204</v>
      </c>
      <c r="H315">
        <v>49.396082072125203</v>
      </c>
      <c r="I315">
        <v>13.364771042908</v>
      </c>
      <c r="J315">
        <v>17.175325971885499</v>
      </c>
    </row>
    <row r="316" spans="1:10" x14ac:dyDescent="0.2">
      <c r="A316" t="s">
        <v>7</v>
      </c>
      <c r="B316" t="s">
        <v>970</v>
      </c>
      <c r="C316" t="str">
        <f t="shared" si="4"/>
        <v>P_PR</v>
      </c>
      <c r="D316">
        <v>6.0704387568739104</v>
      </c>
      <c r="E316">
        <v>0.96314960706952502</v>
      </c>
      <c r="F316">
        <v>17.671722751335398</v>
      </c>
      <c r="G316">
        <v>6.0508226784372097</v>
      </c>
      <c r="H316">
        <v>49.401955063354102</v>
      </c>
      <c r="I316">
        <v>13.5450501390577</v>
      </c>
      <c r="J316">
        <v>17.1664770507724</v>
      </c>
    </row>
    <row r="317" spans="1:10" x14ac:dyDescent="0.2">
      <c r="A317" t="s">
        <v>7</v>
      </c>
      <c r="B317" t="s">
        <v>971</v>
      </c>
      <c r="C317" t="str">
        <f t="shared" si="4"/>
        <v>P_CKF</v>
      </c>
      <c r="D317">
        <v>6.09071611116293</v>
      </c>
      <c r="E317">
        <v>0.95618923259067001</v>
      </c>
      <c r="F317">
        <v>19.344144126342801</v>
      </c>
      <c r="G317">
        <v>6.07103450827434</v>
      </c>
      <c r="H317">
        <v>49.401445521425401</v>
      </c>
      <c r="I317">
        <v>15.0307951603027</v>
      </c>
      <c r="J317">
        <v>18.4150356270803</v>
      </c>
    </row>
    <row r="318" spans="1:10" x14ac:dyDescent="0.2">
      <c r="A318" t="s">
        <v>7</v>
      </c>
      <c r="B318" t="s">
        <v>972</v>
      </c>
      <c r="C318" t="str">
        <f t="shared" si="4"/>
        <v>P_MCL</v>
      </c>
      <c r="D318">
        <v>5.8688887213138896</v>
      </c>
      <c r="E318">
        <v>0.96422808307412</v>
      </c>
      <c r="F318">
        <v>17.3622665646717</v>
      </c>
      <c r="G318">
        <v>5.8499239337417901</v>
      </c>
      <c r="H318">
        <v>49.407019737590097</v>
      </c>
      <c r="I318">
        <v>13.352583799923799</v>
      </c>
      <c r="J318">
        <v>17.605069583163001</v>
      </c>
    </row>
    <row r="319" spans="1:10" x14ac:dyDescent="0.2">
      <c r="A319" t="s">
        <v>7</v>
      </c>
      <c r="B319" t="s">
        <v>973</v>
      </c>
      <c r="C319" t="str">
        <f t="shared" si="4"/>
        <v>P_MSD</v>
      </c>
      <c r="D319">
        <v>6.33785571549772</v>
      </c>
      <c r="E319">
        <v>0.96775250880218999</v>
      </c>
      <c r="F319">
        <v>16.6748967903223</v>
      </c>
      <c r="G319">
        <v>6.3173755031415801</v>
      </c>
      <c r="H319">
        <v>49.395235244243899</v>
      </c>
      <c r="I319">
        <v>12.8858561296788</v>
      </c>
      <c r="J319">
        <v>16.962119094753199</v>
      </c>
    </row>
    <row r="320" spans="1:10" x14ac:dyDescent="0.2">
      <c r="A320" t="s">
        <v>7</v>
      </c>
      <c r="B320" t="s">
        <v>974</v>
      </c>
      <c r="C320" t="str">
        <f t="shared" si="4"/>
        <v>P_PR</v>
      </c>
      <c r="D320">
        <v>6.0499427808274904</v>
      </c>
      <c r="E320">
        <v>0.96442937111228799</v>
      </c>
      <c r="F320">
        <v>17.444469449716301</v>
      </c>
      <c r="G320">
        <v>6.0303929332992698</v>
      </c>
      <c r="H320">
        <v>49.402470098945798</v>
      </c>
      <c r="I320">
        <v>13.6714425555374</v>
      </c>
      <c r="J320">
        <v>17.1531498157137</v>
      </c>
    </row>
    <row r="321" spans="1:10" x14ac:dyDescent="0.2">
      <c r="A321" t="s">
        <v>7</v>
      </c>
      <c r="B321" t="s">
        <v>975</v>
      </c>
      <c r="C321" t="str">
        <f t="shared" si="4"/>
        <v>P_CKF</v>
      </c>
      <c r="D321">
        <v>5.9324958401826704</v>
      </c>
      <c r="E321">
        <v>0.95531652267211298</v>
      </c>
      <c r="F321">
        <v>19.479340399708001</v>
      </c>
      <c r="G321">
        <v>5.9133255119103296</v>
      </c>
      <c r="H321">
        <v>49.405421378476603</v>
      </c>
      <c r="I321">
        <v>15.1124950355255</v>
      </c>
      <c r="J321">
        <v>18.2872918199498</v>
      </c>
    </row>
    <row r="322" spans="1:10" x14ac:dyDescent="0.2">
      <c r="A322" t="s">
        <v>7</v>
      </c>
      <c r="B322" t="s">
        <v>976</v>
      </c>
      <c r="C322" t="str">
        <f t="shared" si="4"/>
        <v>P_MCL</v>
      </c>
      <c r="D322">
        <v>5.3637382587562596</v>
      </c>
      <c r="E322">
        <v>0.96056532942926598</v>
      </c>
      <c r="F322">
        <v>18.123223824121801</v>
      </c>
      <c r="G322">
        <v>5.3464058196012498</v>
      </c>
      <c r="H322">
        <v>49.419713471560001</v>
      </c>
      <c r="I322">
        <v>14.165905496546699</v>
      </c>
      <c r="J322">
        <v>18.347816461158398</v>
      </c>
    </row>
    <row r="323" spans="1:10" x14ac:dyDescent="0.2">
      <c r="A323" t="s">
        <v>7</v>
      </c>
      <c r="B323" t="s">
        <v>977</v>
      </c>
      <c r="C323" t="str">
        <f t="shared" ref="C323:C327" si="5">"P_"&amp;LEFT(B323,FIND("_",B323)-1)</f>
        <v>P_MSD</v>
      </c>
      <c r="D323">
        <v>5.7970364934484104</v>
      </c>
      <c r="E323">
        <v>0.96420284116345101</v>
      </c>
      <c r="F323">
        <v>17.383655315740299</v>
      </c>
      <c r="G323">
        <v>5.7783038899068302</v>
      </c>
      <c r="H323">
        <v>49.408825284913704</v>
      </c>
      <c r="I323">
        <v>13.6475167501718</v>
      </c>
      <c r="J323">
        <v>17.578093684757601</v>
      </c>
    </row>
    <row r="324" spans="1:10" x14ac:dyDescent="0.2">
      <c r="A324" t="s">
        <v>7</v>
      </c>
      <c r="B324" t="s">
        <v>978</v>
      </c>
      <c r="C324" t="str">
        <f t="shared" si="5"/>
        <v>P_PR</v>
      </c>
      <c r="D324">
        <v>6.0230727237979398</v>
      </c>
      <c r="E324">
        <v>0.96603761628129803</v>
      </c>
      <c r="F324">
        <v>16.9988566611921</v>
      </c>
      <c r="G324">
        <v>6.0036097044492598</v>
      </c>
      <c r="H324">
        <v>49.4031453063958</v>
      </c>
      <c r="I324">
        <v>13.1998592944528</v>
      </c>
      <c r="J324">
        <v>16.631526045501701</v>
      </c>
    </row>
    <row r="325" spans="1:10" x14ac:dyDescent="0.2">
      <c r="A325" t="s">
        <v>7</v>
      </c>
      <c r="B325" t="s">
        <v>979</v>
      </c>
      <c r="C325" t="str">
        <f t="shared" si="5"/>
        <v>P_CKF</v>
      </c>
      <c r="D325">
        <v>6.3990450861491999</v>
      </c>
      <c r="E325">
        <v>0.95776907492901397</v>
      </c>
      <c r="F325">
        <v>18.9359808977601</v>
      </c>
      <c r="G325">
        <v>6.3783671458293503</v>
      </c>
      <c r="H325">
        <v>49.393697639806398</v>
      </c>
      <c r="I325">
        <v>14.4907007265223</v>
      </c>
      <c r="J325">
        <v>17.9665136907538</v>
      </c>
    </row>
    <row r="326" spans="1:10" x14ac:dyDescent="0.2">
      <c r="A326" t="s">
        <v>7</v>
      </c>
      <c r="B326" t="s">
        <v>980</v>
      </c>
      <c r="C326" t="str">
        <f t="shared" si="5"/>
        <v>P_MCL</v>
      </c>
      <c r="D326">
        <v>5.4517552696588396</v>
      </c>
      <c r="E326">
        <v>0.96379414707236699</v>
      </c>
      <c r="F326">
        <v>17.331124625776599</v>
      </c>
      <c r="G326">
        <v>5.4341384114266003</v>
      </c>
      <c r="H326">
        <v>49.417501725547602</v>
      </c>
      <c r="I326">
        <v>13.402290392746</v>
      </c>
      <c r="J326">
        <v>17.225350206821201</v>
      </c>
    </row>
    <row r="327" spans="1:10" x14ac:dyDescent="0.2">
      <c r="A327" t="s">
        <v>7</v>
      </c>
      <c r="B327" t="s">
        <v>981</v>
      </c>
      <c r="C327" t="str">
        <f t="shared" si="5"/>
        <v>P_MSD</v>
      </c>
      <c r="D327">
        <v>6.1205462263642403</v>
      </c>
      <c r="E327">
        <v>0.96840536189475601</v>
      </c>
      <c r="F327">
        <v>16.4395407641403</v>
      </c>
      <c r="G327">
        <v>6.1007682301335899</v>
      </c>
      <c r="H327">
        <v>49.400695931798701</v>
      </c>
      <c r="I327">
        <v>12.842912530613001</v>
      </c>
      <c r="J327">
        <v>16.5010551776552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opLeftCell="B1" workbookViewId="0">
      <selection activeCell="L2" sqref="L2:S6"/>
    </sheetView>
  </sheetViews>
  <sheetFormatPr defaultRowHeight="14.25" x14ac:dyDescent="0.2"/>
  <cols>
    <col min="12" max="12" width="9.125" customWidth="1"/>
    <col min="13" max="13" width="15" bestFit="1" customWidth="1"/>
    <col min="14" max="14" width="12.75" bestFit="1" customWidth="1"/>
    <col min="15" max="15" width="14.875" bestFit="1" customWidth="1"/>
    <col min="16" max="16" width="14.125" bestFit="1" customWidth="1"/>
    <col min="17" max="17" width="13.625" bestFit="1" customWidth="1"/>
    <col min="18" max="18" width="13.875" bestFit="1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332</v>
      </c>
      <c r="C2" t="str">
        <f>"E_"&amp;LEFT(B2,FIND("_",B2)-1)</f>
        <v>E_ET</v>
      </c>
      <c r="D2">
        <v>-16.8198704153126</v>
      </c>
      <c r="E2">
        <v>0.995748559517454</v>
      </c>
      <c r="F2">
        <v>11.676758430610301</v>
      </c>
      <c r="G2">
        <v>-9.4453945154251393</v>
      </c>
      <c r="H2">
        <v>29.7237920297203</v>
      </c>
      <c r="I2">
        <v>9.4488930037867203</v>
      </c>
      <c r="J2">
        <v>15.5381349200402</v>
      </c>
      <c r="L2" s="2" t="s">
        <v>1001</v>
      </c>
      <c r="M2" s="3">
        <v>9.4805058275572414</v>
      </c>
      <c r="N2" s="3">
        <v>0.93479673700631294</v>
      </c>
      <c r="O2" s="3">
        <v>12.264961569011323</v>
      </c>
      <c r="P2" s="3">
        <v>5.3288020003685235</v>
      </c>
      <c r="Q2" s="3">
        <v>28.151389868790137</v>
      </c>
      <c r="R2" s="3">
        <v>8.0928469312633879</v>
      </c>
      <c r="S2" s="3">
        <v>15.321566795814752</v>
      </c>
    </row>
    <row r="3" spans="1:19" x14ac:dyDescent="0.2">
      <c r="A3" t="s">
        <v>7</v>
      </c>
      <c r="B3" t="s">
        <v>333</v>
      </c>
      <c r="C3" t="str">
        <f t="shared" ref="C3:C66" si="0">"E_"&amp;LEFT(B3,FIND("_",B3)-1)</f>
        <v>E_ET</v>
      </c>
      <c r="D3">
        <v>-2.0635905070976102</v>
      </c>
      <c r="E3">
        <v>0.99426252692651496</v>
      </c>
      <c r="F3">
        <v>3.6803996213976502</v>
      </c>
      <c r="G3">
        <v>-1.1588333308488701</v>
      </c>
      <c r="H3">
        <v>28.513127100277</v>
      </c>
      <c r="I3">
        <v>2.8581941956793702</v>
      </c>
      <c r="J3">
        <v>6.5450126981813304</v>
      </c>
      <c r="L3" s="2" t="s">
        <v>1002</v>
      </c>
      <c r="M3" s="3">
        <v>1.4654943925052066E-14</v>
      </c>
      <c r="N3" s="3">
        <v>0.99494239648104454</v>
      </c>
      <c r="O3" s="3">
        <v>8.2816259408132638</v>
      </c>
      <c r="P3" s="3">
        <v>-2.1094237467877974E-15</v>
      </c>
      <c r="Q3" s="3">
        <v>28.704356812415853</v>
      </c>
      <c r="R3" s="3">
        <v>6.5421469087591753</v>
      </c>
      <c r="S3" s="3">
        <v>12.385649017444184</v>
      </c>
    </row>
    <row r="4" spans="1:19" x14ac:dyDescent="0.2">
      <c r="A4" t="s">
        <v>7</v>
      </c>
      <c r="B4" t="s">
        <v>334</v>
      </c>
      <c r="C4" t="str">
        <f t="shared" si="0"/>
        <v>E_ET</v>
      </c>
      <c r="D4">
        <v>13.6479017146446</v>
      </c>
      <c r="E4">
        <v>0.99404784877632602</v>
      </c>
      <c r="F4">
        <v>12.384560433759001</v>
      </c>
      <c r="G4">
        <v>7.6641384754788104</v>
      </c>
      <c r="H4">
        <v>28.310540358093899</v>
      </c>
      <c r="I4">
        <v>9.0823306807358701</v>
      </c>
      <c r="J4">
        <v>13.2879309059647</v>
      </c>
      <c r="L4" s="2" t="s">
        <v>1003</v>
      </c>
      <c r="M4" s="3">
        <v>8.4917140321462039</v>
      </c>
      <c r="N4" s="3">
        <v>0.96227503455352303</v>
      </c>
      <c r="O4" s="3">
        <v>10.126780004216176</v>
      </c>
      <c r="P4" s="3">
        <v>4.7730219825957763</v>
      </c>
      <c r="Q4" s="3">
        <v>28.213172713138793</v>
      </c>
      <c r="R4" s="3">
        <v>7.7869699826970962</v>
      </c>
      <c r="S4" s="3">
        <v>16.884380416059976</v>
      </c>
    </row>
    <row r="5" spans="1:19" x14ac:dyDescent="0.2">
      <c r="A5" t="s">
        <v>7</v>
      </c>
      <c r="B5" t="s">
        <v>335</v>
      </c>
      <c r="C5" t="str">
        <f t="shared" si="0"/>
        <v>E_ET</v>
      </c>
      <c r="D5">
        <v>5.2355592077656699</v>
      </c>
      <c r="E5">
        <v>0.99571065070388298</v>
      </c>
      <c r="F5">
        <v>5.3847852774860998</v>
      </c>
      <c r="G5">
        <v>2.9400893707951901</v>
      </c>
      <c r="H5">
        <v>28.2699677615722</v>
      </c>
      <c r="I5">
        <v>4.77916975483474</v>
      </c>
      <c r="J5">
        <v>14.1715175455905</v>
      </c>
      <c r="L5" s="2" t="s">
        <v>1004</v>
      </c>
      <c r="M5" s="3">
        <v>7.9852974674424626</v>
      </c>
      <c r="N5" s="3">
        <v>0.96854864344763014</v>
      </c>
      <c r="O5" s="3">
        <v>10.122904714115503</v>
      </c>
      <c r="P5" s="3">
        <v>4.4883753981098602</v>
      </c>
      <c r="Q5" s="3">
        <v>28.258750414776564</v>
      </c>
      <c r="R5" s="3">
        <v>7.7867232969538192</v>
      </c>
      <c r="S5" s="3">
        <v>15.903874593721989</v>
      </c>
    </row>
    <row r="6" spans="1:19" x14ac:dyDescent="0.2">
      <c r="A6" t="s">
        <v>7</v>
      </c>
      <c r="B6" t="s">
        <v>336</v>
      </c>
      <c r="C6" t="str">
        <f t="shared" si="0"/>
        <v>E_PR</v>
      </c>
      <c r="D6">
        <v>-3.4234815424114302</v>
      </c>
      <c r="E6">
        <v>0.98252285360529401</v>
      </c>
      <c r="F6">
        <v>6.5012663976822296</v>
      </c>
      <c r="G6">
        <v>-1.9242702471000099</v>
      </c>
      <c r="H6">
        <v>28.5426942113642</v>
      </c>
      <c r="I6">
        <v>4.6432668596945401</v>
      </c>
      <c r="J6">
        <v>8.8983708483595798</v>
      </c>
      <c r="L6" s="2" t="s">
        <v>1005</v>
      </c>
      <c r="M6" s="3">
        <v>6.1613027716937463</v>
      </c>
      <c r="N6" s="3">
        <v>0.98442068213676137</v>
      </c>
      <c r="O6" s="3">
        <v>8.4841267258561039</v>
      </c>
      <c r="P6" s="3">
        <v>3.4631445971208672</v>
      </c>
      <c r="Q6" s="3">
        <v>28.28561600183599</v>
      </c>
      <c r="R6" s="3">
        <v>6.5366579662377289</v>
      </c>
      <c r="S6" s="3">
        <v>12.97740186829096</v>
      </c>
    </row>
    <row r="7" spans="1:19" x14ac:dyDescent="0.2">
      <c r="A7" t="s">
        <v>7</v>
      </c>
      <c r="B7" t="s">
        <v>337</v>
      </c>
      <c r="C7" t="str">
        <f t="shared" si="0"/>
        <v>E_CKF</v>
      </c>
      <c r="D7">
        <v>14.5555198284959</v>
      </c>
      <c r="E7">
        <v>0.90499814256733102</v>
      </c>
      <c r="F7">
        <v>15.884622681892299</v>
      </c>
      <c r="G7">
        <v>8.1813654871701793</v>
      </c>
      <c r="H7">
        <v>28.177319317267301</v>
      </c>
      <c r="I7">
        <v>11.308552930421</v>
      </c>
      <c r="J7">
        <v>18.601111628230399</v>
      </c>
      <c r="L7" s="2" t="s">
        <v>993</v>
      </c>
      <c r="M7" s="3">
        <v>7.8936556817902899</v>
      </c>
      <c r="N7" s="3">
        <v>0.96295248903418373</v>
      </c>
      <c r="O7" s="3">
        <v>10.231884028733091</v>
      </c>
      <c r="P7" s="3">
        <v>4.4368653901437058</v>
      </c>
      <c r="Q7" s="3">
        <v>28.234435173915173</v>
      </c>
      <c r="R7" s="3">
        <v>7.5219902702409733</v>
      </c>
      <c r="S7" s="3">
        <v>15.127739742301278</v>
      </c>
    </row>
    <row r="8" spans="1:19" x14ac:dyDescent="0.2">
      <c r="A8" t="s">
        <v>7</v>
      </c>
      <c r="B8" t="s">
        <v>338</v>
      </c>
      <c r="C8" t="str">
        <f t="shared" si="0"/>
        <v>E_MCL</v>
      </c>
      <c r="D8">
        <v>4.3987090220677603</v>
      </c>
      <c r="E8">
        <v>0.95754823864481098</v>
      </c>
      <c r="F8">
        <v>9.5072774104499107</v>
      </c>
      <c r="G8">
        <v>2.4724260352965999</v>
      </c>
      <c r="H8">
        <v>28.153444324312002</v>
      </c>
      <c r="I8">
        <v>7.1208557638581302</v>
      </c>
      <c r="J8">
        <v>14.538259455274201</v>
      </c>
    </row>
    <row r="9" spans="1:19" x14ac:dyDescent="0.2">
      <c r="A9" t="s">
        <v>7</v>
      </c>
      <c r="B9" t="s">
        <v>339</v>
      </c>
      <c r="C9" t="str">
        <f t="shared" si="0"/>
        <v>E_MSD</v>
      </c>
      <c r="D9">
        <v>-0.72519736234532595</v>
      </c>
      <c r="E9">
        <v>0.97708323297612998</v>
      </c>
      <c r="F9">
        <v>6.9140656817997597</v>
      </c>
      <c r="G9">
        <v>-0.40761887872004599</v>
      </c>
      <c r="H9">
        <v>28.343628945125399</v>
      </c>
      <c r="I9">
        <v>5.0281583775315504</v>
      </c>
      <c r="J9">
        <v>10.3888578518097</v>
      </c>
    </row>
    <row r="10" spans="1:19" x14ac:dyDescent="0.2">
      <c r="A10" t="s">
        <v>7</v>
      </c>
      <c r="B10" t="s">
        <v>340</v>
      </c>
      <c r="C10" t="str">
        <f t="shared" si="0"/>
        <v>E_PR</v>
      </c>
      <c r="D10">
        <v>-3.3400451473972699</v>
      </c>
      <c r="E10">
        <v>0.98268823468629796</v>
      </c>
      <c r="F10">
        <v>6.5919267166168698</v>
      </c>
      <c r="G10">
        <v>-1.8773723244846801</v>
      </c>
      <c r="H10">
        <v>28.535994508133399</v>
      </c>
      <c r="I10">
        <v>4.9195317559401204</v>
      </c>
      <c r="J10">
        <v>9.4919510049089393</v>
      </c>
    </row>
    <row r="11" spans="1:19" x14ac:dyDescent="0.2">
      <c r="A11" t="s">
        <v>7</v>
      </c>
      <c r="B11" t="s">
        <v>341</v>
      </c>
      <c r="C11" t="str">
        <f t="shared" si="0"/>
        <v>E_CKF</v>
      </c>
      <c r="D11">
        <v>13.570138947823001</v>
      </c>
      <c r="E11">
        <v>0.89125487449879204</v>
      </c>
      <c r="F11">
        <v>16.320803770215502</v>
      </c>
      <c r="G11">
        <v>7.6275026760961504</v>
      </c>
      <c r="H11">
        <v>28.154047770583499</v>
      </c>
      <c r="I11">
        <v>11.131527573660501</v>
      </c>
      <c r="J11">
        <v>18.701082964513301</v>
      </c>
    </row>
    <row r="12" spans="1:19" x14ac:dyDescent="0.2">
      <c r="A12" t="s">
        <v>7</v>
      </c>
      <c r="B12" t="s">
        <v>342</v>
      </c>
      <c r="C12" t="str">
        <f t="shared" si="0"/>
        <v>E_MCL</v>
      </c>
      <c r="D12">
        <v>3.9108799410026598</v>
      </c>
      <c r="E12">
        <v>0.96127488368802705</v>
      </c>
      <c r="F12">
        <v>9.1124328213101897</v>
      </c>
      <c r="G12">
        <v>2.1982271022120998</v>
      </c>
      <c r="H12">
        <v>28.163204680340101</v>
      </c>
      <c r="I12">
        <v>6.8299313665738799</v>
      </c>
      <c r="J12">
        <v>14.610535045673901</v>
      </c>
    </row>
    <row r="13" spans="1:19" x14ac:dyDescent="0.2">
      <c r="A13" t="s">
        <v>7</v>
      </c>
      <c r="B13" t="s">
        <v>343</v>
      </c>
      <c r="C13" t="str">
        <f t="shared" si="0"/>
        <v>E_MSD</v>
      </c>
      <c r="D13">
        <v>-1.6075369094737599</v>
      </c>
      <c r="E13">
        <v>0.97984841959740698</v>
      </c>
      <c r="F13">
        <v>6.7282666922582601</v>
      </c>
      <c r="G13">
        <v>-0.90356422480858201</v>
      </c>
      <c r="H13">
        <v>28.406143064380199</v>
      </c>
      <c r="I13">
        <v>5.0131965751163996</v>
      </c>
      <c r="J13">
        <v>10.4732874096199</v>
      </c>
    </row>
    <row r="14" spans="1:19" x14ac:dyDescent="0.2">
      <c r="A14" t="s">
        <v>7</v>
      </c>
      <c r="B14" t="s">
        <v>344</v>
      </c>
      <c r="C14" t="str">
        <f t="shared" si="0"/>
        <v>E_PR</v>
      </c>
      <c r="D14">
        <v>-3.2603758122175202</v>
      </c>
      <c r="E14">
        <v>0.98325137055548495</v>
      </c>
      <c r="F14">
        <v>6.4580376434161799</v>
      </c>
      <c r="G14">
        <v>-1.83259179057689</v>
      </c>
      <c r="H14">
        <v>28.5295972890037</v>
      </c>
      <c r="I14">
        <v>4.6976974862407701</v>
      </c>
      <c r="J14">
        <v>9.2485207911399403</v>
      </c>
    </row>
    <row r="15" spans="1:19" x14ac:dyDescent="0.2">
      <c r="A15" t="s">
        <v>7</v>
      </c>
      <c r="B15" t="s">
        <v>345</v>
      </c>
      <c r="C15" t="str">
        <f t="shared" si="0"/>
        <v>E_CKF</v>
      </c>
      <c r="D15">
        <v>16.059842432100499</v>
      </c>
      <c r="E15">
        <v>0.89537458041670903</v>
      </c>
      <c r="F15">
        <v>16.832655121618501</v>
      </c>
      <c r="G15">
        <v>9.0269150227220596</v>
      </c>
      <c r="H15">
        <v>28.212846608677001</v>
      </c>
      <c r="I15">
        <v>11.9363892028873</v>
      </c>
      <c r="J15">
        <v>20.422733027150102</v>
      </c>
    </row>
    <row r="16" spans="1:19" x14ac:dyDescent="0.2">
      <c r="A16" t="s">
        <v>7</v>
      </c>
      <c r="B16" t="s">
        <v>346</v>
      </c>
      <c r="C16" t="str">
        <f t="shared" si="0"/>
        <v>E_MCL</v>
      </c>
      <c r="D16">
        <v>7.4416972821070599</v>
      </c>
      <c r="E16">
        <v>0.94819805072119201</v>
      </c>
      <c r="F16">
        <v>10.948264165679401</v>
      </c>
      <c r="G16">
        <v>4.1828286469443201</v>
      </c>
      <c r="H16">
        <v>28.1199895270551</v>
      </c>
      <c r="I16">
        <v>8.3759878348185008</v>
      </c>
      <c r="J16">
        <v>17.960886011850398</v>
      </c>
    </row>
    <row r="17" spans="1:10" x14ac:dyDescent="0.2">
      <c r="A17" t="s">
        <v>7</v>
      </c>
      <c r="B17" t="s">
        <v>347</v>
      </c>
      <c r="C17" t="str">
        <f t="shared" si="0"/>
        <v>E_MSD</v>
      </c>
      <c r="D17">
        <v>4.9105163905957196</v>
      </c>
      <c r="E17">
        <v>0.95955928215307296</v>
      </c>
      <c r="F17">
        <v>9.4053257076618895</v>
      </c>
      <c r="G17">
        <v>2.7601026823893702</v>
      </c>
      <c r="H17">
        <v>28.146191971864301</v>
      </c>
      <c r="I17">
        <v>7.2164111908054398</v>
      </c>
      <c r="J17">
        <v>15.4849330185301</v>
      </c>
    </row>
    <row r="18" spans="1:10" x14ac:dyDescent="0.2">
      <c r="A18" t="s">
        <v>7</v>
      </c>
      <c r="B18" t="s">
        <v>348</v>
      </c>
      <c r="C18" t="str">
        <f t="shared" si="0"/>
        <v>E_PR</v>
      </c>
      <c r="D18">
        <v>-3.3331717104346499</v>
      </c>
      <c r="E18">
        <v>0.98458985160001899</v>
      </c>
      <c r="F18">
        <v>6.3594672595480004</v>
      </c>
      <c r="G18">
        <v>-1.8735089035552399</v>
      </c>
      <c r="H18">
        <v>28.535442590857802</v>
      </c>
      <c r="I18">
        <v>4.675414809706</v>
      </c>
      <c r="J18">
        <v>8.9732665364376505</v>
      </c>
    </row>
    <row r="19" spans="1:10" x14ac:dyDescent="0.2">
      <c r="A19" t="s">
        <v>7</v>
      </c>
      <c r="B19" t="s">
        <v>349</v>
      </c>
      <c r="C19" t="str">
        <f t="shared" si="0"/>
        <v>E_CKF</v>
      </c>
      <c r="D19">
        <v>14.7691290031898</v>
      </c>
      <c r="E19">
        <v>0.90299046122049698</v>
      </c>
      <c r="F19">
        <v>15.997913556623899</v>
      </c>
      <c r="G19">
        <v>8.3014309159680497</v>
      </c>
      <c r="H19">
        <v>28.182364083183099</v>
      </c>
      <c r="I19">
        <v>11.2838529820124</v>
      </c>
      <c r="J19">
        <v>18.9745363472009</v>
      </c>
    </row>
    <row r="20" spans="1:10" x14ac:dyDescent="0.2">
      <c r="A20" t="s">
        <v>7</v>
      </c>
      <c r="B20" t="s">
        <v>350</v>
      </c>
      <c r="C20" t="str">
        <f t="shared" si="0"/>
        <v>E_MCL</v>
      </c>
      <c r="D20">
        <v>6.3888888504967198</v>
      </c>
      <c r="E20">
        <v>0.95787486757287199</v>
      </c>
      <c r="F20">
        <v>9.86489319505643</v>
      </c>
      <c r="G20">
        <v>3.5910661631259302</v>
      </c>
      <c r="H20">
        <v>28.125243312686099</v>
      </c>
      <c r="I20">
        <v>7.4808453568113498</v>
      </c>
      <c r="J20">
        <v>15.8496795893246</v>
      </c>
    </row>
    <row r="21" spans="1:10" x14ac:dyDescent="0.2">
      <c r="A21" t="s">
        <v>7</v>
      </c>
      <c r="B21" t="s">
        <v>351</v>
      </c>
      <c r="C21" t="str">
        <f t="shared" si="0"/>
        <v>E_MSD</v>
      </c>
      <c r="D21">
        <v>0.51819652695262597</v>
      </c>
      <c r="E21">
        <v>0.97765814372406101</v>
      </c>
      <c r="F21">
        <v>6.9251064483732296</v>
      </c>
      <c r="G21">
        <v>0.291267864778125</v>
      </c>
      <c r="H21">
        <v>28.2609513871137</v>
      </c>
      <c r="I21">
        <v>5.1986781483728803</v>
      </c>
      <c r="J21">
        <v>11.0867898000481</v>
      </c>
    </row>
    <row r="22" spans="1:10" x14ac:dyDescent="0.2">
      <c r="A22" t="s">
        <v>7</v>
      </c>
      <c r="B22" t="s">
        <v>352</v>
      </c>
      <c r="C22" t="str">
        <f t="shared" si="0"/>
        <v>E_PR</v>
      </c>
      <c r="D22">
        <v>5.4540116130242504</v>
      </c>
      <c r="E22">
        <v>0.98461937663757704</v>
      </c>
      <c r="F22">
        <v>6.6515701524995601</v>
      </c>
      <c r="G22">
        <v>3.0655904360121302</v>
      </c>
      <c r="H22">
        <v>28.1384905999242</v>
      </c>
      <c r="I22">
        <v>5.1454413107575201</v>
      </c>
      <c r="J22">
        <v>10.2874716270106</v>
      </c>
    </row>
    <row r="23" spans="1:10" x14ac:dyDescent="0.2">
      <c r="A23" t="s">
        <v>7</v>
      </c>
      <c r="B23" t="s">
        <v>353</v>
      </c>
      <c r="C23" t="str">
        <f t="shared" si="0"/>
        <v>E_CKF</v>
      </c>
      <c r="D23">
        <v>6.2388427418373098</v>
      </c>
      <c r="E23">
        <v>0.96159274920390203</v>
      </c>
      <c r="F23">
        <v>9.4348238240779008</v>
      </c>
      <c r="G23">
        <v>3.5067282576897401</v>
      </c>
      <c r="H23">
        <v>28.1273694783693</v>
      </c>
      <c r="I23">
        <v>5.0580747635884098</v>
      </c>
      <c r="J23">
        <v>9.9998298215203292</v>
      </c>
    </row>
    <row r="24" spans="1:10" x14ac:dyDescent="0.2">
      <c r="A24" t="s">
        <v>7</v>
      </c>
      <c r="B24" t="s">
        <v>354</v>
      </c>
      <c r="C24" t="str">
        <f t="shared" si="0"/>
        <v>E_MCL</v>
      </c>
    </row>
    <row r="25" spans="1:10" x14ac:dyDescent="0.2">
      <c r="A25" t="s">
        <v>7</v>
      </c>
      <c r="B25" t="s">
        <v>355</v>
      </c>
      <c r="C25" t="str">
        <f t="shared" si="0"/>
        <v>E_MSD</v>
      </c>
      <c r="D25">
        <v>9.4377487799810993</v>
      </c>
      <c r="E25">
        <v>0.96330378030880803</v>
      </c>
      <c r="F25">
        <v>10.2678814663554</v>
      </c>
      <c r="G25">
        <v>5.3047691222923996</v>
      </c>
      <c r="H25">
        <v>28.1105614558337</v>
      </c>
      <c r="I25">
        <v>7.8382571728588601</v>
      </c>
      <c r="J25">
        <v>15.2981682221883</v>
      </c>
    </row>
    <row r="26" spans="1:10" x14ac:dyDescent="0.2">
      <c r="A26" t="s">
        <v>7</v>
      </c>
      <c r="B26" t="s">
        <v>356</v>
      </c>
      <c r="C26" t="str">
        <f t="shared" si="0"/>
        <v>E_PR</v>
      </c>
      <c r="D26">
        <v>5.52391832323669</v>
      </c>
      <c r="E26">
        <v>0.984632044367309</v>
      </c>
      <c r="F26">
        <v>6.56391996228834</v>
      </c>
      <c r="G26">
        <v>3.1048835944147499</v>
      </c>
      <c r="H26">
        <v>28.137500016099001</v>
      </c>
      <c r="I26">
        <v>4.9883389099838</v>
      </c>
      <c r="J26">
        <v>10.1969564579012</v>
      </c>
    </row>
    <row r="27" spans="1:10" x14ac:dyDescent="0.2">
      <c r="A27" t="s">
        <v>7</v>
      </c>
      <c r="B27" t="s">
        <v>357</v>
      </c>
      <c r="C27" t="str">
        <f t="shared" si="0"/>
        <v>E_CKF</v>
      </c>
      <c r="D27">
        <v>5.7666928847528496</v>
      </c>
      <c r="E27">
        <v>0.96370102064441199</v>
      </c>
      <c r="F27">
        <v>9.1279748203280295</v>
      </c>
      <c r="G27">
        <v>3.2413423016374701</v>
      </c>
      <c r="H27">
        <v>28.1340598806228</v>
      </c>
      <c r="I27">
        <v>5.014426752426</v>
      </c>
      <c r="J27">
        <v>10.270258755493799</v>
      </c>
    </row>
    <row r="28" spans="1:10" x14ac:dyDescent="0.2">
      <c r="A28" t="s">
        <v>7</v>
      </c>
      <c r="B28" t="s">
        <v>358</v>
      </c>
      <c r="C28" t="str">
        <f t="shared" si="0"/>
        <v>E_MCL</v>
      </c>
    </row>
    <row r="29" spans="1:10" x14ac:dyDescent="0.2">
      <c r="A29" t="s">
        <v>7</v>
      </c>
      <c r="B29" t="s">
        <v>359</v>
      </c>
      <c r="C29" t="str">
        <f t="shared" si="0"/>
        <v>E_MSD</v>
      </c>
      <c r="D29">
        <v>8.8988078005609701</v>
      </c>
      <c r="E29">
        <v>0.96760554303533497</v>
      </c>
      <c r="F29">
        <v>9.5843175013847794</v>
      </c>
      <c r="G29">
        <v>5.0018412172362403</v>
      </c>
      <c r="H29">
        <v>28.113107068481199</v>
      </c>
      <c r="I29">
        <v>7.34097059711908</v>
      </c>
      <c r="J29">
        <v>14.8164287981638</v>
      </c>
    </row>
    <row r="30" spans="1:10" x14ac:dyDescent="0.2">
      <c r="A30" t="s">
        <v>7</v>
      </c>
      <c r="B30" t="s">
        <v>360</v>
      </c>
      <c r="C30" t="str">
        <f t="shared" si="0"/>
        <v>E_PR</v>
      </c>
      <c r="D30">
        <v>5.6058361995156201</v>
      </c>
      <c r="E30">
        <v>0.98521923472439499</v>
      </c>
      <c r="F30">
        <v>6.5183951329154004</v>
      </c>
      <c r="G30">
        <v>3.1509279881339398</v>
      </c>
      <c r="H30">
        <v>28.136339233064</v>
      </c>
      <c r="I30">
        <v>5.0743773741729203</v>
      </c>
      <c r="J30">
        <v>10.577975536871399</v>
      </c>
    </row>
    <row r="31" spans="1:10" x14ac:dyDescent="0.2">
      <c r="A31" t="s">
        <v>7</v>
      </c>
      <c r="B31" t="s">
        <v>361</v>
      </c>
      <c r="C31" t="str">
        <f t="shared" si="0"/>
        <v>E_CKF</v>
      </c>
      <c r="D31">
        <v>6.77911708065285</v>
      </c>
      <c r="E31">
        <v>0.96421319497585101</v>
      </c>
      <c r="F31">
        <v>9.3022676584382307</v>
      </c>
      <c r="G31">
        <v>3.8104056172942702</v>
      </c>
      <c r="H31">
        <v>28.1231191323463</v>
      </c>
      <c r="I31">
        <v>5.4173209081312601</v>
      </c>
      <c r="J31">
        <v>11.291106286061</v>
      </c>
    </row>
    <row r="32" spans="1:10" x14ac:dyDescent="0.2">
      <c r="A32" t="s">
        <v>7</v>
      </c>
      <c r="B32" t="s">
        <v>362</v>
      </c>
      <c r="C32" t="str">
        <f t="shared" si="0"/>
        <v>E_MCL</v>
      </c>
    </row>
    <row r="33" spans="1:10" x14ac:dyDescent="0.2">
      <c r="A33" t="s">
        <v>7</v>
      </c>
      <c r="B33" t="s">
        <v>363</v>
      </c>
      <c r="C33" t="str">
        <f t="shared" si="0"/>
        <v>E_MSD</v>
      </c>
      <c r="D33">
        <v>13.165659547877</v>
      </c>
      <c r="E33">
        <v>0.94167194825775502</v>
      </c>
      <c r="F33">
        <v>13.1085879922349</v>
      </c>
      <c r="G33">
        <v>7.4001529254874097</v>
      </c>
      <c r="H33">
        <v>28.144495260053699</v>
      </c>
      <c r="I33">
        <v>10.077806081009101</v>
      </c>
      <c r="J33">
        <v>20.453162583857701</v>
      </c>
    </row>
    <row r="34" spans="1:10" x14ac:dyDescent="0.2">
      <c r="A34" t="s">
        <v>7</v>
      </c>
      <c r="B34" t="s">
        <v>364</v>
      </c>
      <c r="C34" t="str">
        <f t="shared" si="0"/>
        <v>E_PR</v>
      </c>
      <c r="D34">
        <v>5.53324858117763</v>
      </c>
      <c r="E34">
        <v>0.98573289211695903</v>
      </c>
      <c r="F34">
        <v>6.34636305258039</v>
      </c>
      <c r="G34">
        <v>3.1101279450943502</v>
      </c>
      <c r="H34">
        <v>28.1373678055776</v>
      </c>
      <c r="I34">
        <v>4.9647331176443901</v>
      </c>
      <c r="J34">
        <v>10.3872499636702</v>
      </c>
    </row>
    <row r="35" spans="1:10" x14ac:dyDescent="0.2">
      <c r="A35" t="s">
        <v>7</v>
      </c>
      <c r="B35" t="s">
        <v>365</v>
      </c>
      <c r="C35" t="str">
        <f t="shared" si="0"/>
        <v>E_CKF</v>
      </c>
      <c r="D35">
        <v>5.9389794676374104</v>
      </c>
      <c r="E35">
        <v>0.968932393065151</v>
      </c>
      <c r="F35">
        <v>8.5668124360537501</v>
      </c>
      <c r="G35">
        <v>3.33818113114837</v>
      </c>
      <c r="H35">
        <v>28.131618565593101</v>
      </c>
      <c r="I35">
        <v>5.0071652951364003</v>
      </c>
      <c r="J35">
        <v>10.532672535089601</v>
      </c>
    </row>
    <row r="36" spans="1:10" x14ac:dyDescent="0.2">
      <c r="A36" t="s">
        <v>7</v>
      </c>
      <c r="B36" t="s">
        <v>366</v>
      </c>
      <c r="C36" t="str">
        <f t="shared" si="0"/>
        <v>E_MCL</v>
      </c>
    </row>
    <row r="37" spans="1:10" x14ac:dyDescent="0.2">
      <c r="A37" t="s">
        <v>7</v>
      </c>
      <c r="B37" t="s">
        <v>367</v>
      </c>
      <c r="C37" t="str">
        <f t="shared" si="0"/>
        <v>E_MSD</v>
      </c>
      <c r="D37">
        <v>10.3548542846889</v>
      </c>
      <c r="E37">
        <v>0.96387656523576104</v>
      </c>
      <c r="F37">
        <v>10.364591043285101</v>
      </c>
      <c r="G37">
        <v>5.8202557151944898</v>
      </c>
      <c r="H37">
        <v>28.106229635725299</v>
      </c>
      <c r="I37">
        <v>8.0889333631387199</v>
      </c>
      <c r="J37">
        <v>16.512631218589501</v>
      </c>
    </row>
    <row r="38" spans="1:10" x14ac:dyDescent="0.2">
      <c r="A38" t="s">
        <v>7</v>
      </c>
      <c r="B38" t="s">
        <v>368</v>
      </c>
      <c r="C38" t="str">
        <f t="shared" si="0"/>
        <v>E_PR</v>
      </c>
      <c r="D38">
        <v>16.4418301949413</v>
      </c>
      <c r="E38">
        <v>0.98132703504486496</v>
      </c>
      <c r="F38">
        <v>13.9534528794929</v>
      </c>
      <c r="G38">
        <v>9.2416226756434394</v>
      </c>
      <c r="H38">
        <v>28.223317561226398</v>
      </c>
      <c r="I38">
        <v>10.2363602072134</v>
      </c>
      <c r="J38">
        <v>15.2490668321076</v>
      </c>
    </row>
    <row r="39" spans="1:10" x14ac:dyDescent="0.2">
      <c r="A39" t="s">
        <v>7</v>
      </c>
      <c r="B39" t="s">
        <v>369</v>
      </c>
      <c r="C39" t="str">
        <f t="shared" si="0"/>
        <v>E_CKF</v>
      </c>
      <c r="D39">
        <v>19.371341472102898</v>
      </c>
      <c r="E39">
        <v>0.87813208516937602</v>
      </c>
      <c r="F39">
        <v>19.066084643451401</v>
      </c>
      <c r="G39">
        <v>10.8882421533157</v>
      </c>
      <c r="H39">
        <v>28.3687488206815</v>
      </c>
      <c r="I39">
        <v>12.5894435744946</v>
      </c>
      <c r="J39">
        <v>18.556404392683099</v>
      </c>
    </row>
    <row r="40" spans="1:10" x14ac:dyDescent="0.2">
      <c r="A40" t="s">
        <v>7</v>
      </c>
      <c r="B40" t="s">
        <v>370</v>
      </c>
      <c r="C40" t="str">
        <f t="shared" si="0"/>
        <v>E_MCL</v>
      </c>
      <c r="D40">
        <v>18.540002652130099</v>
      </c>
      <c r="E40">
        <v>0.92759074753946802</v>
      </c>
      <c r="F40">
        <v>16.736850926672201</v>
      </c>
      <c r="G40">
        <v>10.420963292099399</v>
      </c>
      <c r="H40">
        <v>28.317626704379599</v>
      </c>
      <c r="I40">
        <v>12.4176669670958</v>
      </c>
      <c r="J40">
        <v>21.072575597154</v>
      </c>
    </row>
    <row r="41" spans="1:10" x14ac:dyDescent="0.2">
      <c r="A41" t="s">
        <v>7</v>
      </c>
      <c r="B41" t="s">
        <v>371</v>
      </c>
      <c r="C41" t="str">
        <f t="shared" si="0"/>
        <v>E_MSD</v>
      </c>
      <c r="D41">
        <v>17.7034901304946</v>
      </c>
      <c r="E41">
        <v>0.949631690172415</v>
      </c>
      <c r="F41">
        <v>15.626617104995001</v>
      </c>
      <c r="G41">
        <v>9.9507763970428993</v>
      </c>
      <c r="H41">
        <v>28.270282496153801</v>
      </c>
      <c r="I41">
        <v>11.5489125144935</v>
      </c>
      <c r="J41">
        <v>18.725662935651599</v>
      </c>
    </row>
    <row r="42" spans="1:10" x14ac:dyDescent="0.2">
      <c r="A42" t="s">
        <v>7</v>
      </c>
      <c r="B42" t="s">
        <v>372</v>
      </c>
      <c r="C42" t="str">
        <f t="shared" si="0"/>
        <v>E_PR</v>
      </c>
      <c r="D42">
        <v>16.514160270977001</v>
      </c>
      <c r="E42">
        <v>0.98145406677693603</v>
      </c>
      <c r="F42">
        <v>13.782835511635099</v>
      </c>
      <c r="G42">
        <v>9.2822779593251799</v>
      </c>
      <c r="H42">
        <v>28.225709048501798</v>
      </c>
      <c r="I42">
        <v>10.2898786421027</v>
      </c>
      <c r="J42">
        <v>15.743522798181599</v>
      </c>
    </row>
    <row r="43" spans="1:10" x14ac:dyDescent="0.2">
      <c r="A43" t="s">
        <v>7</v>
      </c>
      <c r="B43" t="s">
        <v>373</v>
      </c>
      <c r="C43" t="str">
        <f t="shared" si="0"/>
        <v>E_CKF</v>
      </c>
      <c r="D43">
        <v>18.1264877250029</v>
      </c>
      <c r="E43">
        <v>0.87698883516079895</v>
      </c>
      <c r="F43">
        <v>18.570123418812301</v>
      </c>
      <c r="G43">
        <v>10.1885348530542</v>
      </c>
      <c r="H43">
        <v>28.292235362299099</v>
      </c>
      <c r="I43">
        <v>12.409587482682699</v>
      </c>
      <c r="J43">
        <v>19.009447386942501</v>
      </c>
    </row>
    <row r="44" spans="1:10" x14ac:dyDescent="0.2">
      <c r="A44" t="s">
        <v>7</v>
      </c>
      <c r="B44" t="s">
        <v>374</v>
      </c>
      <c r="C44" t="str">
        <f t="shared" si="0"/>
        <v>E_MCL</v>
      </c>
      <c r="D44">
        <v>18.5526782165512</v>
      </c>
      <c r="E44">
        <v>0.93345234124543996</v>
      </c>
      <c r="F44">
        <v>16.266696605047599</v>
      </c>
      <c r="G44">
        <v>10.428087972393</v>
      </c>
      <c r="H44">
        <v>28.318405030798299</v>
      </c>
      <c r="I44">
        <v>12.306382921729501</v>
      </c>
      <c r="J44">
        <v>21.5421534004008</v>
      </c>
    </row>
    <row r="45" spans="1:10" x14ac:dyDescent="0.2">
      <c r="A45" t="s">
        <v>7</v>
      </c>
      <c r="B45" t="s">
        <v>375</v>
      </c>
      <c r="C45" t="str">
        <f t="shared" si="0"/>
        <v>E_MSD</v>
      </c>
      <c r="D45">
        <v>17.613154572006799</v>
      </c>
      <c r="E45">
        <v>0.95642881806760405</v>
      </c>
      <c r="F45">
        <v>15.0933132110274</v>
      </c>
      <c r="G45">
        <v>9.9000005931427495</v>
      </c>
      <c r="H45">
        <v>28.2664423093042</v>
      </c>
      <c r="I45">
        <v>11.404517650055</v>
      </c>
      <c r="J45">
        <v>18.8896207544412</v>
      </c>
    </row>
    <row r="46" spans="1:10" x14ac:dyDescent="0.2">
      <c r="A46" t="s">
        <v>7</v>
      </c>
      <c r="B46" t="s">
        <v>376</v>
      </c>
      <c r="C46" t="str">
        <f t="shared" si="0"/>
        <v>E_PR</v>
      </c>
      <c r="D46">
        <v>16.623380080398299</v>
      </c>
      <c r="E46">
        <v>0.98194694687433504</v>
      </c>
      <c r="F46">
        <v>13.809614264912</v>
      </c>
      <c r="G46">
        <v>9.3436682215654496</v>
      </c>
      <c r="H46">
        <v>28.229320240398302</v>
      </c>
      <c r="I46">
        <v>10.223468867748499</v>
      </c>
      <c r="J46">
        <v>15.684881681732801</v>
      </c>
    </row>
    <row r="47" spans="1:10" x14ac:dyDescent="0.2">
      <c r="A47" t="s">
        <v>7</v>
      </c>
      <c r="B47" t="s">
        <v>377</v>
      </c>
      <c r="C47" t="str">
        <f t="shared" si="0"/>
        <v>E_CKF</v>
      </c>
      <c r="D47">
        <v>19.706076523746301</v>
      </c>
      <c r="E47">
        <v>0.87820198995191401</v>
      </c>
      <c r="F47">
        <v>19.044125499162899</v>
      </c>
      <c r="G47">
        <v>11.076390005891801</v>
      </c>
      <c r="H47">
        <v>28.3924649365525</v>
      </c>
      <c r="I47">
        <v>12.7638193025533</v>
      </c>
      <c r="J47">
        <v>19.959870025101299</v>
      </c>
    </row>
    <row r="48" spans="1:10" x14ac:dyDescent="0.2">
      <c r="A48" t="s">
        <v>7</v>
      </c>
      <c r="B48" t="s">
        <v>378</v>
      </c>
      <c r="C48" t="str">
        <f t="shared" si="0"/>
        <v>E_MCL</v>
      </c>
      <c r="D48">
        <v>19.458248104598798</v>
      </c>
      <c r="E48">
        <v>0.91925138786924199</v>
      </c>
      <c r="F48">
        <v>17.1885187391557</v>
      </c>
      <c r="G48">
        <v>10.9370906267529</v>
      </c>
      <c r="H48">
        <v>28.3749061912829</v>
      </c>
      <c r="I48">
        <v>12.962940938486099</v>
      </c>
      <c r="J48">
        <v>23.737075800895202</v>
      </c>
    </row>
    <row r="49" spans="1:10" x14ac:dyDescent="0.2">
      <c r="A49" t="s">
        <v>7</v>
      </c>
      <c r="B49" t="s">
        <v>379</v>
      </c>
      <c r="C49" t="str">
        <f t="shared" si="0"/>
        <v>E_MSD</v>
      </c>
      <c r="D49">
        <v>19.288900961086501</v>
      </c>
      <c r="E49">
        <v>0.92715266322358503</v>
      </c>
      <c r="F49">
        <v>16.837471569849999</v>
      </c>
      <c r="G49">
        <v>10.841903997102699</v>
      </c>
      <c r="H49">
        <v>28.363611823413599</v>
      </c>
      <c r="I49">
        <v>12.702338937530101</v>
      </c>
      <c r="J49">
        <v>22.826740490689101</v>
      </c>
    </row>
    <row r="50" spans="1:10" x14ac:dyDescent="0.2">
      <c r="A50" t="s">
        <v>7</v>
      </c>
      <c r="B50" t="s">
        <v>380</v>
      </c>
      <c r="C50" t="str">
        <f t="shared" si="0"/>
        <v>E_PR</v>
      </c>
      <c r="D50">
        <v>16.6052553141479</v>
      </c>
      <c r="E50">
        <v>0.98383153316254202</v>
      </c>
      <c r="F50">
        <v>13.5551984778779</v>
      </c>
      <c r="G50">
        <v>9.3334806543187501</v>
      </c>
      <c r="H50">
        <v>28.228720971736699</v>
      </c>
      <c r="I50">
        <v>10.0818081830369</v>
      </c>
      <c r="J50">
        <v>15.261536491076001</v>
      </c>
    </row>
    <row r="51" spans="1:10" x14ac:dyDescent="0.2">
      <c r="A51" t="s">
        <v>7</v>
      </c>
      <c r="B51" t="s">
        <v>381</v>
      </c>
      <c r="C51" t="str">
        <f t="shared" si="0"/>
        <v>E_CKF</v>
      </c>
      <c r="D51">
        <v>18.804037148567001</v>
      </c>
      <c r="E51">
        <v>0.88216283580136801</v>
      </c>
      <c r="F51">
        <v>18.472628290998401</v>
      </c>
      <c r="G51">
        <v>10.569371781938599</v>
      </c>
      <c r="H51">
        <v>28.333839396546999</v>
      </c>
      <c r="I51">
        <v>12.4067504322402</v>
      </c>
      <c r="J51">
        <v>19.330519358163201</v>
      </c>
    </row>
    <row r="52" spans="1:10" x14ac:dyDescent="0.2">
      <c r="A52" t="s">
        <v>7</v>
      </c>
      <c r="B52" t="s">
        <v>382</v>
      </c>
      <c r="C52" t="str">
        <f t="shared" si="0"/>
        <v>E_MCL</v>
      </c>
      <c r="D52">
        <v>19.254764831678902</v>
      </c>
      <c r="E52">
        <v>0.93280581013273101</v>
      </c>
      <c r="F52">
        <v>16.3789384867436</v>
      </c>
      <c r="G52">
        <v>10.822716764060299</v>
      </c>
      <c r="H52">
        <v>28.361515739131701</v>
      </c>
      <c r="I52">
        <v>12.4187646962075</v>
      </c>
      <c r="J52">
        <v>22.060503390805302</v>
      </c>
    </row>
    <row r="53" spans="1:10" x14ac:dyDescent="0.2">
      <c r="A53" t="s">
        <v>7</v>
      </c>
      <c r="B53" t="s">
        <v>383</v>
      </c>
      <c r="C53" t="str">
        <f t="shared" si="0"/>
        <v>E_MSD</v>
      </c>
      <c r="D53">
        <v>18.172487057376099</v>
      </c>
      <c r="E53">
        <v>0.95349328615969497</v>
      </c>
      <c r="F53">
        <v>15.2100057264866</v>
      </c>
      <c r="G53">
        <v>10.2143901543244</v>
      </c>
      <c r="H53">
        <v>28.295059891009299</v>
      </c>
      <c r="I53">
        <v>11.477282062854201</v>
      </c>
      <c r="J53">
        <v>19.278470304153998</v>
      </c>
    </row>
    <row r="54" spans="1:10" x14ac:dyDescent="0.2">
      <c r="A54" t="s">
        <v>7</v>
      </c>
      <c r="B54" t="s">
        <v>384</v>
      </c>
      <c r="C54" t="str">
        <f t="shared" si="0"/>
        <v>E_PR</v>
      </c>
      <c r="D54">
        <v>10.6939814200601</v>
      </c>
      <c r="E54">
        <v>0.98621993852103096</v>
      </c>
      <c r="F54">
        <v>7.9959203840672304</v>
      </c>
      <c r="G54">
        <v>6.0108722698610597</v>
      </c>
      <c r="H54">
        <v>28.104627815938201</v>
      </c>
      <c r="I54">
        <v>6.7771153188853797</v>
      </c>
      <c r="J54">
        <v>16.571193032607301</v>
      </c>
    </row>
    <row r="55" spans="1:10" x14ac:dyDescent="0.2">
      <c r="A55" t="s">
        <v>7</v>
      </c>
      <c r="B55" t="s">
        <v>385</v>
      </c>
      <c r="C55" t="str">
        <f t="shared" si="0"/>
        <v>E_CKF</v>
      </c>
      <c r="D55">
        <v>10.196126856379401</v>
      </c>
      <c r="E55">
        <v>0.970024637205532</v>
      </c>
      <c r="F55">
        <v>9.8186601137187903</v>
      </c>
      <c r="G55">
        <v>5.7310382142643004</v>
      </c>
      <c r="H55">
        <v>28.1069793626238</v>
      </c>
      <c r="I55">
        <v>7.0050214427857203</v>
      </c>
      <c r="J55">
        <v>18.1694295894875</v>
      </c>
    </row>
    <row r="56" spans="1:10" x14ac:dyDescent="0.2">
      <c r="A56" t="s">
        <v>7</v>
      </c>
      <c r="B56" t="s">
        <v>386</v>
      </c>
      <c r="C56" t="str">
        <f t="shared" si="0"/>
        <v>E_MCL</v>
      </c>
      <c r="D56">
        <v>7.3170369537161903</v>
      </c>
      <c r="E56">
        <v>0.99428008454306405</v>
      </c>
      <c r="F56">
        <v>5.6648606883241097</v>
      </c>
      <c r="G56">
        <v>4.11275957896643</v>
      </c>
      <c r="H56">
        <v>28.120578342752399</v>
      </c>
      <c r="I56">
        <v>4.82765855007474</v>
      </c>
      <c r="J56">
        <v>14.121350137349101</v>
      </c>
    </row>
    <row r="57" spans="1:10" x14ac:dyDescent="0.2">
      <c r="A57" t="s">
        <v>7</v>
      </c>
      <c r="B57" t="s">
        <v>387</v>
      </c>
      <c r="C57" t="str">
        <f t="shared" si="0"/>
        <v>E_MSD</v>
      </c>
      <c r="D57">
        <v>12.147518948553699</v>
      </c>
      <c r="E57">
        <v>0.975071876808148</v>
      </c>
      <c r="F57">
        <v>9.8267873517152697</v>
      </c>
      <c r="G57">
        <v>6.82787653422562</v>
      </c>
      <c r="H57">
        <v>28.120450033530101</v>
      </c>
      <c r="I57">
        <v>8.0475325666445006</v>
      </c>
      <c r="J57">
        <v>17.872436229177399</v>
      </c>
    </row>
    <row r="58" spans="1:10" x14ac:dyDescent="0.2">
      <c r="A58" t="s">
        <v>7</v>
      </c>
      <c r="B58" t="s">
        <v>388</v>
      </c>
      <c r="C58" t="str">
        <f t="shared" si="0"/>
        <v>E_PR</v>
      </c>
      <c r="D58">
        <v>10.739983698939</v>
      </c>
      <c r="E58">
        <v>0.98636748824311105</v>
      </c>
      <c r="F58">
        <v>8.0214670133729307</v>
      </c>
      <c r="G58">
        <v>6.0367292273030602</v>
      </c>
      <c r="H58">
        <v>28.1044105305815</v>
      </c>
      <c r="I58">
        <v>6.7808433815203104</v>
      </c>
      <c r="J58">
        <v>16.729543149531398</v>
      </c>
    </row>
    <row r="59" spans="1:10" x14ac:dyDescent="0.2">
      <c r="A59" t="s">
        <v>7</v>
      </c>
      <c r="B59" t="s">
        <v>389</v>
      </c>
      <c r="C59" t="str">
        <f t="shared" si="0"/>
        <v>E_CKF</v>
      </c>
      <c r="D59">
        <v>9.9050253407903099</v>
      </c>
      <c r="E59">
        <v>0.96897471929484902</v>
      </c>
      <c r="F59">
        <v>9.8605736378654996</v>
      </c>
      <c r="G59">
        <v>5.5674158963418998</v>
      </c>
      <c r="H59">
        <v>28.108354340085398</v>
      </c>
      <c r="I59">
        <v>7.0078305604545896</v>
      </c>
      <c r="J59">
        <v>18.292350852850301</v>
      </c>
    </row>
    <row r="60" spans="1:10" x14ac:dyDescent="0.2">
      <c r="A60" t="s">
        <v>7</v>
      </c>
      <c r="B60" t="s">
        <v>390</v>
      </c>
      <c r="C60" t="str">
        <f t="shared" si="0"/>
        <v>E_MCL</v>
      </c>
      <c r="D60">
        <v>7.19469813562442</v>
      </c>
      <c r="E60">
        <v>0.99452385166828605</v>
      </c>
      <c r="F60">
        <v>5.6690991521168597</v>
      </c>
      <c r="G60">
        <v>4.0439953853223303</v>
      </c>
      <c r="H60">
        <v>28.121156193119202</v>
      </c>
      <c r="I60">
        <v>4.8766311151775996</v>
      </c>
      <c r="J60">
        <v>14.1995612112842</v>
      </c>
    </row>
    <row r="61" spans="1:10" x14ac:dyDescent="0.2">
      <c r="A61" t="s">
        <v>7</v>
      </c>
      <c r="B61" t="s">
        <v>391</v>
      </c>
      <c r="C61" t="str">
        <f t="shared" si="0"/>
        <v>E_MSD</v>
      </c>
      <c r="D61">
        <v>11.788810388635801</v>
      </c>
      <c r="E61">
        <v>0.97807858235928802</v>
      </c>
      <c r="F61">
        <v>9.3738294489176699</v>
      </c>
      <c r="G61">
        <v>6.6262536539270602</v>
      </c>
      <c r="H61">
        <v>28.111978483937701</v>
      </c>
      <c r="I61">
        <v>7.7284335251910896</v>
      </c>
      <c r="J61">
        <v>17.6608089300085</v>
      </c>
    </row>
    <row r="62" spans="1:10" x14ac:dyDescent="0.2">
      <c r="A62" t="s">
        <v>7</v>
      </c>
      <c r="B62" t="s">
        <v>392</v>
      </c>
      <c r="C62" t="str">
        <f t="shared" si="0"/>
        <v>E_PR</v>
      </c>
      <c r="D62">
        <v>10.7910882785804</v>
      </c>
      <c r="E62">
        <v>0.98720442437241995</v>
      </c>
      <c r="F62">
        <v>7.9268947024881697</v>
      </c>
      <c r="G62">
        <v>6.0654540855726697</v>
      </c>
      <c r="H62">
        <v>28.104169145217899</v>
      </c>
      <c r="I62">
        <v>6.7424012378542297</v>
      </c>
      <c r="J62">
        <v>16.904183944429398</v>
      </c>
    </row>
    <row r="63" spans="1:10" x14ac:dyDescent="0.2">
      <c r="A63" t="s">
        <v>7</v>
      </c>
      <c r="B63" t="s">
        <v>393</v>
      </c>
      <c r="C63" t="str">
        <f t="shared" si="0"/>
        <v>E_CKF</v>
      </c>
      <c r="D63">
        <v>11.3112955322151</v>
      </c>
      <c r="E63">
        <v>0.96072424029548797</v>
      </c>
      <c r="F63">
        <v>11.0784874795041</v>
      </c>
      <c r="G63">
        <v>6.3578521394526097</v>
      </c>
      <c r="H63">
        <v>28.105122556583499</v>
      </c>
      <c r="I63">
        <v>7.8168024106172798</v>
      </c>
      <c r="J63">
        <v>20.266449454800899</v>
      </c>
    </row>
    <row r="64" spans="1:10" x14ac:dyDescent="0.2">
      <c r="A64" t="s">
        <v>7</v>
      </c>
      <c r="B64" t="s">
        <v>394</v>
      </c>
      <c r="C64" t="str">
        <f t="shared" si="0"/>
        <v>E_MCL</v>
      </c>
      <c r="D64">
        <v>7.83972768359311</v>
      </c>
      <c r="E64">
        <v>0.99380395540475996</v>
      </c>
      <c r="F64">
        <v>5.9190746133677399</v>
      </c>
      <c r="G64">
        <v>4.4065535449852202</v>
      </c>
      <c r="H64">
        <v>28.118109485895101</v>
      </c>
      <c r="I64">
        <v>5.0224631826696999</v>
      </c>
      <c r="J64">
        <v>14.487308961343301</v>
      </c>
    </row>
    <row r="65" spans="1:10" x14ac:dyDescent="0.2">
      <c r="A65" t="s">
        <v>7</v>
      </c>
      <c r="B65" t="s">
        <v>395</v>
      </c>
      <c r="C65" t="str">
        <f t="shared" si="0"/>
        <v>E_MSD</v>
      </c>
      <c r="D65">
        <v>14.8210115349366</v>
      </c>
      <c r="E65">
        <v>0.95747013254615898</v>
      </c>
      <c r="F65">
        <v>12.407380063875699</v>
      </c>
      <c r="G65">
        <v>8.3305930454983503</v>
      </c>
      <c r="H65">
        <v>28.1835893827432</v>
      </c>
      <c r="I65">
        <v>9.9153441694248006</v>
      </c>
      <c r="J65">
        <v>21.301915481646802</v>
      </c>
    </row>
    <row r="66" spans="1:10" x14ac:dyDescent="0.2">
      <c r="A66" t="s">
        <v>7</v>
      </c>
      <c r="B66" t="s">
        <v>396</v>
      </c>
      <c r="C66" t="str">
        <f t="shared" si="0"/>
        <v>E_PR</v>
      </c>
      <c r="D66">
        <v>10.698805724529899</v>
      </c>
      <c r="E66">
        <v>0.987876354023283</v>
      </c>
      <c r="F66">
        <v>7.8263266320994802</v>
      </c>
      <c r="G66">
        <v>6.0135839145535499</v>
      </c>
      <c r="H66">
        <v>28.104605029007999</v>
      </c>
      <c r="I66">
        <v>6.7450572833892402</v>
      </c>
      <c r="J66">
        <v>17.0921886134762</v>
      </c>
    </row>
    <row r="67" spans="1:10" x14ac:dyDescent="0.2">
      <c r="A67" t="s">
        <v>7</v>
      </c>
      <c r="B67" t="s">
        <v>397</v>
      </c>
      <c r="C67" t="str">
        <f t="shared" ref="C67:C130" si="1">"E_"&amp;LEFT(B67,FIND("_",B67)-1)</f>
        <v>E_CKF</v>
      </c>
      <c r="D67">
        <v>11.5662582226322</v>
      </c>
      <c r="E67">
        <v>0.96738001752957103</v>
      </c>
      <c r="F67">
        <v>10.618265759195401</v>
      </c>
      <c r="G67">
        <v>6.5011615492484802</v>
      </c>
      <c r="H67">
        <v>28.106867199405201</v>
      </c>
      <c r="I67">
        <v>7.63900591846423</v>
      </c>
      <c r="J67">
        <v>20.012344414432</v>
      </c>
    </row>
    <row r="68" spans="1:10" x14ac:dyDescent="0.2">
      <c r="A68" t="s">
        <v>7</v>
      </c>
      <c r="B68" t="s">
        <v>398</v>
      </c>
      <c r="C68" t="str">
        <f t="shared" si="1"/>
        <v>E_MCL</v>
      </c>
      <c r="D68">
        <v>7.6941075273421902</v>
      </c>
      <c r="E68">
        <v>0.99424914323355995</v>
      </c>
      <c r="F68">
        <v>5.8634352300785997</v>
      </c>
      <c r="G68">
        <v>4.3247033785449096</v>
      </c>
      <c r="H68">
        <v>28.1187973024198</v>
      </c>
      <c r="I68">
        <v>5.0495098136907401</v>
      </c>
      <c r="J68">
        <v>14.6556653880928</v>
      </c>
    </row>
    <row r="69" spans="1:10" x14ac:dyDescent="0.2">
      <c r="A69" t="s">
        <v>7</v>
      </c>
      <c r="B69" t="s">
        <v>399</v>
      </c>
      <c r="C69" t="str">
        <f t="shared" si="1"/>
        <v>E_MSD</v>
      </c>
      <c r="D69">
        <v>12.828786796563399</v>
      </c>
      <c r="E69">
        <v>0.97565122360340395</v>
      </c>
      <c r="F69">
        <v>10.036407396556401</v>
      </c>
      <c r="G69">
        <v>7.2108035148418503</v>
      </c>
      <c r="H69">
        <v>28.136539402463502</v>
      </c>
      <c r="I69">
        <v>8.3424409989950092</v>
      </c>
      <c r="J69">
        <v>18.963205800757201</v>
      </c>
    </row>
    <row r="70" spans="1:10" x14ac:dyDescent="0.2">
      <c r="A70" t="s">
        <v>7</v>
      </c>
      <c r="B70" t="s">
        <v>400</v>
      </c>
      <c r="C70" t="str">
        <f t="shared" si="1"/>
        <v>E_PR</v>
      </c>
      <c r="D70">
        <v>-6.8696274361287699</v>
      </c>
      <c r="E70">
        <v>0.98331855507896704</v>
      </c>
      <c r="F70">
        <v>7.7514631930218503</v>
      </c>
      <c r="G70">
        <v>-3.8612796710723201</v>
      </c>
      <c r="H70">
        <v>28.8225557181893</v>
      </c>
      <c r="I70">
        <v>5.7701157201951903</v>
      </c>
      <c r="J70">
        <v>10.8282670744676</v>
      </c>
    </row>
    <row r="71" spans="1:10" x14ac:dyDescent="0.2">
      <c r="A71" t="s">
        <v>7</v>
      </c>
      <c r="B71" t="s">
        <v>401</v>
      </c>
      <c r="C71" t="str">
        <f t="shared" si="1"/>
        <v>E_CKF</v>
      </c>
      <c r="D71">
        <v>5.9019662271496802</v>
      </c>
      <c r="E71">
        <v>0.918790249703342</v>
      </c>
      <c r="F71">
        <v>13.1147857823617</v>
      </c>
      <c r="G71">
        <v>3.3173767317272098</v>
      </c>
      <c r="H71">
        <v>28.1321430462507</v>
      </c>
      <c r="I71">
        <v>8.9163616591194899</v>
      </c>
      <c r="J71">
        <v>15.886220294825501</v>
      </c>
    </row>
    <row r="72" spans="1:10" x14ac:dyDescent="0.2">
      <c r="A72" t="s">
        <v>7</v>
      </c>
      <c r="B72" t="s">
        <v>402</v>
      </c>
      <c r="C72" t="str">
        <f t="shared" si="1"/>
        <v>E_MCL</v>
      </c>
      <c r="D72">
        <v>-2.1867346512655499</v>
      </c>
      <c r="E72">
        <v>0.96446240348970302</v>
      </c>
      <c r="F72">
        <v>8.9367882434089498</v>
      </c>
      <c r="G72">
        <v>-1.2291196478217301</v>
      </c>
      <c r="H72">
        <v>28.447179462238999</v>
      </c>
      <c r="I72">
        <v>6.3300447551985997</v>
      </c>
      <c r="J72">
        <v>13.732940882154599</v>
      </c>
    </row>
    <row r="73" spans="1:10" x14ac:dyDescent="0.2">
      <c r="A73" t="s">
        <v>7</v>
      </c>
      <c r="B73" t="s">
        <v>403</v>
      </c>
      <c r="C73" t="str">
        <f t="shared" si="1"/>
        <v>E_MSD</v>
      </c>
      <c r="D73">
        <v>-6.6888563922096198</v>
      </c>
      <c r="E73">
        <v>0.98342529502599396</v>
      </c>
      <c r="F73">
        <v>7.6783885529197704</v>
      </c>
      <c r="G73">
        <v>-3.7596718963431401</v>
      </c>
      <c r="H73">
        <v>28.8063326281065</v>
      </c>
      <c r="I73">
        <v>5.6270701691122502</v>
      </c>
      <c r="J73">
        <v>11.060125584761</v>
      </c>
    </row>
    <row r="74" spans="1:10" x14ac:dyDescent="0.2">
      <c r="A74" t="s">
        <v>7</v>
      </c>
      <c r="B74" t="s">
        <v>404</v>
      </c>
      <c r="C74" t="str">
        <f t="shared" si="1"/>
        <v>E_PR</v>
      </c>
      <c r="D74">
        <v>-6.8102128622839402</v>
      </c>
      <c r="E74">
        <v>0.98370402157526304</v>
      </c>
      <c r="F74">
        <v>7.8580808730259504</v>
      </c>
      <c r="G74">
        <v>-3.8278839318876998</v>
      </c>
      <c r="H74">
        <v>28.817223625378301</v>
      </c>
      <c r="I74">
        <v>5.9290170285251698</v>
      </c>
      <c r="J74">
        <v>11.012761423859899</v>
      </c>
    </row>
    <row r="75" spans="1:10" x14ac:dyDescent="0.2">
      <c r="A75" t="s">
        <v>7</v>
      </c>
      <c r="B75" t="s">
        <v>405</v>
      </c>
      <c r="C75" t="str">
        <f t="shared" si="1"/>
        <v>E_CKF</v>
      </c>
      <c r="D75">
        <v>4.8652209029883</v>
      </c>
      <c r="E75">
        <v>0.91062314715130299</v>
      </c>
      <c r="F75">
        <v>13.707844512984099</v>
      </c>
      <c r="G75">
        <v>2.73464299813197</v>
      </c>
      <c r="H75">
        <v>28.146833812643901</v>
      </c>
      <c r="I75">
        <v>8.6879492142059505</v>
      </c>
      <c r="J75">
        <v>15.5145000717605</v>
      </c>
    </row>
    <row r="76" spans="1:10" x14ac:dyDescent="0.2">
      <c r="A76" t="s">
        <v>7</v>
      </c>
      <c r="B76" t="s">
        <v>406</v>
      </c>
      <c r="C76" t="str">
        <f t="shared" si="1"/>
        <v>E_MCL</v>
      </c>
      <c r="D76">
        <v>-2.8215456351573498</v>
      </c>
      <c r="E76">
        <v>0.96956901515345895</v>
      </c>
      <c r="F76">
        <v>8.6475255395002808</v>
      </c>
      <c r="G76">
        <v>-1.5859341577591299</v>
      </c>
      <c r="H76">
        <v>28.4943604843155</v>
      </c>
      <c r="I76">
        <v>6.4811312814948998</v>
      </c>
      <c r="J76">
        <v>14.026338524475801</v>
      </c>
    </row>
    <row r="77" spans="1:10" x14ac:dyDescent="0.2">
      <c r="A77" t="s">
        <v>7</v>
      </c>
      <c r="B77" t="s">
        <v>407</v>
      </c>
      <c r="C77" t="str">
        <f t="shared" si="1"/>
        <v>E_MSD</v>
      </c>
      <c r="D77">
        <v>-7.1118524698539201</v>
      </c>
      <c r="E77">
        <v>0.985420199132372</v>
      </c>
      <c r="F77">
        <v>7.76471465484342</v>
      </c>
      <c r="G77">
        <v>-3.9974294997557198</v>
      </c>
      <c r="H77">
        <v>28.844293926130401</v>
      </c>
      <c r="I77">
        <v>5.7843544792140396</v>
      </c>
      <c r="J77">
        <v>11.2233394675374</v>
      </c>
    </row>
    <row r="78" spans="1:10" x14ac:dyDescent="0.2">
      <c r="A78" t="s">
        <v>7</v>
      </c>
      <c r="B78" t="s">
        <v>408</v>
      </c>
      <c r="C78" t="str">
        <f t="shared" si="1"/>
        <v>E_PR</v>
      </c>
      <c r="D78">
        <v>-6.7168120618363396</v>
      </c>
      <c r="E78">
        <v>0.98414773607688599</v>
      </c>
      <c r="F78">
        <v>7.7391749174308</v>
      </c>
      <c r="G78">
        <v>-3.77538521701802</v>
      </c>
      <c r="H78">
        <v>28.808841477626</v>
      </c>
      <c r="I78">
        <v>5.7833289835869603</v>
      </c>
      <c r="J78">
        <v>11.0370658001621</v>
      </c>
    </row>
    <row r="79" spans="1:10" x14ac:dyDescent="0.2">
      <c r="A79" t="s">
        <v>7</v>
      </c>
      <c r="B79" t="s">
        <v>409</v>
      </c>
      <c r="C79" t="str">
        <f t="shared" si="1"/>
        <v>E_CKF</v>
      </c>
      <c r="D79">
        <v>6.8871347699127101</v>
      </c>
      <c r="E79">
        <v>0.91247140494330703</v>
      </c>
      <c r="F79">
        <v>13.7528331642556</v>
      </c>
      <c r="G79">
        <v>3.8711201919248799</v>
      </c>
      <c r="H79">
        <v>28.122608925836801</v>
      </c>
      <c r="I79">
        <v>9.3080281791708099</v>
      </c>
      <c r="J79">
        <v>17.211601910443299</v>
      </c>
    </row>
    <row r="80" spans="1:10" x14ac:dyDescent="0.2">
      <c r="A80" t="s">
        <v>7</v>
      </c>
      <c r="B80" t="s">
        <v>410</v>
      </c>
      <c r="C80" t="str">
        <f t="shared" si="1"/>
        <v>E_MCL</v>
      </c>
      <c r="D80">
        <v>0.142045012719103</v>
      </c>
      <c r="E80">
        <v>0.95640994230810805</v>
      </c>
      <c r="F80">
        <v>9.7773842606946104</v>
      </c>
      <c r="G80">
        <v>7.98406500336451E-2</v>
      </c>
      <c r="H80">
        <v>28.283830172572799</v>
      </c>
      <c r="I80">
        <v>7.1544066126659196</v>
      </c>
      <c r="J80">
        <v>16.5046480932441</v>
      </c>
    </row>
    <row r="81" spans="1:10" x14ac:dyDescent="0.2">
      <c r="A81" t="s">
        <v>7</v>
      </c>
      <c r="B81" t="s">
        <v>411</v>
      </c>
      <c r="C81" t="str">
        <f t="shared" si="1"/>
        <v>E_MSD</v>
      </c>
      <c r="D81">
        <v>-3.9236144983865402</v>
      </c>
      <c r="E81">
        <v>0.97599714672285598</v>
      </c>
      <c r="F81">
        <v>7.9848647014725298</v>
      </c>
      <c r="G81">
        <v>-2.20538494126576</v>
      </c>
      <c r="H81">
        <v>28.582853453387902</v>
      </c>
      <c r="I81">
        <v>5.9230797943356297</v>
      </c>
      <c r="J81">
        <v>12.937082654281699</v>
      </c>
    </row>
    <row r="82" spans="1:10" x14ac:dyDescent="0.2">
      <c r="A82" t="s">
        <v>7</v>
      </c>
      <c r="B82" t="s">
        <v>412</v>
      </c>
      <c r="C82" t="str">
        <f t="shared" si="1"/>
        <v>E_PR</v>
      </c>
      <c r="D82">
        <v>-6.7714794501806299</v>
      </c>
      <c r="E82">
        <v>0.98527289481102598</v>
      </c>
      <c r="F82">
        <v>7.7478290465626296</v>
      </c>
      <c r="G82">
        <v>-3.8061126585346101</v>
      </c>
      <c r="H82">
        <v>28.8137475397169</v>
      </c>
      <c r="I82">
        <v>5.7605930041970801</v>
      </c>
      <c r="J82">
        <v>10.732849201426999</v>
      </c>
    </row>
    <row r="83" spans="1:10" x14ac:dyDescent="0.2">
      <c r="A83" t="s">
        <v>7</v>
      </c>
      <c r="B83" t="s">
        <v>413</v>
      </c>
      <c r="C83" t="str">
        <f t="shared" si="1"/>
        <v>E_CKF</v>
      </c>
      <c r="D83">
        <v>5.7183311086914799</v>
      </c>
      <c r="E83">
        <v>0.91843579211652004</v>
      </c>
      <c r="F83">
        <v>13.2812530803398</v>
      </c>
      <c r="G83">
        <v>3.21415911819718</v>
      </c>
      <c r="H83">
        <v>28.134745170961601</v>
      </c>
      <c r="I83">
        <v>8.77806845749849</v>
      </c>
      <c r="J83">
        <v>15.752209427298499</v>
      </c>
    </row>
    <row r="84" spans="1:10" x14ac:dyDescent="0.2">
      <c r="A84" t="s">
        <v>7</v>
      </c>
      <c r="B84" t="s">
        <v>414</v>
      </c>
      <c r="C84" t="str">
        <f t="shared" si="1"/>
        <v>E_MCL</v>
      </c>
      <c r="D84">
        <v>-0.52143244282064505</v>
      </c>
      <c r="E84">
        <v>0.96365997829438399</v>
      </c>
      <c r="F84">
        <v>9.1865377536655899</v>
      </c>
      <c r="G84">
        <v>-0.29308670812511201</v>
      </c>
      <c r="H84">
        <v>28.329192116899101</v>
      </c>
      <c r="I84">
        <v>6.8129917318928097</v>
      </c>
      <c r="J84">
        <v>15.455239837057301</v>
      </c>
    </row>
    <row r="85" spans="1:10" x14ac:dyDescent="0.2">
      <c r="A85" t="s">
        <v>7</v>
      </c>
      <c r="B85" t="s">
        <v>415</v>
      </c>
      <c r="C85" t="str">
        <f t="shared" si="1"/>
        <v>E_MSD</v>
      </c>
      <c r="D85">
        <v>-5.99639088241595</v>
      </c>
      <c r="E85">
        <v>0.98403395555991402</v>
      </c>
      <c r="F85">
        <v>7.6505241344270702</v>
      </c>
      <c r="G85">
        <v>-3.37045093483612</v>
      </c>
      <c r="H85">
        <v>28.749291452469301</v>
      </c>
      <c r="I85">
        <v>5.6213032910765799</v>
      </c>
      <c r="J85">
        <v>11.358407074557</v>
      </c>
    </row>
    <row r="86" spans="1:10" x14ac:dyDescent="0.2">
      <c r="A86" t="s">
        <v>7</v>
      </c>
      <c r="B86" t="s">
        <v>416</v>
      </c>
      <c r="C86" t="str">
        <f t="shared" si="1"/>
        <v>E_PR</v>
      </c>
      <c r="D86">
        <v>2.4287954067483399</v>
      </c>
      <c r="E86">
        <v>0.98519725982324802</v>
      </c>
      <c r="F86">
        <v>5.6574106339747097</v>
      </c>
      <c r="G86">
        <v>1.36517713900306</v>
      </c>
      <c r="H86">
        <v>28.198206779634599</v>
      </c>
      <c r="I86">
        <v>4.3278869090448797</v>
      </c>
      <c r="J86">
        <v>9.6697905115607199</v>
      </c>
    </row>
    <row r="87" spans="1:10" x14ac:dyDescent="0.2">
      <c r="A87" t="s">
        <v>7</v>
      </c>
      <c r="B87" t="s">
        <v>417</v>
      </c>
      <c r="C87" t="str">
        <f t="shared" si="1"/>
        <v>E_CKF</v>
      </c>
      <c r="D87">
        <v>3.4389568893051199</v>
      </c>
      <c r="E87">
        <v>0.96923180652614305</v>
      </c>
      <c r="F87">
        <v>8.0674342868504301</v>
      </c>
      <c r="G87">
        <v>1.9329686289146</v>
      </c>
      <c r="H87">
        <v>28.174349994344201</v>
      </c>
      <c r="I87">
        <v>4.2817207724876898</v>
      </c>
      <c r="J87">
        <v>9.7250480900342708</v>
      </c>
    </row>
    <row r="88" spans="1:10" x14ac:dyDescent="0.2">
      <c r="A88" t="s">
        <v>7</v>
      </c>
      <c r="B88" t="s">
        <v>418</v>
      </c>
      <c r="C88" t="str">
        <f t="shared" si="1"/>
        <v>E_MCL</v>
      </c>
    </row>
    <row r="89" spans="1:10" x14ac:dyDescent="0.2">
      <c r="A89" t="s">
        <v>7</v>
      </c>
      <c r="B89" t="s">
        <v>419</v>
      </c>
      <c r="C89" t="str">
        <f t="shared" si="1"/>
        <v>E_MSD</v>
      </c>
      <c r="D89">
        <v>3.6119835403302099</v>
      </c>
      <c r="E89">
        <v>0.97393940202049201</v>
      </c>
      <c r="F89">
        <v>7.5018028574983502</v>
      </c>
      <c r="G89">
        <v>2.0302234358700999</v>
      </c>
      <c r="H89">
        <v>28.170263657917499</v>
      </c>
      <c r="I89">
        <v>5.6866602002535602</v>
      </c>
      <c r="J89">
        <v>12.5031938268902</v>
      </c>
    </row>
    <row r="90" spans="1:10" x14ac:dyDescent="0.2">
      <c r="A90" t="s">
        <v>7</v>
      </c>
      <c r="B90" t="s">
        <v>420</v>
      </c>
      <c r="C90" t="str">
        <f t="shared" si="1"/>
        <v>E_PR</v>
      </c>
      <c r="D90">
        <v>2.4738567978083799</v>
      </c>
      <c r="E90">
        <v>0.98545094314151405</v>
      </c>
      <c r="F90">
        <v>5.5905292531665598</v>
      </c>
      <c r="G90">
        <v>1.39050524229077</v>
      </c>
      <c r="H90">
        <v>28.197142573614101</v>
      </c>
      <c r="I90">
        <v>4.2483708002377298</v>
      </c>
      <c r="J90">
        <v>9.60927714867878</v>
      </c>
    </row>
    <row r="91" spans="1:10" x14ac:dyDescent="0.2">
      <c r="A91" t="s">
        <v>7</v>
      </c>
      <c r="B91" t="s">
        <v>421</v>
      </c>
      <c r="C91" t="str">
        <f t="shared" si="1"/>
        <v>E_CKF</v>
      </c>
      <c r="D91">
        <v>3.5013194009556798</v>
      </c>
      <c r="E91">
        <v>0.96287042970048498</v>
      </c>
      <c r="F91">
        <v>8.8143233747246992</v>
      </c>
      <c r="G91">
        <v>1.9680213447586801</v>
      </c>
      <c r="H91">
        <v>28.1728771911575</v>
      </c>
      <c r="I91">
        <v>4.5613033157426903</v>
      </c>
      <c r="J91">
        <v>9.8262756781844693</v>
      </c>
    </row>
    <row r="92" spans="1:10" x14ac:dyDescent="0.2">
      <c r="A92" t="s">
        <v>7</v>
      </c>
      <c r="B92" t="s">
        <v>422</v>
      </c>
      <c r="C92" t="str">
        <f t="shared" si="1"/>
        <v>E_MCL</v>
      </c>
    </row>
    <row r="93" spans="1:10" x14ac:dyDescent="0.2">
      <c r="A93" t="s">
        <v>7</v>
      </c>
      <c r="B93" t="s">
        <v>423</v>
      </c>
      <c r="C93" t="str">
        <f t="shared" si="1"/>
        <v>E_MSD</v>
      </c>
      <c r="D93">
        <v>3.4409598211019201</v>
      </c>
      <c r="E93">
        <v>0.97697161268655797</v>
      </c>
      <c r="F93">
        <v>7.0598695694054197</v>
      </c>
      <c r="G93">
        <v>1.9340944366678501</v>
      </c>
      <c r="H93">
        <v>28.174302691497498</v>
      </c>
      <c r="I93">
        <v>5.3962669970082402</v>
      </c>
      <c r="J93">
        <v>12.2992181656422</v>
      </c>
    </row>
    <row r="94" spans="1:10" x14ac:dyDescent="0.2">
      <c r="A94" t="s">
        <v>7</v>
      </c>
      <c r="B94" t="s">
        <v>424</v>
      </c>
      <c r="C94" t="str">
        <f t="shared" si="1"/>
        <v>E_PR</v>
      </c>
      <c r="D94">
        <v>2.57041045922962</v>
      </c>
      <c r="E94">
        <v>0.98590928590488103</v>
      </c>
      <c r="F94">
        <v>5.52546884269755</v>
      </c>
      <c r="G94">
        <v>1.4447761170186599</v>
      </c>
      <c r="H94">
        <v>28.194862284759999</v>
      </c>
      <c r="I94">
        <v>4.2669888960720197</v>
      </c>
      <c r="J94">
        <v>9.9364096466239094</v>
      </c>
    </row>
    <row r="95" spans="1:10" x14ac:dyDescent="0.2">
      <c r="A95" t="s">
        <v>7</v>
      </c>
      <c r="B95" t="s">
        <v>425</v>
      </c>
      <c r="C95" t="str">
        <f t="shared" si="1"/>
        <v>E_CKF</v>
      </c>
      <c r="D95">
        <v>3.8882570404152101</v>
      </c>
      <c r="E95">
        <v>0.97061869822062097</v>
      </c>
      <c r="F95">
        <v>7.9661412155829003</v>
      </c>
      <c r="G95">
        <v>2.18551122395652</v>
      </c>
      <c r="H95">
        <v>28.163738960939099</v>
      </c>
      <c r="I95">
        <v>4.6809663156254402</v>
      </c>
      <c r="J95">
        <v>10.7669487692907</v>
      </c>
    </row>
    <row r="96" spans="1:10" x14ac:dyDescent="0.2">
      <c r="A96" t="s">
        <v>7</v>
      </c>
      <c r="B96" t="s">
        <v>426</v>
      </c>
      <c r="C96" t="str">
        <f t="shared" si="1"/>
        <v>E_MCL</v>
      </c>
    </row>
    <row r="97" spans="1:10" x14ac:dyDescent="0.2">
      <c r="A97" t="s">
        <v>7</v>
      </c>
      <c r="B97" t="s">
        <v>427</v>
      </c>
      <c r="C97" t="str">
        <f t="shared" si="1"/>
        <v>E_MSD</v>
      </c>
      <c r="D97">
        <v>5.2232317097915102</v>
      </c>
      <c r="E97">
        <v>0.96380661727922701</v>
      </c>
      <c r="F97">
        <v>8.9820228779622493</v>
      </c>
      <c r="G97">
        <v>2.9358736854125098</v>
      </c>
      <c r="H97">
        <v>28.1417607701074</v>
      </c>
      <c r="I97">
        <v>6.88008865934568</v>
      </c>
      <c r="J97">
        <v>15.796801715630099</v>
      </c>
    </row>
    <row r="98" spans="1:10" x14ac:dyDescent="0.2">
      <c r="A98" t="s">
        <v>7</v>
      </c>
      <c r="B98" t="s">
        <v>428</v>
      </c>
      <c r="C98" t="str">
        <f t="shared" si="1"/>
        <v>E_PR</v>
      </c>
      <c r="D98">
        <v>2.5152968572999201</v>
      </c>
      <c r="E98">
        <v>0.986248880007499</v>
      </c>
      <c r="F98">
        <v>5.4450332977204496</v>
      </c>
      <c r="G98">
        <v>1.41379786780364</v>
      </c>
      <c r="H98">
        <v>28.196163891869901</v>
      </c>
      <c r="I98">
        <v>4.2041081732991303</v>
      </c>
      <c r="J98">
        <v>9.7833466768311297</v>
      </c>
    </row>
    <row r="99" spans="1:10" x14ac:dyDescent="0.2">
      <c r="A99" t="s">
        <v>7</v>
      </c>
      <c r="B99" t="s">
        <v>429</v>
      </c>
      <c r="C99" t="str">
        <f t="shared" si="1"/>
        <v>E_CKF</v>
      </c>
      <c r="D99">
        <v>3.2010671970797002</v>
      </c>
      <c r="E99">
        <v>0.97211991691034905</v>
      </c>
      <c r="F99">
        <v>7.6783743447189199</v>
      </c>
      <c r="G99">
        <v>1.7992556086543201</v>
      </c>
      <c r="H99">
        <v>28.179968188472799</v>
      </c>
      <c r="I99">
        <v>4.3998051264291398</v>
      </c>
      <c r="J99">
        <v>10.220984163174499</v>
      </c>
    </row>
    <row r="100" spans="1:10" x14ac:dyDescent="0.2">
      <c r="A100" t="s">
        <v>7</v>
      </c>
      <c r="B100" t="s">
        <v>430</v>
      </c>
      <c r="C100" t="str">
        <f t="shared" si="1"/>
        <v>E_MCL</v>
      </c>
    </row>
    <row r="101" spans="1:10" x14ac:dyDescent="0.2">
      <c r="A101" t="s">
        <v>7</v>
      </c>
      <c r="B101" t="s">
        <v>431</v>
      </c>
      <c r="C101" t="str">
        <f t="shared" si="1"/>
        <v>E_MSD</v>
      </c>
      <c r="D101">
        <v>4.0876385281548702</v>
      </c>
      <c r="E101">
        <v>0.97439321585298599</v>
      </c>
      <c r="F101">
        <v>7.5290515238225897</v>
      </c>
      <c r="G101">
        <v>2.2975795555444001</v>
      </c>
      <c r="H101">
        <v>28.159030207511002</v>
      </c>
      <c r="I101">
        <v>5.7151389614035901</v>
      </c>
      <c r="J101">
        <v>13.3159568728484</v>
      </c>
    </row>
    <row r="102" spans="1:10" x14ac:dyDescent="0.2">
      <c r="A102" t="s">
        <v>7</v>
      </c>
      <c r="B102" t="s">
        <v>432</v>
      </c>
      <c r="C102" t="str">
        <f t="shared" si="1"/>
        <v>E_PR</v>
      </c>
      <c r="D102">
        <v>13.9801154855804</v>
      </c>
      <c r="E102">
        <v>0.98157904088833703</v>
      </c>
      <c r="F102">
        <v>12.3890000264403</v>
      </c>
      <c r="G102">
        <v>7.8579422575112696</v>
      </c>
      <c r="H102">
        <v>28.163730105936999</v>
      </c>
      <c r="I102">
        <v>9.0676804625664502</v>
      </c>
      <c r="J102">
        <v>14.0883962480279</v>
      </c>
    </row>
    <row r="103" spans="1:10" x14ac:dyDescent="0.2">
      <c r="A103" t="s">
        <v>7</v>
      </c>
      <c r="B103" t="s">
        <v>433</v>
      </c>
      <c r="C103" t="str">
        <f t="shared" si="1"/>
        <v>E_CKF</v>
      </c>
      <c r="D103">
        <v>11.6087332777534</v>
      </c>
      <c r="E103">
        <v>0.90100678396689804</v>
      </c>
      <c r="F103">
        <v>15.27699865047</v>
      </c>
      <c r="G103">
        <v>6.5250359250268302</v>
      </c>
      <c r="H103">
        <v>28.107725638185599</v>
      </c>
      <c r="I103">
        <v>10.076672434118301</v>
      </c>
      <c r="J103">
        <v>15.9439438628464</v>
      </c>
    </row>
    <row r="104" spans="1:10" x14ac:dyDescent="0.2">
      <c r="A104" t="s">
        <v>7</v>
      </c>
      <c r="B104" t="s">
        <v>434</v>
      </c>
      <c r="C104" t="str">
        <f t="shared" si="1"/>
        <v>E_MCL</v>
      </c>
      <c r="D104">
        <v>12.965284487195101</v>
      </c>
      <c r="E104">
        <v>0.94010259022838605</v>
      </c>
      <c r="F104">
        <v>13.6359519213447</v>
      </c>
      <c r="G104">
        <v>7.2875261264950604</v>
      </c>
      <c r="H104">
        <v>28.1397630416086</v>
      </c>
      <c r="I104">
        <v>9.9810886292598493</v>
      </c>
      <c r="J104">
        <v>18.1067350402387</v>
      </c>
    </row>
    <row r="105" spans="1:10" x14ac:dyDescent="0.2">
      <c r="A105" t="s">
        <v>7</v>
      </c>
      <c r="B105" t="s">
        <v>435</v>
      </c>
      <c r="C105" t="str">
        <f t="shared" si="1"/>
        <v>E_MSD</v>
      </c>
      <c r="D105">
        <v>13.1439369040776</v>
      </c>
      <c r="E105">
        <v>0.96316471934298997</v>
      </c>
      <c r="F105">
        <v>12.7193148509614</v>
      </c>
      <c r="G105">
        <v>7.3879430634993497</v>
      </c>
      <c r="H105">
        <v>28.143982240642401</v>
      </c>
      <c r="I105">
        <v>9.2426710661498603</v>
      </c>
      <c r="J105">
        <v>15.4937040722865</v>
      </c>
    </row>
    <row r="106" spans="1:10" x14ac:dyDescent="0.2">
      <c r="A106" t="s">
        <v>7</v>
      </c>
      <c r="B106" t="s">
        <v>436</v>
      </c>
      <c r="C106" t="str">
        <f t="shared" si="1"/>
        <v>E_PR</v>
      </c>
      <c r="D106">
        <v>14.0274927289327</v>
      </c>
      <c r="E106">
        <v>0.98209203015709501</v>
      </c>
      <c r="F106">
        <v>12.2039008059328</v>
      </c>
      <c r="G106">
        <v>7.8845720548806897</v>
      </c>
      <c r="H106">
        <v>28.164849004986198</v>
      </c>
      <c r="I106">
        <v>9.1132028083983396</v>
      </c>
      <c r="J106">
        <v>14.438415449958899</v>
      </c>
    </row>
    <row r="107" spans="1:10" x14ac:dyDescent="0.2">
      <c r="A107" t="s">
        <v>7</v>
      </c>
      <c r="B107" t="s">
        <v>437</v>
      </c>
      <c r="C107" t="str">
        <f t="shared" si="1"/>
        <v>E_CKF</v>
      </c>
      <c r="D107">
        <v>10.401427206125501</v>
      </c>
      <c r="E107">
        <v>0.905291068382301</v>
      </c>
      <c r="F107">
        <v>14.7278224444686</v>
      </c>
      <c r="G107">
        <v>5.8464334193622802</v>
      </c>
      <c r="H107">
        <v>28.106009655017999</v>
      </c>
      <c r="I107">
        <v>9.4280871743780299</v>
      </c>
      <c r="J107">
        <v>15.350493699914299</v>
      </c>
    </row>
    <row r="108" spans="1:10" x14ac:dyDescent="0.2">
      <c r="A108" t="s">
        <v>7</v>
      </c>
      <c r="B108" t="s">
        <v>438</v>
      </c>
      <c r="C108" t="str">
        <f t="shared" si="1"/>
        <v>E_MCL</v>
      </c>
      <c r="D108">
        <v>13.1428247143107</v>
      </c>
      <c r="E108">
        <v>0.94775565778506099</v>
      </c>
      <c r="F108">
        <v>13.1064650550731</v>
      </c>
      <c r="G108">
        <v>7.3873179239590501</v>
      </c>
      <c r="H108">
        <v>28.143955974275201</v>
      </c>
      <c r="I108">
        <v>9.7729492811892094</v>
      </c>
      <c r="J108">
        <v>18.181611336564899</v>
      </c>
    </row>
    <row r="109" spans="1:10" x14ac:dyDescent="0.2">
      <c r="A109" t="s">
        <v>7</v>
      </c>
      <c r="B109" t="s">
        <v>439</v>
      </c>
      <c r="C109" t="str">
        <f t="shared" si="1"/>
        <v>E_MSD</v>
      </c>
      <c r="D109">
        <v>13.3057775657504</v>
      </c>
      <c r="E109">
        <v>0.96802665167285695</v>
      </c>
      <c r="F109">
        <v>12.3393249994727</v>
      </c>
      <c r="G109">
        <v>7.47891045040351</v>
      </c>
      <c r="H109">
        <v>28.147804399756001</v>
      </c>
      <c r="I109">
        <v>9.2546278582157004</v>
      </c>
      <c r="J109">
        <v>15.8174038203072</v>
      </c>
    </row>
    <row r="110" spans="1:10" x14ac:dyDescent="0.2">
      <c r="A110" t="s">
        <v>7</v>
      </c>
      <c r="B110" t="s">
        <v>440</v>
      </c>
      <c r="C110" t="str">
        <f t="shared" si="1"/>
        <v>E_PR</v>
      </c>
      <c r="D110">
        <v>14.1524916641822</v>
      </c>
      <c r="E110">
        <v>0.98231611858873802</v>
      </c>
      <c r="F110">
        <v>12.2318061488534</v>
      </c>
      <c r="G110">
        <v>7.9548314469761499</v>
      </c>
      <c r="H110">
        <v>28.167801080284299</v>
      </c>
      <c r="I110">
        <v>9.0450799943633093</v>
      </c>
      <c r="J110">
        <v>14.4586420847704</v>
      </c>
    </row>
    <row r="111" spans="1:10" x14ac:dyDescent="0.2">
      <c r="A111" t="s">
        <v>7</v>
      </c>
      <c r="B111" t="s">
        <v>441</v>
      </c>
      <c r="C111" t="str">
        <f t="shared" si="1"/>
        <v>E_CKF</v>
      </c>
      <c r="D111">
        <v>11.2805712374844</v>
      </c>
      <c r="E111">
        <v>0.90471974130189303</v>
      </c>
      <c r="F111">
        <v>14.964148920785499</v>
      </c>
      <c r="G111">
        <v>6.3405826301881101</v>
      </c>
      <c r="H111">
        <v>28.104977434656899</v>
      </c>
      <c r="I111">
        <v>9.9669756990689695</v>
      </c>
      <c r="J111">
        <v>16.6515776322872</v>
      </c>
    </row>
    <row r="112" spans="1:10" x14ac:dyDescent="0.2">
      <c r="A112" t="s">
        <v>7</v>
      </c>
      <c r="B112" t="s">
        <v>442</v>
      </c>
      <c r="C112" t="str">
        <f t="shared" si="1"/>
        <v>E_MCL</v>
      </c>
      <c r="D112">
        <v>13.1441661142517</v>
      </c>
      <c r="E112">
        <v>0.93252191735788403</v>
      </c>
      <c r="F112">
        <v>13.8877893273096</v>
      </c>
      <c r="G112">
        <v>7.3880718979367002</v>
      </c>
      <c r="H112">
        <v>28.143987653854101</v>
      </c>
      <c r="I112">
        <v>10.294869908377899</v>
      </c>
      <c r="J112">
        <v>20.406699408888301</v>
      </c>
    </row>
    <row r="113" spans="1:10" x14ac:dyDescent="0.2">
      <c r="A113" t="s">
        <v>7</v>
      </c>
      <c r="B113" t="s">
        <v>443</v>
      </c>
      <c r="C113" t="str">
        <f t="shared" si="1"/>
        <v>E_MSD</v>
      </c>
      <c r="D113">
        <v>13.2728639376991</v>
      </c>
      <c r="E113">
        <v>0.95194350493215896</v>
      </c>
      <c r="F113">
        <v>12.994246971499001</v>
      </c>
      <c r="G113">
        <v>7.4604103608313599</v>
      </c>
      <c r="H113">
        <v>28.1470270850681</v>
      </c>
      <c r="I113">
        <v>9.5641926659197107</v>
      </c>
      <c r="J113">
        <v>17.827643428819499</v>
      </c>
    </row>
    <row r="114" spans="1:10" x14ac:dyDescent="0.2">
      <c r="A114" t="s">
        <v>7</v>
      </c>
      <c r="B114" t="s">
        <v>444</v>
      </c>
      <c r="C114" t="str">
        <f t="shared" si="1"/>
        <v>E_PR</v>
      </c>
      <c r="D114">
        <v>14.1506023146371</v>
      </c>
      <c r="E114">
        <v>0.983929678557103</v>
      </c>
      <c r="F114">
        <v>11.9847510233708</v>
      </c>
      <c r="G114">
        <v>7.9537694815263897</v>
      </c>
      <c r="H114">
        <v>28.1677564598873</v>
      </c>
      <c r="I114">
        <v>8.8967663744240895</v>
      </c>
      <c r="J114">
        <v>14.0619253639773</v>
      </c>
    </row>
    <row r="115" spans="1:10" x14ac:dyDescent="0.2">
      <c r="A115" t="s">
        <v>7</v>
      </c>
      <c r="B115" t="s">
        <v>445</v>
      </c>
      <c r="C115" t="str">
        <f t="shared" si="1"/>
        <v>E_CKF</v>
      </c>
      <c r="D115">
        <v>10.789347238333701</v>
      </c>
      <c r="E115">
        <v>0.90609230800478002</v>
      </c>
      <c r="F115">
        <v>14.781442188026199</v>
      </c>
      <c r="G115">
        <v>6.0644754818021296</v>
      </c>
      <c r="H115">
        <v>28.104177368778998</v>
      </c>
      <c r="I115">
        <v>9.7399124944047593</v>
      </c>
      <c r="J115">
        <v>16.257398999017401</v>
      </c>
    </row>
    <row r="116" spans="1:10" x14ac:dyDescent="0.2">
      <c r="A116" t="s">
        <v>7</v>
      </c>
      <c r="B116" t="s">
        <v>446</v>
      </c>
      <c r="C116" t="str">
        <f t="shared" si="1"/>
        <v>E_MCL</v>
      </c>
      <c r="D116">
        <v>13.2223251542448</v>
      </c>
      <c r="E116">
        <v>0.94277192827239698</v>
      </c>
      <c r="F116">
        <v>13.206899234261201</v>
      </c>
      <c r="G116">
        <v>7.4320035252399101</v>
      </c>
      <c r="H116">
        <v>28.145833520547502</v>
      </c>
      <c r="I116">
        <v>9.8868147904120303</v>
      </c>
      <c r="J116">
        <v>19.278767159104898</v>
      </c>
    </row>
    <row r="117" spans="1:10" x14ac:dyDescent="0.2">
      <c r="A117" t="s">
        <v>7</v>
      </c>
      <c r="B117" t="s">
        <v>447</v>
      </c>
      <c r="C117" t="str">
        <f t="shared" si="1"/>
        <v>E_MSD</v>
      </c>
      <c r="D117">
        <v>13.291125615051801</v>
      </c>
      <c r="E117">
        <v>0.96607172256818896</v>
      </c>
      <c r="F117">
        <v>12.1911534775469</v>
      </c>
      <c r="G117">
        <v>7.4706748830601803</v>
      </c>
      <c r="H117">
        <v>28.147458367514702</v>
      </c>
      <c r="I117">
        <v>9.0249734689564196</v>
      </c>
      <c r="J117">
        <v>15.7918661319069</v>
      </c>
    </row>
    <row r="118" spans="1:10" x14ac:dyDescent="0.2">
      <c r="A118" t="s">
        <v>7</v>
      </c>
      <c r="B118" t="s">
        <v>448</v>
      </c>
      <c r="C118" t="str">
        <f t="shared" si="1"/>
        <v>E_PR</v>
      </c>
      <c r="D118">
        <v>7.8006844929037902</v>
      </c>
      <c r="E118">
        <v>0.98717760007954702</v>
      </c>
      <c r="F118">
        <v>6.9123865746455202</v>
      </c>
      <c r="G118">
        <v>4.3846081513078801</v>
      </c>
      <c r="H118">
        <v>28.118293900967998</v>
      </c>
      <c r="I118">
        <v>5.7370782476535203</v>
      </c>
      <c r="J118">
        <v>15.206673892298999</v>
      </c>
    </row>
    <row r="119" spans="1:10" x14ac:dyDescent="0.2">
      <c r="A119" t="s">
        <v>7</v>
      </c>
      <c r="B119" t="s">
        <v>449</v>
      </c>
      <c r="C119" t="str">
        <f t="shared" si="1"/>
        <v>E_CKF</v>
      </c>
      <c r="D119">
        <v>6.8031391511556096</v>
      </c>
      <c r="E119">
        <v>0.977246713626444</v>
      </c>
      <c r="F119">
        <v>8.1221818690774192</v>
      </c>
      <c r="G119">
        <v>3.8239079408703098</v>
      </c>
      <c r="H119">
        <v>28.1230056674423</v>
      </c>
      <c r="I119">
        <v>5.8476060144160504</v>
      </c>
      <c r="J119">
        <v>16.7140936908289</v>
      </c>
    </row>
    <row r="120" spans="1:10" x14ac:dyDescent="0.2">
      <c r="A120" t="s">
        <v>7</v>
      </c>
      <c r="B120" t="s">
        <v>450</v>
      </c>
      <c r="C120" t="str">
        <f t="shared" si="1"/>
        <v>E_MCL</v>
      </c>
      <c r="D120">
        <v>5.83377691282797</v>
      </c>
      <c r="E120">
        <v>0.99472909726997105</v>
      </c>
      <c r="F120">
        <v>5.2995670292032901</v>
      </c>
      <c r="G120">
        <v>3.2790488870772898</v>
      </c>
      <c r="H120">
        <v>28.133109294435201</v>
      </c>
      <c r="I120">
        <v>4.5922911537908604</v>
      </c>
      <c r="J120">
        <v>13.7186924208556</v>
      </c>
    </row>
    <row r="121" spans="1:10" x14ac:dyDescent="0.2">
      <c r="A121" t="s">
        <v>7</v>
      </c>
      <c r="B121" t="s">
        <v>451</v>
      </c>
      <c r="C121" t="str">
        <f t="shared" si="1"/>
        <v>E_MSD</v>
      </c>
      <c r="D121">
        <v>7.5313403496627602</v>
      </c>
      <c r="E121">
        <v>0.98257423686033096</v>
      </c>
      <c r="F121">
        <v>7.4334055894462701</v>
      </c>
      <c r="G121">
        <v>4.2332152155935896</v>
      </c>
      <c r="H121">
        <v>28.119566110511801</v>
      </c>
      <c r="I121">
        <v>6.0196448335080399</v>
      </c>
      <c r="J121">
        <v>15.186887810607899</v>
      </c>
    </row>
    <row r="122" spans="1:10" x14ac:dyDescent="0.2">
      <c r="A122" t="s">
        <v>7</v>
      </c>
      <c r="B122" t="s">
        <v>452</v>
      </c>
      <c r="C122" t="str">
        <f t="shared" si="1"/>
        <v>E_PR</v>
      </c>
      <c r="D122">
        <v>7.8293764750541497</v>
      </c>
      <c r="E122">
        <v>0.98746339460306298</v>
      </c>
      <c r="F122">
        <v>6.9773207201268104</v>
      </c>
      <c r="G122">
        <v>4.4007353384705103</v>
      </c>
      <c r="H122">
        <v>28.118158378386799</v>
      </c>
      <c r="I122">
        <v>5.83217397184643</v>
      </c>
      <c r="J122">
        <v>15.4293107276601</v>
      </c>
    </row>
    <row r="123" spans="1:10" x14ac:dyDescent="0.2">
      <c r="A123" t="s">
        <v>7</v>
      </c>
      <c r="B123" t="s">
        <v>453</v>
      </c>
      <c r="C123" t="str">
        <f t="shared" si="1"/>
        <v>E_CKF</v>
      </c>
      <c r="D123">
        <v>6.9310420287249697</v>
      </c>
      <c r="E123">
        <v>0.97129407483363195</v>
      </c>
      <c r="F123">
        <v>8.8614032508176894</v>
      </c>
      <c r="G123">
        <v>3.8957995806458299</v>
      </c>
      <c r="H123">
        <v>28.122401536015602</v>
      </c>
      <c r="I123">
        <v>6.0103869926714797</v>
      </c>
      <c r="J123">
        <v>16.5861853203129</v>
      </c>
    </row>
    <row r="124" spans="1:10" x14ac:dyDescent="0.2">
      <c r="A124" t="s">
        <v>7</v>
      </c>
      <c r="B124" t="s">
        <v>454</v>
      </c>
      <c r="C124" t="str">
        <f t="shared" si="1"/>
        <v>E_MCL</v>
      </c>
      <c r="D124">
        <v>5.8158147237889697</v>
      </c>
      <c r="E124">
        <v>0.99493636317126399</v>
      </c>
      <c r="F124">
        <v>5.3527126938793099</v>
      </c>
      <c r="G124">
        <v>3.2689527012172701</v>
      </c>
      <c r="H124">
        <v>28.133363820129102</v>
      </c>
      <c r="I124">
        <v>4.7154628298125001</v>
      </c>
      <c r="J124">
        <v>13.8561015075776</v>
      </c>
    </row>
    <row r="125" spans="1:10" x14ac:dyDescent="0.2">
      <c r="A125" t="s">
        <v>7</v>
      </c>
      <c r="B125" t="s">
        <v>455</v>
      </c>
      <c r="C125" t="str">
        <f t="shared" si="1"/>
        <v>E_MSD</v>
      </c>
      <c r="D125">
        <v>7.4810435529788899</v>
      </c>
      <c r="E125">
        <v>0.98467021909011798</v>
      </c>
      <c r="F125">
        <v>7.2296215142450304</v>
      </c>
      <c r="G125">
        <v>4.2049443959077797</v>
      </c>
      <c r="H125">
        <v>28.1198036804252</v>
      </c>
      <c r="I125">
        <v>5.9185303924270896</v>
      </c>
      <c r="J125">
        <v>15.045310589761099</v>
      </c>
    </row>
    <row r="126" spans="1:10" x14ac:dyDescent="0.2">
      <c r="A126" t="s">
        <v>7</v>
      </c>
      <c r="B126" t="s">
        <v>456</v>
      </c>
      <c r="C126" t="str">
        <f t="shared" si="1"/>
        <v>E_PR</v>
      </c>
      <c r="D126">
        <v>7.8885599310003602</v>
      </c>
      <c r="E126">
        <v>0.98823104731862699</v>
      </c>
      <c r="F126">
        <v>6.85135278293036</v>
      </c>
      <c r="G126">
        <v>4.4340011709241001</v>
      </c>
      <c r="H126">
        <v>28.117878833576299</v>
      </c>
      <c r="I126">
        <v>5.6993103383988704</v>
      </c>
      <c r="J126">
        <v>15.5297204758589</v>
      </c>
    </row>
    <row r="127" spans="1:10" x14ac:dyDescent="0.2">
      <c r="A127" t="s">
        <v>7</v>
      </c>
      <c r="B127" t="s">
        <v>457</v>
      </c>
      <c r="C127" t="str">
        <f t="shared" si="1"/>
        <v>E_CKF</v>
      </c>
      <c r="D127">
        <v>7.7270419175303804</v>
      </c>
      <c r="E127">
        <v>0.96862015057482398</v>
      </c>
      <c r="F127">
        <v>9.3513233024809193</v>
      </c>
      <c r="G127">
        <v>4.3432151380974</v>
      </c>
      <c r="H127">
        <v>28.1186417414152</v>
      </c>
      <c r="I127">
        <v>6.5762800255246097</v>
      </c>
      <c r="J127">
        <v>18.298033954196701</v>
      </c>
    </row>
    <row r="128" spans="1:10" x14ac:dyDescent="0.2">
      <c r="A128" t="s">
        <v>7</v>
      </c>
      <c r="B128" t="s">
        <v>458</v>
      </c>
      <c r="C128" t="str">
        <f t="shared" si="1"/>
        <v>E_MCL</v>
      </c>
      <c r="D128">
        <v>6.0366478342229</v>
      </c>
      <c r="E128">
        <v>0.99446592513096099</v>
      </c>
      <c r="F128">
        <v>5.41411213520065</v>
      </c>
      <c r="G128">
        <v>3.3930785592708901</v>
      </c>
      <c r="H128">
        <v>28.130234596816901</v>
      </c>
      <c r="I128">
        <v>4.6303551233474298</v>
      </c>
      <c r="J128">
        <v>13.841191349255601</v>
      </c>
    </row>
    <row r="129" spans="1:10" x14ac:dyDescent="0.2">
      <c r="A129" t="s">
        <v>7</v>
      </c>
      <c r="B129" t="s">
        <v>459</v>
      </c>
      <c r="C129" t="str">
        <f t="shared" si="1"/>
        <v>E_MSD</v>
      </c>
      <c r="D129">
        <v>8.3759372171935595</v>
      </c>
      <c r="E129">
        <v>0.97510781654973799</v>
      </c>
      <c r="F129">
        <v>8.6436275157136002</v>
      </c>
      <c r="G129">
        <v>4.7079461591810903</v>
      </c>
      <c r="H129">
        <v>28.115576774851402</v>
      </c>
      <c r="I129">
        <v>6.8728031090911497</v>
      </c>
      <c r="J129">
        <v>16.962740222227499</v>
      </c>
    </row>
    <row r="130" spans="1:10" x14ac:dyDescent="0.2">
      <c r="A130" t="s">
        <v>7</v>
      </c>
      <c r="B130" t="s">
        <v>460</v>
      </c>
      <c r="C130" t="str">
        <f t="shared" si="1"/>
        <v>E_PR</v>
      </c>
      <c r="D130">
        <v>7.8115033678994896</v>
      </c>
      <c r="E130">
        <v>0.98875413036377402</v>
      </c>
      <c r="F130">
        <v>6.8305629903556699</v>
      </c>
      <c r="G130">
        <v>4.3906892237493098</v>
      </c>
      <c r="H130">
        <v>28.118242799518899</v>
      </c>
      <c r="I130">
        <v>5.7797247900243001</v>
      </c>
      <c r="J130">
        <v>15.8061668541777</v>
      </c>
    </row>
    <row r="131" spans="1:10" x14ac:dyDescent="0.2">
      <c r="A131" t="s">
        <v>7</v>
      </c>
      <c r="B131" t="s">
        <v>461</v>
      </c>
      <c r="C131" t="str">
        <f t="shared" ref="C131:C194" si="2">"E_"&amp;LEFT(B131,FIND("_",B131)-1)</f>
        <v>E_CKF</v>
      </c>
      <c r="D131">
        <v>8.1320417984081406</v>
      </c>
      <c r="E131">
        <v>0.97435208836401599</v>
      </c>
      <c r="F131">
        <v>8.9196244970664296</v>
      </c>
      <c r="G131">
        <v>4.5708574405890303</v>
      </c>
      <c r="H131">
        <v>28.11672878089</v>
      </c>
      <c r="I131">
        <v>6.4650668010881498</v>
      </c>
      <c r="J131">
        <v>18.427120749052499</v>
      </c>
    </row>
    <row r="132" spans="1:10" x14ac:dyDescent="0.2">
      <c r="A132" t="s">
        <v>7</v>
      </c>
      <c r="B132" t="s">
        <v>462</v>
      </c>
      <c r="C132" t="str">
        <f t="shared" si="2"/>
        <v>E_MCL</v>
      </c>
      <c r="D132">
        <v>5.9989999361483397</v>
      </c>
      <c r="E132">
        <v>0.99476988469916405</v>
      </c>
      <c r="F132">
        <v>5.4336196861351098</v>
      </c>
      <c r="G132">
        <v>3.3719174315611999</v>
      </c>
      <c r="H132">
        <v>28.130768070624701</v>
      </c>
      <c r="I132">
        <v>4.7374910072519896</v>
      </c>
      <c r="J132">
        <v>14.083983046829299</v>
      </c>
    </row>
    <row r="133" spans="1:10" x14ac:dyDescent="0.2">
      <c r="A133" t="s">
        <v>7</v>
      </c>
      <c r="B133" t="s">
        <v>463</v>
      </c>
      <c r="C133" t="str">
        <f t="shared" si="2"/>
        <v>E_MSD</v>
      </c>
      <c r="D133">
        <v>7.8319325046088801</v>
      </c>
      <c r="E133">
        <v>0.98318576913884603</v>
      </c>
      <c r="F133">
        <v>7.5814136286181997</v>
      </c>
      <c r="G133">
        <v>4.4021720313698101</v>
      </c>
      <c r="H133">
        <v>28.118146305337198</v>
      </c>
      <c r="I133">
        <v>6.2102203931280302</v>
      </c>
      <c r="J133">
        <v>16.0903027491435</v>
      </c>
    </row>
    <row r="134" spans="1:10" x14ac:dyDescent="0.2">
      <c r="A134" t="s">
        <v>7</v>
      </c>
      <c r="B134" t="s">
        <v>464</v>
      </c>
      <c r="C134" t="str">
        <f t="shared" si="2"/>
        <v>E_PR</v>
      </c>
      <c r="D134">
        <v>-1.3026549513649299</v>
      </c>
      <c r="E134">
        <v>0.97998206859364601</v>
      </c>
      <c r="F134">
        <v>6.7213502919966697</v>
      </c>
      <c r="G134">
        <v>-0.73219619679427705</v>
      </c>
      <c r="H134">
        <v>28.384542052445699</v>
      </c>
      <c r="I134">
        <v>4.79028288680726</v>
      </c>
      <c r="J134">
        <v>9.3082469923171001</v>
      </c>
    </row>
    <row r="135" spans="1:10" x14ac:dyDescent="0.2">
      <c r="A135" t="s">
        <v>7</v>
      </c>
      <c r="B135" t="s">
        <v>465</v>
      </c>
      <c r="C135" t="str">
        <f t="shared" si="2"/>
        <v>E_CKF</v>
      </c>
      <c r="D135">
        <v>11.470096626260901</v>
      </c>
      <c r="E135">
        <v>0.92514202296953796</v>
      </c>
      <c r="F135">
        <v>13.815435928500399</v>
      </c>
      <c r="G135">
        <v>6.4471110464143102</v>
      </c>
      <c r="H135">
        <v>28.1058726314319</v>
      </c>
      <c r="I135">
        <v>9.4269912342905897</v>
      </c>
      <c r="J135">
        <v>14.467698324462599</v>
      </c>
    </row>
    <row r="136" spans="1:10" x14ac:dyDescent="0.2">
      <c r="A136" t="s">
        <v>7</v>
      </c>
      <c r="B136" t="s">
        <v>466</v>
      </c>
      <c r="C136" t="str">
        <f t="shared" si="2"/>
        <v>E_MCL</v>
      </c>
      <c r="D136">
        <v>4.3333328532309299</v>
      </c>
      <c r="E136">
        <v>0.96629850106614801</v>
      </c>
      <c r="F136">
        <v>8.6381699133263297</v>
      </c>
      <c r="G136">
        <v>2.4356794032486002</v>
      </c>
      <c r="H136">
        <v>28.154370709993898</v>
      </c>
      <c r="I136">
        <v>6.4772651423502703</v>
      </c>
      <c r="J136">
        <v>13.8803147867556</v>
      </c>
    </row>
    <row r="137" spans="1:10" x14ac:dyDescent="0.2">
      <c r="A137" t="s">
        <v>7</v>
      </c>
      <c r="B137" t="s">
        <v>467</v>
      </c>
      <c r="C137" t="str">
        <f t="shared" si="2"/>
        <v>E_MSD</v>
      </c>
      <c r="D137">
        <v>0.90974949352643297</v>
      </c>
      <c r="E137">
        <v>0.977278548003924</v>
      </c>
      <c r="F137">
        <v>7.0003244405896403</v>
      </c>
      <c r="G137">
        <v>0.51135192669218599</v>
      </c>
      <c r="H137">
        <v>28.2423271312298</v>
      </c>
      <c r="I137">
        <v>5.0693713023516001</v>
      </c>
      <c r="J137">
        <v>10.9430162077938</v>
      </c>
    </row>
    <row r="138" spans="1:10" x14ac:dyDescent="0.2">
      <c r="A138" t="s">
        <v>7</v>
      </c>
      <c r="B138" t="s">
        <v>468</v>
      </c>
      <c r="C138" t="str">
        <f t="shared" si="2"/>
        <v>E_PR</v>
      </c>
      <c r="D138">
        <v>-1.23260639350912</v>
      </c>
      <c r="E138">
        <v>0.98054412923427603</v>
      </c>
      <c r="F138">
        <v>6.7630537551228098</v>
      </c>
      <c r="G138">
        <v>-0.69282330867896502</v>
      </c>
      <c r="H138">
        <v>28.379579083355502</v>
      </c>
      <c r="I138">
        <v>5.02266510923259</v>
      </c>
      <c r="J138">
        <v>9.89376153914578</v>
      </c>
    </row>
    <row r="139" spans="1:10" x14ac:dyDescent="0.2">
      <c r="A139" t="s">
        <v>7</v>
      </c>
      <c r="B139" t="s">
        <v>469</v>
      </c>
      <c r="C139" t="str">
        <f t="shared" si="2"/>
        <v>E_CKF</v>
      </c>
      <c r="D139">
        <v>10.6691259275914</v>
      </c>
      <c r="E139">
        <v>0.91627202284873599</v>
      </c>
      <c r="F139">
        <v>14.118429044303101</v>
      </c>
      <c r="G139">
        <v>5.9969014965292802</v>
      </c>
      <c r="H139">
        <v>28.104745217394701</v>
      </c>
      <c r="I139">
        <v>9.1954078968080193</v>
      </c>
      <c r="J139">
        <v>14.2041599091134</v>
      </c>
    </row>
    <row r="140" spans="1:10" x14ac:dyDescent="0.2">
      <c r="A140" t="s">
        <v>7</v>
      </c>
      <c r="B140" t="s">
        <v>470</v>
      </c>
      <c r="C140" t="str">
        <f t="shared" si="2"/>
        <v>E_MCL</v>
      </c>
      <c r="D140">
        <v>3.4082529321944701</v>
      </c>
      <c r="E140">
        <v>0.97152560737956195</v>
      </c>
      <c r="F140">
        <v>8.0088807425273298</v>
      </c>
      <c r="G140">
        <v>1.9157105510180701</v>
      </c>
      <c r="H140">
        <v>28.1750751236676</v>
      </c>
      <c r="I140">
        <v>5.9851606037485601</v>
      </c>
      <c r="J140">
        <v>13.3209151358942</v>
      </c>
    </row>
    <row r="141" spans="1:10" x14ac:dyDescent="0.2">
      <c r="A141" t="s">
        <v>7</v>
      </c>
      <c r="B141" t="s">
        <v>471</v>
      </c>
      <c r="C141" t="str">
        <f t="shared" si="2"/>
        <v>E_MSD</v>
      </c>
      <c r="D141">
        <v>-4.6826833278999801E-2</v>
      </c>
      <c r="E141">
        <v>0.98046854162521901</v>
      </c>
      <c r="F141">
        <v>6.7058309764264603</v>
      </c>
      <c r="G141">
        <v>-2.6320422916964899E-2</v>
      </c>
      <c r="H141">
        <v>28.295566114562</v>
      </c>
      <c r="I141">
        <v>5.0246325272174497</v>
      </c>
      <c r="J141">
        <v>10.761187938131901</v>
      </c>
    </row>
    <row r="142" spans="1:10" x14ac:dyDescent="0.2">
      <c r="A142" t="s">
        <v>7</v>
      </c>
      <c r="B142" t="s">
        <v>472</v>
      </c>
      <c r="C142" t="str">
        <f t="shared" si="2"/>
        <v>E_PR</v>
      </c>
      <c r="D142">
        <v>-1.1244795361120401</v>
      </c>
      <c r="E142">
        <v>0.98078409872604</v>
      </c>
      <c r="F142">
        <v>6.6971118683307997</v>
      </c>
      <c r="G142">
        <v>-0.63204737283002799</v>
      </c>
      <c r="H142">
        <v>28.371918251105601</v>
      </c>
      <c r="I142">
        <v>4.8874729373482904</v>
      </c>
      <c r="J142">
        <v>10.017200376432699</v>
      </c>
    </row>
    <row r="143" spans="1:10" x14ac:dyDescent="0.2">
      <c r="A143" t="s">
        <v>7</v>
      </c>
      <c r="B143" t="s">
        <v>473</v>
      </c>
      <c r="C143" t="str">
        <f t="shared" si="2"/>
        <v>E_CKF</v>
      </c>
      <c r="D143">
        <v>12.3700347936581</v>
      </c>
      <c r="E143">
        <v>0.92493415832986903</v>
      </c>
      <c r="F143">
        <v>14.089641644672</v>
      </c>
      <c r="G143">
        <v>6.9529482236559303</v>
      </c>
      <c r="H143">
        <v>28.125705146531399</v>
      </c>
      <c r="I143">
        <v>9.6430028994380006</v>
      </c>
      <c r="J143">
        <v>14.9765712796511</v>
      </c>
    </row>
    <row r="144" spans="1:10" x14ac:dyDescent="0.2">
      <c r="A144" t="s">
        <v>7</v>
      </c>
      <c r="B144" t="s">
        <v>474</v>
      </c>
      <c r="C144" t="str">
        <f t="shared" si="2"/>
        <v>E_MCL</v>
      </c>
      <c r="D144">
        <v>7.3807964748016204</v>
      </c>
      <c r="E144">
        <v>0.95927862547742504</v>
      </c>
      <c r="F144">
        <v>9.9822513772914796</v>
      </c>
      <c r="G144">
        <v>4.1485975257682801</v>
      </c>
      <c r="H144">
        <v>28.120277183535599</v>
      </c>
      <c r="I144">
        <v>7.7876944751173802</v>
      </c>
      <c r="J144">
        <v>17.431463294</v>
      </c>
    </row>
    <row r="145" spans="1:10" x14ac:dyDescent="0.2">
      <c r="A145" t="s">
        <v>7</v>
      </c>
      <c r="B145" t="s">
        <v>475</v>
      </c>
      <c r="C145" t="str">
        <f t="shared" si="2"/>
        <v>E_MSD</v>
      </c>
      <c r="D145">
        <v>6.73635030171791</v>
      </c>
      <c r="E145">
        <v>0.96179450718313897</v>
      </c>
      <c r="F145">
        <v>9.6030220238918993</v>
      </c>
      <c r="G145">
        <v>3.7863672694167398</v>
      </c>
      <c r="H145">
        <v>28.123321135269599</v>
      </c>
      <c r="I145">
        <v>7.5341157024510599</v>
      </c>
      <c r="J145">
        <v>16.770305464542002</v>
      </c>
    </row>
    <row r="146" spans="1:10" x14ac:dyDescent="0.2">
      <c r="A146" t="s">
        <v>7</v>
      </c>
      <c r="B146" t="s">
        <v>476</v>
      </c>
      <c r="C146" t="str">
        <f t="shared" si="2"/>
        <v>E_PR</v>
      </c>
      <c r="D146">
        <v>-1.1923768988368799</v>
      </c>
      <c r="E146">
        <v>0.98223381401694299</v>
      </c>
      <c r="F146">
        <v>6.58861878237468</v>
      </c>
      <c r="G146">
        <v>-0.670211117348404</v>
      </c>
      <c r="H146">
        <v>28.3767288071374</v>
      </c>
      <c r="I146">
        <v>4.88302539533837</v>
      </c>
      <c r="J146">
        <v>9.8329331758542899</v>
      </c>
    </row>
    <row r="147" spans="1:10" x14ac:dyDescent="0.2">
      <c r="A147" t="s">
        <v>7</v>
      </c>
      <c r="B147" t="s">
        <v>477</v>
      </c>
      <c r="C147" t="str">
        <f t="shared" si="2"/>
        <v>E_CKF</v>
      </c>
      <c r="D147">
        <v>11.282989448251101</v>
      </c>
      <c r="E147">
        <v>0.92643734124142196</v>
      </c>
      <c r="F147">
        <v>13.598145209251999</v>
      </c>
      <c r="G147">
        <v>6.3419418579134597</v>
      </c>
      <c r="H147">
        <v>28.104988856738601</v>
      </c>
      <c r="I147">
        <v>9.2644671234861207</v>
      </c>
      <c r="J147">
        <v>14.301078376437401</v>
      </c>
    </row>
    <row r="148" spans="1:10" x14ac:dyDescent="0.2">
      <c r="A148" t="s">
        <v>7</v>
      </c>
      <c r="B148" t="s">
        <v>478</v>
      </c>
      <c r="C148" t="str">
        <f t="shared" si="2"/>
        <v>E_MCL</v>
      </c>
      <c r="D148">
        <v>6.4681845246164196</v>
      </c>
      <c r="E148">
        <v>0.96577917343951103</v>
      </c>
      <c r="F148">
        <v>9.1911715642626994</v>
      </c>
      <c r="G148">
        <v>3.63563666965327</v>
      </c>
      <c r="H148">
        <v>28.1245877789651</v>
      </c>
      <c r="I148">
        <v>7.10998290254319</v>
      </c>
      <c r="J148">
        <v>15.973338199611099</v>
      </c>
    </row>
    <row r="149" spans="1:10" x14ac:dyDescent="0.2">
      <c r="A149" t="s">
        <v>7</v>
      </c>
      <c r="B149" t="s">
        <v>479</v>
      </c>
      <c r="C149" t="str">
        <f t="shared" si="2"/>
        <v>E_MSD</v>
      </c>
      <c r="D149">
        <v>2.19941131261597</v>
      </c>
      <c r="E149">
        <v>0.97780258546313503</v>
      </c>
      <c r="F149">
        <v>7.1452528734111302</v>
      </c>
      <c r="G149">
        <v>1.2362449446772801</v>
      </c>
      <c r="H149">
        <v>28.203624098723999</v>
      </c>
      <c r="I149">
        <v>5.3791573491797502</v>
      </c>
      <c r="J149">
        <v>12.1972902762164</v>
      </c>
    </row>
    <row r="150" spans="1:10" x14ac:dyDescent="0.2">
      <c r="A150" t="s">
        <v>7</v>
      </c>
      <c r="B150" t="s">
        <v>480</v>
      </c>
      <c r="C150" t="str">
        <f t="shared" si="2"/>
        <v>E_PR</v>
      </c>
      <c r="D150">
        <v>7.3830850733256597</v>
      </c>
      <c r="E150">
        <v>0.982092559632602</v>
      </c>
      <c r="F150">
        <v>7.48879712747177</v>
      </c>
      <c r="G150">
        <v>4.1498839010540296</v>
      </c>
      <c r="H150">
        <v>28.120266373659199</v>
      </c>
      <c r="I150">
        <v>5.7224565695400704</v>
      </c>
      <c r="J150">
        <v>11.346411561790999</v>
      </c>
    </row>
    <row r="151" spans="1:10" x14ac:dyDescent="0.2">
      <c r="A151" t="s">
        <v>7</v>
      </c>
      <c r="B151" t="s">
        <v>481</v>
      </c>
      <c r="C151" t="str">
        <f t="shared" si="2"/>
        <v>E_CKF</v>
      </c>
      <c r="D151">
        <v>3.78922924875434</v>
      </c>
      <c r="E151">
        <v>0.97778253750486599</v>
      </c>
      <c r="F151">
        <v>7.0348207307071604</v>
      </c>
      <c r="G151">
        <v>2.1298496902901798</v>
      </c>
      <c r="H151">
        <v>28.166077680841099</v>
      </c>
      <c r="I151">
        <v>3.6502537571560199</v>
      </c>
      <c r="J151">
        <v>7.1881917266401398</v>
      </c>
    </row>
    <row r="152" spans="1:10" x14ac:dyDescent="0.2">
      <c r="A152" t="s">
        <v>7</v>
      </c>
      <c r="B152" t="s">
        <v>482</v>
      </c>
      <c r="C152" t="str">
        <f t="shared" si="2"/>
        <v>E_MCL</v>
      </c>
    </row>
    <row r="153" spans="1:10" x14ac:dyDescent="0.2">
      <c r="A153" t="s">
        <v>7</v>
      </c>
      <c r="B153" t="s">
        <v>483</v>
      </c>
      <c r="C153" t="str">
        <f t="shared" si="2"/>
        <v>E_MSD</v>
      </c>
      <c r="D153">
        <v>11.7067466784556</v>
      </c>
      <c r="E153">
        <v>0.96299432239776095</v>
      </c>
      <c r="F153">
        <v>10.9297465922574</v>
      </c>
      <c r="G153">
        <v>6.5801272898996297</v>
      </c>
      <c r="H153">
        <v>28.1100404014155</v>
      </c>
      <c r="I153">
        <v>8.4596084774476807</v>
      </c>
      <c r="J153">
        <v>16.964685037872201</v>
      </c>
    </row>
    <row r="154" spans="1:10" x14ac:dyDescent="0.2">
      <c r="A154" t="s">
        <v>7</v>
      </c>
      <c r="B154" t="s">
        <v>484</v>
      </c>
      <c r="C154" t="str">
        <f t="shared" si="2"/>
        <v>E_PR</v>
      </c>
      <c r="D154">
        <v>7.4394812674048296</v>
      </c>
      <c r="E154">
        <v>0.98256363305962502</v>
      </c>
      <c r="F154">
        <v>7.3717013607284398</v>
      </c>
      <c r="G154">
        <v>4.1815830695676599</v>
      </c>
      <c r="H154">
        <v>28.119999994091899</v>
      </c>
      <c r="I154">
        <v>5.62545414554803</v>
      </c>
      <c r="J154">
        <v>11.471053806754499</v>
      </c>
    </row>
    <row r="155" spans="1:10" x14ac:dyDescent="0.2">
      <c r="A155" t="s">
        <v>7</v>
      </c>
      <c r="B155" t="s">
        <v>485</v>
      </c>
      <c r="C155" t="str">
        <f t="shared" si="2"/>
        <v>E_CKF</v>
      </c>
      <c r="D155">
        <v>3.5909798934657702</v>
      </c>
      <c r="E155">
        <v>0.97783862785681397</v>
      </c>
      <c r="F155">
        <v>7.0353665430855203</v>
      </c>
      <c r="G155">
        <v>2.0184177076249901</v>
      </c>
      <c r="H155">
        <v>28.170759696919401</v>
      </c>
      <c r="I155">
        <v>3.6760459131657801</v>
      </c>
      <c r="J155">
        <v>6.9415514961501303</v>
      </c>
    </row>
    <row r="156" spans="1:10" x14ac:dyDescent="0.2">
      <c r="A156" t="s">
        <v>7</v>
      </c>
      <c r="B156" t="s">
        <v>486</v>
      </c>
      <c r="C156" t="str">
        <f t="shared" si="2"/>
        <v>E_MCL</v>
      </c>
    </row>
    <row r="157" spans="1:10" x14ac:dyDescent="0.2">
      <c r="A157" t="s">
        <v>7</v>
      </c>
      <c r="B157" t="s">
        <v>487</v>
      </c>
      <c r="C157" t="str">
        <f t="shared" si="2"/>
        <v>E_MSD</v>
      </c>
      <c r="D157">
        <v>11.054177801691599</v>
      </c>
      <c r="E157">
        <v>0.96816431317615304</v>
      </c>
      <c r="F157">
        <v>10.1667466909268</v>
      </c>
      <c r="G157">
        <v>6.2133314248762597</v>
      </c>
      <c r="H157">
        <v>28.103908096797198</v>
      </c>
      <c r="I157">
        <v>7.9576147718547503</v>
      </c>
      <c r="J157">
        <v>16.493793846163001</v>
      </c>
    </row>
    <row r="158" spans="1:10" x14ac:dyDescent="0.2">
      <c r="A158" t="s">
        <v>7</v>
      </c>
      <c r="B158" t="s">
        <v>488</v>
      </c>
      <c r="C158" t="str">
        <f t="shared" si="2"/>
        <v>E_PR</v>
      </c>
      <c r="D158">
        <v>7.5490210366894797</v>
      </c>
      <c r="E158">
        <v>0.98276460729648296</v>
      </c>
      <c r="F158">
        <v>7.3888263043397302</v>
      </c>
      <c r="G158">
        <v>4.2431531748237798</v>
      </c>
      <c r="H158">
        <v>28.119482598249402</v>
      </c>
      <c r="I158">
        <v>5.7540692570438603</v>
      </c>
      <c r="J158">
        <v>12.052148286434401</v>
      </c>
    </row>
    <row r="159" spans="1:10" x14ac:dyDescent="0.2">
      <c r="A159" t="s">
        <v>7</v>
      </c>
      <c r="B159" t="s">
        <v>489</v>
      </c>
      <c r="C159" t="str">
        <f t="shared" si="2"/>
        <v>E_CKF</v>
      </c>
      <c r="D159">
        <v>3.5814481728619998</v>
      </c>
      <c r="E159">
        <v>0.981180405252295</v>
      </c>
      <c r="F159">
        <v>6.5053633464919196</v>
      </c>
      <c r="G159">
        <v>2.01306011882708</v>
      </c>
      <c r="H159">
        <v>28.170984805692399</v>
      </c>
      <c r="I159">
        <v>3.6008359790787701</v>
      </c>
      <c r="J159">
        <v>7.2905603586133596</v>
      </c>
    </row>
    <row r="160" spans="1:10" x14ac:dyDescent="0.2">
      <c r="A160" t="s">
        <v>7</v>
      </c>
      <c r="B160" t="s">
        <v>490</v>
      </c>
      <c r="C160" t="str">
        <f t="shared" si="2"/>
        <v>E_MCL</v>
      </c>
    </row>
    <row r="161" spans="1:10" x14ac:dyDescent="0.2">
      <c r="A161" t="s">
        <v>7</v>
      </c>
      <c r="B161" t="s">
        <v>491</v>
      </c>
      <c r="C161" t="str">
        <f t="shared" si="2"/>
        <v>E_MSD</v>
      </c>
      <c r="D161">
        <v>15.8761794672115</v>
      </c>
      <c r="E161">
        <v>0.94327891109281303</v>
      </c>
      <c r="F161">
        <v>13.865377108030099</v>
      </c>
      <c r="G161">
        <v>8.9236817572723108</v>
      </c>
      <c r="H161">
        <v>28.208509076515199</v>
      </c>
      <c r="I161">
        <v>10.9962317429443</v>
      </c>
      <c r="J161">
        <v>23.050264943421901</v>
      </c>
    </row>
    <row r="162" spans="1:10" x14ac:dyDescent="0.2">
      <c r="A162" t="s">
        <v>7</v>
      </c>
      <c r="B162" t="s">
        <v>492</v>
      </c>
      <c r="C162" t="str">
        <f t="shared" si="2"/>
        <v>E_PR</v>
      </c>
      <c r="D162">
        <v>7.4811478238981701</v>
      </c>
      <c r="E162">
        <v>0.98342263787291895</v>
      </c>
      <c r="F162">
        <v>7.2252245246729201</v>
      </c>
      <c r="G162">
        <v>4.2050030044982201</v>
      </c>
      <c r="H162">
        <v>28.119803187915998</v>
      </c>
      <c r="I162">
        <v>5.7037696517692504</v>
      </c>
      <c r="J162">
        <v>12.087246538210101</v>
      </c>
    </row>
    <row r="163" spans="1:10" x14ac:dyDescent="0.2">
      <c r="A163" t="s">
        <v>7</v>
      </c>
      <c r="B163" t="s">
        <v>493</v>
      </c>
      <c r="C163" t="str">
        <f t="shared" si="2"/>
        <v>E_CKF</v>
      </c>
      <c r="D163">
        <v>3.2883012037555801</v>
      </c>
      <c r="E163">
        <v>0.983817200131478</v>
      </c>
      <c r="F163">
        <v>6.0113985013826303</v>
      </c>
      <c r="G163">
        <v>1.8482880925459899</v>
      </c>
      <c r="H163">
        <v>28.177908000074002</v>
      </c>
      <c r="I163">
        <v>3.4650331709960001</v>
      </c>
      <c r="J163">
        <v>7.16161579305526</v>
      </c>
    </row>
    <row r="164" spans="1:10" x14ac:dyDescent="0.2">
      <c r="A164" t="s">
        <v>7</v>
      </c>
      <c r="B164" t="s">
        <v>494</v>
      </c>
      <c r="C164" t="str">
        <f t="shared" si="2"/>
        <v>E_MCL</v>
      </c>
    </row>
    <row r="165" spans="1:10" x14ac:dyDescent="0.2">
      <c r="A165" t="s">
        <v>7</v>
      </c>
      <c r="B165" t="s">
        <v>495</v>
      </c>
      <c r="C165" t="str">
        <f t="shared" si="2"/>
        <v>E_MSD</v>
      </c>
      <c r="D165">
        <v>12.7143948918013</v>
      </c>
      <c r="E165">
        <v>0.96350259436067798</v>
      </c>
      <c r="F165">
        <v>11.151527000118399</v>
      </c>
      <c r="G165">
        <v>7.1465061216425996</v>
      </c>
      <c r="H165">
        <v>28.133837831320701</v>
      </c>
      <c r="I165">
        <v>8.9648347960076702</v>
      </c>
      <c r="J165">
        <v>18.957885497726402</v>
      </c>
    </row>
    <row r="166" spans="1:10" x14ac:dyDescent="0.2">
      <c r="A166" t="s">
        <v>7</v>
      </c>
      <c r="B166" t="s">
        <v>496</v>
      </c>
      <c r="C166" t="str">
        <f t="shared" si="2"/>
        <v>E_PR</v>
      </c>
      <c r="D166">
        <v>18.240889200470001</v>
      </c>
      <c r="E166">
        <v>0.97859809315597301</v>
      </c>
      <c r="F166">
        <v>14.6105117948177</v>
      </c>
      <c r="G166">
        <v>10.2528376257546</v>
      </c>
      <c r="H166">
        <v>28.299260034947</v>
      </c>
      <c r="I166">
        <v>10.8314470252331</v>
      </c>
      <c r="J166">
        <v>16.305074989393901</v>
      </c>
    </row>
    <row r="167" spans="1:10" x14ac:dyDescent="0.2">
      <c r="A167" t="s">
        <v>7</v>
      </c>
      <c r="B167" t="s">
        <v>497</v>
      </c>
      <c r="C167" t="str">
        <f t="shared" si="2"/>
        <v>E_CKF</v>
      </c>
      <c r="D167">
        <v>18.9627174174191</v>
      </c>
      <c r="E167">
        <v>0.87680865505749295</v>
      </c>
      <c r="F167">
        <v>19.189684660949101</v>
      </c>
      <c r="G167">
        <v>10.6585627754845</v>
      </c>
      <c r="H167">
        <v>28.343582950463698</v>
      </c>
      <c r="I167">
        <v>12.461097581187</v>
      </c>
      <c r="J167">
        <v>16.943851717734599</v>
      </c>
    </row>
    <row r="168" spans="1:10" x14ac:dyDescent="0.2">
      <c r="A168" t="s">
        <v>7</v>
      </c>
      <c r="B168" t="s">
        <v>498</v>
      </c>
      <c r="C168" t="str">
        <f t="shared" si="2"/>
        <v>E_MCL</v>
      </c>
      <c r="D168">
        <v>20.758956470900401</v>
      </c>
      <c r="E168">
        <v>0.93857335908544004</v>
      </c>
      <c r="F168">
        <v>17.055588597387899</v>
      </c>
      <c r="G168">
        <v>11.6681926871616</v>
      </c>
      <c r="H168">
        <v>28.4846779504824</v>
      </c>
      <c r="I168">
        <v>12.9021904738049</v>
      </c>
      <c r="J168">
        <v>21.831163149525999</v>
      </c>
    </row>
    <row r="169" spans="1:10" x14ac:dyDescent="0.2">
      <c r="A169" t="s">
        <v>7</v>
      </c>
      <c r="B169" t="s">
        <v>499</v>
      </c>
      <c r="C169" t="str">
        <f t="shared" si="2"/>
        <v>E_MSD</v>
      </c>
      <c r="D169">
        <v>20.143138628174</v>
      </c>
      <c r="E169">
        <v>0.94895339421427205</v>
      </c>
      <c r="F169">
        <v>16.460571400153398</v>
      </c>
      <c r="G169">
        <v>11.3220538405777</v>
      </c>
      <c r="H169">
        <v>28.429412084221099</v>
      </c>
      <c r="I169">
        <v>12.391179680316499</v>
      </c>
      <c r="J169">
        <v>20.441296029605802</v>
      </c>
    </row>
    <row r="170" spans="1:10" x14ac:dyDescent="0.2">
      <c r="A170" t="s">
        <v>7</v>
      </c>
      <c r="B170" t="s">
        <v>500</v>
      </c>
      <c r="C170" t="str">
        <f t="shared" si="2"/>
        <v>E_PR</v>
      </c>
      <c r="D170">
        <v>18.297224099106501</v>
      </c>
      <c r="E170">
        <v>0.97927059089827895</v>
      </c>
      <c r="F170">
        <v>14.436418318214701</v>
      </c>
      <c r="G170">
        <v>10.2845023413305</v>
      </c>
      <c r="H170">
        <v>28.302719205556102</v>
      </c>
      <c r="I170">
        <v>10.8563979798205</v>
      </c>
      <c r="J170">
        <v>16.607396554181999</v>
      </c>
    </row>
    <row r="171" spans="1:10" x14ac:dyDescent="0.2">
      <c r="A171" t="s">
        <v>7</v>
      </c>
      <c r="B171" t="s">
        <v>501</v>
      </c>
      <c r="C171" t="str">
        <f t="shared" si="2"/>
        <v>E_CKF</v>
      </c>
      <c r="D171">
        <v>17.913860239669798</v>
      </c>
      <c r="E171">
        <v>0.88315861268920304</v>
      </c>
      <c r="F171">
        <v>18.538314757544001</v>
      </c>
      <c r="G171">
        <v>10.069021212138299</v>
      </c>
      <c r="H171">
        <v>28.280934728318702</v>
      </c>
      <c r="I171">
        <v>12.048863021102299</v>
      </c>
      <c r="J171">
        <v>16.504331691068501</v>
      </c>
    </row>
    <row r="172" spans="1:10" x14ac:dyDescent="0.2">
      <c r="A172" t="s">
        <v>7</v>
      </c>
      <c r="B172" t="s">
        <v>502</v>
      </c>
      <c r="C172" t="str">
        <f t="shared" si="2"/>
        <v>E_MCL</v>
      </c>
      <c r="D172">
        <v>20.541860909811401</v>
      </c>
      <c r="E172">
        <v>0.947418740392449</v>
      </c>
      <c r="F172">
        <v>16.416204277656298</v>
      </c>
      <c r="G172">
        <v>11.5461676305619</v>
      </c>
      <c r="H172">
        <v>28.465194958252201</v>
      </c>
      <c r="I172">
        <v>12.5795988276478</v>
      </c>
      <c r="J172">
        <v>21.576870926140302</v>
      </c>
    </row>
    <row r="173" spans="1:10" x14ac:dyDescent="0.2">
      <c r="A173" t="s">
        <v>7</v>
      </c>
      <c r="B173" t="s">
        <v>503</v>
      </c>
      <c r="C173" t="str">
        <f t="shared" si="2"/>
        <v>E_MSD</v>
      </c>
      <c r="D173">
        <v>19.911348150637998</v>
      </c>
      <c r="E173">
        <v>0.95700694216939897</v>
      </c>
      <c r="F173">
        <v>15.8601949340296</v>
      </c>
      <c r="G173">
        <v>11.19176906645</v>
      </c>
      <c r="H173">
        <v>28.4086103135621</v>
      </c>
      <c r="I173">
        <v>12.101103169499799</v>
      </c>
      <c r="J173">
        <v>20.080352202545502</v>
      </c>
    </row>
    <row r="174" spans="1:10" x14ac:dyDescent="0.2">
      <c r="A174" t="s">
        <v>7</v>
      </c>
      <c r="B174" t="s">
        <v>504</v>
      </c>
      <c r="C174" t="str">
        <f t="shared" si="2"/>
        <v>E_PR</v>
      </c>
      <c r="D174">
        <v>18.436579412141299</v>
      </c>
      <c r="E174">
        <v>0.97928923963179804</v>
      </c>
      <c r="F174">
        <v>14.486474593390801</v>
      </c>
      <c r="G174">
        <v>10.3628311651684</v>
      </c>
      <c r="H174">
        <v>28.311276135891401</v>
      </c>
      <c r="I174">
        <v>10.8730129349286</v>
      </c>
      <c r="J174">
        <v>16.981241145342999</v>
      </c>
    </row>
    <row r="175" spans="1:10" x14ac:dyDescent="0.2">
      <c r="A175" t="s">
        <v>7</v>
      </c>
      <c r="B175" t="s">
        <v>505</v>
      </c>
      <c r="C175" t="str">
        <f t="shared" si="2"/>
        <v>E_CKF</v>
      </c>
      <c r="D175">
        <v>18.8009282583477</v>
      </c>
      <c r="E175">
        <v>0.88089345681133502</v>
      </c>
      <c r="F175">
        <v>18.907482914377301</v>
      </c>
      <c r="G175">
        <v>10.5676243371586</v>
      </c>
      <c r="H175">
        <v>28.333648499218</v>
      </c>
      <c r="I175">
        <v>12.3037054639918</v>
      </c>
      <c r="J175">
        <v>16.940448699269499</v>
      </c>
    </row>
    <row r="176" spans="1:10" x14ac:dyDescent="0.2">
      <c r="A176" t="s">
        <v>7</v>
      </c>
      <c r="B176" t="s">
        <v>506</v>
      </c>
      <c r="C176" t="str">
        <f t="shared" si="2"/>
        <v>E_MCL</v>
      </c>
      <c r="D176">
        <v>21.954763958666199</v>
      </c>
      <c r="E176">
        <v>0.93134381348573403</v>
      </c>
      <c r="F176">
        <v>17.6012053197386</v>
      </c>
      <c r="G176">
        <v>12.3403320696764</v>
      </c>
      <c r="H176">
        <v>28.5991979627061</v>
      </c>
      <c r="I176">
        <v>13.527708671638299</v>
      </c>
      <c r="J176">
        <v>24.5691361023814</v>
      </c>
    </row>
    <row r="177" spans="1:10" x14ac:dyDescent="0.2">
      <c r="A177" t="s">
        <v>7</v>
      </c>
      <c r="B177" t="s">
        <v>507</v>
      </c>
      <c r="C177" t="str">
        <f t="shared" si="2"/>
        <v>E_MSD</v>
      </c>
      <c r="D177">
        <v>22.354455133441999</v>
      </c>
      <c r="E177">
        <v>0.92818218678494901</v>
      </c>
      <c r="F177">
        <v>17.875782237757999</v>
      </c>
      <c r="G177">
        <v>12.5649904550427</v>
      </c>
      <c r="H177">
        <v>28.6388435601237</v>
      </c>
      <c r="I177">
        <v>13.736690639491099</v>
      </c>
      <c r="J177">
        <v>25.0976042311692</v>
      </c>
    </row>
    <row r="178" spans="1:10" x14ac:dyDescent="0.2">
      <c r="A178" t="s">
        <v>7</v>
      </c>
      <c r="B178" t="s">
        <v>508</v>
      </c>
      <c r="C178" t="str">
        <f t="shared" si="2"/>
        <v>E_PR</v>
      </c>
      <c r="D178">
        <v>18.422964431703502</v>
      </c>
      <c r="E178">
        <v>0.98134702124765905</v>
      </c>
      <c r="F178">
        <v>14.2408315223815</v>
      </c>
      <c r="G178">
        <v>10.3551784579911</v>
      </c>
      <c r="H178">
        <v>28.3104401258636</v>
      </c>
      <c r="I178">
        <v>10.7630365966578</v>
      </c>
      <c r="J178">
        <v>16.7116923348356</v>
      </c>
    </row>
    <row r="179" spans="1:10" x14ac:dyDescent="0.2">
      <c r="A179" t="s">
        <v>7</v>
      </c>
      <c r="B179" t="s">
        <v>509</v>
      </c>
      <c r="C179" t="str">
        <f t="shared" si="2"/>
        <v>E_CKF</v>
      </c>
      <c r="D179">
        <v>18.1527117241166</v>
      </c>
      <c r="E179">
        <v>0.88053402664496805</v>
      </c>
      <c r="F179">
        <v>18.5243258339185</v>
      </c>
      <c r="G179">
        <v>10.203274836497799</v>
      </c>
      <c r="H179">
        <v>28.293845612591198</v>
      </c>
      <c r="I179">
        <v>12.196053828970699</v>
      </c>
      <c r="J179">
        <v>17.155293908171402</v>
      </c>
    </row>
    <row r="180" spans="1:10" x14ac:dyDescent="0.2">
      <c r="A180" t="s">
        <v>7</v>
      </c>
      <c r="B180" t="s">
        <v>510</v>
      </c>
      <c r="C180" t="str">
        <f t="shared" si="2"/>
        <v>E_MCL</v>
      </c>
      <c r="D180">
        <v>21.678486023843099</v>
      </c>
      <c r="E180">
        <v>0.94151264760839803</v>
      </c>
      <c r="F180">
        <v>16.9288031066264</v>
      </c>
      <c r="G180">
        <v>12.185041788912701</v>
      </c>
      <c r="H180">
        <v>28.571793795512502</v>
      </c>
      <c r="I180">
        <v>13.146070982458699</v>
      </c>
      <c r="J180">
        <v>23.588952199114701</v>
      </c>
    </row>
    <row r="181" spans="1:10" x14ac:dyDescent="0.2">
      <c r="A181" t="s">
        <v>7</v>
      </c>
      <c r="B181" t="s">
        <v>511</v>
      </c>
      <c r="C181" t="str">
        <f t="shared" si="2"/>
        <v>E_MSD</v>
      </c>
      <c r="D181">
        <v>20.735147810129501</v>
      </c>
      <c r="E181">
        <v>0.95269941758044396</v>
      </c>
      <c r="F181">
        <v>16.1700744699131</v>
      </c>
      <c r="G181">
        <v>11.6548103169116</v>
      </c>
      <c r="H181">
        <v>28.482541269518102</v>
      </c>
      <c r="I181">
        <v>12.482007333403899</v>
      </c>
      <c r="J181">
        <v>21.578443079244799</v>
      </c>
    </row>
    <row r="182" spans="1:10" x14ac:dyDescent="0.2">
      <c r="A182" t="s">
        <v>7</v>
      </c>
      <c r="B182" t="s">
        <v>512</v>
      </c>
      <c r="C182" t="str">
        <f t="shared" si="2"/>
        <v>E_PR</v>
      </c>
      <c r="D182">
        <v>12.320930542884501</v>
      </c>
      <c r="E182">
        <v>0.98421879461592998</v>
      </c>
      <c r="F182">
        <v>8.9338627197426099</v>
      </c>
      <c r="G182">
        <v>6.9253477100854104</v>
      </c>
      <c r="H182">
        <v>28.124545461087202</v>
      </c>
      <c r="I182">
        <v>7.6865507160556197</v>
      </c>
      <c r="J182">
        <v>18.9559341015405</v>
      </c>
    </row>
    <row r="183" spans="1:10" x14ac:dyDescent="0.2">
      <c r="A183" t="s">
        <v>7</v>
      </c>
      <c r="B183" t="s">
        <v>513</v>
      </c>
      <c r="C183" t="str">
        <f t="shared" si="2"/>
        <v>E_CKF</v>
      </c>
      <c r="D183">
        <v>9.5923930973086193</v>
      </c>
      <c r="E183">
        <v>0.98358969962577303</v>
      </c>
      <c r="F183">
        <v>8.4786826572710492</v>
      </c>
      <c r="G183">
        <v>5.3916915885098797</v>
      </c>
      <c r="H183">
        <v>28.109831014941101</v>
      </c>
      <c r="I183">
        <v>6.3360158368255304</v>
      </c>
      <c r="J183">
        <v>18.970213663963399</v>
      </c>
    </row>
    <row r="184" spans="1:10" x14ac:dyDescent="0.2">
      <c r="A184" t="s">
        <v>7</v>
      </c>
      <c r="B184" t="s">
        <v>514</v>
      </c>
      <c r="C184" t="str">
        <f t="shared" si="2"/>
        <v>E_MCL</v>
      </c>
      <c r="D184">
        <v>7.3634204025744996</v>
      </c>
      <c r="E184">
        <v>0.99490592471364603</v>
      </c>
      <c r="F184">
        <v>5.7318166157611996</v>
      </c>
      <c r="G184">
        <v>4.1388307844016703</v>
      </c>
      <c r="H184">
        <v>28.120359256992401</v>
      </c>
      <c r="I184">
        <v>4.9001145814881601</v>
      </c>
      <c r="J184">
        <v>14.896055473000301</v>
      </c>
    </row>
    <row r="185" spans="1:10" x14ac:dyDescent="0.2">
      <c r="A185" t="s">
        <v>7</v>
      </c>
      <c r="B185" t="s">
        <v>515</v>
      </c>
      <c r="C185" t="str">
        <f t="shared" si="2"/>
        <v>E_MSD</v>
      </c>
      <c r="D185">
        <v>14.162982712491701</v>
      </c>
      <c r="E185">
        <v>0.97511292030507202</v>
      </c>
      <c r="F185">
        <v>10.637054520733701</v>
      </c>
      <c r="G185">
        <v>7.9607282546185303</v>
      </c>
      <c r="H185">
        <v>28.168048845311301</v>
      </c>
      <c r="I185">
        <v>9.0706828053293709</v>
      </c>
      <c r="J185">
        <v>21.3874106104502</v>
      </c>
    </row>
    <row r="186" spans="1:10" x14ac:dyDescent="0.2">
      <c r="A186" t="s">
        <v>7</v>
      </c>
      <c r="B186" t="s">
        <v>516</v>
      </c>
      <c r="C186" t="str">
        <f t="shared" si="2"/>
        <v>E_PR</v>
      </c>
      <c r="D186">
        <v>12.3560825732325</v>
      </c>
      <c r="E186">
        <v>0.98467878820227694</v>
      </c>
      <c r="F186">
        <v>8.9211916313915491</v>
      </c>
      <c r="G186">
        <v>6.9451059606516203</v>
      </c>
      <c r="H186">
        <v>28.1253756396824</v>
      </c>
      <c r="I186">
        <v>7.6280957637122899</v>
      </c>
      <c r="J186">
        <v>19.011340299980901</v>
      </c>
    </row>
    <row r="187" spans="1:10" x14ac:dyDescent="0.2">
      <c r="A187" t="s">
        <v>7</v>
      </c>
      <c r="B187" t="s">
        <v>517</v>
      </c>
      <c r="C187" t="str">
        <f t="shared" si="2"/>
        <v>E_CKF</v>
      </c>
      <c r="D187">
        <v>9.76120460590238</v>
      </c>
      <c r="E187">
        <v>0.97980319600653398</v>
      </c>
      <c r="F187">
        <v>8.93699888884397</v>
      </c>
      <c r="G187">
        <v>5.4865771485255497</v>
      </c>
      <c r="H187">
        <v>28.109033657293899</v>
      </c>
      <c r="I187">
        <v>6.4313254371658903</v>
      </c>
      <c r="J187">
        <v>18.597552398796999</v>
      </c>
    </row>
    <row r="188" spans="1:10" x14ac:dyDescent="0.2">
      <c r="A188" t="s">
        <v>7</v>
      </c>
      <c r="B188" t="s">
        <v>518</v>
      </c>
      <c r="C188" t="str">
        <f t="shared" si="2"/>
        <v>E_MCL</v>
      </c>
      <c r="D188">
        <v>7.2665515109898697</v>
      </c>
      <c r="E188">
        <v>0.995075814873432</v>
      </c>
      <c r="F188">
        <v>5.7407882168974798</v>
      </c>
      <c r="G188">
        <v>4.0843827251273197</v>
      </c>
      <c r="H188">
        <v>28.120816803709001</v>
      </c>
      <c r="I188">
        <v>4.9777689355347796</v>
      </c>
      <c r="J188">
        <v>14.9825081269411</v>
      </c>
    </row>
    <row r="189" spans="1:10" x14ac:dyDescent="0.2">
      <c r="A189" t="s">
        <v>7</v>
      </c>
      <c r="B189" t="s">
        <v>519</v>
      </c>
      <c r="C189" t="str">
        <f t="shared" si="2"/>
        <v>E_MSD</v>
      </c>
      <c r="D189">
        <v>13.690119001426</v>
      </c>
      <c r="E189">
        <v>0.97858198023721199</v>
      </c>
      <c r="F189">
        <v>10.1247216892969</v>
      </c>
      <c r="G189">
        <v>7.6949410555743496</v>
      </c>
      <c r="H189">
        <v>28.1568813159397</v>
      </c>
      <c r="I189">
        <v>8.6196400671471398</v>
      </c>
      <c r="J189">
        <v>20.7313357389326</v>
      </c>
    </row>
    <row r="190" spans="1:10" x14ac:dyDescent="0.2">
      <c r="A190" t="s">
        <v>7</v>
      </c>
      <c r="B190" t="s">
        <v>520</v>
      </c>
      <c r="C190" t="str">
        <f t="shared" si="2"/>
        <v>E_PR</v>
      </c>
      <c r="D190">
        <v>12.4306338267334</v>
      </c>
      <c r="E190">
        <v>0.98527083332662402</v>
      </c>
      <c r="F190">
        <v>8.8783022841563692</v>
      </c>
      <c r="G190">
        <v>6.9870097235954303</v>
      </c>
      <c r="H190">
        <v>28.127136301991001</v>
      </c>
      <c r="I190">
        <v>7.6866731013203502</v>
      </c>
      <c r="J190">
        <v>19.350640838191001</v>
      </c>
    </row>
    <row r="191" spans="1:10" x14ac:dyDescent="0.2">
      <c r="A191" t="s">
        <v>7</v>
      </c>
      <c r="B191" t="s">
        <v>521</v>
      </c>
      <c r="C191" t="str">
        <f t="shared" si="2"/>
        <v>E_CKF</v>
      </c>
      <c r="D191">
        <v>10.473808904474801</v>
      </c>
      <c r="E191">
        <v>0.98089499404110403</v>
      </c>
      <c r="F191">
        <v>9.1143943394262603</v>
      </c>
      <c r="G191">
        <v>5.8871177189101198</v>
      </c>
      <c r="H191">
        <v>28.1056677701478</v>
      </c>
      <c r="I191">
        <v>6.8629636149957802</v>
      </c>
      <c r="J191">
        <v>20.307861616262599</v>
      </c>
    </row>
    <row r="192" spans="1:10" x14ac:dyDescent="0.2">
      <c r="A192" t="s">
        <v>7</v>
      </c>
      <c r="B192" t="s">
        <v>522</v>
      </c>
      <c r="C192" t="str">
        <f t="shared" si="2"/>
        <v>E_MCL</v>
      </c>
      <c r="D192">
        <v>7.7489463057203301</v>
      </c>
      <c r="E192">
        <v>0.994787387975404</v>
      </c>
      <c r="F192">
        <v>5.8903649123888604</v>
      </c>
      <c r="G192">
        <v>4.3555271549587999</v>
      </c>
      <c r="H192">
        <v>28.1185382790886</v>
      </c>
      <c r="I192">
        <v>5.0198985822128703</v>
      </c>
      <c r="J192">
        <v>15.2234644144242</v>
      </c>
    </row>
    <row r="193" spans="1:10" x14ac:dyDescent="0.2">
      <c r="A193" t="s">
        <v>7</v>
      </c>
      <c r="B193" t="s">
        <v>523</v>
      </c>
      <c r="C193" t="str">
        <f t="shared" si="2"/>
        <v>E_MSD</v>
      </c>
      <c r="D193">
        <v>17.334567174065199</v>
      </c>
      <c r="E193">
        <v>0.959420990152275</v>
      </c>
      <c r="F193">
        <v>13.244820531005001</v>
      </c>
      <c r="G193">
        <v>9.7434122095236209</v>
      </c>
      <c r="H193">
        <v>28.254599490375099</v>
      </c>
      <c r="I193">
        <v>11.1208563355521</v>
      </c>
      <c r="J193">
        <v>25.375540302324801</v>
      </c>
    </row>
    <row r="194" spans="1:10" x14ac:dyDescent="0.2">
      <c r="A194" t="s">
        <v>7</v>
      </c>
      <c r="B194" t="s">
        <v>524</v>
      </c>
      <c r="C194" t="str">
        <f t="shared" si="2"/>
        <v>E_PR</v>
      </c>
      <c r="D194">
        <v>12.3413675952501</v>
      </c>
      <c r="E194">
        <v>0.98601872184796102</v>
      </c>
      <c r="F194">
        <v>8.7787249612238991</v>
      </c>
      <c r="G194">
        <v>6.9368349669373002</v>
      </c>
      <c r="H194">
        <v>28.125028118938101</v>
      </c>
      <c r="I194">
        <v>7.6851318644969799</v>
      </c>
      <c r="J194">
        <v>19.547254942002901</v>
      </c>
    </row>
    <row r="195" spans="1:10" x14ac:dyDescent="0.2">
      <c r="A195" t="s">
        <v>7</v>
      </c>
      <c r="B195" t="s">
        <v>525</v>
      </c>
      <c r="C195" t="str">
        <f t="shared" ref="C195:C258" si="3">"E_"&amp;LEFT(B195,FIND("_",B195)-1)</f>
        <v>E_CKF</v>
      </c>
      <c r="D195">
        <v>10.4015283419553</v>
      </c>
      <c r="E195">
        <v>0.98385927255167105</v>
      </c>
      <c r="F195">
        <v>8.8359578123032101</v>
      </c>
      <c r="G195">
        <v>5.84649026578185</v>
      </c>
      <c r="H195">
        <v>28.106009177316999</v>
      </c>
      <c r="I195">
        <v>6.60906244034227</v>
      </c>
      <c r="J195">
        <v>19.9343004989347</v>
      </c>
    </row>
    <row r="196" spans="1:10" x14ac:dyDescent="0.2">
      <c r="A196" t="s">
        <v>7</v>
      </c>
      <c r="B196" t="s">
        <v>526</v>
      </c>
      <c r="C196" t="str">
        <f t="shared" si="3"/>
        <v>E_MCL</v>
      </c>
      <c r="D196">
        <v>7.6454625733546804</v>
      </c>
      <c r="E196">
        <v>0.99498351563336795</v>
      </c>
      <c r="F196">
        <v>5.8824657288212503</v>
      </c>
      <c r="G196">
        <v>4.2973610264772599</v>
      </c>
      <c r="H196">
        <v>28.119027070084201</v>
      </c>
      <c r="I196">
        <v>5.0592297015811099</v>
      </c>
      <c r="J196">
        <v>15.367059304383501</v>
      </c>
    </row>
    <row r="197" spans="1:10" x14ac:dyDescent="0.2">
      <c r="A197" t="s">
        <v>7</v>
      </c>
      <c r="B197" t="s">
        <v>527</v>
      </c>
      <c r="C197" t="str">
        <f t="shared" si="3"/>
        <v>E_MSD</v>
      </c>
      <c r="D197">
        <v>14.9395139655352</v>
      </c>
      <c r="E197">
        <v>0.97565323182418895</v>
      </c>
      <c r="F197">
        <v>10.937230933451801</v>
      </c>
      <c r="G197">
        <v>8.3972008827497095</v>
      </c>
      <c r="H197">
        <v>28.186388031367201</v>
      </c>
      <c r="I197">
        <v>9.4930385399217005</v>
      </c>
      <c r="J197">
        <v>22.761968765304101</v>
      </c>
    </row>
    <row r="198" spans="1:10" x14ac:dyDescent="0.2">
      <c r="A198" t="s">
        <v>7</v>
      </c>
      <c r="B198" t="s">
        <v>528</v>
      </c>
      <c r="C198" t="str">
        <f t="shared" si="3"/>
        <v>E_PR</v>
      </c>
      <c r="D198">
        <v>-5.9290887069761302</v>
      </c>
      <c r="E198">
        <v>0.98297553131503701</v>
      </c>
      <c r="F198">
        <v>7.1658845424936697</v>
      </c>
      <c r="G198">
        <v>-3.3326217331420098</v>
      </c>
      <c r="H198">
        <v>28.743887280798798</v>
      </c>
      <c r="I198">
        <v>5.2544004559321396</v>
      </c>
      <c r="J198">
        <v>10.0169300033289</v>
      </c>
    </row>
    <row r="199" spans="1:10" x14ac:dyDescent="0.2">
      <c r="A199" t="s">
        <v>7</v>
      </c>
      <c r="B199" t="s">
        <v>529</v>
      </c>
      <c r="C199" t="str">
        <f t="shared" si="3"/>
        <v>E_CKF</v>
      </c>
      <c r="D199">
        <v>10.447930758882499</v>
      </c>
      <c r="E199">
        <v>0.89407173017546104</v>
      </c>
      <c r="F199">
        <v>15.4375575974531</v>
      </c>
      <c r="G199">
        <v>5.87257213278777</v>
      </c>
      <c r="H199">
        <v>28.105790001963999</v>
      </c>
      <c r="I199">
        <v>10.6957625441026</v>
      </c>
      <c r="J199">
        <v>16.4170399669771</v>
      </c>
    </row>
    <row r="200" spans="1:10" x14ac:dyDescent="0.2">
      <c r="A200" t="s">
        <v>7</v>
      </c>
      <c r="B200" t="s">
        <v>530</v>
      </c>
      <c r="C200" t="str">
        <f t="shared" si="3"/>
        <v>E_MCL</v>
      </c>
      <c r="D200">
        <v>2.9300979721655702</v>
      </c>
      <c r="E200">
        <v>0.94135987058117099</v>
      </c>
      <c r="F200">
        <v>10.910363901517099</v>
      </c>
      <c r="G200">
        <v>1.6469492471558</v>
      </c>
      <c r="H200">
        <v>28.186367615426501</v>
      </c>
      <c r="I200">
        <v>8.09220576183281</v>
      </c>
      <c r="J200">
        <v>16.870368754954399</v>
      </c>
    </row>
    <row r="201" spans="1:10" x14ac:dyDescent="0.2">
      <c r="A201" t="s">
        <v>7</v>
      </c>
      <c r="B201" t="s">
        <v>531</v>
      </c>
      <c r="C201" t="str">
        <f t="shared" si="3"/>
        <v>E_MSD</v>
      </c>
      <c r="D201">
        <v>-4.0628591355460699</v>
      </c>
      <c r="E201">
        <v>0.97786919422773599</v>
      </c>
      <c r="F201">
        <v>7.3186933740125903</v>
      </c>
      <c r="G201">
        <v>-2.2836515564161401</v>
      </c>
      <c r="H201">
        <v>28.594034398409299</v>
      </c>
      <c r="I201">
        <v>5.1140814281661502</v>
      </c>
      <c r="J201">
        <v>10.702721611627499</v>
      </c>
    </row>
    <row r="202" spans="1:10" x14ac:dyDescent="0.2">
      <c r="A202" t="s">
        <v>7</v>
      </c>
      <c r="B202" t="s">
        <v>532</v>
      </c>
      <c r="C202" t="str">
        <f t="shared" si="3"/>
        <v>E_PR</v>
      </c>
      <c r="D202">
        <v>-5.8511911643110803</v>
      </c>
      <c r="E202">
        <v>0.98322189527431203</v>
      </c>
      <c r="F202">
        <v>7.2595379333312904</v>
      </c>
      <c r="G202">
        <v>-3.28883708823723</v>
      </c>
      <c r="H202">
        <v>28.737632331526601</v>
      </c>
      <c r="I202">
        <v>5.4249768375622303</v>
      </c>
      <c r="J202">
        <v>10.313725141523101</v>
      </c>
    </row>
    <row r="203" spans="1:10" x14ac:dyDescent="0.2">
      <c r="A203" t="s">
        <v>7</v>
      </c>
      <c r="B203" t="s">
        <v>533</v>
      </c>
      <c r="C203" t="str">
        <f t="shared" si="3"/>
        <v>E_CKF</v>
      </c>
      <c r="D203">
        <v>9.54034660939441</v>
      </c>
      <c r="E203">
        <v>0.873150278966903</v>
      </c>
      <c r="F203">
        <v>16.432522143342499</v>
      </c>
      <c r="G203">
        <v>5.3624373025093099</v>
      </c>
      <c r="H203">
        <v>28.110076849277299</v>
      </c>
      <c r="I203">
        <v>10.907177609961201</v>
      </c>
      <c r="J203">
        <v>17.3654241120352</v>
      </c>
    </row>
    <row r="204" spans="1:10" x14ac:dyDescent="0.2">
      <c r="A204" t="s">
        <v>7</v>
      </c>
      <c r="B204" t="s">
        <v>534</v>
      </c>
      <c r="C204" t="str">
        <f t="shared" si="3"/>
        <v>E_MCL</v>
      </c>
      <c r="D204">
        <v>2.4297430049603501</v>
      </c>
      <c r="E204">
        <v>0.94751846662493</v>
      </c>
      <c r="F204">
        <v>10.421747715644001</v>
      </c>
      <c r="G204">
        <v>1.36570976493458</v>
      </c>
      <c r="H204">
        <v>28.198184400393799</v>
      </c>
      <c r="I204">
        <v>7.7920107512322101</v>
      </c>
      <c r="J204">
        <v>16.9514283948611</v>
      </c>
    </row>
    <row r="205" spans="1:10" x14ac:dyDescent="0.2">
      <c r="A205" t="s">
        <v>7</v>
      </c>
      <c r="B205" t="s">
        <v>535</v>
      </c>
      <c r="C205" t="str">
        <f t="shared" si="3"/>
        <v>E_MSD</v>
      </c>
      <c r="D205">
        <v>-4.7120659839618897</v>
      </c>
      <c r="E205">
        <v>0.98061625648850703</v>
      </c>
      <c r="F205">
        <v>7.2645509446255003</v>
      </c>
      <c r="G205">
        <v>-2.64855769279922</v>
      </c>
      <c r="H205">
        <v>28.646163846464098</v>
      </c>
      <c r="I205">
        <v>5.4565959267874096</v>
      </c>
      <c r="J205">
        <v>11.3343475396694</v>
      </c>
    </row>
    <row r="206" spans="1:10" x14ac:dyDescent="0.2">
      <c r="A206" t="s">
        <v>7</v>
      </c>
      <c r="B206" t="s">
        <v>536</v>
      </c>
      <c r="C206" t="str">
        <f t="shared" si="3"/>
        <v>E_PR</v>
      </c>
      <c r="D206">
        <v>-5.7759595368887604</v>
      </c>
      <c r="E206">
        <v>0.98368618008197495</v>
      </c>
      <c r="F206">
        <v>7.1372491953076098</v>
      </c>
      <c r="G206">
        <v>-3.2465509007709699</v>
      </c>
      <c r="H206">
        <v>28.731591447602899</v>
      </c>
      <c r="I206">
        <v>5.2689457476060397</v>
      </c>
      <c r="J206">
        <v>10.2296428234721</v>
      </c>
    </row>
    <row r="207" spans="1:10" x14ac:dyDescent="0.2">
      <c r="A207" t="s">
        <v>7</v>
      </c>
      <c r="B207" t="s">
        <v>537</v>
      </c>
      <c r="C207" t="str">
        <f t="shared" si="3"/>
        <v>E_CKF</v>
      </c>
      <c r="D207">
        <v>11.347003888381201</v>
      </c>
      <c r="E207">
        <v>0.87454458858947803</v>
      </c>
      <c r="F207">
        <v>16.695450642009899</v>
      </c>
      <c r="G207">
        <v>6.3779230895926702</v>
      </c>
      <c r="H207">
        <v>28.1052912200301</v>
      </c>
      <c r="I207">
        <v>11.301198077826699</v>
      </c>
      <c r="J207">
        <v>17.9283057581207</v>
      </c>
    </row>
    <row r="208" spans="1:10" x14ac:dyDescent="0.2">
      <c r="A208" t="s">
        <v>7</v>
      </c>
      <c r="B208" t="s">
        <v>538</v>
      </c>
      <c r="C208" t="str">
        <f t="shared" si="3"/>
        <v>E_MCL</v>
      </c>
      <c r="D208">
        <v>4.9231379845500296</v>
      </c>
      <c r="E208">
        <v>0.93501598718043899</v>
      </c>
      <c r="F208">
        <v>11.6935648207079</v>
      </c>
      <c r="G208">
        <v>2.7671970269670698</v>
      </c>
      <c r="H208">
        <v>28.1460131228413</v>
      </c>
      <c r="I208">
        <v>8.8371310089021708</v>
      </c>
      <c r="J208">
        <v>19.327226493673599</v>
      </c>
    </row>
    <row r="209" spans="1:10" x14ac:dyDescent="0.2">
      <c r="A209" t="s">
        <v>7</v>
      </c>
      <c r="B209" t="s">
        <v>539</v>
      </c>
      <c r="C209" t="str">
        <f t="shared" si="3"/>
        <v>E_MSD</v>
      </c>
      <c r="D209">
        <v>0.24593816030096799</v>
      </c>
      <c r="E209">
        <v>0.96275092599680501</v>
      </c>
      <c r="F209">
        <v>8.7568640417275105</v>
      </c>
      <c r="G209">
        <v>0.13823690258902899</v>
      </c>
      <c r="H209">
        <v>28.277450750024801</v>
      </c>
      <c r="I209">
        <v>6.61618482225321</v>
      </c>
      <c r="J209">
        <v>14.564018826585601</v>
      </c>
    </row>
    <row r="210" spans="1:10" x14ac:dyDescent="0.2">
      <c r="A210" t="s">
        <v>7</v>
      </c>
      <c r="B210" t="s">
        <v>540</v>
      </c>
      <c r="C210" t="str">
        <f t="shared" si="3"/>
        <v>E_PR</v>
      </c>
      <c r="D210">
        <v>-5.8500391796720299</v>
      </c>
      <c r="E210">
        <v>0.98498796979080006</v>
      </c>
      <c r="F210">
        <v>7.0816915950129804</v>
      </c>
      <c r="G210">
        <v>-3.28818958079821</v>
      </c>
      <c r="H210">
        <v>28.737539830463898</v>
      </c>
      <c r="I210">
        <v>5.24873966938606</v>
      </c>
      <c r="J210">
        <v>9.8936254849299097</v>
      </c>
    </row>
    <row r="211" spans="1:10" x14ac:dyDescent="0.2">
      <c r="A211" t="s">
        <v>7</v>
      </c>
      <c r="B211" t="s">
        <v>541</v>
      </c>
      <c r="C211" t="str">
        <f t="shared" si="3"/>
        <v>E_CKF</v>
      </c>
      <c r="D211">
        <v>10.487968553524301</v>
      </c>
      <c r="E211">
        <v>0.886638418394879</v>
      </c>
      <c r="F211">
        <v>15.8602901963887</v>
      </c>
      <c r="G211">
        <v>5.8950765733797104</v>
      </c>
      <c r="H211">
        <v>28.105600889017801</v>
      </c>
      <c r="I211">
        <v>10.5220277821072</v>
      </c>
      <c r="J211">
        <v>16.369921298875301</v>
      </c>
    </row>
    <row r="212" spans="1:10" x14ac:dyDescent="0.2">
      <c r="A212" t="s">
        <v>7</v>
      </c>
      <c r="B212" t="s">
        <v>542</v>
      </c>
      <c r="C212" t="str">
        <f t="shared" si="3"/>
        <v>E_MCL</v>
      </c>
      <c r="D212">
        <v>4.4282590025079402</v>
      </c>
      <c r="E212">
        <v>0.94478886253393102</v>
      </c>
      <c r="F212">
        <v>10.8613301946768</v>
      </c>
      <c r="G212">
        <v>2.4890354860732402</v>
      </c>
      <c r="H212">
        <v>28.1530255986622</v>
      </c>
      <c r="I212">
        <v>8.1191751155057101</v>
      </c>
      <c r="J212">
        <v>17.566688435686402</v>
      </c>
    </row>
    <row r="213" spans="1:10" x14ac:dyDescent="0.2">
      <c r="A213" t="s">
        <v>7</v>
      </c>
      <c r="B213" t="s">
        <v>543</v>
      </c>
      <c r="C213" t="str">
        <f t="shared" si="3"/>
        <v>E_MSD</v>
      </c>
      <c r="D213">
        <v>-3.07824872605141</v>
      </c>
      <c r="E213">
        <v>0.97846408913475902</v>
      </c>
      <c r="F213">
        <v>7.2316730117817398</v>
      </c>
      <c r="G213">
        <v>-1.7302218117238499</v>
      </c>
      <c r="H213">
        <v>28.514973006310399</v>
      </c>
      <c r="I213">
        <v>5.3202316779248502</v>
      </c>
      <c r="J213">
        <v>11.3123082853698</v>
      </c>
    </row>
    <row r="214" spans="1:10" x14ac:dyDescent="0.2">
      <c r="A214" t="s">
        <v>7</v>
      </c>
      <c r="B214" t="s">
        <v>544</v>
      </c>
      <c r="C214" t="str">
        <f t="shared" si="3"/>
        <v>E_PR</v>
      </c>
      <c r="D214">
        <v>3.2378630869858398</v>
      </c>
      <c r="E214">
        <v>0.98528437269831703</v>
      </c>
      <c r="F214">
        <v>5.9278601437210803</v>
      </c>
      <c r="G214">
        <v>1.8199378396769701</v>
      </c>
      <c r="H214">
        <v>28.1790991871693</v>
      </c>
      <c r="I214">
        <v>4.5744821691432698</v>
      </c>
      <c r="J214">
        <v>9.7946443630860394</v>
      </c>
    </row>
    <row r="215" spans="1:10" x14ac:dyDescent="0.2">
      <c r="A215" t="s">
        <v>7</v>
      </c>
      <c r="B215" t="s">
        <v>545</v>
      </c>
      <c r="C215" t="str">
        <f t="shared" si="3"/>
        <v>E_CKF</v>
      </c>
      <c r="D215">
        <v>5.7259294521904698</v>
      </c>
      <c r="E215">
        <v>0.95062076119746997</v>
      </c>
      <c r="F215">
        <v>10.451171921997499</v>
      </c>
      <c r="G215">
        <v>3.2184299945379</v>
      </c>
      <c r="H215">
        <v>28.134637501810101</v>
      </c>
      <c r="I215">
        <v>5.7033562790905803</v>
      </c>
      <c r="J215">
        <v>10.008227241543899</v>
      </c>
    </row>
    <row r="216" spans="1:10" x14ac:dyDescent="0.2">
      <c r="A216" t="s">
        <v>7</v>
      </c>
      <c r="B216" t="s">
        <v>546</v>
      </c>
      <c r="C216" t="str">
        <f t="shared" si="3"/>
        <v>E_MCL</v>
      </c>
    </row>
    <row r="217" spans="1:10" x14ac:dyDescent="0.2">
      <c r="A217" t="s">
        <v>7</v>
      </c>
      <c r="B217" t="s">
        <v>547</v>
      </c>
      <c r="C217" t="str">
        <f t="shared" si="3"/>
        <v>E_MSD</v>
      </c>
      <c r="D217">
        <v>5.7116263998191199</v>
      </c>
      <c r="E217">
        <v>0.96548026191585201</v>
      </c>
      <c r="F217">
        <v>9.0021281677812599</v>
      </c>
      <c r="G217">
        <v>3.21039053593999</v>
      </c>
      <c r="H217">
        <v>28.134840177236999</v>
      </c>
      <c r="I217">
        <v>6.9485646117508999</v>
      </c>
      <c r="J217">
        <v>14.3320782698759</v>
      </c>
    </row>
    <row r="218" spans="1:10" x14ac:dyDescent="0.2">
      <c r="A218" t="s">
        <v>7</v>
      </c>
      <c r="B218" t="s">
        <v>548</v>
      </c>
      <c r="C218" t="str">
        <f t="shared" si="3"/>
        <v>E_PR</v>
      </c>
      <c r="D218">
        <v>3.3018128089515599</v>
      </c>
      <c r="E218">
        <v>0.98536689649887599</v>
      </c>
      <c r="F218">
        <v>5.8413292232154497</v>
      </c>
      <c r="G218">
        <v>1.85588269457526</v>
      </c>
      <c r="H218">
        <v>28.1775888991484</v>
      </c>
      <c r="I218">
        <v>4.4454342591487004</v>
      </c>
      <c r="J218">
        <v>9.6504183976152103</v>
      </c>
    </row>
    <row r="219" spans="1:10" x14ac:dyDescent="0.2">
      <c r="A219" t="s">
        <v>7</v>
      </c>
      <c r="B219" t="s">
        <v>549</v>
      </c>
      <c r="C219" t="str">
        <f t="shared" si="3"/>
        <v>E_CKF</v>
      </c>
      <c r="D219">
        <v>5.46659262873162</v>
      </c>
      <c r="E219">
        <v>0.93846349164356901</v>
      </c>
      <c r="F219">
        <v>11.4708351876405</v>
      </c>
      <c r="G219">
        <v>3.0726619723718498</v>
      </c>
      <c r="H219">
        <v>28.138312325898401</v>
      </c>
      <c r="I219">
        <v>6.3373986228427999</v>
      </c>
      <c r="J219">
        <v>11.226864667391901</v>
      </c>
    </row>
    <row r="220" spans="1:10" x14ac:dyDescent="0.2">
      <c r="A220" t="s">
        <v>7</v>
      </c>
      <c r="B220" t="s">
        <v>550</v>
      </c>
      <c r="C220" t="str">
        <f t="shared" si="3"/>
        <v>E_MCL</v>
      </c>
    </row>
    <row r="221" spans="1:10" x14ac:dyDescent="0.2">
      <c r="A221" t="s">
        <v>7</v>
      </c>
      <c r="B221" t="s">
        <v>551</v>
      </c>
      <c r="C221" t="str">
        <f t="shared" si="3"/>
        <v>E_MSD</v>
      </c>
      <c r="D221">
        <v>5.3996334171882703</v>
      </c>
      <c r="E221">
        <v>0.96963253207264599</v>
      </c>
      <c r="F221">
        <v>8.4033647723931502</v>
      </c>
      <c r="G221">
        <v>3.0350255437987901</v>
      </c>
      <c r="H221">
        <v>28.139261143425401</v>
      </c>
      <c r="I221">
        <v>6.4400661807907102</v>
      </c>
      <c r="J221">
        <v>13.8111380994547</v>
      </c>
    </row>
    <row r="222" spans="1:10" x14ac:dyDescent="0.2">
      <c r="A222" t="s">
        <v>7</v>
      </c>
      <c r="B222" t="s">
        <v>552</v>
      </c>
      <c r="C222" t="str">
        <f t="shared" si="3"/>
        <v>E_PR</v>
      </c>
      <c r="D222">
        <v>3.3801534943192801</v>
      </c>
      <c r="E222">
        <v>0.98587714129074999</v>
      </c>
      <c r="F222">
        <v>5.7850175845256997</v>
      </c>
      <c r="G222">
        <v>1.8999164210969299</v>
      </c>
      <c r="H222">
        <v>28.175738742571902</v>
      </c>
      <c r="I222">
        <v>4.4760418579392702</v>
      </c>
      <c r="J222">
        <v>9.9300792129464899</v>
      </c>
    </row>
    <row r="223" spans="1:10" x14ac:dyDescent="0.2">
      <c r="A223" t="s">
        <v>7</v>
      </c>
      <c r="B223" t="s">
        <v>553</v>
      </c>
      <c r="C223" t="str">
        <f t="shared" si="3"/>
        <v>E_CKF</v>
      </c>
      <c r="D223">
        <v>6.8153405254157997</v>
      </c>
      <c r="E223">
        <v>0.93655133120044198</v>
      </c>
      <c r="F223">
        <v>11.878712201973199</v>
      </c>
      <c r="G223">
        <v>3.8307660883940402</v>
      </c>
      <c r="H223">
        <v>28.1229480359505</v>
      </c>
      <c r="I223">
        <v>6.6681650124746499</v>
      </c>
      <c r="J223">
        <v>11.812885557332899</v>
      </c>
    </row>
    <row r="224" spans="1:10" x14ac:dyDescent="0.2">
      <c r="A224" t="s">
        <v>7</v>
      </c>
      <c r="B224" t="s">
        <v>554</v>
      </c>
      <c r="C224" t="str">
        <f t="shared" si="3"/>
        <v>E_MCL</v>
      </c>
    </row>
    <row r="225" spans="1:10" x14ac:dyDescent="0.2">
      <c r="A225" t="s">
        <v>7</v>
      </c>
      <c r="B225" t="s">
        <v>555</v>
      </c>
      <c r="C225" t="str">
        <f t="shared" si="3"/>
        <v>E_MSD</v>
      </c>
      <c r="D225">
        <v>8.2573348788463701</v>
      </c>
      <c r="E225">
        <v>0.94658748067739795</v>
      </c>
      <c r="F225">
        <v>11.288926431972</v>
      </c>
      <c r="G225">
        <v>4.6412821657899599</v>
      </c>
      <c r="H225">
        <v>28.1161369764766</v>
      </c>
      <c r="I225">
        <v>8.6907187297031996</v>
      </c>
      <c r="J225">
        <v>18.450806423302801</v>
      </c>
    </row>
    <row r="226" spans="1:10" x14ac:dyDescent="0.2">
      <c r="A226" t="s">
        <v>7</v>
      </c>
      <c r="B226" t="s">
        <v>556</v>
      </c>
      <c r="C226" t="str">
        <f t="shared" si="3"/>
        <v>E_PR</v>
      </c>
      <c r="D226">
        <v>3.30639330668189</v>
      </c>
      <c r="E226">
        <v>0.98635348846522997</v>
      </c>
      <c r="F226">
        <v>5.6327194238846499</v>
      </c>
      <c r="G226">
        <v>1.8584573003939899</v>
      </c>
      <c r="H226">
        <v>28.177480722433302</v>
      </c>
      <c r="I226">
        <v>4.3350004357420602</v>
      </c>
      <c r="J226">
        <v>9.5473379382403305</v>
      </c>
    </row>
    <row r="227" spans="1:10" x14ac:dyDescent="0.2">
      <c r="A227" t="s">
        <v>7</v>
      </c>
      <c r="B227" t="s">
        <v>557</v>
      </c>
      <c r="C227" t="str">
        <f t="shared" si="3"/>
        <v>E_CKF</v>
      </c>
      <c r="D227">
        <v>5.3655196752460199</v>
      </c>
      <c r="E227">
        <v>0.94212669539243898</v>
      </c>
      <c r="F227">
        <v>11.097034608867</v>
      </c>
      <c r="G227">
        <v>3.01585089430134</v>
      </c>
      <c r="H227">
        <v>28.139744537950602</v>
      </c>
      <c r="I227">
        <v>6.20824970331517</v>
      </c>
      <c r="J227">
        <v>11.054050569155001</v>
      </c>
    </row>
    <row r="228" spans="1:10" x14ac:dyDescent="0.2">
      <c r="A228" t="s">
        <v>7</v>
      </c>
      <c r="B228" t="s">
        <v>558</v>
      </c>
      <c r="C228" t="str">
        <f t="shared" si="3"/>
        <v>E_MCL</v>
      </c>
    </row>
    <row r="229" spans="1:10" x14ac:dyDescent="0.2">
      <c r="A229" t="s">
        <v>7</v>
      </c>
      <c r="B229" t="s">
        <v>559</v>
      </c>
      <c r="C229" t="str">
        <f t="shared" si="3"/>
        <v>E_MSD</v>
      </c>
      <c r="D229">
        <v>6.3823353119929198</v>
      </c>
      <c r="E229">
        <v>0.96609893433725502</v>
      </c>
      <c r="F229">
        <v>8.9861013093693298</v>
      </c>
      <c r="G229">
        <v>3.5873825506980901</v>
      </c>
      <c r="H229">
        <v>28.125336176864899</v>
      </c>
      <c r="I229">
        <v>6.8998961621929098</v>
      </c>
      <c r="J229">
        <v>14.7758465527971</v>
      </c>
    </row>
    <row r="230" spans="1:10" x14ac:dyDescent="0.2">
      <c r="A230" t="s">
        <v>7</v>
      </c>
      <c r="B230" t="s">
        <v>560</v>
      </c>
      <c r="C230" t="str">
        <f t="shared" si="3"/>
        <v>E_PR</v>
      </c>
      <c r="D230">
        <v>14.5162315666791</v>
      </c>
      <c r="E230">
        <v>0.98174806339535603</v>
      </c>
      <c r="F230">
        <v>13.0333239403726</v>
      </c>
      <c r="G230">
        <v>8.1592823439319897</v>
      </c>
      <c r="H230">
        <v>28.176391454106</v>
      </c>
      <c r="I230">
        <v>9.5578101729146905</v>
      </c>
      <c r="J230">
        <v>14.6895107662782</v>
      </c>
    </row>
    <row r="231" spans="1:10" x14ac:dyDescent="0.2">
      <c r="A231" t="s">
        <v>7</v>
      </c>
      <c r="B231" t="s">
        <v>561</v>
      </c>
      <c r="C231" t="str">
        <f t="shared" si="3"/>
        <v>E_CKF</v>
      </c>
      <c r="D231">
        <v>13.508374287397601</v>
      </c>
      <c r="E231">
        <v>0.87653130654896505</v>
      </c>
      <c r="F231">
        <v>17.173565100366801</v>
      </c>
      <c r="G231">
        <v>7.5927860004236196</v>
      </c>
      <c r="H231">
        <v>28.152589086731702</v>
      </c>
      <c r="I231">
        <v>11.1889593599167</v>
      </c>
      <c r="J231">
        <v>16.193842128456001</v>
      </c>
    </row>
    <row r="232" spans="1:10" x14ac:dyDescent="0.2">
      <c r="A232" t="s">
        <v>7</v>
      </c>
      <c r="B232" t="s">
        <v>562</v>
      </c>
      <c r="C232" t="str">
        <f t="shared" si="3"/>
        <v>E_MCL</v>
      </c>
      <c r="D232">
        <v>14.490271193388899</v>
      </c>
      <c r="E232">
        <v>0.91030260017861198</v>
      </c>
      <c r="F232">
        <v>15.8728592849309</v>
      </c>
      <c r="G232">
        <v>8.1446905392714299</v>
      </c>
      <c r="H232">
        <v>28.175778353069798</v>
      </c>
      <c r="I232">
        <v>11.573024587485101</v>
      </c>
      <c r="J232">
        <v>21.154089324854901</v>
      </c>
    </row>
    <row r="233" spans="1:10" x14ac:dyDescent="0.2">
      <c r="A233" t="s">
        <v>7</v>
      </c>
      <c r="B233" t="s">
        <v>563</v>
      </c>
      <c r="C233" t="str">
        <f t="shared" si="3"/>
        <v>E_MSD</v>
      </c>
      <c r="D233">
        <v>14.2612936604854</v>
      </c>
      <c r="E233">
        <v>0.95209162640839995</v>
      </c>
      <c r="F233">
        <v>14.060106728247099</v>
      </c>
      <c r="G233">
        <v>8.0159868648505395</v>
      </c>
      <c r="H233">
        <v>28.1703706356572</v>
      </c>
      <c r="I233">
        <v>10.2697895183139</v>
      </c>
      <c r="J233">
        <v>17.237226374315799</v>
      </c>
    </row>
    <row r="234" spans="1:10" x14ac:dyDescent="0.2">
      <c r="A234" t="s">
        <v>7</v>
      </c>
      <c r="B234" t="s">
        <v>564</v>
      </c>
      <c r="C234" t="str">
        <f t="shared" si="3"/>
        <v>E_PR</v>
      </c>
      <c r="D234">
        <v>14.584466118756</v>
      </c>
      <c r="E234">
        <v>0.98197925465158398</v>
      </c>
      <c r="F234">
        <v>12.8502615103803</v>
      </c>
      <c r="G234">
        <v>8.1976356158159405</v>
      </c>
      <c r="H234">
        <v>28.178002936117899</v>
      </c>
      <c r="I234">
        <v>9.5805241977673496</v>
      </c>
      <c r="J234">
        <v>15.0003446157271</v>
      </c>
    </row>
    <row r="235" spans="1:10" x14ac:dyDescent="0.2">
      <c r="A235" t="s">
        <v>7</v>
      </c>
      <c r="B235" t="s">
        <v>565</v>
      </c>
      <c r="C235" t="str">
        <f t="shared" si="3"/>
        <v>E_CKF</v>
      </c>
      <c r="D235">
        <v>12.344889999743801</v>
      </c>
      <c r="E235">
        <v>0.87734142269457904</v>
      </c>
      <c r="F235">
        <v>16.801126761752101</v>
      </c>
      <c r="G235">
        <v>6.9388148397893996</v>
      </c>
      <c r="H235">
        <v>28.125111306873102</v>
      </c>
      <c r="I235">
        <v>10.8076377927996</v>
      </c>
      <c r="J235">
        <v>16.389298188154299</v>
      </c>
    </row>
    <row r="236" spans="1:10" x14ac:dyDescent="0.2">
      <c r="A236" t="s">
        <v>7</v>
      </c>
      <c r="B236" t="s">
        <v>566</v>
      </c>
      <c r="C236" t="str">
        <f t="shared" si="3"/>
        <v>E_MCL</v>
      </c>
      <c r="D236">
        <v>14.6515770858487</v>
      </c>
      <c r="E236">
        <v>0.91865262578713203</v>
      </c>
      <c r="F236">
        <v>15.3485665079552</v>
      </c>
      <c r="G236">
        <v>8.2353573431367693</v>
      </c>
      <c r="H236">
        <v>28.179587882644</v>
      </c>
      <c r="I236">
        <v>11.456997526489699</v>
      </c>
      <c r="J236">
        <v>21.6382777929106</v>
      </c>
    </row>
    <row r="237" spans="1:10" x14ac:dyDescent="0.2">
      <c r="A237" t="s">
        <v>7</v>
      </c>
      <c r="B237" t="s">
        <v>567</v>
      </c>
      <c r="C237" t="str">
        <f t="shared" si="3"/>
        <v>E_MSD</v>
      </c>
      <c r="D237">
        <v>14.379647288622399</v>
      </c>
      <c r="E237">
        <v>0.95857451177953701</v>
      </c>
      <c r="F237">
        <v>13.588009059051201</v>
      </c>
      <c r="G237">
        <v>8.0825110632254802</v>
      </c>
      <c r="H237">
        <v>28.173165770042701</v>
      </c>
      <c r="I237">
        <v>10.1966698577251</v>
      </c>
      <c r="J237">
        <v>17.5332722116088</v>
      </c>
    </row>
    <row r="238" spans="1:10" x14ac:dyDescent="0.2">
      <c r="A238" t="s">
        <v>7</v>
      </c>
      <c r="B238" t="s">
        <v>568</v>
      </c>
      <c r="C238" t="str">
        <f t="shared" si="3"/>
        <v>E_PR</v>
      </c>
      <c r="D238">
        <v>14.6886034860278</v>
      </c>
      <c r="E238">
        <v>0.98237419105553203</v>
      </c>
      <c r="F238">
        <v>12.877362668092699</v>
      </c>
      <c r="G238">
        <v>8.2561691393562597</v>
      </c>
      <c r="H238">
        <v>28.1804623278633</v>
      </c>
      <c r="I238">
        <v>9.4982785018430693</v>
      </c>
      <c r="J238">
        <v>14.882385982165699</v>
      </c>
    </row>
    <row r="239" spans="1:10" x14ac:dyDescent="0.2">
      <c r="A239" t="s">
        <v>7</v>
      </c>
      <c r="B239" t="s">
        <v>569</v>
      </c>
      <c r="C239" t="str">
        <f t="shared" si="3"/>
        <v>E_CKF</v>
      </c>
      <c r="D239">
        <v>13.1097370086111</v>
      </c>
      <c r="E239">
        <v>0.87465487174171297</v>
      </c>
      <c r="F239">
        <v>17.120542705079</v>
      </c>
      <c r="G239">
        <v>7.36871998883547</v>
      </c>
      <c r="H239">
        <v>28.143174548429698</v>
      </c>
      <c r="I239">
        <v>11.2756095644993</v>
      </c>
      <c r="J239">
        <v>16.940921770443101</v>
      </c>
    </row>
    <row r="240" spans="1:10" x14ac:dyDescent="0.2">
      <c r="A240" t="s">
        <v>7</v>
      </c>
      <c r="B240" t="s">
        <v>570</v>
      </c>
      <c r="C240" t="str">
        <f t="shared" si="3"/>
        <v>E_MCL</v>
      </c>
      <c r="D240">
        <v>14.868403666276301</v>
      </c>
      <c r="E240">
        <v>0.90731487046195103</v>
      </c>
      <c r="F240">
        <v>15.966967516286401</v>
      </c>
      <c r="G240">
        <v>8.3572312111066704</v>
      </c>
      <c r="H240">
        <v>28.184708633399001</v>
      </c>
      <c r="I240">
        <v>11.8152649094924</v>
      </c>
      <c r="J240">
        <v>23.095387682185301</v>
      </c>
    </row>
    <row r="241" spans="1:10" x14ac:dyDescent="0.2">
      <c r="A241" t="s">
        <v>7</v>
      </c>
      <c r="B241" t="s">
        <v>571</v>
      </c>
      <c r="C241" t="str">
        <f t="shared" si="3"/>
        <v>E_MSD</v>
      </c>
      <c r="D241">
        <v>14.767470410020801</v>
      </c>
      <c r="E241">
        <v>0.93239229172897298</v>
      </c>
      <c r="F241">
        <v>14.8246458371492</v>
      </c>
      <c r="G241">
        <v>8.3004986540447003</v>
      </c>
      <c r="H241">
        <v>28.182324912514101</v>
      </c>
      <c r="I241">
        <v>10.947189689897</v>
      </c>
      <c r="J241">
        <v>20.3666728948245</v>
      </c>
    </row>
    <row r="242" spans="1:10" x14ac:dyDescent="0.2">
      <c r="A242" t="s">
        <v>7</v>
      </c>
      <c r="B242" t="s">
        <v>572</v>
      </c>
      <c r="C242" t="str">
        <f t="shared" si="3"/>
        <v>E_PR</v>
      </c>
      <c r="D242">
        <v>14.668532597646999</v>
      </c>
      <c r="E242">
        <v>0.98421758298093598</v>
      </c>
      <c r="F242">
        <v>12.6154367109077</v>
      </c>
      <c r="G242">
        <v>8.2448876959292701</v>
      </c>
      <c r="H242">
        <v>28.179988317635299</v>
      </c>
      <c r="I242">
        <v>9.3453122763330096</v>
      </c>
      <c r="J242">
        <v>14.4832834848588</v>
      </c>
    </row>
    <row r="243" spans="1:10" x14ac:dyDescent="0.2">
      <c r="A243" t="s">
        <v>7</v>
      </c>
      <c r="B243" t="s">
        <v>573</v>
      </c>
      <c r="C243" t="str">
        <f t="shared" si="3"/>
        <v>E_CKF</v>
      </c>
      <c r="D243">
        <v>12.5359231500472</v>
      </c>
      <c r="E243">
        <v>0.88055550450228603</v>
      </c>
      <c r="F243">
        <v>16.645867679796702</v>
      </c>
      <c r="G243">
        <v>7.0461907385009201</v>
      </c>
      <c r="H243">
        <v>28.129622899255899</v>
      </c>
      <c r="I243">
        <v>10.797372624756401</v>
      </c>
      <c r="J243">
        <v>16.110734015080698</v>
      </c>
    </row>
    <row r="244" spans="1:10" x14ac:dyDescent="0.2">
      <c r="A244" t="s">
        <v>7</v>
      </c>
      <c r="B244" t="s">
        <v>574</v>
      </c>
      <c r="C244" t="str">
        <f t="shared" si="3"/>
        <v>E_MCL</v>
      </c>
      <c r="D244">
        <v>14.9104212359742</v>
      </c>
      <c r="E244">
        <v>0.92021976643858305</v>
      </c>
      <c r="F244">
        <v>15.211473600646899</v>
      </c>
      <c r="G244">
        <v>8.3808484435127504</v>
      </c>
      <c r="H244">
        <v>28.1857009540884</v>
      </c>
      <c r="I244">
        <v>11.301797294724199</v>
      </c>
      <c r="J244">
        <v>21.522373788783199</v>
      </c>
    </row>
    <row r="245" spans="1:10" x14ac:dyDescent="0.2">
      <c r="A245" t="s">
        <v>7</v>
      </c>
      <c r="B245" t="s">
        <v>575</v>
      </c>
      <c r="C245" t="str">
        <f t="shared" si="3"/>
        <v>E_MSD</v>
      </c>
      <c r="D245">
        <v>14.502610158939801</v>
      </c>
      <c r="E245">
        <v>0.95579106150575399</v>
      </c>
      <c r="F245">
        <v>13.5170712006783</v>
      </c>
      <c r="G245">
        <v>8.1516260240974603</v>
      </c>
      <c r="H245">
        <v>28.176069759995301</v>
      </c>
      <c r="I245">
        <v>10.048850540343199</v>
      </c>
      <c r="J245">
        <v>17.490344776586301</v>
      </c>
    </row>
    <row r="246" spans="1:10" x14ac:dyDescent="0.2">
      <c r="A246" t="s">
        <v>7</v>
      </c>
      <c r="B246" t="s">
        <v>576</v>
      </c>
      <c r="C246" t="str">
        <f t="shared" si="3"/>
        <v>E_PR</v>
      </c>
      <c r="D246">
        <v>8.6748516876289994</v>
      </c>
      <c r="E246">
        <v>0.98686697019673197</v>
      </c>
      <c r="F246">
        <v>7.1391527091498403</v>
      </c>
      <c r="G246">
        <v>4.87595998217411</v>
      </c>
      <c r="H246">
        <v>28.114164893986</v>
      </c>
      <c r="I246">
        <v>5.9251276151300996</v>
      </c>
      <c r="J246">
        <v>14.847359161266599</v>
      </c>
    </row>
    <row r="247" spans="1:10" x14ac:dyDescent="0.2">
      <c r="A247" t="s">
        <v>7</v>
      </c>
      <c r="B247" t="s">
        <v>577</v>
      </c>
      <c r="C247" t="str">
        <f t="shared" si="3"/>
        <v>E_CKF</v>
      </c>
      <c r="D247">
        <v>9.0568433780524096</v>
      </c>
      <c r="E247">
        <v>0.96536778547388602</v>
      </c>
      <c r="F247">
        <v>9.7647090094264506</v>
      </c>
      <c r="G247">
        <v>5.0906698427108399</v>
      </c>
      <c r="H247">
        <v>28.112360609443598</v>
      </c>
      <c r="I247">
        <v>6.9699262790375904</v>
      </c>
      <c r="J247">
        <v>15.938017612931301</v>
      </c>
    </row>
    <row r="248" spans="1:10" x14ac:dyDescent="0.2">
      <c r="A248" t="s">
        <v>7</v>
      </c>
      <c r="B248" t="s">
        <v>578</v>
      </c>
      <c r="C248" t="str">
        <f t="shared" si="3"/>
        <v>E_MCL</v>
      </c>
      <c r="D248">
        <v>6.5497047228868199</v>
      </c>
      <c r="E248">
        <v>0.99352024446355203</v>
      </c>
      <c r="F248">
        <v>5.4896852878670002</v>
      </c>
      <c r="G248">
        <v>3.6814575365474198</v>
      </c>
      <c r="H248">
        <v>28.124202729663502</v>
      </c>
      <c r="I248">
        <v>4.6594566935170798</v>
      </c>
      <c r="J248">
        <v>13.2880421368551</v>
      </c>
    </row>
    <row r="249" spans="1:10" x14ac:dyDescent="0.2">
      <c r="A249" t="s">
        <v>7</v>
      </c>
      <c r="B249" t="s">
        <v>579</v>
      </c>
      <c r="C249" t="str">
        <f t="shared" si="3"/>
        <v>E_MSD</v>
      </c>
      <c r="D249">
        <v>9.0059744037021101</v>
      </c>
      <c r="E249">
        <v>0.97651223734222303</v>
      </c>
      <c r="F249">
        <v>8.52688141499765</v>
      </c>
      <c r="G249">
        <v>5.06207741344544</v>
      </c>
      <c r="H249">
        <v>28.1126008819585</v>
      </c>
      <c r="I249">
        <v>6.8310526282584201</v>
      </c>
      <c r="J249">
        <v>15.322464929027801</v>
      </c>
    </row>
    <row r="250" spans="1:10" x14ac:dyDescent="0.2">
      <c r="A250" t="s">
        <v>7</v>
      </c>
      <c r="B250" t="s">
        <v>580</v>
      </c>
      <c r="C250" t="str">
        <f t="shared" si="3"/>
        <v>E_PR</v>
      </c>
      <c r="D250">
        <v>8.71660005360037</v>
      </c>
      <c r="E250">
        <v>0.98708545072618703</v>
      </c>
      <c r="F250">
        <v>7.18147133197151</v>
      </c>
      <c r="G250">
        <v>4.8994259005699101</v>
      </c>
      <c r="H250">
        <v>28.113967701394401</v>
      </c>
      <c r="I250">
        <v>6.0345716608185098</v>
      </c>
      <c r="J250">
        <v>15.1404363423859</v>
      </c>
    </row>
    <row r="251" spans="1:10" x14ac:dyDescent="0.2">
      <c r="A251" t="s">
        <v>7</v>
      </c>
      <c r="B251" t="s">
        <v>581</v>
      </c>
      <c r="C251" t="str">
        <f t="shared" si="3"/>
        <v>E_CKF</v>
      </c>
      <c r="D251">
        <v>9.6555682592219796</v>
      </c>
      <c r="E251">
        <v>0.94998951235629503</v>
      </c>
      <c r="F251">
        <v>11.3774508336188</v>
      </c>
      <c r="G251">
        <v>5.4272010787523701</v>
      </c>
      <c r="H251">
        <v>28.109532615863401</v>
      </c>
      <c r="I251">
        <v>7.6190837891404604</v>
      </c>
      <c r="J251">
        <v>17.232928296465701</v>
      </c>
    </row>
    <row r="252" spans="1:10" x14ac:dyDescent="0.2">
      <c r="A252" t="s">
        <v>7</v>
      </c>
      <c r="B252" t="s">
        <v>582</v>
      </c>
      <c r="C252" t="str">
        <f t="shared" si="3"/>
        <v>E_MCL</v>
      </c>
      <c r="D252">
        <v>6.46845146748307</v>
      </c>
      <c r="E252">
        <v>0.99395008429744902</v>
      </c>
      <c r="F252">
        <v>5.4958647364184303</v>
      </c>
      <c r="G252">
        <v>3.6357867128796202</v>
      </c>
      <c r="H252">
        <v>28.124586518097701</v>
      </c>
      <c r="I252">
        <v>4.7201733332019096</v>
      </c>
      <c r="J252">
        <v>13.4260385327</v>
      </c>
    </row>
    <row r="253" spans="1:10" x14ac:dyDescent="0.2">
      <c r="A253" t="s">
        <v>7</v>
      </c>
      <c r="B253" t="s">
        <v>583</v>
      </c>
      <c r="C253" t="str">
        <f t="shared" si="3"/>
        <v>E_MSD</v>
      </c>
      <c r="D253">
        <v>8.8554792160072893</v>
      </c>
      <c r="E253">
        <v>0.97944596777939996</v>
      </c>
      <c r="F253">
        <v>8.1631085408537896</v>
      </c>
      <c r="G253">
        <v>4.9774870896989096</v>
      </c>
      <c r="H253">
        <v>28.113311725015201</v>
      </c>
      <c r="I253">
        <v>6.6478367779635299</v>
      </c>
      <c r="J253">
        <v>15.192885167160201</v>
      </c>
    </row>
    <row r="254" spans="1:10" x14ac:dyDescent="0.2">
      <c r="A254" t="s">
        <v>7</v>
      </c>
      <c r="B254" t="s">
        <v>584</v>
      </c>
      <c r="C254" t="str">
        <f t="shared" si="3"/>
        <v>E_PR</v>
      </c>
      <c r="D254">
        <v>8.7636191995853103</v>
      </c>
      <c r="E254">
        <v>0.98781876440051797</v>
      </c>
      <c r="F254">
        <v>7.0730833272612497</v>
      </c>
      <c r="G254">
        <v>4.9258544185981199</v>
      </c>
      <c r="H254">
        <v>28.113745613007602</v>
      </c>
      <c r="I254">
        <v>5.8877363150409101</v>
      </c>
      <c r="J254">
        <v>15.171112755562</v>
      </c>
    </row>
    <row r="255" spans="1:10" x14ac:dyDescent="0.2">
      <c r="A255" t="s">
        <v>7</v>
      </c>
      <c r="B255" t="s">
        <v>585</v>
      </c>
      <c r="C255" t="str">
        <f t="shared" si="3"/>
        <v>E_CKF</v>
      </c>
      <c r="D255">
        <v>10.344253518332</v>
      </c>
      <c r="E255">
        <v>0.94347989307126201</v>
      </c>
      <c r="F255">
        <v>12.1080752900303</v>
      </c>
      <c r="G255">
        <v>5.8142972372403197</v>
      </c>
      <c r="H255">
        <v>28.1062797069686</v>
      </c>
      <c r="I255">
        <v>8.0573858077859608</v>
      </c>
      <c r="J255">
        <v>18.354450810227899</v>
      </c>
    </row>
    <row r="256" spans="1:10" x14ac:dyDescent="0.2">
      <c r="A256" t="s">
        <v>7</v>
      </c>
      <c r="B256" t="s">
        <v>586</v>
      </c>
      <c r="C256" t="str">
        <f t="shared" si="3"/>
        <v>E_MCL</v>
      </c>
      <c r="D256">
        <v>7.0092222305051202</v>
      </c>
      <c r="E256">
        <v>0.992459969225435</v>
      </c>
      <c r="F256">
        <v>5.8016824060554999</v>
      </c>
      <c r="G256">
        <v>3.9397431025647101</v>
      </c>
      <c r="H256">
        <v>28.1220322627222</v>
      </c>
      <c r="I256">
        <v>4.8610658335763102</v>
      </c>
      <c r="J256">
        <v>13.577413746203201</v>
      </c>
    </row>
    <row r="257" spans="1:10" x14ac:dyDescent="0.2">
      <c r="A257" t="s">
        <v>7</v>
      </c>
      <c r="B257" t="s">
        <v>587</v>
      </c>
      <c r="C257" t="str">
        <f t="shared" si="3"/>
        <v>E_MSD</v>
      </c>
      <c r="D257">
        <v>10.542859235676101</v>
      </c>
      <c r="E257">
        <v>0.96132381134969003</v>
      </c>
      <c r="F257">
        <v>10.5813931211905</v>
      </c>
      <c r="G257">
        <v>5.9259295238627798</v>
      </c>
      <c r="H257">
        <v>28.105341620526399</v>
      </c>
      <c r="I257">
        <v>8.2619687885223403</v>
      </c>
      <c r="J257">
        <v>18.028392223597201</v>
      </c>
    </row>
    <row r="258" spans="1:10" x14ac:dyDescent="0.2">
      <c r="A258" t="s">
        <v>7</v>
      </c>
      <c r="B258" t="s">
        <v>588</v>
      </c>
      <c r="C258" t="str">
        <f t="shared" si="3"/>
        <v>E_PR</v>
      </c>
      <c r="D258">
        <v>8.6711012717333897</v>
      </c>
      <c r="E258">
        <v>0.98847222131646895</v>
      </c>
      <c r="F258">
        <v>6.9924899118560102</v>
      </c>
      <c r="G258">
        <v>4.8738519486904304</v>
      </c>
      <c r="H258">
        <v>28.114182608553001</v>
      </c>
      <c r="I258">
        <v>5.9446241534681104</v>
      </c>
      <c r="J258">
        <v>15.404432754252101</v>
      </c>
    </row>
    <row r="259" spans="1:10" x14ac:dyDescent="0.2">
      <c r="A259" t="s">
        <v>7</v>
      </c>
      <c r="B259" t="s">
        <v>589</v>
      </c>
      <c r="C259" t="str">
        <f t="shared" ref="C259:C322" si="4">"E_"&amp;LEFT(B259,FIND("_",B259)-1)</f>
        <v>E_CKF</v>
      </c>
      <c r="D259">
        <v>10.103077890176101</v>
      </c>
      <c r="E259">
        <v>0.95929905466782295</v>
      </c>
      <c r="F259">
        <v>10.725532015569399</v>
      </c>
      <c r="G259">
        <v>5.6787372583600897</v>
      </c>
      <c r="H259">
        <v>28.107418866454999</v>
      </c>
      <c r="I259">
        <v>7.51032301748742</v>
      </c>
      <c r="J259">
        <v>17.9258843458603</v>
      </c>
    </row>
    <row r="260" spans="1:10" x14ac:dyDescent="0.2">
      <c r="A260" t="s">
        <v>7</v>
      </c>
      <c r="B260" t="s">
        <v>590</v>
      </c>
      <c r="C260" t="str">
        <f t="shared" si="4"/>
        <v>E_MCL</v>
      </c>
      <c r="D260">
        <v>6.8898276975896398</v>
      </c>
      <c r="E260">
        <v>0.99327991051439302</v>
      </c>
      <c r="F260">
        <v>5.7090922706658596</v>
      </c>
      <c r="G260">
        <v>3.87263383251039</v>
      </c>
      <c r="H260">
        <v>28.122596206168001</v>
      </c>
      <c r="I260">
        <v>4.9175672631604597</v>
      </c>
      <c r="J260">
        <v>13.822656721225</v>
      </c>
    </row>
    <row r="261" spans="1:10" x14ac:dyDescent="0.2">
      <c r="A261" t="s">
        <v>7</v>
      </c>
      <c r="B261" t="s">
        <v>591</v>
      </c>
      <c r="C261" t="str">
        <f t="shared" si="4"/>
        <v>E_MSD</v>
      </c>
      <c r="D261">
        <v>9.4569279739896093</v>
      </c>
      <c r="E261">
        <v>0.97710728477109099</v>
      </c>
      <c r="F261">
        <v>8.6484902443313096</v>
      </c>
      <c r="G261">
        <v>5.3155493622138703</v>
      </c>
      <c r="H261">
        <v>28.1104708655823</v>
      </c>
      <c r="I261">
        <v>7.0109239274207402</v>
      </c>
      <c r="J261">
        <v>16.0973328373294</v>
      </c>
    </row>
    <row r="262" spans="1:10" x14ac:dyDescent="0.2">
      <c r="A262" t="s">
        <v>7</v>
      </c>
      <c r="B262" t="s">
        <v>592</v>
      </c>
      <c r="C262" t="str">
        <f t="shared" si="4"/>
        <v>E_PR</v>
      </c>
      <c r="D262">
        <v>-6.61793869341692</v>
      </c>
      <c r="E262">
        <v>0.98502069455159202</v>
      </c>
      <c r="F262">
        <v>7.5970234431611097</v>
      </c>
      <c r="G262">
        <v>-3.7198104815555801</v>
      </c>
      <c r="H262">
        <v>28.7999682005354</v>
      </c>
      <c r="I262">
        <v>5.5299841771162201</v>
      </c>
      <c r="J262">
        <v>10.2237230878267</v>
      </c>
    </row>
    <row r="263" spans="1:10" x14ac:dyDescent="0.2">
      <c r="A263" t="s">
        <v>7</v>
      </c>
      <c r="B263" t="s">
        <v>593</v>
      </c>
      <c r="C263" t="str">
        <f t="shared" si="4"/>
        <v>E_CKF</v>
      </c>
      <c r="D263">
        <v>6.0074040385991196</v>
      </c>
      <c r="E263">
        <v>0.93388352773199002</v>
      </c>
      <c r="F263">
        <v>12.1239299191976</v>
      </c>
      <c r="G263">
        <v>3.3766412088327602</v>
      </c>
      <c r="H263">
        <v>28.130648983802701</v>
      </c>
      <c r="I263">
        <v>8.6729102428651199</v>
      </c>
      <c r="J263">
        <v>15.556829142371001</v>
      </c>
    </row>
    <row r="264" spans="1:10" x14ac:dyDescent="0.2">
      <c r="A264" t="s">
        <v>7</v>
      </c>
      <c r="B264" t="s">
        <v>594</v>
      </c>
      <c r="C264" t="str">
        <f t="shared" si="4"/>
        <v>E_MCL</v>
      </c>
      <c r="D264">
        <v>-2.0022407071277102</v>
      </c>
      <c r="E264">
        <v>0.968011779736341</v>
      </c>
      <c r="F264">
        <v>8.7030161512104591</v>
      </c>
      <c r="G264">
        <v>-1.12541930561848</v>
      </c>
      <c r="H264">
        <v>28.434107990532699</v>
      </c>
      <c r="I264">
        <v>5.95276583093107</v>
      </c>
      <c r="J264">
        <v>12.837471735078701</v>
      </c>
    </row>
    <row r="265" spans="1:10" x14ac:dyDescent="0.2">
      <c r="A265" t="s">
        <v>7</v>
      </c>
      <c r="B265" t="s">
        <v>595</v>
      </c>
      <c r="C265" t="str">
        <f t="shared" si="4"/>
        <v>E_MSD</v>
      </c>
      <c r="D265">
        <v>-6.8703874492155999</v>
      </c>
      <c r="E265">
        <v>0.98591931466350102</v>
      </c>
      <c r="F265">
        <v>7.61379085198522</v>
      </c>
      <c r="G265">
        <v>-3.8617068591708299</v>
      </c>
      <c r="H265">
        <v>28.822623924692401</v>
      </c>
      <c r="I265">
        <v>5.4227270498513001</v>
      </c>
      <c r="J265">
        <v>10.301172085652899</v>
      </c>
    </row>
    <row r="266" spans="1:10" x14ac:dyDescent="0.2">
      <c r="A266" t="s">
        <v>7</v>
      </c>
      <c r="B266" t="s">
        <v>596</v>
      </c>
      <c r="C266" t="str">
        <f t="shared" si="4"/>
        <v>E_PR</v>
      </c>
      <c r="D266">
        <v>-6.5696457151506902</v>
      </c>
      <c r="E266">
        <v>0.98523482762772496</v>
      </c>
      <c r="F266">
        <v>7.7479059021601504</v>
      </c>
      <c r="G266">
        <v>-3.6926659679748002</v>
      </c>
      <c r="H266">
        <v>28.795634202568699</v>
      </c>
      <c r="I266">
        <v>5.6892430545722803</v>
      </c>
      <c r="J266">
        <v>10.4112674098171</v>
      </c>
    </row>
    <row r="267" spans="1:10" x14ac:dyDescent="0.2">
      <c r="A267" t="s">
        <v>7</v>
      </c>
      <c r="B267" t="s">
        <v>597</v>
      </c>
      <c r="C267" t="str">
        <f t="shared" si="4"/>
        <v>E_CKF</v>
      </c>
      <c r="D267">
        <v>5.1568935951864399</v>
      </c>
      <c r="E267">
        <v>0.92521640859753396</v>
      </c>
      <c r="F267">
        <v>12.8832954657687</v>
      </c>
      <c r="G267">
        <v>2.89858636295966</v>
      </c>
      <c r="H267">
        <v>28.1427007866398</v>
      </c>
      <c r="I267">
        <v>8.69180375727605</v>
      </c>
      <c r="J267">
        <v>15.5392816735538</v>
      </c>
    </row>
    <row r="268" spans="1:10" x14ac:dyDescent="0.2">
      <c r="A268" t="s">
        <v>7</v>
      </c>
      <c r="B268" t="s">
        <v>598</v>
      </c>
      <c r="C268" t="str">
        <f t="shared" si="4"/>
        <v>E_MCL</v>
      </c>
      <c r="D268">
        <v>-2.6402984703772598</v>
      </c>
      <c r="E268">
        <v>0.97213177035002996</v>
      </c>
      <c r="F268">
        <v>8.5559362742011391</v>
      </c>
      <c r="G268">
        <v>-1.48405876505236</v>
      </c>
      <c r="H268">
        <v>28.479806856785899</v>
      </c>
      <c r="I268">
        <v>6.1652716196695101</v>
      </c>
      <c r="J268">
        <v>13.1569445537151</v>
      </c>
    </row>
    <row r="269" spans="1:10" x14ac:dyDescent="0.2">
      <c r="A269" t="s">
        <v>7</v>
      </c>
      <c r="B269" t="s">
        <v>599</v>
      </c>
      <c r="C269" t="str">
        <f t="shared" si="4"/>
        <v>E_MSD</v>
      </c>
      <c r="D269">
        <v>-7.2681816473843899</v>
      </c>
      <c r="E269">
        <v>0.98740509079588801</v>
      </c>
      <c r="F269">
        <v>7.7740020519547004</v>
      </c>
      <c r="G269">
        <v>-4.0852989920689797</v>
      </c>
      <c r="H269">
        <v>28.858323508936699</v>
      </c>
      <c r="I269">
        <v>5.5985871043184101</v>
      </c>
      <c r="J269">
        <v>10.482650932047299</v>
      </c>
    </row>
    <row r="270" spans="1:10" x14ac:dyDescent="0.2">
      <c r="A270" t="s">
        <v>7</v>
      </c>
      <c r="B270" t="s">
        <v>600</v>
      </c>
      <c r="C270" t="str">
        <f t="shared" si="4"/>
        <v>E_PR</v>
      </c>
      <c r="D270">
        <v>-6.4664014759453803</v>
      </c>
      <c r="E270">
        <v>0.98581928633801297</v>
      </c>
      <c r="F270">
        <v>7.6006632812640902</v>
      </c>
      <c r="G270">
        <v>-3.6346344537907598</v>
      </c>
      <c r="H270">
        <v>28.787031955177099</v>
      </c>
      <c r="I270">
        <v>5.5317848589766596</v>
      </c>
      <c r="J270">
        <v>10.4548488876663</v>
      </c>
    </row>
    <row r="271" spans="1:10" x14ac:dyDescent="0.2">
      <c r="A271" t="s">
        <v>7</v>
      </c>
      <c r="B271" t="s">
        <v>601</v>
      </c>
      <c r="C271" t="str">
        <f t="shared" si="4"/>
        <v>E_CKF</v>
      </c>
      <c r="D271">
        <v>6.9331556240613503</v>
      </c>
      <c r="E271">
        <v>0.93047242348868497</v>
      </c>
      <c r="F271">
        <v>12.6276528350487</v>
      </c>
      <c r="G271">
        <v>3.89698759015306</v>
      </c>
      <c r="H271">
        <v>28.1223915527424</v>
      </c>
      <c r="I271">
        <v>9.1234828855633605</v>
      </c>
      <c r="J271">
        <v>17.149402913468698</v>
      </c>
    </row>
    <row r="272" spans="1:10" x14ac:dyDescent="0.2">
      <c r="A272" t="s">
        <v>7</v>
      </c>
      <c r="B272" t="s">
        <v>602</v>
      </c>
      <c r="C272" t="str">
        <f t="shared" si="4"/>
        <v>E_MCL</v>
      </c>
      <c r="D272">
        <v>0.31608858308499899</v>
      </c>
      <c r="E272">
        <v>0.96112704687235795</v>
      </c>
      <c r="F272">
        <v>9.4893729287341397</v>
      </c>
      <c r="G272">
        <v>0.17766704693551</v>
      </c>
      <c r="H272">
        <v>28.273143255264198</v>
      </c>
      <c r="I272">
        <v>6.7650218203480899</v>
      </c>
      <c r="J272">
        <v>15.453224716848</v>
      </c>
    </row>
    <row r="273" spans="1:10" x14ac:dyDescent="0.2">
      <c r="A273" t="s">
        <v>7</v>
      </c>
      <c r="B273" t="s">
        <v>603</v>
      </c>
      <c r="C273" t="str">
        <f t="shared" si="4"/>
        <v>E_MSD</v>
      </c>
      <c r="D273">
        <v>-4.3321791415681599</v>
      </c>
      <c r="E273">
        <v>0.98030212536570405</v>
      </c>
      <c r="F273">
        <v>7.7491568139374696</v>
      </c>
      <c r="G273">
        <v>-2.4350309250842299</v>
      </c>
      <c r="H273">
        <v>28.615660022504802</v>
      </c>
      <c r="I273">
        <v>5.5107302520032402</v>
      </c>
      <c r="J273">
        <v>11.7306046385123</v>
      </c>
    </row>
    <row r="274" spans="1:10" x14ac:dyDescent="0.2">
      <c r="A274" t="s">
        <v>7</v>
      </c>
      <c r="B274" t="s">
        <v>604</v>
      </c>
      <c r="C274" t="str">
        <f t="shared" si="4"/>
        <v>E_PR</v>
      </c>
      <c r="D274">
        <v>-6.5124374228861104</v>
      </c>
      <c r="E274">
        <v>0.98676792413387904</v>
      </c>
      <c r="F274">
        <v>7.6490017857093502</v>
      </c>
      <c r="G274">
        <v>-3.66051033537437</v>
      </c>
      <c r="H274">
        <v>28.790728509689099</v>
      </c>
      <c r="I274">
        <v>5.53373255040787</v>
      </c>
      <c r="J274">
        <v>10.155092892934199</v>
      </c>
    </row>
    <row r="275" spans="1:10" x14ac:dyDescent="0.2">
      <c r="A275" t="s">
        <v>7</v>
      </c>
      <c r="B275" t="s">
        <v>605</v>
      </c>
      <c r="C275" t="str">
        <f t="shared" si="4"/>
        <v>E_CKF</v>
      </c>
      <c r="D275">
        <v>6.0390659575562697</v>
      </c>
      <c r="E275">
        <v>0.92981543287699797</v>
      </c>
      <c r="F275">
        <v>12.7470104958413</v>
      </c>
      <c r="G275">
        <v>3.3944377378517001</v>
      </c>
      <c r="H275">
        <v>28.130200331810599</v>
      </c>
      <c r="I275">
        <v>8.7023514719512995</v>
      </c>
      <c r="J275">
        <v>15.852969348284899</v>
      </c>
    </row>
    <row r="276" spans="1:10" x14ac:dyDescent="0.2">
      <c r="A276" t="s">
        <v>7</v>
      </c>
      <c r="B276" t="s">
        <v>606</v>
      </c>
      <c r="C276" t="str">
        <f t="shared" si="4"/>
        <v>E_MCL</v>
      </c>
      <c r="D276">
        <v>-0.34438279866372901</v>
      </c>
      <c r="E276">
        <v>0.96697225173303503</v>
      </c>
      <c r="F276">
        <v>9.0661864772965703</v>
      </c>
      <c r="G276">
        <v>-0.19357065749356001</v>
      </c>
      <c r="H276">
        <v>28.316648076903601</v>
      </c>
      <c r="I276">
        <v>6.5710339951226597</v>
      </c>
      <c r="J276">
        <v>14.832865808834001</v>
      </c>
    </row>
    <row r="277" spans="1:10" x14ac:dyDescent="0.2">
      <c r="A277" t="s">
        <v>7</v>
      </c>
      <c r="B277" t="s">
        <v>607</v>
      </c>
      <c r="C277" t="str">
        <f t="shared" si="4"/>
        <v>E_MSD</v>
      </c>
      <c r="D277">
        <v>-6.2348109442261999</v>
      </c>
      <c r="E277">
        <v>0.98646032468143596</v>
      </c>
      <c r="F277">
        <v>7.6358258705846103</v>
      </c>
      <c r="G277">
        <v>-3.5044620651926301</v>
      </c>
      <c r="H277">
        <v>28.7684358996631</v>
      </c>
      <c r="I277">
        <v>5.4407212119879196</v>
      </c>
      <c r="J277">
        <v>10.5793189259253</v>
      </c>
    </row>
    <row r="278" spans="1:10" x14ac:dyDescent="0.2">
      <c r="A278" t="s">
        <v>7</v>
      </c>
      <c r="B278" t="s">
        <v>608</v>
      </c>
      <c r="C278" t="str">
        <f t="shared" si="4"/>
        <v>E_PR</v>
      </c>
      <c r="D278">
        <v>2.63211371633939</v>
      </c>
      <c r="E278">
        <v>0.98543574433847503</v>
      </c>
      <c r="F278">
        <v>5.6142991673671698</v>
      </c>
      <c r="G278">
        <v>1.47945827912018</v>
      </c>
      <c r="H278">
        <v>28.193405051058299</v>
      </c>
      <c r="I278">
        <v>4.3027498117304503</v>
      </c>
      <c r="J278">
        <v>9.5314601436114099</v>
      </c>
    </row>
    <row r="279" spans="1:10" x14ac:dyDescent="0.2">
      <c r="A279" t="s">
        <v>7</v>
      </c>
      <c r="B279" t="s">
        <v>609</v>
      </c>
      <c r="C279" t="str">
        <f t="shared" si="4"/>
        <v>E_CKF</v>
      </c>
      <c r="D279">
        <v>3.55035777598028</v>
      </c>
      <c r="E279">
        <v>0.97809913606348198</v>
      </c>
      <c r="F279">
        <v>6.9250787941520597</v>
      </c>
      <c r="G279">
        <v>1.9955848308931801</v>
      </c>
      <c r="H279">
        <v>28.171719061488002</v>
      </c>
      <c r="I279">
        <v>3.9772921619017301</v>
      </c>
      <c r="J279">
        <v>8.7928391037682907</v>
      </c>
    </row>
    <row r="280" spans="1:10" x14ac:dyDescent="0.2">
      <c r="A280" t="s">
        <v>7</v>
      </c>
      <c r="B280" t="s">
        <v>610</v>
      </c>
      <c r="C280" t="str">
        <f t="shared" si="4"/>
        <v>E_MCL</v>
      </c>
    </row>
    <row r="281" spans="1:10" x14ac:dyDescent="0.2">
      <c r="A281" t="s">
        <v>7</v>
      </c>
      <c r="B281" t="s">
        <v>611</v>
      </c>
      <c r="C281" t="str">
        <f t="shared" si="4"/>
        <v>E_MSD</v>
      </c>
      <c r="D281">
        <v>3.7081831552884998</v>
      </c>
      <c r="E281">
        <v>0.97601284578616399</v>
      </c>
      <c r="F281">
        <v>7.23607821523595</v>
      </c>
      <c r="G281">
        <v>2.0842953081887998</v>
      </c>
      <c r="H281">
        <v>28.1679917305092</v>
      </c>
      <c r="I281">
        <v>5.4626157381955798</v>
      </c>
      <c r="J281">
        <v>11.899286118198599</v>
      </c>
    </row>
    <row r="282" spans="1:10" x14ac:dyDescent="0.2">
      <c r="A282" t="s">
        <v>7</v>
      </c>
      <c r="B282" t="s">
        <v>612</v>
      </c>
      <c r="C282" t="str">
        <f t="shared" si="4"/>
        <v>E_PR</v>
      </c>
      <c r="D282">
        <v>2.66688894475682</v>
      </c>
      <c r="E282">
        <v>0.98555644251580199</v>
      </c>
      <c r="F282">
        <v>5.5935985882494403</v>
      </c>
      <c r="G282">
        <v>1.4990047368857</v>
      </c>
      <c r="H282">
        <v>28.192583771320201</v>
      </c>
      <c r="I282">
        <v>4.2181665733728098</v>
      </c>
      <c r="J282">
        <v>9.3824800312518093</v>
      </c>
    </row>
    <row r="283" spans="1:10" x14ac:dyDescent="0.2">
      <c r="A283" t="s">
        <v>7</v>
      </c>
      <c r="B283" t="s">
        <v>613</v>
      </c>
      <c r="C283" t="str">
        <f t="shared" si="4"/>
        <v>E_CKF</v>
      </c>
      <c r="D283">
        <v>2.6846539171196202</v>
      </c>
      <c r="E283">
        <v>0.983492473586835</v>
      </c>
      <c r="F283">
        <v>5.9516100190446597</v>
      </c>
      <c r="G283">
        <v>1.5089900712112401</v>
      </c>
      <c r="H283">
        <v>28.192164219457801</v>
      </c>
      <c r="I283">
        <v>3.60053655748652</v>
      </c>
      <c r="J283">
        <v>8.2396564678747701</v>
      </c>
    </row>
    <row r="284" spans="1:10" x14ac:dyDescent="0.2">
      <c r="A284" t="s">
        <v>7</v>
      </c>
      <c r="B284" t="s">
        <v>614</v>
      </c>
      <c r="C284" t="str">
        <f t="shared" si="4"/>
        <v>E_MCL</v>
      </c>
    </row>
    <row r="285" spans="1:10" x14ac:dyDescent="0.2">
      <c r="A285" t="s">
        <v>7</v>
      </c>
      <c r="B285" t="s">
        <v>615</v>
      </c>
      <c r="C285" t="str">
        <f t="shared" si="4"/>
        <v>E_MSD</v>
      </c>
      <c r="D285">
        <v>3.5330124924975199</v>
      </c>
      <c r="E285">
        <v>0.97823015746876596</v>
      </c>
      <c r="F285">
        <v>6.9206480202898097</v>
      </c>
      <c r="G285">
        <v>1.9858353952616701</v>
      </c>
      <c r="H285">
        <v>28.172128701640599</v>
      </c>
      <c r="I285">
        <v>5.1914305495285404</v>
      </c>
      <c r="J285">
        <v>11.6218911279518</v>
      </c>
    </row>
    <row r="286" spans="1:10" x14ac:dyDescent="0.2">
      <c r="A286" t="s">
        <v>7</v>
      </c>
      <c r="B286" t="s">
        <v>616</v>
      </c>
      <c r="C286" t="str">
        <f t="shared" si="4"/>
        <v>E_PR</v>
      </c>
      <c r="D286">
        <v>2.77186149951158</v>
      </c>
      <c r="E286">
        <v>0.98614086834538595</v>
      </c>
      <c r="F286">
        <v>5.50390473871167</v>
      </c>
      <c r="G286">
        <v>1.5580077025434</v>
      </c>
      <c r="H286">
        <v>28.190104655116102</v>
      </c>
      <c r="I286">
        <v>4.2292575612571204</v>
      </c>
      <c r="J286">
        <v>9.8237644318591109</v>
      </c>
    </row>
    <row r="287" spans="1:10" x14ac:dyDescent="0.2">
      <c r="A287" t="s">
        <v>7</v>
      </c>
      <c r="B287" t="s">
        <v>617</v>
      </c>
      <c r="C287" t="str">
        <f t="shared" si="4"/>
        <v>E_CKF</v>
      </c>
      <c r="D287">
        <v>3.4976994629168598</v>
      </c>
      <c r="E287">
        <v>0.98188490749442603</v>
      </c>
      <c r="F287">
        <v>6.3548979697362702</v>
      </c>
      <c r="G287">
        <v>1.9659866502589001</v>
      </c>
      <c r="H287">
        <v>28.172962682523</v>
      </c>
      <c r="I287">
        <v>3.9691822135960799</v>
      </c>
      <c r="J287">
        <v>9.6723341316787099</v>
      </c>
    </row>
    <row r="288" spans="1:10" x14ac:dyDescent="0.2">
      <c r="A288" t="s">
        <v>7</v>
      </c>
      <c r="B288" t="s">
        <v>618</v>
      </c>
      <c r="C288" t="str">
        <f t="shared" si="4"/>
        <v>E_MCL</v>
      </c>
    </row>
    <row r="289" spans="1:10" x14ac:dyDescent="0.2">
      <c r="A289" t="s">
        <v>7</v>
      </c>
      <c r="B289" t="s">
        <v>619</v>
      </c>
      <c r="C289" t="str">
        <f t="shared" si="4"/>
        <v>E_MSD</v>
      </c>
      <c r="D289">
        <v>5.2475791958542501</v>
      </c>
      <c r="E289">
        <v>0.96813886550262596</v>
      </c>
      <c r="F289">
        <v>8.5340759994646707</v>
      </c>
      <c r="G289">
        <v>2.94955891854194</v>
      </c>
      <c r="H289">
        <v>28.141415764230199</v>
      </c>
      <c r="I289">
        <v>6.5466847573059797</v>
      </c>
      <c r="J289">
        <v>14.8241865884833</v>
      </c>
    </row>
    <row r="290" spans="1:10" x14ac:dyDescent="0.2">
      <c r="A290" t="s">
        <v>7</v>
      </c>
      <c r="B290" t="s">
        <v>620</v>
      </c>
      <c r="C290" t="str">
        <f t="shared" si="4"/>
        <v>E_PR</v>
      </c>
      <c r="D290">
        <v>2.72579978733302</v>
      </c>
      <c r="E290">
        <v>0.98636021536888097</v>
      </c>
      <c r="F290">
        <v>5.4683246107676799</v>
      </c>
      <c r="G290">
        <v>1.5321173388368501</v>
      </c>
      <c r="H290">
        <v>28.191192485523999</v>
      </c>
      <c r="I290">
        <v>4.1873418223577703</v>
      </c>
      <c r="J290">
        <v>9.7014224587664994</v>
      </c>
    </row>
    <row r="291" spans="1:10" x14ac:dyDescent="0.2">
      <c r="A291" t="s">
        <v>7</v>
      </c>
      <c r="B291" t="s">
        <v>621</v>
      </c>
      <c r="C291" t="str">
        <f t="shared" si="4"/>
        <v>E_CKF</v>
      </c>
      <c r="D291">
        <v>3.2782321596817101</v>
      </c>
      <c r="E291">
        <v>0.98122061146904305</v>
      </c>
      <c r="F291">
        <v>6.4475780947606696</v>
      </c>
      <c r="G291">
        <v>1.8426284850125301</v>
      </c>
      <c r="H291">
        <v>28.178145798709899</v>
      </c>
      <c r="I291">
        <v>3.9569717561849398</v>
      </c>
      <c r="J291">
        <v>9.4186521153234999</v>
      </c>
    </row>
    <row r="292" spans="1:10" x14ac:dyDescent="0.2">
      <c r="A292" t="s">
        <v>7</v>
      </c>
      <c r="B292" t="s">
        <v>622</v>
      </c>
      <c r="C292" t="str">
        <f t="shared" si="4"/>
        <v>E_MCL</v>
      </c>
    </row>
    <row r="293" spans="1:10" x14ac:dyDescent="0.2">
      <c r="A293" t="s">
        <v>7</v>
      </c>
      <c r="B293" t="s">
        <v>623</v>
      </c>
      <c r="C293" t="str">
        <f t="shared" si="4"/>
        <v>E_MSD</v>
      </c>
      <c r="D293">
        <v>4.1586599255215502</v>
      </c>
      <c r="E293">
        <v>0.97629692601237095</v>
      </c>
      <c r="F293">
        <v>7.33397054945116</v>
      </c>
      <c r="G293">
        <v>2.3374992572185902</v>
      </c>
      <c r="H293">
        <v>28.1573529091214</v>
      </c>
      <c r="I293">
        <v>5.5549197138995696</v>
      </c>
      <c r="J293">
        <v>12.886563145298901</v>
      </c>
    </row>
    <row r="294" spans="1:10" x14ac:dyDescent="0.2">
      <c r="A294" t="s">
        <v>7</v>
      </c>
      <c r="B294" t="s">
        <v>624</v>
      </c>
      <c r="C294" t="str">
        <f t="shared" si="4"/>
        <v>E_PR</v>
      </c>
      <c r="D294">
        <v>14.201691168428701</v>
      </c>
      <c r="E294">
        <v>0.98242687702408804</v>
      </c>
      <c r="F294">
        <v>12.2453492638111</v>
      </c>
      <c r="G294">
        <v>7.9824855006115598</v>
      </c>
      <c r="H294">
        <v>28.168963015311</v>
      </c>
      <c r="I294">
        <v>9.0152706065041297</v>
      </c>
      <c r="J294">
        <v>13.8811834905036</v>
      </c>
    </row>
    <row r="295" spans="1:10" x14ac:dyDescent="0.2">
      <c r="A295" t="s">
        <v>7</v>
      </c>
      <c r="B295" t="s">
        <v>625</v>
      </c>
      <c r="C295" t="str">
        <f t="shared" si="4"/>
        <v>E_CKF</v>
      </c>
      <c r="D295">
        <v>12.135770935579099</v>
      </c>
      <c r="E295">
        <v>0.91526763475054296</v>
      </c>
      <c r="F295">
        <v>14.5410022691525</v>
      </c>
      <c r="G295">
        <v>6.8212732119791104</v>
      </c>
      <c r="H295">
        <v>28.120172583015499</v>
      </c>
      <c r="I295">
        <v>10.086341807977799</v>
      </c>
      <c r="J295">
        <v>16.182200619332999</v>
      </c>
    </row>
    <row r="296" spans="1:10" x14ac:dyDescent="0.2">
      <c r="A296" t="s">
        <v>7</v>
      </c>
      <c r="B296" t="s">
        <v>626</v>
      </c>
      <c r="C296" t="str">
        <f t="shared" si="4"/>
        <v>E_MCL</v>
      </c>
      <c r="D296">
        <v>13.414216463255</v>
      </c>
      <c r="E296">
        <v>0.94414055911459704</v>
      </c>
      <c r="F296">
        <v>13.377664313156901</v>
      </c>
      <c r="G296">
        <v>7.5398617777325603</v>
      </c>
      <c r="H296">
        <v>28.150365379895899</v>
      </c>
      <c r="I296">
        <v>9.9051517522718893</v>
      </c>
      <c r="J296">
        <v>17.706235521877399</v>
      </c>
    </row>
    <row r="297" spans="1:10" x14ac:dyDescent="0.2">
      <c r="A297" t="s">
        <v>7</v>
      </c>
      <c r="B297" t="s">
        <v>627</v>
      </c>
      <c r="C297" t="str">
        <f t="shared" si="4"/>
        <v>E_MSD</v>
      </c>
      <c r="D297">
        <v>13.5007487330197</v>
      </c>
      <c r="E297">
        <v>0.96688349813609598</v>
      </c>
      <c r="F297">
        <v>12.4635615445175</v>
      </c>
      <c r="G297">
        <v>7.5884998293941299</v>
      </c>
      <c r="H297">
        <v>28.152408995512001</v>
      </c>
      <c r="I297">
        <v>9.0871580823369094</v>
      </c>
      <c r="J297">
        <v>14.889494271608701</v>
      </c>
    </row>
    <row r="298" spans="1:10" x14ac:dyDescent="0.2">
      <c r="A298" t="s">
        <v>7</v>
      </c>
      <c r="B298" t="s">
        <v>628</v>
      </c>
      <c r="C298" t="str">
        <f t="shared" si="4"/>
        <v>E_PR</v>
      </c>
      <c r="D298">
        <v>14.238939391467101</v>
      </c>
      <c r="E298">
        <v>0.98280003453812204</v>
      </c>
      <c r="F298">
        <v>12.071600806684399</v>
      </c>
      <c r="G298">
        <v>8.0034219790070509</v>
      </c>
      <c r="H298">
        <v>28.169842699277201</v>
      </c>
      <c r="I298">
        <v>9.0968681137719596</v>
      </c>
      <c r="J298">
        <v>14.353016435781599</v>
      </c>
    </row>
    <row r="299" spans="1:10" x14ac:dyDescent="0.2">
      <c r="A299" t="s">
        <v>7</v>
      </c>
      <c r="B299" t="s">
        <v>629</v>
      </c>
      <c r="C299" t="str">
        <f t="shared" si="4"/>
        <v>E_CKF</v>
      </c>
      <c r="D299">
        <v>10.9368361257152</v>
      </c>
      <c r="E299">
        <v>0.91460754410825496</v>
      </c>
      <c r="F299">
        <v>14.259525343879099</v>
      </c>
      <c r="G299">
        <v>6.1473760244953501</v>
      </c>
      <c r="H299">
        <v>28.103480725563099</v>
      </c>
      <c r="I299">
        <v>9.4866186164870498</v>
      </c>
      <c r="J299">
        <v>15.4275666224093</v>
      </c>
    </row>
    <row r="300" spans="1:10" x14ac:dyDescent="0.2">
      <c r="A300" t="s">
        <v>7</v>
      </c>
      <c r="B300" t="s">
        <v>630</v>
      </c>
      <c r="C300" t="str">
        <f t="shared" si="4"/>
        <v>E_MCL</v>
      </c>
      <c r="D300">
        <v>13.5619555235142</v>
      </c>
      <c r="E300">
        <v>0.950213755873343</v>
      </c>
      <c r="F300">
        <v>12.936275804941999</v>
      </c>
      <c r="G300">
        <v>7.6229029375779804</v>
      </c>
      <c r="H300">
        <v>28.153854504259201</v>
      </c>
      <c r="I300">
        <v>9.6677128271691206</v>
      </c>
      <c r="J300">
        <v>17.7328616774215</v>
      </c>
    </row>
    <row r="301" spans="1:10" x14ac:dyDescent="0.2">
      <c r="A301" t="s">
        <v>7</v>
      </c>
      <c r="B301" t="s">
        <v>631</v>
      </c>
      <c r="C301" t="str">
        <f t="shared" si="4"/>
        <v>E_MSD</v>
      </c>
      <c r="D301">
        <v>13.6285829068825</v>
      </c>
      <c r="E301">
        <v>0.97049287210165702</v>
      </c>
      <c r="F301">
        <v>12.1498293915927</v>
      </c>
      <c r="G301">
        <v>7.6603528521954303</v>
      </c>
      <c r="H301">
        <v>28.155428030083399</v>
      </c>
      <c r="I301">
        <v>9.15289979907452</v>
      </c>
      <c r="J301">
        <v>15.3590253788359</v>
      </c>
    </row>
    <row r="302" spans="1:10" x14ac:dyDescent="0.2">
      <c r="A302" t="s">
        <v>7</v>
      </c>
      <c r="B302" t="s">
        <v>632</v>
      </c>
      <c r="C302" t="str">
        <f t="shared" si="4"/>
        <v>E_PR</v>
      </c>
      <c r="D302">
        <v>14.3725293615467</v>
      </c>
      <c r="E302">
        <v>0.98320403556348601</v>
      </c>
      <c r="F302">
        <v>12.0925763013442</v>
      </c>
      <c r="G302">
        <v>8.0785102193117009</v>
      </c>
      <c r="H302">
        <v>28.172997667357201</v>
      </c>
      <c r="I302">
        <v>9.0287992633540295</v>
      </c>
      <c r="J302">
        <v>14.3898495224746</v>
      </c>
    </row>
    <row r="303" spans="1:10" x14ac:dyDescent="0.2">
      <c r="A303" t="s">
        <v>7</v>
      </c>
      <c r="B303" t="s">
        <v>633</v>
      </c>
      <c r="C303" t="str">
        <f t="shared" si="4"/>
        <v>E_CKF</v>
      </c>
      <c r="D303">
        <v>12.0734029077191</v>
      </c>
      <c r="E303">
        <v>0.91559318747325702</v>
      </c>
      <c r="F303">
        <v>14.481968682637399</v>
      </c>
      <c r="G303">
        <v>6.7862173955844298</v>
      </c>
      <c r="H303">
        <v>28.118699649553601</v>
      </c>
      <c r="I303">
        <v>10.1239655393353</v>
      </c>
      <c r="J303">
        <v>17.352464567022899</v>
      </c>
    </row>
    <row r="304" spans="1:10" x14ac:dyDescent="0.2">
      <c r="A304" t="s">
        <v>7</v>
      </c>
      <c r="B304" t="s">
        <v>634</v>
      </c>
      <c r="C304" t="str">
        <f t="shared" si="4"/>
        <v>E_MCL</v>
      </c>
      <c r="D304">
        <v>13.660389664111699</v>
      </c>
      <c r="E304">
        <v>0.93798088261027102</v>
      </c>
      <c r="F304">
        <v>13.6055592006451</v>
      </c>
      <c r="G304">
        <v>7.6782307918994404</v>
      </c>
      <c r="H304">
        <v>28.156179204020599</v>
      </c>
      <c r="I304">
        <v>10.277109348787199</v>
      </c>
      <c r="J304">
        <v>20.082589471122301</v>
      </c>
    </row>
    <row r="305" spans="1:10" x14ac:dyDescent="0.2">
      <c r="A305" t="s">
        <v>7</v>
      </c>
      <c r="B305" t="s">
        <v>635</v>
      </c>
      <c r="C305" t="str">
        <f t="shared" si="4"/>
        <v>E_MSD</v>
      </c>
      <c r="D305">
        <v>13.6996424302911</v>
      </c>
      <c r="E305">
        <v>0.95815051288033104</v>
      </c>
      <c r="F305">
        <v>12.6380869583682</v>
      </c>
      <c r="G305">
        <v>7.7002939837523998</v>
      </c>
      <c r="H305">
        <v>28.157106228888399</v>
      </c>
      <c r="I305">
        <v>9.4612757447270202</v>
      </c>
      <c r="J305">
        <v>17.2043652982439</v>
      </c>
    </row>
    <row r="306" spans="1:10" x14ac:dyDescent="0.2">
      <c r="A306" t="s">
        <v>7</v>
      </c>
      <c r="B306" t="s">
        <v>636</v>
      </c>
      <c r="C306" t="str">
        <f t="shared" si="4"/>
        <v>E_PR</v>
      </c>
      <c r="D306">
        <v>14.379050116822</v>
      </c>
      <c r="E306">
        <v>0.98461163279838604</v>
      </c>
      <c r="F306">
        <v>11.8587510725584</v>
      </c>
      <c r="G306">
        <v>8.0821754049449801</v>
      </c>
      <c r="H306">
        <v>28.173151666753601</v>
      </c>
      <c r="I306">
        <v>8.8864001929279794</v>
      </c>
      <c r="J306">
        <v>14.017986329355599</v>
      </c>
    </row>
    <row r="307" spans="1:10" x14ac:dyDescent="0.2">
      <c r="A307" t="s">
        <v>7</v>
      </c>
      <c r="B307" t="s">
        <v>637</v>
      </c>
      <c r="C307" t="str">
        <f t="shared" si="4"/>
        <v>E_CKF</v>
      </c>
      <c r="D307">
        <v>11.5650093262308</v>
      </c>
      <c r="E307">
        <v>0.91270456656663601</v>
      </c>
      <c r="F307">
        <v>14.564652249704</v>
      </c>
      <c r="G307">
        <v>6.5004595696534002</v>
      </c>
      <c r="H307">
        <v>28.1068495024406</v>
      </c>
      <c r="I307">
        <v>10.014158355529</v>
      </c>
      <c r="J307">
        <v>17.078726663049501</v>
      </c>
    </row>
    <row r="308" spans="1:10" x14ac:dyDescent="0.2">
      <c r="A308" t="s">
        <v>7</v>
      </c>
      <c r="B308" t="s">
        <v>638</v>
      </c>
      <c r="C308" t="str">
        <f t="shared" si="4"/>
        <v>E_MCL</v>
      </c>
      <c r="D308">
        <v>13.713815594186901</v>
      </c>
      <c r="E308">
        <v>0.94617108391702798</v>
      </c>
      <c r="F308">
        <v>13.034932749224399</v>
      </c>
      <c r="G308">
        <v>7.7082604346457702</v>
      </c>
      <c r="H308">
        <v>28.157440953715799</v>
      </c>
      <c r="I308">
        <v>9.8975818758418797</v>
      </c>
      <c r="J308">
        <v>19.281530617895299</v>
      </c>
    </row>
    <row r="309" spans="1:10" x14ac:dyDescent="0.2">
      <c r="A309" t="s">
        <v>7</v>
      </c>
      <c r="B309" t="s">
        <v>639</v>
      </c>
      <c r="C309" t="str">
        <f t="shared" si="4"/>
        <v>E_MSD</v>
      </c>
      <c r="D309">
        <v>13.6548671852805</v>
      </c>
      <c r="E309">
        <v>0.96939525876380395</v>
      </c>
      <c r="F309">
        <v>11.9777486012203</v>
      </c>
      <c r="G309">
        <v>7.6751267174145701</v>
      </c>
      <c r="H309">
        <v>28.156048780722902</v>
      </c>
      <c r="I309">
        <v>8.9551056491885905</v>
      </c>
      <c r="J309">
        <v>15.509293690170001</v>
      </c>
    </row>
    <row r="310" spans="1:10" x14ac:dyDescent="0.2">
      <c r="A310" t="s">
        <v>7</v>
      </c>
      <c r="B310" t="s">
        <v>640</v>
      </c>
      <c r="C310" t="str">
        <f t="shared" si="4"/>
        <v>E_PR</v>
      </c>
      <c r="D310">
        <v>7.9190804454581603</v>
      </c>
      <c r="E310">
        <v>0.98752630239150796</v>
      </c>
      <c r="F310">
        <v>6.9906048140017596</v>
      </c>
      <c r="G310">
        <v>4.45115613938815</v>
      </c>
      <c r="H310">
        <v>28.117734674177399</v>
      </c>
      <c r="I310">
        <v>5.9613041389153301</v>
      </c>
      <c r="J310">
        <v>15.805211305660499</v>
      </c>
    </row>
    <row r="311" spans="1:10" x14ac:dyDescent="0.2">
      <c r="A311" t="s">
        <v>7</v>
      </c>
      <c r="B311" t="s">
        <v>641</v>
      </c>
      <c r="C311" t="str">
        <f t="shared" si="4"/>
        <v>E_CKF</v>
      </c>
      <c r="D311">
        <v>7.3878723017643697</v>
      </c>
      <c r="E311">
        <v>0.97991594182725705</v>
      </c>
      <c r="F311">
        <v>8.24277641042897</v>
      </c>
      <c r="G311">
        <v>4.1525747060537199</v>
      </c>
      <c r="H311">
        <v>28.1202437618525</v>
      </c>
      <c r="I311">
        <v>5.6443012996897703</v>
      </c>
      <c r="J311">
        <v>16.1626790890713</v>
      </c>
    </row>
    <row r="312" spans="1:10" x14ac:dyDescent="0.2">
      <c r="A312" t="s">
        <v>7</v>
      </c>
      <c r="B312" t="s">
        <v>642</v>
      </c>
      <c r="C312" t="str">
        <f t="shared" si="4"/>
        <v>E_MCL</v>
      </c>
      <c r="D312">
        <v>5.9029614476831602</v>
      </c>
      <c r="E312">
        <v>0.99472473736897704</v>
      </c>
      <c r="F312">
        <v>5.4149707699643201</v>
      </c>
      <c r="G312">
        <v>3.3179361252095898</v>
      </c>
      <c r="H312">
        <v>28.132128943893999</v>
      </c>
      <c r="I312">
        <v>4.7423307730284598</v>
      </c>
      <c r="J312">
        <v>14.0892002949911</v>
      </c>
    </row>
    <row r="313" spans="1:10" x14ac:dyDescent="0.2">
      <c r="A313" t="s">
        <v>7</v>
      </c>
      <c r="B313" t="s">
        <v>643</v>
      </c>
      <c r="C313" t="str">
        <f t="shared" si="4"/>
        <v>E_MSD</v>
      </c>
      <c r="D313">
        <v>7.7022995066522597</v>
      </c>
      <c r="E313">
        <v>0.98397031426397896</v>
      </c>
      <c r="F313">
        <v>7.41480732808001</v>
      </c>
      <c r="G313">
        <v>4.3293079256575302</v>
      </c>
      <c r="H313">
        <v>28.118758608746599</v>
      </c>
      <c r="I313">
        <v>6.18269561463977</v>
      </c>
      <c r="J313">
        <v>15.8754039318002</v>
      </c>
    </row>
    <row r="314" spans="1:10" x14ac:dyDescent="0.2">
      <c r="A314" t="s">
        <v>7</v>
      </c>
      <c r="B314" t="s">
        <v>644</v>
      </c>
      <c r="C314" t="str">
        <f t="shared" si="4"/>
        <v>E_PR</v>
      </c>
      <c r="D314">
        <v>7.93979501496836</v>
      </c>
      <c r="E314">
        <v>0.98764945700640105</v>
      </c>
      <c r="F314">
        <v>7.0938047071014401</v>
      </c>
      <c r="G314">
        <v>4.4627993830557999</v>
      </c>
      <c r="H314">
        <v>28.1176368317937</v>
      </c>
      <c r="I314">
        <v>6.0817129193859403</v>
      </c>
      <c r="J314">
        <v>16.046812109310501</v>
      </c>
    </row>
    <row r="315" spans="1:10" x14ac:dyDescent="0.2">
      <c r="A315" t="s">
        <v>7</v>
      </c>
      <c r="B315" t="s">
        <v>645</v>
      </c>
      <c r="C315" t="str">
        <f t="shared" si="4"/>
        <v>E_CKF</v>
      </c>
      <c r="D315">
        <v>6.9817756204230497</v>
      </c>
      <c r="E315">
        <v>0.98034075405765497</v>
      </c>
      <c r="F315">
        <v>8.0704257116659601</v>
      </c>
      <c r="G315">
        <v>3.9243159140402799</v>
      </c>
      <c r="H315">
        <v>28.122161902961899</v>
      </c>
      <c r="I315">
        <v>5.6333916140593896</v>
      </c>
      <c r="J315">
        <v>16.111000530740299</v>
      </c>
    </row>
    <row r="316" spans="1:10" x14ac:dyDescent="0.2">
      <c r="A316" t="s">
        <v>7</v>
      </c>
      <c r="B316" t="s">
        <v>646</v>
      </c>
      <c r="C316" t="str">
        <f t="shared" si="4"/>
        <v>E_MCL</v>
      </c>
      <c r="D316">
        <v>5.8815441755971802</v>
      </c>
      <c r="E316">
        <v>0.99489320924515601</v>
      </c>
      <c r="F316">
        <v>5.4711485318212203</v>
      </c>
      <c r="G316">
        <v>3.30589790653117</v>
      </c>
      <c r="H316">
        <v>28.132432428398499</v>
      </c>
      <c r="I316">
        <v>4.8600836189609797</v>
      </c>
      <c r="J316">
        <v>14.211212492633299</v>
      </c>
    </row>
    <row r="317" spans="1:10" x14ac:dyDescent="0.2">
      <c r="A317" t="s">
        <v>7</v>
      </c>
      <c r="B317" t="s">
        <v>647</v>
      </c>
      <c r="C317" t="str">
        <f t="shared" si="4"/>
        <v>E_MSD</v>
      </c>
      <c r="D317">
        <v>7.6398972727221599</v>
      </c>
      <c r="E317">
        <v>0.98552855597889</v>
      </c>
      <c r="F317">
        <v>7.3003899061662496</v>
      </c>
      <c r="G317">
        <v>4.2942328827175604</v>
      </c>
      <c r="H317">
        <v>28.119053357006599</v>
      </c>
      <c r="I317">
        <v>6.1623739280759899</v>
      </c>
      <c r="J317">
        <v>15.830873316491401</v>
      </c>
    </row>
    <row r="318" spans="1:10" x14ac:dyDescent="0.2">
      <c r="A318" t="s">
        <v>7</v>
      </c>
      <c r="B318" t="s">
        <v>648</v>
      </c>
      <c r="C318" t="str">
        <f t="shared" si="4"/>
        <v>E_PR</v>
      </c>
      <c r="D318">
        <v>8.0064599044281906</v>
      </c>
      <c r="E318">
        <v>0.98850898844994195</v>
      </c>
      <c r="F318">
        <v>6.9522392660282</v>
      </c>
      <c r="G318">
        <v>4.5002703790943501</v>
      </c>
      <c r="H318">
        <v>28.117321949474</v>
      </c>
      <c r="I318">
        <v>5.9311541819384299</v>
      </c>
      <c r="J318">
        <v>16.139869046084101</v>
      </c>
    </row>
    <row r="319" spans="1:10" x14ac:dyDescent="0.2">
      <c r="A319" t="s">
        <v>7</v>
      </c>
      <c r="B319" t="s">
        <v>649</v>
      </c>
      <c r="C319" t="str">
        <f t="shared" si="4"/>
        <v>E_CKF</v>
      </c>
      <c r="D319">
        <v>8.0311421601265796</v>
      </c>
      <c r="E319">
        <v>0.97611554035576198</v>
      </c>
      <c r="F319">
        <v>8.9528557993721591</v>
      </c>
      <c r="G319">
        <v>4.5141437795153303</v>
      </c>
      <c r="H319">
        <v>28.117205366277201</v>
      </c>
      <c r="I319">
        <v>6.1620628345436197</v>
      </c>
      <c r="J319">
        <v>17.795770645738699</v>
      </c>
    </row>
    <row r="320" spans="1:10" x14ac:dyDescent="0.2">
      <c r="A320" t="s">
        <v>7</v>
      </c>
      <c r="B320" t="s">
        <v>650</v>
      </c>
      <c r="C320" t="str">
        <f t="shared" si="4"/>
        <v>E_MCL</v>
      </c>
      <c r="D320">
        <v>6.1082773464439599</v>
      </c>
      <c r="E320">
        <v>0.99451207943151498</v>
      </c>
      <c r="F320">
        <v>5.5325030621731397</v>
      </c>
      <c r="G320">
        <v>3.4333400700965599</v>
      </c>
      <c r="H320">
        <v>28.1292196007456</v>
      </c>
      <c r="I320">
        <v>4.8119483968966996</v>
      </c>
      <c r="J320">
        <v>14.280339844624301</v>
      </c>
    </row>
    <row r="321" spans="1:10" x14ac:dyDescent="0.2">
      <c r="A321" t="s">
        <v>7</v>
      </c>
      <c r="B321" t="s">
        <v>651</v>
      </c>
      <c r="C321" t="str">
        <f t="shared" si="4"/>
        <v>E_MSD</v>
      </c>
      <c r="D321">
        <v>8.5336899745123809</v>
      </c>
      <c r="E321">
        <v>0.97825485476265694</v>
      </c>
      <c r="F321">
        <v>8.4501464901397902</v>
      </c>
      <c r="G321">
        <v>4.7966158171144002</v>
      </c>
      <c r="H321">
        <v>28.114831651675502</v>
      </c>
      <c r="I321">
        <v>6.9641828145149303</v>
      </c>
      <c r="J321">
        <v>17.540986934365002</v>
      </c>
    </row>
    <row r="322" spans="1:10" x14ac:dyDescent="0.2">
      <c r="A322" t="s">
        <v>7</v>
      </c>
      <c r="B322" t="s">
        <v>652</v>
      </c>
      <c r="C322" t="str">
        <f t="shared" si="4"/>
        <v>E_PR</v>
      </c>
      <c r="D322">
        <v>7.9357168401591602</v>
      </c>
      <c r="E322">
        <v>0.98891937216419501</v>
      </c>
      <c r="F322">
        <v>6.9668894139783797</v>
      </c>
      <c r="G322">
        <v>4.4605071228666899</v>
      </c>
      <c r="H322">
        <v>28.1176560944843</v>
      </c>
      <c r="I322">
        <v>6.0601579630768203</v>
      </c>
      <c r="J322">
        <v>16.472417280541801</v>
      </c>
    </row>
    <row r="323" spans="1:10" x14ac:dyDescent="0.2">
      <c r="A323" t="s">
        <v>7</v>
      </c>
      <c r="B323" t="s">
        <v>653</v>
      </c>
      <c r="C323" t="str">
        <f t="shared" ref="C323:C325" si="5">"E_"&amp;LEFT(B323,FIND("_",B323)-1)</f>
        <v>E_CKF</v>
      </c>
      <c r="D323">
        <v>8.4840282088377101</v>
      </c>
      <c r="E323">
        <v>0.97934484254771303</v>
      </c>
      <c r="F323">
        <v>8.8630211552080898</v>
      </c>
      <c r="G323">
        <v>4.7687019356103297</v>
      </c>
      <c r="H323">
        <v>28.1150662221083</v>
      </c>
      <c r="I323">
        <v>6.32086211197349</v>
      </c>
      <c r="J323">
        <v>18.716109080926699</v>
      </c>
    </row>
    <row r="324" spans="1:10" x14ac:dyDescent="0.2">
      <c r="A324" t="s">
        <v>7</v>
      </c>
      <c r="B324" t="s">
        <v>654</v>
      </c>
      <c r="C324" t="str">
        <f t="shared" si="5"/>
        <v>E_MCL</v>
      </c>
      <c r="D324">
        <v>6.0687715408482301</v>
      </c>
      <c r="E324">
        <v>0.99474848211642697</v>
      </c>
      <c r="F324">
        <v>5.5626304598647502</v>
      </c>
      <c r="G324">
        <v>3.4111346498675301</v>
      </c>
      <c r="H324">
        <v>28.1297794012556</v>
      </c>
      <c r="I324">
        <v>4.9040975316646502</v>
      </c>
      <c r="J324">
        <v>14.4886127157978</v>
      </c>
    </row>
    <row r="325" spans="1:10" x14ac:dyDescent="0.2">
      <c r="A325" t="s">
        <v>7</v>
      </c>
      <c r="B325" t="s">
        <v>655</v>
      </c>
      <c r="C325" t="str">
        <f t="shared" si="5"/>
        <v>E_MSD</v>
      </c>
      <c r="D325">
        <v>7.9905149875682202</v>
      </c>
      <c r="E325">
        <v>0.98449883189560905</v>
      </c>
      <c r="F325">
        <v>7.6066700874645798</v>
      </c>
      <c r="G325">
        <v>4.4913080614285397</v>
      </c>
      <c r="H325">
        <v>28.117397263067801</v>
      </c>
      <c r="I325">
        <v>6.4315289682418504</v>
      </c>
      <c r="J325">
        <v>16.887509903055001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opLeftCell="B1" workbookViewId="0">
      <selection activeCell="M16" sqref="M16"/>
    </sheetView>
  </sheetViews>
  <sheetFormatPr defaultRowHeight="14.25" x14ac:dyDescent="0.2"/>
  <cols>
    <col min="12" max="12" width="9.125" customWidth="1"/>
    <col min="13" max="13" width="15" bestFit="1" customWidth="1"/>
    <col min="14" max="14" width="12.75" bestFit="1" customWidth="1"/>
    <col min="15" max="15" width="14.875" bestFit="1" customWidth="1"/>
    <col min="16" max="16" width="13" bestFit="1" customWidth="1"/>
    <col min="17" max="17" width="13.625" bestFit="1" customWidth="1"/>
    <col min="18" max="18" width="13.875" bestFit="1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8</v>
      </c>
      <c r="C2" t="str">
        <f>"S_"&amp;LEFT(B2,FIND("_",B2)-1)</f>
        <v>S_TWSC</v>
      </c>
      <c r="D2">
        <v>44.109597372403599</v>
      </c>
      <c r="E2">
        <v>0.98213077097127299</v>
      </c>
      <c r="F2">
        <v>4.0020847643416104</v>
      </c>
      <c r="G2">
        <v>0.19203786783591101</v>
      </c>
      <c r="H2">
        <v>17.008480241078299</v>
      </c>
      <c r="I2">
        <v>2.7533861718683901</v>
      </c>
      <c r="J2">
        <v>37.382838354013998</v>
      </c>
      <c r="L2" s="2" t="s">
        <v>1006</v>
      </c>
      <c r="M2" s="3">
        <v>293.14805793094143</v>
      </c>
      <c r="N2" s="3">
        <v>0.95097267761408733</v>
      </c>
      <c r="O2" s="3">
        <v>6.691909672395445</v>
      </c>
      <c r="P2" s="3">
        <v>1.8207994726753067</v>
      </c>
      <c r="Q2" s="3">
        <v>16.854384211714027</v>
      </c>
      <c r="R2" s="3">
        <v>3.8286548754044212</v>
      </c>
      <c r="S2" s="3">
        <v>59.805055728325065</v>
      </c>
    </row>
    <row r="3" spans="1:19" x14ac:dyDescent="0.2">
      <c r="A3" t="s">
        <v>7</v>
      </c>
      <c r="B3" t="s">
        <v>9</v>
      </c>
      <c r="C3" t="str">
        <f t="shared" ref="C3:C66" si="0">"S_"&amp;LEFT(B3,FIND("_",B3)-1)</f>
        <v>S_TWSC</v>
      </c>
      <c r="D3">
        <v>-9.7859580432565796</v>
      </c>
      <c r="E3">
        <v>0.97703963352602297</v>
      </c>
      <c r="F3">
        <v>4.5504206860435996</v>
      </c>
      <c r="G3">
        <v>-4.2604662688089101E-2</v>
      </c>
      <c r="H3">
        <v>17.0244785954322</v>
      </c>
      <c r="I3">
        <v>3.3245935797711899</v>
      </c>
      <c r="J3">
        <v>60.198210934608198</v>
      </c>
      <c r="L3" s="2" t="s">
        <v>1007</v>
      </c>
      <c r="M3" s="3">
        <v>310.77861416937475</v>
      </c>
      <c r="N3" s="3">
        <v>0.96675398504216203</v>
      </c>
      <c r="O3" s="3">
        <v>5.6542241035308383</v>
      </c>
      <c r="P3" s="3">
        <v>1.9303062786507168</v>
      </c>
      <c r="Q3" s="3">
        <v>16.880117683169221</v>
      </c>
      <c r="R3" s="3">
        <v>4.2972436018302282</v>
      </c>
      <c r="S3" s="3">
        <v>63.541753332643935</v>
      </c>
    </row>
    <row r="4" spans="1:19" x14ac:dyDescent="0.2">
      <c r="A4" t="s">
        <v>7</v>
      </c>
      <c r="B4" t="s">
        <v>10</v>
      </c>
      <c r="C4" t="str">
        <f t="shared" si="0"/>
        <v>S_TWSC</v>
      </c>
      <c r="D4">
        <v>-13.100977686338</v>
      </c>
      <c r="E4">
        <v>0.99023215958063104</v>
      </c>
      <c r="F4">
        <v>2.9280336244363898</v>
      </c>
      <c r="G4">
        <v>-5.7037106918237601E-2</v>
      </c>
      <c r="H4">
        <v>17.0254626257206</v>
      </c>
      <c r="I4">
        <v>2.01969464513834</v>
      </c>
      <c r="J4">
        <v>35.856157412650496</v>
      </c>
      <c r="L4" s="2" t="s">
        <v>1008</v>
      </c>
      <c r="M4" s="3">
        <v>570.19986204090435</v>
      </c>
      <c r="N4" s="3">
        <v>0.94467366257677288</v>
      </c>
      <c r="O4" s="3">
        <v>7.8742146254614962</v>
      </c>
      <c r="P4" s="3">
        <v>3.5416219894187115</v>
      </c>
      <c r="Q4" s="3">
        <v>17.043138416430505</v>
      </c>
      <c r="R4" s="3">
        <v>6.0043733337362077</v>
      </c>
      <c r="S4" s="3">
        <v>83.929874059090167</v>
      </c>
    </row>
    <row r="5" spans="1:19" x14ac:dyDescent="0.2">
      <c r="A5" t="s">
        <v>7</v>
      </c>
      <c r="B5" t="s">
        <v>11</v>
      </c>
      <c r="C5" t="str">
        <f t="shared" si="0"/>
        <v>S_TWSC</v>
      </c>
      <c r="D5">
        <v>-21.222661642808902</v>
      </c>
      <c r="E5">
        <v>0.98844961634629702</v>
      </c>
      <c r="F5">
        <v>3.2365270808950801</v>
      </c>
      <c r="G5">
        <v>-9.2396098229583903E-2</v>
      </c>
      <c r="H5">
        <v>17.027873466037299</v>
      </c>
      <c r="I5">
        <v>2.5237601747218998</v>
      </c>
      <c r="J5">
        <v>51.351962182667599</v>
      </c>
      <c r="L5" s="2" t="s">
        <v>1009</v>
      </c>
      <c r="M5" s="3">
        <v>124.73110501461738</v>
      </c>
      <c r="N5" s="3">
        <v>0.98179380987274256</v>
      </c>
      <c r="O5" s="3">
        <v>4.1037765415818042</v>
      </c>
      <c r="P5" s="3">
        <v>0.77472909709784066</v>
      </c>
      <c r="Q5" s="3">
        <v>16.911602222637264</v>
      </c>
      <c r="R5" s="3">
        <v>3.0400242204920138</v>
      </c>
      <c r="S5" s="3">
        <v>47.444861327496746</v>
      </c>
    </row>
    <row r="6" spans="1:19" x14ac:dyDescent="0.2">
      <c r="A6" t="s">
        <v>7</v>
      </c>
      <c r="B6" t="s">
        <v>12</v>
      </c>
      <c r="C6" t="str">
        <f t="shared" si="0"/>
        <v>S_PR</v>
      </c>
      <c r="D6">
        <v>275.35129788435398</v>
      </c>
      <c r="E6">
        <v>0.98078017897117897</v>
      </c>
      <c r="F6">
        <v>4.4634233301514996</v>
      </c>
      <c r="G6">
        <v>1.7102603425959</v>
      </c>
      <c r="H6">
        <v>16.840725799777701</v>
      </c>
      <c r="I6">
        <v>3.0793668771732801</v>
      </c>
      <c r="J6">
        <v>40.550264941823002</v>
      </c>
      <c r="L6" s="2" t="s">
        <v>1010</v>
      </c>
      <c r="M6" s="3">
        <v>3.0198066269804258E-14</v>
      </c>
      <c r="N6" s="3">
        <v>0.98446304510605609</v>
      </c>
      <c r="O6" s="3">
        <v>3.6792665389291699</v>
      </c>
      <c r="P6" s="3">
        <v>1.0061396160665481E-16</v>
      </c>
      <c r="Q6" s="3">
        <v>17.0215737320671</v>
      </c>
      <c r="R6" s="3">
        <v>2.6553586428749552</v>
      </c>
      <c r="S6" s="3">
        <v>46.197292220985069</v>
      </c>
    </row>
    <row r="7" spans="1:19" x14ac:dyDescent="0.2">
      <c r="A7" t="s">
        <v>7</v>
      </c>
      <c r="B7" t="s">
        <v>13</v>
      </c>
      <c r="C7" t="str">
        <f t="shared" si="0"/>
        <v>S_CKF</v>
      </c>
      <c r="D7">
        <v>342.90691222740099</v>
      </c>
      <c r="E7">
        <v>0.95267246923402504</v>
      </c>
      <c r="F7">
        <v>6.8384291082514403</v>
      </c>
      <c r="G7">
        <v>2.1298613723289801</v>
      </c>
      <c r="H7">
        <v>16.818699801249601</v>
      </c>
      <c r="I7">
        <v>3.6869871897317599</v>
      </c>
      <c r="J7">
        <v>48.482852906169697</v>
      </c>
      <c r="L7" s="2" t="s">
        <v>993</v>
      </c>
      <c r="M7" s="3">
        <v>321.35868042460396</v>
      </c>
      <c r="N7" s="3">
        <v>0.96098126081592816</v>
      </c>
      <c r="O7" s="3">
        <v>6.0775084852719274</v>
      </c>
      <c r="P7" s="3">
        <v>1.9960211232052383</v>
      </c>
      <c r="Q7" s="3">
        <v>16.926392578884755</v>
      </c>
      <c r="R7" s="3">
        <v>4.2707244903023822</v>
      </c>
      <c r="S7" s="3">
        <v>63.459465980380067</v>
      </c>
    </row>
    <row r="8" spans="1:19" x14ac:dyDescent="0.2">
      <c r="A8" t="s">
        <v>7</v>
      </c>
      <c r="B8" t="s">
        <v>14</v>
      </c>
      <c r="C8" t="str">
        <f t="shared" si="0"/>
        <v>S_MCL</v>
      </c>
      <c r="D8">
        <v>632.71125711525895</v>
      </c>
      <c r="E8">
        <v>0.97821059824159595</v>
      </c>
      <c r="F8">
        <v>5.9882656454841996</v>
      </c>
      <c r="G8">
        <v>3.9298923944520499</v>
      </c>
      <c r="H8">
        <v>16.8733294465701</v>
      </c>
      <c r="I8">
        <v>4.5903313041141098</v>
      </c>
      <c r="J8">
        <v>62.587825513683804</v>
      </c>
    </row>
    <row r="9" spans="1:19" x14ac:dyDescent="0.2">
      <c r="A9" t="s">
        <v>7</v>
      </c>
      <c r="B9" t="s">
        <v>15</v>
      </c>
      <c r="C9" t="str">
        <f t="shared" si="0"/>
        <v>S_MSD</v>
      </c>
      <c r="D9">
        <v>1544.08984830399</v>
      </c>
      <c r="E9">
        <v>0.90796775395481699</v>
      </c>
      <c r="F9">
        <v>13.1476901429991</v>
      </c>
      <c r="G9">
        <v>9.59064167574161</v>
      </c>
      <c r="H9">
        <v>17.983264445808</v>
      </c>
      <c r="I9">
        <v>10.5182573002411</v>
      </c>
      <c r="J9">
        <v>133.015956011735</v>
      </c>
    </row>
    <row r="10" spans="1:19" x14ac:dyDescent="0.2">
      <c r="A10" t="s">
        <v>7</v>
      </c>
      <c r="B10" t="s">
        <v>16</v>
      </c>
      <c r="C10" t="str">
        <f t="shared" si="0"/>
        <v>S_PR</v>
      </c>
      <c r="D10">
        <v>257.33993474643199</v>
      </c>
      <c r="E10">
        <v>0.97389027610119105</v>
      </c>
      <c r="F10">
        <v>5.0447895902613196</v>
      </c>
      <c r="G10">
        <v>1.5983882710728501</v>
      </c>
      <c r="H10">
        <v>16.847306509867298</v>
      </c>
      <c r="I10">
        <v>3.9340826735483301</v>
      </c>
      <c r="J10">
        <v>61.990349680505297</v>
      </c>
    </row>
    <row r="11" spans="1:19" x14ac:dyDescent="0.2">
      <c r="A11" t="s">
        <v>7</v>
      </c>
      <c r="B11" t="s">
        <v>17</v>
      </c>
      <c r="C11" t="str">
        <f t="shared" si="0"/>
        <v>S_CKF</v>
      </c>
      <c r="D11">
        <v>468.04474276814102</v>
      </c>
      <c r="E11">
        <v>0.95751571095626098</v>
      </c>
      <c r="F11">
        <v>6.8384073872616797</v>
      </c>
      <c r="G11">
        <v>2.9071167205939399</v>
      </c>
      <c r="H11">
        <v>16.821022144549602</v>
      </c>
      <c r="I11">
        <v>4.1705694166495402</v>
      </c>
      <c r="J11">
        <v>65.549417572698303</v>
      </c>
    </row>
    <row r="12" spans="1:19" x14ac:dyDescent="0.2">
      <c r="A12" t="s">
        <v>7</v>
      </c>
      <c r="B12" t="s">
        <v>18</v>
      </c>
      <c r="C12" t="str">
        <f t="shared" si="0"/>
        <v>S_MCL</v>
      </c>
      <c r="D12">
        <v>700.55336504401703</v>
      </c>
      <c r="E12">
        <v>0.962030750820418</v>
      </c>
      <c r="F12">
        <v>7.2449306734744203</v>
      </c>
      <c r="G12">
        <v>4.3512728914395602</v>
      </c>
      <c r="H12">
        <v>16.9206658047482</v>
      </c>
      <c r="I12">
        <v>5.8102284227804999</v>
      </c>
      <c r="J12">
        <v>79.586080911980602</v>
      </c>
    </row>
    <row r="13" spans="1:19" x14ac:dyDescent="0.2">
      <c r="A13" t="s">
        <v>7</v>
      </c>
      <c r="B13" t="s">
        <v>19</v>
      </c>
      <c r="C13" t="str">
        <f t="shared" si="0"/>
        <v>S_MSD</v>
      </c>
      <c r="D13">
        <v>1660.1340078328501</v>
      </c>
      <c r="E13">
        <v>0.87413191110570698</v>
      </c>
      <c r="F13">
        <v>14.5527043703907</v>
      </c>
      <c r="G13">
        <v>10.3114144687409</v>
      </c>
      <c r="H13">
        <v>18.197095739493101</v>
      </c>
      <c r="I13">
        <v>11.518435894020101</v>
      </c>
      <c r="J13">
        <v>137.72762128142199</v>
      </c>
    </row>
    <row r="14" spans="1:19" x14ac:dyDescent="0.2">
      <c r="A14" t="s">
        <v>7</v>
      </c>
      <c r="B14" t="s">
        <v>20</v>
      </c>
      <c r="C14" t="str">
        <f t="shared" si="0"/>
        <v>S_PR</v>
      </c>
      <c r="D14">
        <v>233.66671236826099</v>
      </c>
      <c r="E14">
        <v>0.98597644634300496</v>
      </c>
      <c r="F14">
        <v>3.9054316513501099</v>
      </c>
      <c r="G14">
        <v>1.45134929313477</v>
      </c>
      <c r="H14">
        <v>16.855955861510701</v>
      </c>
      <c r="I14">
        <v>2.8684799485860899</v>
      </c>
      <c r="J14">
        <v>42.677603929799297</v>
      </c>
    </row>
    <row r="15" spans="1:19" x14ac:dyDescent="0.2">
      <c r="A15" t="s">
        <v>7</v>
      </c>
      <c r="B15" t="s">
        <v>21</v>
      </c>
      <c r="C15" t="str">
        <f t="shared" si="0"/>
        <v>S_CKF</v>
      </c>
      <c r="D15">
        <v>223.524639536482</v>
      </c>
      <c r="E15">
        <v>0.97546785893111398</v>
      </c>
      <c r="F15">
        <v>4.8861935932504101</v>
      </c>
      <c r="G15">
        <v>1.38835491072516</v>
      </c>
      <c r="H15">
        <v>16.859661413417101</v>
      </c>
      <c r="I15">
        <v>2.5901082591214002</v>
      </c>
      <c r="J15">
        <v>50.614595536970697</v>
      </c>
    </row>
    <row r="16" spans="1:19" x14ac:dyDescent="0.2">
      <c r="A16" t="s">
        <v>7</v>
      </c>
      <c r="B16" t="s">
        <v>22</v>
      </c>
      <c r="C16" t="str">
        <f t="shared" si="0"/>
        <v>S_MCL</v>
      </c>
      <c r="D16">
        <v>396.82257065604699</v>
      </c>
      <c r="E16">
        <v>0.98472628479260904</v>
      </c>
      <c r="F16">
        <v>4.5452041781005104</v>
      </c>
      <c r="G16">
        <v>2.4647419890682101</v>
      </c>
      <c r="H16">
        <v>16.812705794509601</v>
      </c>
      <c r="I16">
        <v>3.5564202686678299</v>
      </c>
      <c r="J16">
        <v>48.040425779560501</v>
      </c>
    </row>
    <row r="17" spans="1:10" x14ac:dyDescent="0.2">
      <c r="A17" t="s">
        <v>7</v>
      </c>
      <c r="B17" t="s">
        <v>23</v>
      </c>
      <c r="C17" t="str">
        <f t="shared" si="0"/>
        <v>S_MSD</v>
      </c>
      <c r="D17">
        <v>815.69212367466696</v>
      </c>
      <c r="E17">
        <v>0.96801589584397996</v>
      </c>
      <c r="F17">
        <v>7.5338157121152598</v>
      </c>
      <c r="G17">
        <v>5.0664220637685897</v>
      </c>
      <c r="H17">
        <v>17.014903015037302</v>
      </c>
      <c r="I17">
        <v>5.9707743369702602</v>
      </c>
      <c r="J17">
        <v>74.589061859917607</v>
      </c>
    </row>
    <row r="18" spans="1:10" x14ac:dyDescent="0.2">
      <c r="A18" t="s">
        <v>7</v>
      </c>
      <c r="B18" t="s">
        <v>24</v>
      </c>
      <c r="C18" t="str">
        <f t="shared" si="0"/>
        <v>S_PR</v>
      </c>
      <c r="D18">
        <v>235.27443559662399</v>
      </c>
      <c r="E18">
        <v>0.98401706022551005</v>
      </c>
      <c r="F18">
        <v>4.0680643456032399</v>
      </c>
      <c r="G18">
        <v>1.461335174082</v>
      </c>
      <c r="H18">
        <v>16.855368456749101</v>
      </c>
      <c r="I18">
        <v>3.2557624339708502</v>
      </c>
      <c r="J18">
        <v>49.780313291691698</v>
      </c>
    </row>
    <row r="19" spans="1:10" x14ac:dyDescent="0.2">
      <c r="A19" t="s">
        <v>7</v>
      </c>
      <c r="B19" t="s">
        <v>25</v>
      </c>
      <c r="C19" t="str">
        <f t="shared" si="0"/>
        <v>S_CKF</v>
      </c>
      <c r="D19">
        <v>311.03569980932099</v>
      </c>
      <c r="E19">
        <v>0.97513265116812298</v>
      </c>
      <c r="F19">
        <v>5.0841623762944304</v>
      </c>
      <c r="G19">
        <v>1.9319030874474401</v>
      </c>
      <c r="H19">
        <v>16.827687991257001</v>
      </c>
      <c r="I19">
        <v>3.26211131565401</v>
      </c>
      <c r="J19">
        <v>62.022508673646897</v>
      </c>
    </row>
    <row r="20" spans="1:10" x14ac:dyDescent="0.2">
      <c r="A20" t="s">
        <v>7</v>
      </c>
      <c r="B20" t="s">
        <v>26</v>
      </c>
      <c r="C20" t="str">
        <f t="shared" si="0"/>
        <v>S_MCL</v>
      </c>
      <c r="D20">
        <v>453.24461008194601</v>
      </c>
      <c r="E20">
        <v>0.97736767979474204</v>
      </c>
      <c r="F20">
        <v>5.3313812218152101</v>
      </c>
      <c r="G20">
        <v>2.8151902245402001</v>
      </c>
      <c r="H20">
        <v>16.818704669859201</v>
      </c>
      <c r="I20">
        <v>4.2503965316597698</v>
      </c>
      <c r="J20">
        <v>58.160881847805797</v>
      </c>
    </row>
    <row r="21" spans="1:10" x14ac:dyDescent="0.2">
      <c r="A21" t="s">
        <v>7</v>
      </c>
      <c r="B21" t="s">
        <v>27</v>
      </c>
      <c r="C21" t="str">
        <f t="shared" si="0"/>
        <v>S_MSD</v>
      </c>
      <c r="D21">
        <v>1381.77204130584</v>
      </c>
      <c r="E21">
        <v>0.90285315664089805</v>
      </c>
      <c r="F21">
        <v>12.5306914181569</v>
      </c>
      <c r="G21">
        <v>8.5824542789905198</v>
      </c>
      <c r="H21">
        <v>17.707129944309902</v>
      </c>
      <c r="I21">
        <v>9.7553266644207994</v>
      </c>
      <c r="J21">
        <v>116.474059101376</v>
      </c>
    </row>
    <row r="22" spans="1:10" x14ac:dyDescent="0.2">
      <c r="A22" t="s">
        <v>7</v>
      </c>
      <c r="B22" t="s">
        <v>28</v>
      </c>
      <c r="C22" t="str">
        <f t="shared" si="0"/>
        <v>S_PR</v>
      </c>
      <c r="D22">
        <v>201.61210784513699</v>
      </c>
      <c r="E22">
        <v>0.98149557546100696</v>
      </c>
      <c r="F22">
        <v>4.2289337221040801</v>
      </c>
      <c r="G22">
        <v>1.2522519243018899</v>
      </c>
      <c r="H22">
        <v>16.868033746279799</v>
      </c>
      <c r="I22">
        <v>2.9090380577333099</v>
      </c>
      <c r="J22">
        <v>39.4716610450077</v>
      </c>
    </row>
    <row r="23" spans="1:10" x14ac:dyDescent="0.2">
      <c r="A23" t="s">
        <v>7</v>
      </c>
      <c r="B23" t="s">
        <v>29</v>
      </c>
      <c r="C23" t="str">
        <f t="shared" si="0"/>
        <v>S_CKF</v>
      </c>
      <c r="D23">
        <v>646.70017192944499</v>
      </c>
      <c r="E23">
        <v>0.89805282358310801</v>
      </c>
      <c r="F23">
        <v>10.299212398225899</v>
      </c>
      <c r="G23">
        <v>4.01678025888733</v>
      </c>
      <c r="H23">
        <v>16.881361097904399</v>
      </c>
      <c r="I23">
        <v>5.6380085741783397</v>
      </c>
      <c r="J23">
        <v>69.007024469275507</v>
      </c>
    </row>
    <row r="24" spans="1:10" x14ac:dyDescent="0.2">
      <c r="A24" t="s">
        <v>7</v>
      </c>
      <c r="B24" t="s">
        <v>30</v>
      </c>
      <c r="C24" t="str">
        <f t="shared" si="0"/>
        <v>S_MCL</v>
      </c>
    </row>
    <row r="25" spans="1:10" x14ac:dyDescent="0.2">
      <c r="A25" t="s">
        <v>7</v>
      </c>
      <c r="B25" t="s">
        <v>31</v>
      </c>
      <c r="C25" t="str">
        <f t="shared" si="0"/>
        <v>S_MSD</v>
      </c>
      <c r="D25">
        <v>884.38187299827996</v>
      </c>
      <c r="E25">
        <v>0.94394607309273004</v>
      </c>
      <c r="F25">
        <v>8.8690743145862108</v>
      </c>
      <c r="G25">
        <v>5.4930674259428702</v>
      </c>
      <c r="H25">
        <v>17.0787415508997</v>
      </c>
      <c r="I25">
        <v>6.79443975660904</v>
      </c>
      <c r="J25">
        <v>79.756977497668302</v>
      </c>
    </row>
    <row r="26" spans="1:10" x14ac:dyDescent="0.2">
      <c r="A26" t="s">
        <v>7</v>
      </c>
      <c r="B26" t="s">
        <v>32</v>
      </c>
      <c r="C26" t="str">
        <f t="shared" si="0"/>
        <v>S_PR</v>
      </c>
      <c r="D26">
        <v>185.28501806639599</v>
      </c>
      <c r="E26">
        <v>0.97531085338470502</v>
      </c>
      <c r="F26">
        <v>4.8136655190241804</v>
      </c>
      <c r="G26">
        <v>1.1508412014430101</v>
      </c>
      <c r="H26">
        <v>16.875703464815299</v>
      </c>
      <c r="I26">
        <v>3.7268947452882499</v>
      </c>
      <c r="J26">
        <v>61.143286686199701</v>
      </c>
    </row>
    <row r="27" spans="1:10" x14ac:dyDescent="0.2">
      <c r="A27" t="s">
        <v>7</v>
      </c>
      <c r="B27" t="s">
        <v>33</v>
      </c>
      <c r="C27" t="str">
        <f t="shared" si="0"/>
        <v>S_CKF</v>
      </c>
      <c r="D27">
        <v>746.34985529102698</v>
      </c>
      <c r="E27">
        <v>0.93004054629256006</v>
      </c>
      <c r="F27">
        <v>9.1391506941890501</v>
      </c>
      <c r="G27">
        <v>4.6357237790923103</v>
      </c>
      <c r="H27">
        <v>16.956520958654</v>
      </c>
      <c r="I27">
        <v>5.9132660322372397</v>
      </c>
      <c r="J27">
        <v>85.736322055414306</v>
      </c>
    </row>
    <row r="28" spans="1:10" x14ac:dyDescent="0.2">
      <c r="A28" t="s">
        <v>7</v>
      </c>
      <c r="B28" t="s">
        <v>34</v>
      </c>
      <c r="C28" t="str">
        <f t="shared" si="0"/>
        <v>S_MCL</v>
      </c>
    </row>
    <row r="29" spans="1:10" x14ac:dyDescent="0.2">
      <c r="A29" t="s">
        <v>7</v>
      </c>
      <c r="B29" t="s">
        <v>35</v>
      </c>
      <c r="C29" t="str">
        <f t="shared" si="0"/>
        <v>S_MSD</v>
      </c>
      <c r="D29">
        <v>949.47560579027004</v>
      </c>
      <c r="E29">
        <v>0.92405675048831604</v>
      </c>
      <c r="F29">
        <v>9.9893149539726203</v>
      </c>
      <c r="G29">
        <v>5.8973772316385498</v>
      </c>
      <c r="H29">
        <v>17.148363835463702</v>
      </c>
      <c r="I29">
        <v>7.4878963595442896</v>
      </c>
      <c r="J29">
        <v>82.890611383748706</v>
      </c>
    </row>
    <row r="30" spans="1:10" x14ac:dyDescent="0.2">
      <c r="A30" t="s">
        <v>7</v>
      </c>
      <c r="B30" t="s">
        <v>36</v>
      </c>
      <c r="C30" t="str">
        <f t="shared" si="0"/>
        <v>S_PR</v>
      </c>
      <c r="D30">
        <v>162.75556822636599</v>
      </c>
      <c r="E30">
        <v>0.98683770809655202</v>
      </c>
      <c r="F30">
        <v>3.5807415481935698</v>
      </c>
      <c r="G30">
        <v>1.0109064166863699</v>
      </c>
      <c r="H30">
        <v>16.886716647718</v>
      </c>
      <c r="I30">
        <v>2.6139841133781601</v>
      </c>
      <c r="J30">
        <v>41.0905841998459</v>
      </c>
    </row>
    <row r="31" spans="1:10" x14ac:dyDescent="0.2">
      <c r="A31" t="s">
        <v>7</v>
      </c>
      <c r="B31" t="s">
        <v>37</v>
      </c>
      <c r="C31" t="str">
        <f t="shared" si="0"/>
        <v>S_CKF</v>
      </c>
      <c r="D31">
        <v>474.44408864551201</v>
      </c>
      <c r="E31">
        <v>0.95173746563642803</v>
      </c>
      <c r="F31">
        <v>7.1986626225189898</v>
      </c>
      <c r="G31">
        <v>2.9468642996201302</v>
      </c>
      <c r="H31">
        <v>16.822024184357002</v>
      </c>
      <c r="I31">
        <v>4.0297979323987798</v>
      </c>
      <c r="J31">
        <v>63.865854302143902</v>
      </c>
    </row>
    <row r="32" spans="1:10" x14ac:dyDescent="0.2">
      <c r="A32" t="s">
        <v>7</v>
      </c>
      <c r="B32" t="s">
        <v>38</v>
      </c>
      <c r="C32" t="str">
        <f t="shared" si="0"/>
        <v>S_MCL</v>
      </c>
    </row>
    <row r="33" spans="1:10" x14ac:dyDescent="0.2">
      <c r="A33" t="s">
        <v>7</v>
      </c>
      <c r="B33" t="s">
        <v>39</v>
      </c>
      <c r="C33" t="str">
        <f t="shared" si="0"/>
        <v>S_MSD</v>
      </c>
      <c r="D33">
        <v>438.126834951967</v>
      </c>
      <c r="E33">
        <v>0.978264859730269</v>
      </c>
      <c r="F33">
        <v>5.1942854809654797</v>
      </c>
      <c r="G33">
        <v>2.7212907896301699</v>
      </c>
      <c r="H33">
        <v>16.816337457214399</v>
      </c>
      <c r="I33">
        <v>3.9398475139352702</v>
      </c>
      <c r="J33">
        <v>53.998488800851497</v>
      </c>
    </row>
    <row r="34" spans="1:10" x14ac:dyDescent="0.2">
      <c r="A34" t="s">
        <v>7</v>
      </c>
      <c r="B34" t="s">
        <v>40</v>
      </c>
      <c r="C34" t="str">
        <f t="shared" si="0"/>
        <v>S_PR</v>
      </c>
      <c r="D34">
        <v>162.79053571846899</v>
      </c>
      <c r="E34">
        <v>0.98510733181257104</v>
      </c>
      <c r="F34">
        <v>3.76471054432806</v>
      </c>
      <c r="G34">
        <v>1.0111236065652101</v>
      </c>
      <c r="H34">
        <v>16.8866965713426</v>
      </c>
      <c r="I34">
        <v>3.03365043003308</v>
      </c>
      <c r="J34">
        <v>48.8415301172558</v>
      </c>
    </row>
    <row r="35" spans="1:10" x14ac:dyDescent="0.2">
      <c r="A35" t="s">
        <v>7</v>
      </c>
      <c r="B35" t="s">
        <v>41</v>
      </c>
      <c r="C35" t="str">
        <f t="shared" si="0"/>
        <v>S_CKF</v>
      </c>
      <c r="D35">
        <v>622.02668817088704</v>
      </c>
      <c r="E35">
        <v>0.94447864142418303</v>
      </c>
      <c r="F35">
        <v>7.9624894462093598</v>
      </c>
      <c r="G35">
        <v>3.86352846341669</v>
      </c>
      <c r="H35">
        <v>16.867194965549999</v>
      </c>
      <c r="I35">
        <v>5.0093542498030796</v>
      </c>
      <c r="J35">
        <v>82.314837832626495</v>
      </c>
    </row>
    <row r="36" spans="1:10" x14ac:dyDescent="0.2">
      <c r="A36" t="s">
        <v>7</v>
      </c>
      <c r="B36" t="s">
        <v>42</v>
      </c>
      <c r="C36" t="str">
        <f t="shared" si="0"/>
        <v>S_MCL</v>
      </c>
    </row>
    <row r="37" spans="1:10" x14ac:dyDescent="0.2">
      <c r="A37" t="s">
        <v>7</v>
      </c>
      <c r="B37" t="s">
        <v>43</v>
      </c>
      <c r="C37" t="str">
        <f t="shared" si="0"/>
        <v>S_MSD</v>
      </c>
      <c r="D37">
        <v>773.95791850399701</v>
      </c>
      <c r="E37">
        <v>0.94013800974461903</v>
      </c>
      <c r="F37">
        <v>8.6431067119867304</v>
      </c>
      <c r="G37">
        <v>4.8072028170042804</v>
      </c>
      <c r="H37">
        <v>16.978135963432798</v>
      </c>
      <c r="I37">
        <v>6.5292177722859703</v>
      </c>
      <c r="J37">
        <v>82.825291482579402</v>
      </c>
    </row>
    <row r="38" spans="1:10" x14ac:dyDescent="0.2">
      <c r="A38" t="s">
        <v>7</v>
      </c>
      <c r="B38" t="s">
        <v>44</v>
      </c>
      <c r="C38" t="str">
        <f t="shared" si="0"/>
        <v>S_PR</v>
      </c>
      <c r="D38">
        <v>96.375112898547101</v>
      </c>
      <c r="E38">
        <v>0.97996970034698005</v>
      </c>
      <c r="F38">
        <v>4.2540846046499698</v>
      </c>
      <c r="G38">
        <v>0.59860452763441696</v>
      </c>
      <c r="H38">
        <v>16.9248285870421</v>
      </c>
      <c r="I38">
        <v>2.8982436389234798</v>
      </c>
      <c r="J38">
        <v>38.899485520643303</v>
      </c>
    </row>
    <row r="39" spans="1:10" x14ac:dyDescent="0.2">
      <c r="A39" t="s">
        <v>7</v>
      </c>
      <c r="B39" t="s">
        <v>45</v>
      </c>
      <c r="C39" t="str">
        <f t="shared" si="0"/>
        <v>S_CKF</v>
      </c>
      <c r="D39">
        <v>194.93329536432</v>
      </c>
      <c r="E39">
        <v>0.95353444667422205</v>
      </c>
      <c r="F39">
        <v>6.56574794905967</v>
      </c>
      <c r="G39">
        <v>1.2107685239716901</v>
      </c>
      <c r="H39">
        <v>16.8711711463048</v>
      </c>
      <c r="I39">
        <v>4.0282475265857798</v>
      </c>
      <c r="J39">
        <v>58.987235624769603</v>
      </c>
    </row>
    <row r="40" spans="1:10" x14ac:dyDescent="0.2">
      <c r="A40" t="s">
        <v>7</v>
      </c>
      <c r="B40" t="s">
        <v>46</v>
      </c>
      <c r="C40" t="str">
        <f t="shared" si="0"/>
        <v>S_MCL</v>
      </c>
      <c r="D40">
        <v>165.521445443787</v>
      </c>
      <c r="E40">
        <v>0.97829720812360699</v>
      </c>
      <c r="F40">
        <v>4.5026931087134203</v>
      </c>
      <c r="G40">
        <v>1.0280858167974001</v>
      </c>
      <c r="H40">
        <v>16.885128635943001</v>
      </c>
      <c r="I40">
        <v>3.22955245320105</v>
      </c>
      <c r="J40">
        <v>48.391861014509701</v>
      </c>
    </row>
    <row r="41" spans="1:10" x14ac:dyDescent="0.2">
      <c r="A41" t="s">
        <v>7</v>
      </c>
      <c r="B41" t="s">
        <v>47</v>
      </c>
      <c r="C41" t="str">
        <f t="shared" si="0"/>
        <v>S_MSD</v>
      </c>
      <c r="D41">
        <v>351.47985621731402</v>
      </c>
      <c r="E41">
        <v>0.94763035891129599</v>
      </c>
      <c r="F41">
        <v>7.1128613348262597</v>
      </c>
      <c r="G41">
        <v>2.1831095910150702</v>
      </c>
      <c r="H41">
        <v>16.817357409181898</v>
      </c>
      <c r="I41">
        <v>5.46464381785378</v>
      </c>
      <c r="J41">
        <v>94.826455077861894</v>
      </c>
    </row>
    <row r="42" spans="1:10" x14ac:dyDescent="0.2">
      <c r="A42" t="s">
        <v>7</v>
      </c>
      <c r="B42" t="s">
        <v>48</v>
      </c>
      <c r="C42" t="str">
        <f t="shared" si="0"/>
        <v>S_PR</v>
      </c>
      <c r="D42">
        <v>86.169389463887995</v>
      </c>
      <c r="E42">
        <v>0.97607299576081197</v>
      </c>
      <c r="F42">
        <v>4.6384323852764897</v>
      </c>
      <c r="G42">
        <v>0.53521479897902502</v>
      </c>
      <c r="H42">
        <v>16.930688141791801</v>
      </c>
      <c r="I42">
        <v>3.52999782462261</v>
      </c>
      <c r="J42">
        <v>60.396940714821902</v>
      </c>
    </row>
    <row r="43" spans="1:10" x14ac:dyDescent="0.2">
      <c r="A43" t="s">
        <v>7</v>
      </c>
      <c r="B43" t="s">
        <v>49</v>
      </c>
      <c r="C43" t="str">
        <f t="shared" si="0"/>
        <v>S_CKF</v>
      </c>
      <c r="D43">
        <v>379.90723895190098</v>
      </c>
      <c r="E43">
        <v>0.95755307076629304</v>
      </c>
      <c r="F43">
        <v>6.6521774777043401</v>
      </c>
      <c r="G43">
        <v>2.3596775814633202</v>
      </c>
      <c r="H43">
        <v>16.8129061153051</v>
      </c>
      <c r="I43">
        <v>4.41209318258396</v>
      </c>
      <c r="J43">
        <v>85.057079726785702</v>
      </c>
    </row>
    <row r="44" spans="1:10" x14ac:dyDescent="0.2">
      <c r="A44" t="s">
        <v>7</v>
      </c>
      <c r="B44" t="s">
        <v>50</v>
      </c>
      <c r="C44" t="str">
        <f t="shared" si="0"/>
        <v>S_MCL</v>
      </c>
      <c r="D44">
        <v>162.687490355281</v>
      </c>
      <c r="E44">
        <v>0.97260886251768597</v>
      </c>
      <c r="F44">
        <v>5.0421999805093902</v>
      </c>
      <c r="G44">
        <v>1.01048357181867</v>
      </c>
      <c r="H44">
        <v>16.886755734218401</v>
      </c>
      <c r="I44">
        <v>3.9119347524123702</v>
      </c>
      <c r="J44">
        <v>66.620898218095306</v>
      </c>
    </row>
    <row r="45" spans="1:10" x14ac:dyDescent="0.2">
      <c r="A45" t="s">
        <v>7</v>
      </c>
      <c r="B45" t="s">
        <v>51</v>
      </c>
      <c r="C45" t="str">
        <f t="shared" si="0"/>
        <v>S_MSD</v>
      </c>
      <c r="D45">
        <v>362.44292991379001</v>
      </c>
      <c r="E45">
        <v>0.93961983287298101</v>
      </c>
      <c r="F45">
        <v>7.6194978056858798</v>
      </c>
      <c r="G45">
        <v>2.2512033691090898</v>
      </c>
      <c r="H45">
        <v>16.815640759314</v>
      </c>
      <c r="I45">
        <v>5.7845884841134998</v>
      </c>
      <c r="J45">
        <v>95.919997957759307</v>
      </c>
    </row>
    <row r="46" spans="1:10" x14ac:dyDescent="0.2">
      <c r="A46" t="s">
        <v>7</v>
      </c>
      <c r="B46" t="s">
        <v>52</v>
      </c>
      <c r="C46" t="str">
        <f t="shared" si="0"/>
        <v>S_PR</v>
      </c>
      <c r="D46">
        <v>59.571270927368602</v>
      </c>
      <c r="E46">
        <v>0.98673633123901305</v>
      </c>
      <c r="F46">
        <v>3.4560207893327801</v>
      </c>
      <c r="G46">
        <v>0.37000872343047497</v>
      </c>
      <c r="H46">
        <v>16.945959291632398</v>
      </c>
      <c r="I46">
        <v>2.4307933544312399</v>
      </c>
      <c r="J46">
        <v>40.883895573377899</v>
      </c>
    </row>
    <row r="47" spans="1:10" x14ac:dyDescent="0.2">
      <c r="A47" t="s">
        <v>7</v>
      </c>
      <c r="B47" t="s">
        <v>53</v>
      </c>
      <c r="C47" t="str">
        <f t="shared" si="0"/>
        <v>S_CKF</v>
      </c>
      <c r="D47">
        <v>170.09675470460101</v>
      </c>
      <c r="E47">
        <v>0.97262078629498006</v>
      </c>
      <c r="F47">
        <v>5.0374465368512098</v>
      </c>
      <c r="G47">
        <v>1.0565039504470499</v>
      </c>
      <c r="H47">
        <v>16.8828382148907</v>
      </c>
      <c r="I47">
        <v>2.87660771539427</v>
      </c>
      <c r="J47">
        <v>59.854804377009998</v>
      </c>
    </row>
    <row r="48" spans="1:10" x14ac:dyDescent="0.2">
      <c r="A48" t="s">
        <v>7</v>
      </c>
      <c r="B48" t="s">
        <v>54</v>
      </c>
      <c r="C48" t="str">
        <f t="shared" si="0"/>
        <v>S_MCL</v>
      </c>
      <c r="D48">
        <v>84.633951446664796</v>
      </c>
      <c r="E48">
        <v>0.98638832530606402</v>
      </c>
      <c r="F48">
        <v>3.5076369292924698</v>
      </c>
      <c r="G48">
        <v>0.52567789550499899</v>
      </c>
      <c r="H48">
        <v>16.9315697042978</v>
      </c>
      <c r="I48">
        <v>2.5303894251775598</v>
      </c>
      <c r="J48">
        <v>48.2058934396008</v>
      </c>
    </row>
    <row r="49" spans="1:10" x14ac:dyDescent="0.2">
      <c r="A49" t="s">
        <v>7</v>
      </c>
      <c r="B49" t="s">
        <v>55</v>
      </c>
      <c r="C49" t="str">
        <f t="shared" si="0"/>
        <v>S_MSD</v>
      </c>
      <c r="D49">
        <v>158.78502255444801</v>
      </c>
      <c r="E49">
        <v>0.97911208876144695</v>
      </c>
      <c r="F49">
        <v>4.4004414844930899</v>
      </c>
      <c r="G49">
        <v>0.98624458704067497</v>
      </c>
      <c r="H49">
        <v>16.888996312643201</v>
      </c>
      <c r="I49">
        <v>3.2490372172934698</v>
      </c>
      <c r="J49">
        <v>61.912172915689197</v>
      </c>
    </row>
    <row r="50" spans="1:10" x14ac:dyDescent="0.2">
      <c r="A50" t="s">
        <v>7</v>
      </c>
      <c r="B50" t="s">
        <v>56</v>
      </c>
      <c r="C50" t="str">
        <f t="shared" si="0"/>
        <v>S_PR</v>
      </c>
      <c r="D50">
        <v>60.1144607084847</v>
      </c>
      <c r="E50">
        <v>0.98631024106697296</v>
      </c>
      <c r="F50">
        <v>3.4972673626005699</v>
      </c>
      <c r="G50">
        <v>0.37338258056601098</v>
      </c>
      <c r="H50">
        <v>16.945647422485401</v>
      </c>
      <c r="I50">
        <v>2.7985142832374201</v>
      </c>
      <c r="J50">
        <v>47.457409502314498</v>
      </c>
    </row>
    <row r="51" spans="1:10" x14ac:dyDescent="0.2">
      <c r="A51" t="s">
        <v>7</v>
      </c>
      <c r="B51" t="s">
        <v>57</v>
      </c>
      <c r="C51" t="str">
        <f t="shared" si="0"/>
        <v>S_CKF</v>
      </c>
      <c r="D51">
        <v>263.23389179531301</v>
      </c>
      <c r="E51">
        <v>0.96517006034258801</v>
      </c>
      <c r="F51">
        <v>5.8410626870805302</v>
      </c>
      <c r="G51">
        <v>1.6349967820154701</v>
      </c>
      <c r="H51">
        <v>16.8451530680471</v>
      </c>
      <c r="I51">
        <v>3.5201940833945602</v>
      </c>
      <c r="J51">
        <v>71.084072550994605</v>
      </c>
    </row>
    <row r="52" spans="1:10" x14ac:dyDescent="0.2">
      <c r="A52" t="s">
        <v>7</v>
      </c>
      <c r="B52" t="s">
        <v>58</v>
      </c>
      <c r="C52" t="str">
        <f t="shared" si="0"/>
        <v>S_MCL</v>
      </c>
      <c r="D52">
        <v>90.982554478413405</v>
      </c>
      <c r="E52">
        <v>0.98528710471445102</v>
      </c>
      <c r="F52">
        <v>3.6465928529902198</v>
      </c>
      <c r="G52">
        <v>0.56511030087046699</v>
      </c>
      <c r="H52">
        <v>16.927924692037099</v>
      </c>
      <c r="I52">
        <v>2.9654180453228398</v>
      </c>
      <c r="J52">
        <v>57.196234191203402</v>
      </c>
    </row>
    <row r="53" spans="1:10" x14ac:dyDescent="0.2">
      <c r="A53" t="s">
        <v>7</v>
      </c>
      <c r="B53" t="s">
        <v>59</v>
      </c>
      <c r="C53" t="str">
        <f t="shared" si="0"/>
        <v>S_MSD</v>
      </c>
      <c r="D53">
        <v>294.13495790025598</v>
      </c>
      <c r="E53">
        <v>0.95588557530092</v>
      </c>
      <c r="F53">
        <v>6.4677203974814903</v>
      </c>
      <c r="G53">
        <v>1.8269292998909299</v>
      </c>
      <c r="H53">
        <v>16.833862919936799</v>
      </c>
      <c r="I53">
        <v>5.0234344600287697</v>
      </c>
      <c r="J53">
        <v>92.269069935220003</v>
      </c>
    </row>
    <row r="54" spans="1:10" x14ac:dyDescent="0.2">
      <c r="A54" t="s">
        <v>7</v>
      </c>
      <c r="B54" t="s">
        <v>60</v>
      </c>
      <c r="C54" t="str">
        <f t="shared" si="0"/>
        <v>S_PR</v>
      </c>
      <c r="D54">
        <v>115.43063510923599</v>
      </c>
      <c r="E54">
        <v>0.98077147812996801</v>
      </c>
      <c r="F54">
        <v>4.1877684178382699</v>
      </c>
      <c r="G54">
        <v>0.71696207377565302</v>
      </c>
      <c r="H54">
        <v>16.913887973533299</v>
      </c>
      <c r="I54">
        <v>2.79765982512922</v>
      </c>
      <c r="J54">
        <v>37.4166739375747</v>
      </c>
    </row>
    <row r="55" spans="1:10" x14ac:dyDescent="0.2">
      <c r="A55" t="s">
        <v>7</v>
      </c>
      <c r="B55" t="s">
        <v>61</v>
      </c>
      <c r="C55" t="str">
        <f t="shared" si="0"/>
        <v>S_CKF</v>
      </c>
      <c r="D55">
        <v>353.44726090146202</v>
      </c>
      <c r="E55">
        <v>0.91793847955813501</v>
      </c>
      <c r="F55">
        <v>8.6683947646838</v>
      </c>
      <c r="G55">
        <v>2.1953295232797299</v>
      </c>
      <c r="H55">
        <v>16.8170493436626</v>
      </c>
      <c r="I55">
        <v>4.3292590939629001</v>
      </c>
      <c r="J55">
        <v>43.804030714692502</v>
      </c>
    </row>
    <row r="56" spans="1:10" x14ac:dyDescent="0.2">
      <c r="A56" t="s">
        <v>7</v>
      </c>
      <c r="B56" t="s">
        <v>62</v>
      </c>
      <c r="C56" t="str">
        <f t="shared" si="0"/>
        <v>S_MCL</v>
      </c>
      <c r="D56">
        <v>657.36295911850198</v>
      </c>
      <c r="E56">
        <v>0.93241676985260402</v>
      </c>
      <c r="F56">
        <v>8.6852183519944095</v>
      </c>
      <c r="G56">
        <v>4.0830088992137004</v>
      </c>
      <c r="H56">
        <v>16.888107098561601</v>
      </c>
      <c r="I56">
        <v>6.36053373493659</v>
      </c>
      <c r="J56">
        <v>71.365525018512798</v>
      </c>
    </row>
    <row r="57" spans="1:10" x14ac:dyDescent="0.2">
      <c r="A57" t="s">
        <v>7</v>
      </c>
      <c r="B57" t="s">
        <v>63</v>
      </c>
      <c r="C57" t="str">
        <f t="shared" si="0"/>
        <v>S_MSD</v>
      </c>
      <c r="D57">
        <v>709.43355901451605</v>
      </c>
      <c r="E57">
        <v>0.91823441265925498</v>
      </c>
      <c r="F57">
        <v>9.4609198276249895</v>
      </c>
      <c r="G57">
        <v>4.4064294993763804</v>
      </c>
      <c r="H57">
        <v>16.927618318353701</v>
      </c>
      <c r="I57">
        <v>6.9284653184094802</v>
      </c>
      <c r="J57">
        <v>77.448809305026401</v>
      </c>
    </row>
    <row r="58" spans="1:10" x14ac:dyDescent="0.2">
      <c r="A58" t="s">
        <v>7</v>
      </c>
      <c r="B58" t="s">
        <v>64</v>
      </c>
      <c r="C58" t="str">
        <f t="shared" si="0"/>
        <v>S_PR</v>
      </c>
      <c r="D58">
        <v>100.153392472542</v>
      </c>
      <c r="E58">
        <v>0.97492034883017897</v>
      </c>
      <c r="F58">
        <v>4.7327862968160099</v>
      </c>
      <c r="G58">
        <v>0.62207215523702497</v>
      </c>
      <c r="H58">
        <v>16.922659310541</v>
      </c>
      <c r="I58">
        <v>3.6867104946459901</v>
      </c>
      <c r="J58">
        <v>60.627479894333597</v>
      </c>
    </row>
    <row r="59" spans="1:10" x14ac:dyDescent="0.2">
      <c r="A59" t="s">
        <v>7</v>
      </c>
      <c r="B59" t="s">
        <v>65</v>
      </c>
      <c r="C59" t="str">
        <f t="shared" si="0"/>
        <v>S_CKF</v>
      </c>
      <c r="D59">
        <v>395.80343166391799</v>
      </c>
      <c r="E59">
        <v>0.94102377845067997</v>
      </c>
      <c r="F59">
        <v>7.5548144673925499</v>
      </c>
      <c r="G59">
        <v>2.4584119190259601</v>
      </c>
      <c r="H59">
        <v>16.812652600643698</v>
      </c>
      <c r="I59">
        <v>4.53989028039208</v>
      </c>
      <c r="J59">
        <v>54.583586486189503</v>
      </c>
    </row>
    <row r="60" spans="1:10" x14ac:dyDescent="0.2">
      <c r="A60" t="s">
        <v>7</v>
      </c>
      <c r="B60" t="s">
        <v>66</v>
      </c>
      <c r="C60" t="str">
        <f t="shared" si="0"/>
        <v>S_MCL</v>
      </c>
      <c r="D60">
        <v>708.01834756482504</v>
      </c>
      <c r="E60">
        <v>0.90451692374871295</v>
      </c>
      <c r="F60">
        <v>10.0062759129789</v>
      </c>
      <c r="G60">
        <v>4.3976393464430501</v>
      </c>
      <c r="H60">
        <v>16.9265103158831</v>
      </c>
      <c r="I60">
        <v>7.4012692767683204</v>
      </c>
      <c r="J60">
        <v>84.001362630189803</v>
      </c>
    </row>
    <row r="61" spans="1:10" x14ac:dyDescent="0.2">
      <c r="A61" t="s">
        <v>7</v>
      </c>
      <c r="B61" t="s">
        <v>67</v>
      </c>
      <c r="C61" t="str">
        <f t="shared" si="0"/>
        <v>S_MSD</v>
      </c>
      <c r="D61">
        <v>756.23052179162005</v>
      </c>
      <c r="E61">
        <v>0.892143680301136</v>
      </c>
      <c r="F61">
        <v>10.617467008966999</v>
      </c>
      <c r="G61">
        <v>4.6970945160534798</v>
      </c>
      <c r="H61">
        <v>16.964256765834001</v>
      </c>
      <c r="I61">
        <v>7.82155663158591</v>
      </c>
      <c r="J61">
        <v>88.405953817703704</v>
      </c>
    </row>
    <row r="62" spans="1:10" x14ac:dyDescent="0.2">
      <c r="A62" t="s">
        <v>7</v>
      </c>
      <c r="B62" t="s">
        <v>68</v>
      </c>
      <c r="C62" t="str">
        <f t="shared" si="0"/>
        <v>S_PR</v>
      </c>
      <c r="D62">
        <v>77.213162461840994</v>
      </c>
      <c r="E62">
        <v>0.98710146219548101</v>
      </c>
      <c r="F62">
        <v>3.5431350546870299</v>
      </c>
      <c r="G62">
        <v>0.47958593512917802</v>
      </c>
      <c r="H62">
        <v>16.935830305677101</v>
      </c>
      <c r="I62">
        <v>2.5597118659509301</v>
      </c>
      <c r="J62">
        <v>40.181895605977502</v>
      </c>
    </row>
    <row r="63" spans="1:10" x14ac:dyDescent="0.2">
      <c r="A63" t="s">
        <v>7</v>
      </c>
      <c r="B63" t="s">
        <v>69</v>
      </c>
      <c r="C63" t="str">
        <f t="shared" si="0"/>
        <v>S_CKF</v>
      </c>
      <c r="D63">
        <v>235.87437386331101</v>
      </c>
      <c r="E63">
        <v>0.95436338857000702</v>
      </c>
      <c r="F63">
        <v>6.4729193165061698</v>
      </c>
      <c r="G63">
        <v>1.4650615070733599</v>
      </c>
      <c r="H63">
        <v>16.855149260690801</v>
      </c>
      <c r="I63">
        <v>3.2970275161492899</v>
      </c>
      <c r="J63">
        <v>47.776440951841202</v>
      </c>
    </row>
    <row r="64" spans="1:10" x14ac:dyDescent="0.2">
      <c r="A64" t="s">
        <v>7</v>
      </c>
      <c r="B64" t="s">
        <v>70</v>
      </c>
      <c r="C64" t="str">
        <f t="shared" si="0"/>
        <v>S_MCL</v>
      </c>
      <c r="D64">
        <v>440.93858644435699</v>
      </c>
      <c r="E64">
        <v>0.96179761558572197</v>
      </c>
      <c r="F64">
        <v>6.5052408959778898</v>
      </c>
      <c r="G64">
        <v>2.7387551237648502</v>
      </c>
      <c r="H64">
        <v>16.8167777345456</v>
      </c>
      <c r="I64">
        <v>4.8381531165054596</v>
      </c>
      <c r="J64">
        <v>62.263844282309002</v>
      </c>
    </row>
    <row r="65" spans="1:10" x14ac:dyDescent="0.2">
      <c r="A65" t="s">
        <v>7</v>
      </c>
      <c r="B65" t="s">
        <v>71</v>
      </c>
      <c r="C65" t="str">
        <f t="shared" si="0"/>
        <v>S_MSD</v>
      </c>
      <c r="D65">
        <v>365.60485227388898</v>
      </c>
      <c r="E65">
        <v>0.97074936383196397</v>
      </c>
      <c r="F65">
        <v>5.6660720909511602</v>
      </c>
      <c r="G65">
        <v>2.27084268245315</v>
      </c>
      <c r="H65">
        <v>16.815145650574198</v>
      </c>
      <c r="I65">
        <v>4.1691255109606198</v>
      </c>
      <c r="J65">
        <v>55.337411122311003</v>
      </c>
    </row>
    <row r="66" spans="1:10" x14ac:dyDescent="0.2">
      <c r="A66" t="s">
        <v>7</v>
      </c>
      <c r="B66" t="s">
        <v>72</v>
      </c>
      <c r="C66" t="str">
        <f t="shared" si="0"/>
        <v>S_PR</v>
      </c>
      <c r="D66">
        <v>79.820875095695598</v>
      </c>
      <c r="E66">
        <v>0.98411138042921198</v>
      </c>
      <c r="F66">
        <v>3.8226628877901199</v>
      </c>
      <c r="G66">
        <v>0.495782944320109</v>
      </c>
      <c r="H66">
        <v>16.934333103146798</v>
      </c>
      <c r="I66">
        <v>3.0391468489946099</v>
      </c>
      <c r="J66">
        <v>48.654118921154101</v>
      </c>
    </row>
    <row r="67" spans="1:10" x14ac:dyDescent="0.2">
      <c r="A67" t="s">
        <v>7</v>
      </c>
      <c r="B67" t="s">
        <v>73</v>
      </c>
      <c r="C67" t="str">
        <f t="shared" ref="C67:C130" si="1">"S_"&amp;LEFT(B67,FIND("_",B67)-1)</f>
        <v>S_CKF</v>
      </c>
      <c r="D67">
        <v>322.65078044785798</v>
      </c>
      <c r="E67">
        <v>0.95037369156907003</v>
      </c>
      <c r="F67">
        <v>6.8566743685949403</v>
      </c>
      <c r="G67">
        <v>2.0040466071794101</v>
      </c>
      <c r="H67">
        <v>16.8237282213165</v>
      </c>
      <c r="I67">
        <v>4.1058248659160599</v>
      </c>
      <c r="J67">
        <v>62.785944319637402</v>
      </c>
    </row>
    <row r="68" spans="1:10" x14ac:dyDescent="0.2">
      <c r="A68" t="s">
        <v>7</v>
      </c>
      <c r="B68" t="s">
        <v>74</v>
      </c>
      <c r="C68" t="str">
        <f t="shared" si="1"/>
        <v>S_MCL</v>
      </c>
      <c r="D68">
        <v>501.23380341278897</v>
      </c>
      <c r="E68">
        <v>0.94065087978884498</v>
      </c>
      <c r="F68">
        <v>7.8236953450195603</v>
      </c>
      <c r="G68">
        <v>3.1132604165368298</v>
      </c>
      <c r="H68">
        <v>16.826219044447399</v>
      </c>
      <c r="I68">
        <v>5.9084538120592702</v>
      </c>
      <c r="J68">
        <v>79.216557711844899</v>
      </c>
    </row>
    <row r="69" spans="1:10" x14ac:dyDescent="0.2">
      <c r="A69" t="s">
        <v>7</v>
      </c>
      <c r="B69" t="s">
        <v>75</v>
      </c>
      <c r="C69" t="str">
        <f t="shared" si="1"/>
        <v>S_MSD</v>
      </c>
      <c r="D69">
        <v>620.896874284457</v>
      </c>
      <c r="E69">
        <v>0.91612954323786899</v>
      </c>
      <c r="F69">
        <v>9.2927471870570493</v>
      </c>
      <c r="G69">
        <v>3.8565109701296798</v>
      </c>
      <c r="H69">
        <v>16.866546289699901</v>
      </c>
      <c r="I69">
        <v>6.9750358749435897</v>
      </c>
      <c r="J69">
        <v>89.559359001117997</v>
      </c>
    </row>
    <row r="70" spans="1:10" x14ac:dyDescent="0.2">
      <c r="A70" t="s">
        <v>7</v>
      </c>
      <c r="B70" t="s">
        <v>76</v>
      </c>
      <c r="C70" t="str">
        <f t="shared" si="1"/>
        <v>S_PR</v>
      </c>
      <c r="D70">
        <v>203.07681347399901</v>
      </c>
      <c r="E70">
        <v>0.98094628961953201</v>
      </c>
      <c r="F70">
        <v>4.2857302736363998</v>
      </c>
      <c r="G70">
        <v>1.26134949518631</v>
      </c>
      <c r="H70">
        <v>16.867345694700301</v>
      </c>
      <c r="I70">
        <v>2.9022316612346901</v>
      </c>
      <c r="J70">
        <v>39.552269379532703</v>
      </c>
    </row>
    <row r="71" spans="1:10" x14ac:dyDescent="0.2">
      <c r="A71" t="s">
        <v>7</v>
      </c>
      <c r="B71" t="s">
        <v>77</v>
      </c>
      <c r="C71" t="str">
        <f t="shared" si="1"/>
        <v>S_CKF</v>
      </c>
      <c r="D71">
        <v>265.364294090621</v>
      </c>
      <c r="E71">
        <v>0.95191239273164696</v>
      </c>
      <c r="F71">
        <v>6.7473955930860896</v>
      </c>
      <c r="G71">
        <v>1.64822912407246</v>
      </c>
      <c r="H71">
        <v>16.844374694985</v>
      </c>
      <c r="I71">
        <v>3.6623281534004599</v>
      </c>
      <c r="J71">
        <v>46.652770698551997</v>
      </c>
    </row>
    <row r="72" spans="1:10" x14ac:dyDescent="0.2">
      <c r="A72" t="s">
        <v>7</v>
      </c>
      <c r="B72" t="s">
        <v>78</v>
      </c>
      <c r="C72" t="str">
        <f t="shared" si="1"/>
        <v>S_MCL</v>
      </c>
      <c r="D72">
        <v>439.94120454992299</v>
      </c>
      <c r="E72">
        <v>0.97976837832821095</v>
      </c>
      <c r="F72">
        <v>5.06525358740054</v>
      </c>
      <c r="G72">
        <v>2.73256019127831</v>
      </c>
      <c r="H72">
        <v>16.816621559777001</v>
      </c>
      <c r="I72">
        <v>3.6303113234689599</v>
      </c>
      <c r="J72">
        <v>53.319582336568203</v>
      </c>
    </row>
    <row r="73" spans="1:10" x14ac:dyDescent="0.2">
      <c r="A73" t="s">
        <v>7</v>
      </c>
      <c r="B73" t="s">
        <v>79</v>
      </c>
      <c r="C73" t="str">
        <f t="shared" si="1"/>
        <v>S_MSD</v>
      </c>
      <c r="D73">
        <v>953.31849771686905</v>
      </c>
      <c r="E73">
        <v>0.94499589555207397</v>
      </c>
      <c r="F73">
        <v>9.1823107499088401</v>
      </c>
      <c r="G73">
        <v>5.9212461791010904</v>
      </c>
      <c r="H73">
        <v>17.152576002663</v>
      </c>
      <c r="I73">
        <v>7.1218798867914703</v>
      </c>
      <c r="J73">
        <v>98.061772216942799</v>
      </c>
    </row>
    <row r="74" spans="1:10" x14ac:dyDescent="0.2">
      <c r="A74" t="s">
        <v>7</v>
      </c>
      <c r="B74" t="s">
        <v>80</v>
      </c>
      <c r="C74" t="str">
        <f t="shared" si="1"/>
        <v>S_PR</v>
      </c>
      <c r="D74">
        <v>187.96842030232199</v>
      </c>
      <c r="E74">
        <v>0.974264047295611</v>
      </c>
      <c r="F74">
        <v>4.8961231447189499</v>
      </c>
      <c r="G74">
        <v>1.16750833343984</v>
      </c>
      <c r="H74">
        <v>16.874442925420599</v>
      </c>
      <c r="I74">
        <v>3.7512706203397701</v>
      </c>
      <c r="J74">
        <v>61.5240806124824</v>
      </c>
    </row>
    <row r="75" spans="1:10" x14ac:dyDescent="0.2">
      <c r="A75" t="s">
        <v>7</v>
      </c>
      <c r="B75" t="s">
        <v>81</v>
      </c>
      <c r="C75" t="str">
        <f t="shared" si="1"/>
        <v>S_CKF</v>
      </c>
      <c r="D75">
        <v>387.63580391722502</v>
      </c>
      <c r="E75">
        <v>0.95787960031892405</v>
      </c>
      <c r="F75">
        <v>6.6139350481408297</v>
      </c>
      <c r="G75">
        <v>2.40768119817742</v>
      </c>
      <c r="H75">
        <v>16.812435688769899</v>
      </c>
      <c r="I75">
        <v>4.1264503424198598</v>
      </c>
      <c r="J75">
        <v>71.869362883516899</v>
      </c>
    </row>
    <row r="76" spans="1:10" x14ac:dyDescent="0.2">
      <c r="A76" t="s">
        <v>7</v>
      </c>
      <c r="B76" t="s">
        <v>82</v>
      </c>
      <c r="C76" t="str">
        <f t="shared" si="1"/>
        <v>S_MCL</v>
      </c>
      <c r="D76">
        <v>466.33599767846499</v>
      </c>
      <c r="E76">
        <v>0.96681259113612295</v>
      </c>
      <c r="F76">
        <v>6.1168821818595696</v>
      </c>
      <c r="G76">
        <v>2.8965033732629801</v>
      </c>
      <c r="H76">
        <v>16.820754581171599</v>
      </c>
      <c r="I76">
        <v>4.8687329724748896</v>
      </c>
      <c r="J76">
        <v>72.197339465555203</v>
      </c>
    </row>
    <row r="77" spans="1:10" x14ac:dyDescent="0.2">
      <c r="A77" t="s">
        <v>7</v>
      </c>
      <c r="B77" t="s">
        <v>83</v>
      </c>
      <c r="C77" t="str">
        <f t="shared" si="1"/>
        <v>S_MSD</v>
      </c>
      <c r="D77">
        <v>1027.9914926265701</v>
      </c>
      <c r="E77">
        <v>0.92032041872843195</v>
      </c>
      <c r="F77">
        <v>10.4497015944066</v>
      </c>
      <c r="G77">
        <v>6.3850546406489199</v>
      </c>
      <c r="H77">
        <v>17.239891335387</v>
      </c>
      <c r="I77">
        <v>8.1248387870024494</v>
      </c>
      <c r="J77">
        <v>101.528989687551</v>
      </c>
    </row>
    <row r="78" spans="1:10" x14ac:dyDescent="0.2">
      <c r="A78" t="s">
        <v>7</v>
      </c>
      <c r="B78" t="s">
        <v>84</v>
      </c>
      <c r="C78" t="str">
        <f t="shared" si="1"/>
        <v>S_PR</v>
      </c>
      <c r="D78">
        <v>163.031461466064</v>
      </c>
      <c r="E78">
        <v>0.98692695465710301</v>
      </c>
      <c r="F78">
        <v>3.6192808564542198</v>
      </c>
      <c r="G78">
        <v>1.0126200431347301</v>
      </c>
      <c r="H78">
        <v>16.8865582452732</v>
      </c>
      <c r="I78">
        <v>2.6003265561434898</v>
      </c>
      <c r="J78">
        <v>41.749767691798901</v>
      </c>
    </row>
    <row r="79" spans="1:10" x14ac:dyDescent="0.2">
      <c r="A79" t="s">
        <v>7</v>
      </c>
      <c r="B79" t="s">
        <v>85</v>
      </c>
      <c r="C79" t="str">
        <f t="shared" si="1"/>
        <v>S_CKF</v>
      </c>
      <c r="D79">
        <v>190.820647193105</v>
      </c>
      <c r="E79">
        <v>0.97212342868401702</v>
      </c>
      <c r="F79">
        <v>5.1281717970108502</v>
      </c>
      <c r="G79">
        <v>1.1852240681281101</v>
      </c>
      <c r="H79">
        <v>16.873103079940002</v>
      </c>
      <c r="I79">
        <v>2.7431199147230898</v>
      </c>
      <c r="J79">
        <v>53.995431205378203</v>
      </c>
    </row>
    <row r="80" spans="1:10" x14ac:dyDescent="0.2">
      <c r="A80" t="s">
        <v>7</v>
      </c>
      <c r="B80" t="s">
        <v>86</v>
      </c>
      <c r="C80" t="str">
        <f t="shared" si="1"/>
        <v>S_MCL</v>
      </c>
      <c r="D80">
        <v>271.26118024850501</v>
      </c>
      <c r="E80">
        <v>0.98581993496320697</v>
      </c>
      <c r="F80">
        <v>3.9883045265259298</v>
      </c>
      <c r="G80">
        <v>1.6848558282794901</v>
      </c>
      <c r="H80">
        <v>16.842220182972799</v>
      </c>
      <c r="I80">
        <v>2.93851406437923</v>
      </c>
      <c r="J80">
        <v>43.269701711478596</v>
      </c>
    </row>
    <row r="81" spans="1:10" x14ac:dyDescent="0.2">
      <c r="A81" t="s">
        <v>7</v>
      </c>
      <c r="B81" t="s">
        <v>87</v>
      </c>
      <c r="C81" t="str">
        <f t="shared" si="1"/>
        <v>S_MSD</v>
      </c>
      <c r="D81">
        <v>468.08694129178599</v>
      </c>
      <c r="E81">
        <v>0.97887361654839999</v>
      </c>
      <c r="F81">
        <v>5.3411896834830204</v>
      </c>
      <c r="G81">
        <v>2.90737882381285</v>
      </c>
      <c r="H81">
        <v>16.821028752193801</v>
      </c>
      <c r="I81">
        <v>4.0449310592494303</v>
      </c>
      <c r="J81">
        <v>54.2238047605086</v>
      </c>
    </row>
    <row r="82" spans="1:10" x14ac:dyDescent="0.2">
      <c r="A82" t="s">
        <v>7</v>
      </c>
      <c r="B82" t="s">
        <v>88</v>
      </c>
      <c r="C82" t="str">
        <f t="shared" si="1"/>
        <v>S_PR</v>
      </c>
      <c r="D82">
        <v>162.221069555101</v>
      </c>
      <c r="E82">
        <v>0.98531300934112198</v>
      </c>
      <c r="F82">
        <v>3.7635114451365799</v>
      </c>
      <c r="G82">
        <v>1.00758654172061</v>
      </c>
      <c r="H82">
        <v>16.887023526916501</v>
      </c>
      <c r="I82">
        <v>2.9539016592933298</v>
      </c>
      <c r="J82">
        <v>48.246328057728398</v>
      </c>
    </row>
    <row r="83" spans="1:10" x14ac:dyDescent="0.2">
      <c r="A83" t="s">
        <v>7</v>
      </c>
      <c r="B83" t="s">
        <v>89</v>
      </c>
      <c r="C83" t="str">
        <f t="shared" si="1"/>
        <v>S_CKF</v>
      </c>
      <c r="D83">
        <v>265.19847563603503</v>
      </c>
      <c r="E83">
        <v>0.972249582508522</v>
      </c>
      <c r="F83">
        <v>5.2524538125638598</v>
      </c>
      <c r="G83">
        <v>1.64719919347424</v>
      </c>
      <c r="H83">
        <v>16.844435279137802</v>
      </c>
      <c r="I83">
        <v>3.3509967365490199</v>
      </c>
      <c r="J83">
        <v>67.340039641743701</v>
      </c>
    </row>
    <row r="84" spans="1:10" x14ac:dyDescent="0.2">
      <c r="A84" t="s">
        <v>7</v>
      </c>
      <c r="B84" t="s">
        <v>90</v>
      </c>
      <c r="C84" t="str">
        <f t="shared" si="1"/>
        <v>S_MCL</v>
      </c>
      <c r="D84">
        <v>308.42378164679201</v>
      </c>
      <c r="E84">
        <v>0.98070730399803097</v>
      </c>
      <c r="F84">
        <v>4.5725149979177298</v>
      </c>
      <c r="G84">
        <v>1.9156799569018399</v>
      </c>
      <c r="H84">
        <v>16.8286422930538</v>
      </c>
      <c r="I84">
        <v>3.5705764146835501</v>
      </c>
      <c r="J84">
        <v>53.763392070131999</v>
      </c>
    </row>
    <row r="85" spans="1:10" x14ac:dyDescent="0.2">
      <c r="A85" t="s">
        <v>7</v>
      </c>
      <c r="B85" t="s">
        <v>91</v>
      </c>
      <c r="C85" t="str">
        <f t="shared" si="1"/>
        <v>S_MSD</v>
      </c>
      <c r="D85">
        <v>832.10907018874502</v>
      </c>
      <c r="E85">
        <v>0.94168157930788998</v>
      </c>
      <c r="F85">
        <v>8.8265420217770405</v>
      </c>
      <c r="G85">
        <v>5.1683909042471896</v>
      </c>
      <c r="H85">
        <v>17.0294699922486</v>
      </c>
      <c r="I85">
        <v>6.7515501999969301</v>
      </c>
      <c r="J85">
        <v>85.517691392300605</v>
      </c>
    </row>
    <row r="86" spans="1:10" x14ac:dyDescent="0.2">
      <c r="A86" t="s">
        <v>7</v>
      </c>
      <c r="B86" t="s">
        <v>92</v>
      </c>
      <c r="C86" t="str">
        <f t="shared" si="1"/>
        <v>S_PR</v>
      </c>
      <c r="D86">
        <v>128.912898423662</v>
      </c>
      <c r="E86">
        <v>0.981204168523783</v>
      </c>
      <c r="F86">
        <v>4.1630708956953102</v>
      </c>
      <c r="G86">
        <v>0.80070302743109201</v>
      </c>
      <c r="H86">
        <v>16.9061472131113</v>
      </c>
      <c r="I86">
        <v>2.8476479485439001</v>
      </c>
      <c r="J86">
        <v>38.885110203236898</v>
      </c>
    </row>
    <row r="87" spans="1:10" x14ac:dyDescent="0.2">
      <c r="A87" t="s">
        <v>7</v>
      </c>
      <c r="B87" t="s">
        <v>93</v>
      </c>
      <c r="C87" t="str">
        <f t="shared" si="1"/>
        <v>S_CKF</v>
      </c>
      <c r="D87">
        <v>380.92895029140698</v>
      </c>
      <c r="E87">
        <v>0.90223672405078603</v>
      </c>
      <c r="F87">
        <v>9.5858475105480707</v>
      </c>
      <c r="G87">
        <v>2.36602362885428</v>
      </c>
      <c r="H87">
        <v>16.8127857523776</v>
      </c>
      <c r="I87">
        <v>5.0004855223101599</v>
      </c>
      <c r="J87">
        <v>57.545255152093901</v>
      </c>
    </row>
    <row r="88" spans="1:10" x14ac:dyDescent="0.2">
      <c r="A88" t="s">
        <v>7</v>
      </c>
      <c r="B88" t="s">
        <v>94</v>
      </c>
      <c r="C88" t="str">
        <f t="shared" si="1"/>
        <v>S_MCL</v>
      </c>
    </row>
    <row r="89" spans="1:10" x14ac:dyDescent="0.2">
      <c r="A89" t="s">
        <v>7</v>
      </c>
      <c r="B89" t="s">
        <v>95</v>
      </c>
      <c r="C89" t="str">
        <f t="shared" si="1"/>
        <v>S_MSD</v>
      </c>
      <c r="D89">
        <v>450.47986380299</v>
      </c>
      <c r="E89">
        <v>0.95820287274778504</v>
      </c>
      <c r="F89">
        <v>6.6562066054242104</v>
      </c>
      <c r="G89">
        <v>2.7980178489074499</v>
      </c>
      <c r="H89">
        <v>16.818271752826501</v>
      </c>
      <c r="I89">
        <v>4.8438850962162503</v>
      </c>
      <c r="J89">
        <v>62.656108525310103</v>
      </c>
    </row>
    <row r="90" spans="1:10" x14ac:dyDescent="0.2">
      <c r="A90" t="s">
        <v>7</v>
      </c>
      <c r="B90" t="s">
        <v>96</v>
      </c>
      <c r="C90" t="str">
        <f t="shared" si="1"/>
        <v>S_PR</v>
      </c>
      <c r="D90">
        <v>115.50610799322099</v>
      </c>
      <c r="E90">
        <v>0.97513828846866202</v>
      </c>
      <c r="F90">
        <v>4.7686907036639603</v>
      </c>
      <c r="G90">
        <v>0.717430850503465</v>
      </c>
      <c r="H90">
        <v>16.9138446412307</v>
      </c>
      <c r="I90">
        <v>3.6045312991195502</v>
      </c>
      <c r="J90">
        <v>60.880721191763897</v>
      </c>
    </row>
    <row r="91" spans="1:10" x14ac:dyDescent="0.2">
      <c r="A91" t="s">
        <v>7</v>
      </c>
      <c r="B91" t="s">
        <v>97</v>
      </c>
      <c r="C91" t="str">
        <f t="shared" si="1"/>
        <v>S_CKF</v>
      </c>
      <c r="D91">
        <v>443.09883996160403</v>
      </c>
      <c r="E91">
        <v>0.94051903645853796</v>
      </c>
      <c r="F91">
        <v>7.8349516458088901</v>
      </c>
      <c r="G91">
        <v>2.7521728775538699</v>
      </c>
      <c r="H91">
        <v>16.817115997246098</v>
      </c>
      <c r="I91">
        <v>5.1158761328010502</v>
      </c>
      <c r="J91">
        <v>76.745329928515005</v>
      </c>
    </row>
    <row r="92" spans="1:10" x14ac:dyDescent="0.2">
      <c r="A92" t="s">
        <v>7</v>
      </c>
      <c r="B92" t="s">
        <v>98</v>
      </c>
      <c r="C92" t="str">
        <f t="shared" si="1"/>
        <v>S_MCL</v>
      </c>
    </row>
    <row r="93" spans="1:10" x14ac:dyDescent="0.2">
      <c r="A93" t="s">
        <v>7</v>
      </c>
      <c r="B93" t="s">
        <v>99</v>
      </c>
      <c r="C93" t="str">
        <f t="shared" si="1"/>
        <v>S_MSD</v>
      </c>
      <c r="D93">
        <v>476.71732175787503</v>
      </c>
      <c r="E93">
        <v>0.94298515268383998</v>
      </c>
      <c r="F93">
        <v>7.6606530563589397</v>
      </c>
      <c r="G93">
        <v>2.96098379159791</v>
      </c>
      <c r="H93">
        <v>16.8223801379363</v>
      </c>
      <c r="I93">
        <v>5.6244003933755602</v>
      </c>
      <c r="J93">
        <v>69.418114958187601</v>
      </c>
    </row>
    <row r="94" spans="1:10" x14ac:dyDescent="0.2">
      <c r="A94" t="s">
        <v>7</v>
      </c>
      <c r="B94" t="s">
        <v>100</v>
      </c>
      <c r="C94" t="str">
        <f t="shared" si="1"/>
        <v>S_PR</v>
      </c>
      <c r="D94">
        <v>91.733890817656302</v>
      </c>
      <c r="E94">
        <v>0.98731267282469504</v>
      </c>
      <c r="F94">
        <v>3.40458113794466</v>
      </c>
      <c r="G94">
        <v>0.56977699666900306</v>
      </c>
      <c r="H94">
        <v>16.9274933167952</v>
      </c>
      <c r="I94">
        <v>2.4360301188543998</v>
      </c>
      <c r="J94">
        <v>40.658749224815899</v>
      </c>
    </row>
    <row r="95" spans="1:10" x14ac:dyDescent="0.2">
      <c r="A95" t="s">
        <v>7</v>
      </c>
      <c r="B95" t="s">
        <v>101</v>
      </c>
      <c r="C95" t="str">
        <f t="shared" si="1"/>
        <v>S_CKF</v>
      </c>
      <c r="D95">
        <v>309.14802043571302</v>
      </c>
      <c r="E95">
        <v>0.94963026438934495</v>
      </c>
      <c r="F95">
        <v>6.9591170613691196</v>
      </c>
      <c r="G95">
        <v>1.9201783445570899</v>
      </c>
      <c r="H95">
        <v>16.828377682015301</v>
      </c>
      <c r="I95">
        <v>3.6536666961581998</v>
      </c>
      <c r="J95">
        <v>65.017942750876799</v>
      </c>
    </row>
    <row r="96" spans="1:10" x14ac:dyDescent="0.2">
      <c r="A96" t="s">
        <v>7</v>
      </c>
      <c r="B96" t="s">
        <v>102</v>
      </c>
      <c r="C96" t="str">
        <f t="shared" si="1"/>
        <v>S_MCL</v>
      </c>
    </row>
    <row r="97" spans="1:10" x14ac:dyDescent="0.2">
      <c r="A97" t="s">
        <v>7</v>
      </c>
      <c r="B97" t="s">
        <v>103</v>
      </c>
      <c r="C97" t="str">
        <f t="shared" si="1"/>
        <v>S_MSD</v>
      </c>
      <c r="D97">
        <v>201.35327589835899</v>
      </c>
      <c r="E97">
        <v>0.98257824115530001</v>
      </c>
      <c r="F97">
        <v>4.1220371416450003</v>
      </c>
      <c r="G97">
        <v>1.25064426885456</v>
      </c>
      <c r="H97">
        <v>16.8681553336666</v>
      </c>
      <c r="I97">
        <v>2.9611487056219001</v>
      </c>
      <c r="J97">
        <v>46.062921217525698</v>
      </c>
    </row>
    <row r="98" spans="1:10" x14ac:dyDescent="0.2">
      <c r="A98" t="s">
        <v>7</v>
      </c>
      <c r="B98" t="s">
        <v>104</v>
      </c>
      <c r="C98" t="str">
        <f t="shared" si="1"/>
        <v>S_PR</v>
      </c>
      <c r="D98">
        <v>89.309507635179102</v>
      </c>
      <c r="E98">
        <v>0.98586082373482498</v>
      </c>
      <c r="F98">
        <v>3.5751566121769298</v>
      </c>
      <c r="G98">
        <v>0.55471868227533505</v>
      </c>
      <c r="H98">
        <v>16.928885261823201</v>
      </c>
      <c r="I98">
        <v>2.8300481757215099</v>
      </c>
      <c r="J98">
        <v>47.726683222944501</v>
      </c>
    </row>
    <row r="99" spans="1:10" x14ac:dyDescent="0.2">
      <c r="A99" t="s">
        <v>7</v>
      </c>
      <c r="B99" t="s">
        <v>105</v>
      </c>
      <c r="C99" t="str">
        <f t="shared" si="1"/>
        <v>S_CKF</v>
      </c>
      <c r="D99">
        <v>402.40781747531503</v>
      </c>
      <c r="E99">
        <v>0.94233660324409496</v>
      </c>
      <c r="F99">
        <v>7.5854185534738301</v>
      </c>
      <c r="G99">
        <v>2.4994330408700298</v>
      </c>
      <c r="H99">
        <v>16.8129973159533</v>
      </c>
      <c r="I99">
        <v>4.4410613139483397</v>
      </c>
      <c r="J99">
        <v>78.744420291531696</v>
      </c>
    </row>
    <row r="100" spans="1:10" x14ac:dyDescent="0.2">
      <c r="A100" t="s">
        <v>7</v>
      </c>
      <c r="B100" t="s">
        <v>106</v>
      </c>
      <c r="C100" t="str">
        <f t="shared" si="1"/>
        <v>S_MCL</v>
      </c>
    </row>
    <row r="101" spans="1:10" x14ac:dyDescent="0.2">
      <c r="A101" t="s">
        <v>7</v>
      </c>
      <c r="B101" t="s">
        <v>107</v>
      </c>
      <c r="C101" t="str">
        <f t="shared" si="1"/>
        <v>S_MSD</v>
      </c>
      <c r="D101">
        <v>377.22518322383598</v>
      </c>
      <c r="E101">
        <v>0.95798520636913698</v>
      </c>
      <c r="F101">
        <v>6.4942176445765698</v>
      </c>
      <c r="G101">
        <v>2.3430188128881002</v>
      </c>
      <c r="H101">
        <v>16.813326084260801</v>
      </c>
      <c r="I101">
        <v>4.9020595599996</v>
      </c>
      <c r="J101">
        <v>71.992563838187493</v>
      </c>
    </row>
    <row r="102" spans="1:10" x14ac:dyDescent="0.2">
      <c r="A102" t="s">
        <v>7</v>
      </c>
      <c r="B102" t="s">
        <v>108</v>
      </c>
      <c r="C102" t="str">
        <f t="shared" si="1"/>
        <v>S_PR</v>
      </c>
      <c r="D102">
        <v>23.463915478072799</v>
      </c>
      <c r="E102">
        <v>0.97904743126593596</v>
      </c>
      <c r="F102">
        <v>4.3355948310116501</v>
      </c>
      <c r="G102">
        <v>0.145738932165935</v>
      </c>
      <c r="H102">
        <v>16.9666901126737</v>
      </c>
      <c r="I102">
        <v>3.01004552644343</v>
      </c>
      <c r="J102">
        <v>38.942836721768302</v>
      </c>
    </row>
    <row r="103" spans="1:10" x14ac:dyDescent="0.2">
      <c r="A103" t="s">
        <v>7</v>
      </c>
      <c r="B103" t="s">
        <v>109</v>
      </c>
      <c r="C103" t="str">
        <f t="shared" si="1"/>
        <v>S_CKF</v>
      </c>
      <c r="D103">
        <v>112.271916627091</v>
      </c>
      <c r="E103">
        <v>0.95539075366799298</v>
      </c>
      <c r="F103">
        <v>6.3684555673019601</v>
      </c>
      <c r="G103">
        <v>0.69734266033927095</v>
      </c>
      <c r="H103">
        <v>16.915701532758501</v>
      </c>
      <c r="I103">
        <v>3.9973797341967598</v>
      </c>
      <c r="J103">
        <v>52.436933437909502</v>
      </c>
    </row>
    <row r="104" spans="1:10" x14ac:dyDescent="0.2">
      <c r="A104" t="s">
        <v>7</v>
      </c>
      <c r="B104" t="s">
        <v>110</v>
      </c>
      <c r="C104" t="str">
        <f t="shared" si="1"/>
        <v>S_MCL</v>
      </c>
      <c r="D104">
        <v>13.7953637295359</v>
      </c>
      <c r="E104">
        <v>0.97701479576693795</v>
      </c>
      <c r="F104">
        <v>4.5760769932976997</v>
      </c>
      <c r="G104">
        <v>8.5685681090271706E-2</v>
      </c>
      <c r="H104">
        <v>16.9722412535294</v>
      </c>
      <c r="I104">
        <v>3.4120641570830701</v>
      </c>
      <c r="J104">
        <v>51.509260604928798</v>
      </c>
    </row>
    <row r="105" spans="1:10" x14ac:dyDescent="0.2">
      <c r="A105" t="s">
        <v>7</v>
      </c>
      <c r="B105" t="s">
        <v>111</v>
      </c>
      <c r="C105" t="str">
        <f t="shared" si="1"/>
        <v>S_MSD</v>
      </c>
      <c r="D105">
        <v>-10.874508773432501</v>
      </c>
      <c r="E105">
        <v>0.95177194000284104</v>
      </c>
      <c r="F105">
        <v>6.6677415678980401</v>
      </c>
      <c r="G105">
        <v>-6.7543684171134599E-2</v>
      </c>
      <c r="H105">
        <v>16.986405312503098</v>
      </c>
      <c r="I105">
        <v>4.9692497956558599</v>
      </c>
      <c r="J105">
        <v>88.649304178708505</v>
      </c>
    </row>
    <row r="106" spans="1:10" x14ac:dyDescent="0.2">
      <c r="A106" t="s">
        <v>7</v>
      </c>
      <c r="B106" t="s">
        <v>112</v>
      </c>
      <c r="C106" t="str">
        <f t="shared" si="1"/>
        <v>S_PR</v>
      </c>
      <c r="D106">
        <v>16.1756415744603</v>
      </c>
      <c r="E106">
        <v>0.97517823292052497</v>
      </c>
      <c r="F106">
        <v>4.7233316101406597</v>
      </c>
      <c r="G106">
        <v>0.10047004867383599</v>
      </c>
      <c r="H106">
        <v>16.970874631315802</v>
      </c>
      <c r="I106">
        <v>3.56895203323085</v>
      </c>
      <c r="J106">
        <v>60.744370777666397</v>
      </c>
    </row>
    <row r="107" spans="1:10" x14ac:dyDescent="0.2">
      <c r="A107" t="s">
        <v>7</v>
      </c>
      <c r="B107" t="s">
        <v>113</v>
      </c>
      <c r="C107" t="str">
        <f t="shared" si="1"/>
        <v>S_CKF</v>
      </c>
      <c r="D107">
        <v>267.02452853700203</v>
      </c>
      <c r="E107">
        <v>0.95889429974906504</v>
      </c>
      <c r="F107">
        <v>6.3832076601493899</v>
      </c>
      <c r="G107">
        <v>1.6585411623845101</v>
      </c>
      <c r="H107">
        <v>16.843768104496</v>
      </c>
      <c r="I107">
        <v>4.3151959257068802</v>
      </c>
      <c r="J107">
        <v>85.218962867757796</v>
      </c>
    </row>
    <row r="108" spans="1:10" x14ac:dyDescent="0.2">
      <c r="A108" t="s">
        <v>7</v>
      </c>
      <c r="B108" t="s">
        <v>114</v>
      </c>
      <c r="C108" t="str">
        <f t="shared" si="1"/>
        <v>S_MCL</v>
      </c>
      <c r="D108">
        <v>-12.303560277309201</v>
      </c>
      <c r="E108">
        <v>0.97215360841157095</v>
      </c>
      <c r="F108">
        <v>5.0739288659534498</v>
      </c>
      <c r="G108">
        <v>-7.6419800366649498E-2</v>
      </c>
      <c r="H108">
        <v>16.987225793832099</v>
      </c>
      <c r="I108">
        <v>3.8975021241292702</v>
      </c>
      <c r="J108">
        <v>69.362064212939899</v>
      </c>
    </row>
    <row r="109" spans="1:10" x14ac:dyDescent="0.2">
      <c r="A109" t="s">
        <v>7</v>
      </c>
      <c r="B109" t="s">
        <v>115</v>
      </c>
      <c r="C109" t="str">
        <f t="shared" si="1"/>
        <v>S_MSD</v>
      </c>
      <c r="D109">
        <v>-36.000124700303701</v>
      </c>
      <c r="E109">
        <v>0.94492987975157094</v>
      </c>
      <c r="F109">
        <v>7.1646397150062002</v>
      </c>
      <c r="G109">
        <v>-0.22360376027461201</v>
      </c>
      <c r="H109">
        <v>17.002139467972899</v>
      </c>
      <c r="I109">
        <v>5.20000625184315</v>
      </c>
      <c r="J109">
        <v>92.274021314008905</v>
      </c>
    </row>
    <row r="110" spans="1:10" x14ac:dyDescent="0.2">
      <c r="A110" t="s">
        <v>7</v>
      </c>
      <c r="B110" t="s">
        <v>116</v>
      </c>
      <c r="C110" t="str">
        <f t="shared" si="1"/>
        <v>S_PR</v>
      </c>
      <c r="D110">
        <v>-11.6731697759891</v>
      </c>
      <c r="E110">
        <v>0.98658826959534396</v>
      </c>
      <c r="F110">
        <v>3.4431846905175201</v>
      </c>
      <c r="G110">
        <v>-7.2504322636779597E-2</v>
      </c>
      <c r="H110">
        <v>16.9868638589159</v>
      </c>
      <c r="I110">
        <v>2.42576648769362</v>
      </c>
      <c r="J110">
        <v>41.236208873606401</v>
      </c>
    </row>
    <row r="111" spans="1:10" x14ac:dyDescent="0.2">
      <c r="A111" t="s">
        <v>7</v>
      </c>
      <c r="B111" t="s">
        <v>117</v>
      </c>
      <c r="C111" t="str">
        <f t="shared" si="1"/>
        <v>S_CKF</v>
      </c>
      <c r="D111">
        <v>154.96186296581101</v>
      </c>
      <c r="E111">
        <v>0.96833685369662004</v>
      </c>
      <c r="F111">
        <v>5.3963011760369604</v>
      </c>
      <c r="G111">
        <v>0.96249820095824001</v>
      </c>
      <c r="H111">
        <v>16.8911913567349</v>
      </c>
      <c r="I111">
        <v>3.04157290826838</v>
      </c>
      <c r="J111">
        <v>60.733889949504103</v>
      </c>
    </row>
    <row r="112" spans="1:10" x14ac:dyDescent="0.2">
      <c r="A112" t="s">
        <v>7</v>
      </c>
      <c r="B112" t="s">
        <v>118</v>
      </c>
      <c r="C112" t="str">
        <f t="shared" si="1"/>
        <v>S_MCL</v>
      </c>
      <c r="D112">
        <v>-16.348744514332001</v>
      </c>
      <c r="E112">
        <v>0.98600862636056996</v>
      </c>
      <c r="F112">
        <v>3.5188827713799302</v>
      </c>
      <c r="G112">
        <v>-0.101545224623701</v>
      </c>
      <c r="H112">
        <v>16.9895483120408</v>
      </c>
      <c r="I112">
        <v>2.5396618566092801</v>
      </c>
      <c r="J112">
        <v>49.366815734416797</v>
      </c>
    </row>
    <row r="113" spans="1:10" x14ac:dyDescent="0.2">
      <c r="A113" t="s">
        <v>7</v>
      </c>
      <c r="B113" t="s">
        <v>119</v>
      </c>
      <c r="C113" t="str">
        <f t="shared" si="1"/>
        <v>S_MSD</v>
      </c>
      <c r="D113">
        <v>-31.929179137060899</v>
      </c>
      <c r="E113">
        <v>0.980562767799527</v>
      </c>
      <c r="F113">
        <v>4.1489401172785296</v>
      </c>
      <c r="G113">
        <v>-0.19831832742146799</v>
      </c>
      <c r="H113">
        <v>16.999377193795699</v>
      </c>
      <c r="I113">
        <v>3.0261010168198301</v>
      </c>
      <c r="J113">
        <v>58.453827189827003</v>
      </c>
    </row>
    <row r="114" spans="1:10" x14ac:dyDescent="0.2">
      <c r="A114" t="s">
        <v>7</v>
      </c>
      <c r="B114" t="s">
        <v>120</v>
      </c>
      <c r="C114" t="str">
        <f t="shared" si="1"/>
        <v>S_PR</v>
      </c>
      <c r="D114">
        <v>-13.5558635433334</v>
      </c>
      <c r="E114">
        <v>0.98639873598471794</v>
      </c>
      <c r="F114">
        <v>3.4662841622926601</v>
      </c>
      <c r="G114">
        <v>-8.4198098959176904E-2</v>
      </c>
      <c r="H114">
        <v>16.987944796223001</v>
      </c>
      <c r="I114">
        <v>2.68665671046812</v>
      </c>
      <c r="J114">
        <v>46.703928700501301</v>
      </c>
    </row>
    <row r="115" spans="1:10" x14ac:dyDescent="0.2">
      <c r="A115" t="s">
        <v>7</v>
      </c>
      <c r="B115" t="s">
        <v>121</v>
      </c>
      <c r="C115" t="str">
        <f t="shared" si="1"/>
        <v>S_CKF</v>
      </c>
      <c r="D115">
        <v>191.06079732477701</v>
      </c>
      <c r="E115">
        <v>0.96710752801936894</v>
      </c>
      <c r="F115">
        <v>5.5983014673938101</v>
      </c>
      <c r="G115">
        <v>1.18671568719664</v>
      </c>
      <c r="H115">
        <v>16.872990268413801</v>
      </c>
      <c r="I115">
        <v>3.3934227077474102</v>
      </c>
      <c r="J115">
        <v>68.265616622305899</v>
      </c>
    </row>
    <row r="116" spans="1:10" x14ac:dyDescent="0.2">
      <c r="A116" t="s">
        <v>7</v>
      </c>
      <c r="B116" t="s">
        <v>122</v>
      </c>
      <c r="C116" t="str">
        <f t="shared" si="1"/>
        <v>S_MCL</v>
      </c>
      <c r="D116">
        <v>-26.5636404132993</v>
      </c>
      <c r="E116">
        <v>0.98599752154771902</v>
      </c>
      <c r="F116">
        <v>3.5353597046154599</v>
      </c>
      <c r="G116">
        <v>-0.16499192523480999</v>
      </c>
      <c r="H116">
        <v>16.9957364943972</v>
      </c>
      <c r="I116">
        <v>2.8093232618074602</v>
      </c>
      <c r="J116">
        <v>56.868489886237697</v>
      </c>
    </row>
    <row r="117" spans="1:10" x14ac:dyDescent="0.2">
      <c r="A117" t="s">
        <v>7</v>
      </c>
      <c r="B117" t="s">
        <v>123</v>
      </c>
      <c r="C117" t="str">
        <f t="shared" si="1"/>
        <v>S_MSD</v>
      </c>
      <c r="D117">
        <v>-35.001089972966298</v>
      </c>
      <c r="E117">
        <v>0.96348705844916704</v>
      </c>
      <c r="F117">
        <v>5.74525421314</v>
      </c>
      <c r="G117">
        <v>-0.217398561722184</v>
      </c>
      <c r="H117">
        <v>17.001461589139499</v>
      </c>
      <c r="I117">
        <v>4.2777297055357604</v>
      </c>
      <c r="J117">
        <v>87.558788710534699</v>
      </c>
    </row>
    <row r="118" spans="1:10" x14ac:dyDescent="0.2">
      <c r="A118" t="s">
        <v>7</v>
      </c>
      <c r="B118" t="s">
        <v>124</v>
      </c>
      <c r="C118" t="str">
        <f t="shared" si="1"/>
        <v>S_PR</v>
      </c>
      <c r="D118">
        <v>42.940586125590102</v>
      </c>
      <c r="E118">
        <v>0.98056617460025597</v>
      </c>
      <c r="F118">
        <v>4.1449772256964597</v>
      </c>
      <c r="G118">
        <v>0.266712312971426</v>
      </c>
      <c r="H118">
        <v>16.955507699321899</v>
      </c>
      <c r="I118">
        <v>2.7512918373689801</v>
      </c>
      <c r="J118">
        <v>36.9921959422744</v>
      </c>
    </row>
    <row r="119" spans="1:10" x14ac:dyDescent="0.2">
      <c r="A119" t="s">
        <v>7</v>
      </c>
      <c r="B119" t="s">
        <v>125</v>
      </c>
      <c r="C119" t="str">
        <f t="shared" si="1"/>
        <v>S_CKF</v>
      </c>
      <c r="D119">
        <v>183.208599723833</v>
      </c>
      <c r="E119">
        <v>0.90867812694615102</v>
      </c>
      <c r="F119">
        <v>8.9395767480161705</v>
      </c>
      <c r="G119">
        <v>1.1379441641920101</v>
      </c>
      <c r="H119">
        <v>16.876678870993999</v>
      </c>
      <c r="I119">
        <v>4.30645101138371</v>
      </c>
      <c r="J119">
        <v>56.9701670783003</v>
      </c>
    </row>
    <row r="120" spans="1:10" x14ac:dyDescent="0.2">
      <c r="A120" t="s">
        <v>7</v>
      </c>
      <c r="B120" t="s">
        <v>126</v>
      </c>
      <c r="C120" t="str">
        <f t="shared" si="1"/>
        <v>S_MCL</v>
      </c>
      <c r="D120">
        <v>261.503002793934</v>
      </c>
      <c r="E120">
        <v>0.95102225067438995</v>
      </c>
      <c r="F120">
        <v>6.72009603379606</v>
      </c>
      <c r="G120">
        <v>1.62424589455193</v>
      </c>
      <c r="H120">
        <v>16.845785473191999</v>
      </c>
      <c r="I120">
        <v>4.8929609645245202</v>
      </c>
      <c r="J120">
        <v>63.487334061464701</v>
      </c>
    </row>
    <row r="121" spans="1:10" x14ac:dyDescent="0.2">
      <c r="A121" t="s">
        <v>7</v>
      </c>
      <c r="B121" t="s">
        <v>127</v>
      </c>
      <c r="C121" t="str">
        <f t="shared" si="1"/>
        <v>S_MSD</v>
      </c>
      <c r="D121">
        <v>261.77506881972101</v>
      </c>
      <c r="E121">
        <v>0.94635659423678198</v>
      </c>
      <c r="F121">
        <v>7.0050504151912802</v>
      </c>
      <c r="G121">
        <v>1.6259357494320299</v>
      </c>
      <c r="H121">
        <v>16.845686069963801</v>
      </c>
      <c r="I121">
        <v>5.0643833497706998</v>
      </c>
      <c r="J121">
        <v>64.999006318940005</v>
      </c>
    </row>
    <row r="122" spans="1:10" x14ac:dyDescent="0.2">
      <c r="A122" t="s">
        <v>7</v>
      </c>
      <c r="B122" t="s">
        <v>128</v>
      </c>
      <c r="C122" t="str">
        <f t="shared" si="1"/>
        <v>S_PR</v>
      </c>
      <c r="D122">
        <v>30.457553870338302</v>
      </c>
      <c r="E122">
        <v>0.97495730671338199</v>
      </c>
      <c r="F122">
        <v>4.6924845694796904</v>
      </c>
      <c r="G122">
        <v>0.18917777732355301</v>
      </c>
      <c r="H122">
        <v>16.962674757238901</v>
      </c>
      <c r="I122">
        <v>3.5780027171495501</v>
      </c>
      <c r="J122">
        <v>60.4648287028281</v>
      </c>
    </row>
    <row r="123" spans="1:10" x14ac:dyDescent="0.2">
      <c r="A123" t="s">
        <v>7</v>
      </c>
      <c r="B123" t="s">
        <v>129</v>
      </c>
      <c r="C123" t="str">
        <f t="shared" si="1"/>
        <v>S_CKF</v>
      </c>
      <c r="D123">
        <v>199.92460630703101</v>
      </c>
      <c r="E123">
        <v>0.94477018265960599</v>
      </c>
      <c r="F123">
        <v>7.0634317722404596</v>
      </c>
      <c r="G123">
        <v>1.2417705247919999</v>
      </c>
      <c r="H123">
        <v>16.868826457167099</v>
      </c>
      <c r="I123">
        <v>4.5105431329001897</v>
      </c>
      <c r="J123">
        <v>71.843821348861795</v>
      </c>
    </row>
    <row r="124" spans="1:10" x14ac:dyDescent="0.2">
      <c r="A124" t="s">
        <v>7</v>
      </c>
      <c r="B124" t="s">
        <v>130</v>
      </c>
      <c r="C124" t="str">
        <f t="shared" si="1"/>
        <v>S_MCL</v>
      </c>
      <c r="D124">
        <v>270.65253758114898</v>
      </c>
      <c r="E124">
        <v>0.93002143824746297</v>
      </c>
      <c r="F124">
        <v>7.9369724784751403</v>
      </c>
      <c r="G124">
        <v>1.6810754305665001</v>
      </c>
      <c r="H124">
        <v>16.8424425593088</v>
      </c>
      <c r="I124">
        <v>5.9592373612902696</v>
      </c>
      <c r="J124">
        <v>79.753820548761198</v>
      </c>
    </row>
    <row r="125" spans="1:10" x14ac:dyDescent="0.2">
      <c r="A125" t="s">
        <v>7</v>
      </c>
      <c r="B125" t="s">
        <v>131</v>
      </c>
      <c r="C125" t="str">
        <f t="shared" si="1"/>
        <v>S_MSD</v>
      </c>
      <c r="D125">
        <v>270.22479874439301</v>
      </c>
      <c r="E125">
        <v>0.92665333843015996</v>
      </c>
      <c r="F125">
        <v>8.1075240502665302</v>
      </c>
      <c r="G125">
        <v>1.6784186616494401</v>
      </c>
      <c r="H125">
        <v>16.8425988398334</v>
      </c>
      <c r="I125">
        <v>6.0099910598947597</v>
      </c>
      <c r="J125">
        <v>77.721858489797697</v>
      </c>
    </row>
    <row r="126" spans="1:10" x14ac:dyDescent="0.2">
      <c r="A126" t="s">
        <v>7</v>
      </c>
      <c r="B126" t="s">
        <v>132</v>
      </c>
      <c r="C126" t="str">
        <f t="shared" si="1"/>
        <v>S_PR</v>
      </c>
      <c r="D126">
        <v>6.38292971175568</v>
      </c>
      <c r="E126">
        <v>0.98772445746192306</v>
      </c>
      <c r="F126">
        <v>3.3889157705439099</v>
      </c>
      <c r="G126">
        <v>3.9645615036024401E-2</v>
      </c>
      <c r="H126">
        <v>16.9764970579546</v>
      </c>
      <c r="I126">
        <v>2.4122793842952799</v>
      </c>
      <c r="J126">
        <v>40.0157437382437</v>
      </c>
    </row>
    <row r="127" spans="1:10" x14ac:dyDescent="0.2">
      <c r="A127" t="s">
        <v>7</v>
      </c>
      <c r="B127" t="s">
        <v>133</v>
      </c>
      <c r="C127" t="str">
        <f t="shared" si="1"/>
        <v>S_CKF</v>
      </c>
      <c r="D127">
        <v>119.201872515147</v>
      </c>
      <c r="E127">
        <v>0.94927962070303795</v>
      </c>
      <c r="F127">
        <v>6.6856689891029397</v>
      </c>
      <c r="G127">
        <v>0.74038596110576804</v>
      </c>
      <c r="H127">
        <v>16.911722740250699</v>
      </c>
      <c r="I127">
        <v>3.2426602497772099</v>
      </c>
      <c r="J127">
        <v>61.331579873687403</v>
      </c>
    </row>
    <row r="128" spans="1:10" x14ac:dyDescent="0.2">
      <c r="A128" t="s">
        <v>7</v>
      </c>
      <c r="B128" t="s">
        <v>134</v>
      </c>
      <c r="C128" t="str">
        <f t="shared" si="1"/>
        <v>S_MCL</v>
      </c>
      <c r="D128">
        <v>158.16512183818801</v>
      </c>
      <c r="E128">
        <v>0.97199313318581504</v>
      </c>
      <c r="F128">
        <v>5.0976311441846702</v>
      </c>
      <c r="G128">
        <v>0.98239426340133695</v>
      </c>
      <c r="H128">
        <v>16.8893522249124</v>
      </c>
      <c r="I128">
        <v>3.7470996728029098</v>
      </c>
      <c r="J128">
        <v>57.9036855329228</v>
      </c>
    </row>
    <row r="129" spans="1:10" x14ac:dyDescent="0.2">
      <c r="A129" t="s">
        <v>7</v>
      </c>
      <c r="B129" t="s">
        <v>135</v>
      </c>
      <c r="C129" t="str">
        <f t="shared" si="1"/>
        <v>S_MSD</v>
      </c>
      <c r="D129">
        <v>114.32569791705301</v>
      </c>
      <c r="E129">
        <v>0.97919701404438597</v>
      </c>
      <c r="F129">
        <v>4.38969811955105</v>
      </c>
      <c r="G129">
        <v>0.71009909446388497</v>
      </c>
      <c r="H129">
        <v>16.9145223665789</v>
      </c>
      <c r="I129">
        <v>3.1083942791036798</v>
      </c>
      <c r="J129">
        <v>48.433938651301901</v>
      </c>
    </row>
    <row r="130" spans="1:10" x14ac:dyDescent="0.2">
      <c r="A130" t="s">
        <v>7</v>
      </c>
      <c r="B130" t="s">
        <v>136</v>
      </c>
      <c r="C130" t="str">
        <f t="shared" si="1"/>
        <v>S_PR</v>
      </c>
      <c r="D130">
        <v>6.55011800360215</v>
      </c>
      <c r="E130">
        <v>0.98505474176819197</v>
      </c>
      <c r="F130">
        <v>3.65877292822266</v>
      </c>
      <c r="G130">
        <v>4.0684053959277502E-2</v>
      </c>
      <c r="H130">
        <v>16.976401067802001</v>
      </c>
      <c r="I130">
        <v>2.8745993492548298</v>
      </c>
      <c r="J130">
        <v>47.776123537317602</v>
      </c>
    </row>
    <row r="131" spans="1:10" x14ac:dyDescent="0.2">
      <c r="A131" t="s">
        <v>7</v>
      </c>
      <c r="B131" t="s">
        <v>137</v>
      </c>
      <c r="C131" t="str">
        <f t="shared" ref="C131:C194" si="2">"S_"&amp;LEFT(B131,FIND("_",B131)-1)</f>
        <v>S_CKF</v>
      </c>
      <c r="D131">
        <v>163.547767726448</v>
      </c>
      <c r="E131">
        <v>0.95569484933558901</v>
      </c>
      <c r="F131">
        <v>6.2982577802164101</v>
      </c>
      <c r="G131">
        <v>1.0158269215063001</v>
      </c>
      <c r="H131">
        <v>16.886261811137999</v>
      </c>
      <c r="I131">
        <v>3.8345627783945799</v>
      </c>
      <c r="J131">
        <v>73.322799850509099</v>
      </c>
    </row>
    <row r="132" spans="1:10" x14ac:dyDescent="0.2">
      <c r="A132" t="s">
        <v>7</v>
      </c>
      <c r="B132" t="s">
        <v>138</v>
      </c>
      <c r="C132" t="str">
        <f t="shared" si="2"/>
        <v>S_MCL</v>
      </c>
      <c r="D132">
        <v>177.342113704307</v>
      </c>
      <c r="E132">
        <v>0.95828394402369899</v>
      </c>
      <c r="F132">
        <v>6.12780105115593</v>
      </c>
      <c r="G132">
        <v>1.10150628114342</v>
      </c>
      <c r="H132">
        <v>16.879434677275</v>
      </c>
      <c r="I132">
        <v>4.6539432138884802</v>
      </c>
      <c r="J132">
        <v>71.211301265721303</v>
      </c>
    </row>
    <row r="133" spans="1:10" x14ac:dyDescent="0.2">
      <c r="A133" t="s">
        <v>7</v>
      </c>
      <c r="B133" t="s">
        <v>139</v>
      </c>
      <c r="C133" t="str">
        <f t="shared" si="2"/>
        <v>S_MSD</v>
      </c>
      <c r="D133">
        <v>209.380062616223</v>
      </c>
      <c r="E133">
        <v>0.94641674684471599</v>
      </c>
      <c r="F133">
        <v>6.93034856158111</v>
      </c>
      <c r="G133">
        <v>1.30050019874309</v>
      </c>
      <c r="H133">
        <v>16.8648293376514</v>
      </c>
      <c r="I133">
        <v>5.2456602020696899</v>
      </c>
      <c r="J133">
        <v>77.521497295060897</v>
      </c>
    </row>
    <row r="134" spans="1:10" x14ac:dyDescent="0.2">
      <c r="A134" t="s">
        <v>7</v>
      </c>
      <c r="B134" t="s">
        <v>140</v>
      </c>
      <c r="C134" t="str">
        <f t="shared" si="2"/>
        <v>S_PR</v>
      </c>
      <c r="D134">
        <v>336.87997335169803</v>
      </c>
      <c r="E134">
        <v>0.98050511962356501</v>
      </c>
      <c r="F134">
        <v>4.6426582237989003</v>
      </c>
      <c r="G134">
        <v>2.0924268854550698</v>
      </c>
      <c r="H134">
        <v>16.8200147642461</v>
      </c>
      <c r="I134">
        <v>3.2781386132427501</v>
      </c>
      <c r="J134">
        <v>42.577521910992999</v>
      </c>
    </row>
    <row r="135" spans="1:10" x14ac:dyDescent="0.2">
      <c r="A135" t="s">
        <v>7</v>
      </c>
      <c r="B135" t="s">
        <v>141</v>
      </c>
      <c r="C135" t="str">
        <f t="shared" si="2"/>
        <v>S_CKF</v>
      </c>
      <c r="D135">
        <v>326.729964045938</v>
      </c>
      <c r="E135">
        <v>0.95945376700954599</v>
      </c>
      <c r="F135">
        <v>6.3683916393664903</v>
      </c>
      <c r="G135">
        <v>2.0293832080655099</v>
      </c>
      <c r="H135">
        <v>16.8226636582541</v>
      </c>
      <c r="I135">
        <v>3.3620258607889602</v>
      </c>
      <c r="J135">
        <v>47.671306556260703</v>
      </c>
    </row>
    <row r="136" spans="1:10" x14ac:dyDescent="0.2">
      <c r="A136" t="s">
        <v>7</v>
      </c>
      <c r="B136" t="s">
        <v>142</v>
      </c>
      <c r="C136" t="str">
        <f t="shared" si="2"/>
        <v>S_MCL</v>
      </c>
      <c r="D136">
        <v>630.79755651612902</v>
      </c>
      <c r="E136">
        <v>0.980258320303109</v>
      </c>
      <c r="F136">
        <v>5.7897496224801603</v>
      </c>
      <c r="G136">
        <v>3.9180060286806002</v>
      </c>
      <c r="H136">
        <v>16.872230706876898</v>
      </c>
      <c r="I136">
        <v>4.4560442567977097</v>
      </c>
      <c r="J136">
        <v>66.667319524106603</v>
      </c>
    </row>
    <row r="137" spans="1:10" x14ac:dyDescent="0.2">
      <c r="A137" t="s">
        <v>7</v>
      </c>
      <c r="B137" t="s">
        <v>143</v>
      </c>
      <c r="C137" t="str">
        <f t="shared" si="2"/>
        <v>S_MSD</v>
      </c>
      <c r="D137">
        <v>1704.7086906863899</v>
      </c>
      <c r="E137">
        <v>0.91363654628580904</v>
      </c>
      <c r="F137">
        <v>13.7189863795685</v>
      </c>
      <c r="G137">
        <v>10.5882764735832</v>
      </c>
      <c r="H137">
        <v>18.287832026794302</v>
      </c>
      <c r="I137">
        <v>11.294666737022199</v>
      </c>
      <c r="J137">
        <v>157.10646576843999</v>
      </c>
    </row>
    <row r="138" spans="1:10" x14ac:dyDescent="0.2">
      <c r="A138" t="s">
        <v>7</v>
      </c>
      <c r="B138" t="s">
        <v>144</v>
      </c>
      <c r="C138" t="str">
        <f t="shared" si="2"/>
        <v>S_PR</v>
      </c>
      <c r="D138">
        <v>320.64287939874498</v>
      </c>
      <c r="E138">
        <v>0.97244915924814201</v>
      </c>
      <c r="F138">
        <v>5.3060404714080001</v>
      </c>
      <c r="G138">
        <v>1.99157514413369</v>
      </c>
      <c r="H138">
        <v>16.824252232368899</v>
      </c>
      <c r="I138">
        <v>4.1201001885040602</v>
      </c>
      <c r="J138">
        <v>63.2135532747212</v>
      </c>
    </row>
    <row r="139" spans="1:10" x14ac:dyDescent="0.2">
      <c r="A139" t="s">
        <v>7</v>
      </c>
      <c r="B139" t="s">
        <v>145</v>
      </c>
      <c r="C139" t="str">
        <f t="shared" si="2"/>
        <v>S_CKF</v>
      </c>
      <c r="D139">
        <v>458.43113831791902</v>
      </c>
      <c r="E139">
        <v>0.95952944074765201</v>
      </c>
      <c r="F139">
        <v>6.6881499180592003</v>
      </c>
      <c r="G139">
        <v>2.8474047578505401</v>
      </c>
      <c r="H139">
        <v>16.819516800951099</v>
      </c>
      <c r="I139">
        <v>4.0113412109397704</v>
      </c>
      <c r="J139">
        <v>70.561568614333197</v>
      </c>
    </row>
    <row r="140" spans="1:10" x14ac:dyDescent="0.2">
      <c r="A140" t="s">
        <v>7</v>
      </c>
      <c r="B140" t="s">
        <v>146</v>
      </c>
      <c r="C140" t="str">
        <f t="shared" si="2"/>
        <v>S_MCL</v>
      </c>
      <c r="D140">
        <v>683.06724901671998</v>
      </c>
      <c r="E140">
        <v>0.96439179766036698</v>
      </c>
      <c r="F140">
        <v>7.0143732571995603</v>
      </c>
      <c r="G140">
        <v>4.2426632316438804</v>
      </c>
      <c r="H140">
        <v>16.9069755114967</v>
      </c>
      <c r="I140">
        <v>5.6549668251217398</v>
      </c>
      <c r="J140">
        <v>83.329350129384395</v>
      </c>
    </row>
    <row r="141" spans="1:10" x14ac:dyDescent="0.2">
      <c r="A141" t="s">
        <v>7</v>
      </c>
      <c r="B141" t="s">
        <v>147</v>
      </c>
      <c r="C141" t="str">
        <f t="shared" si="2"/>
        <v>S_MSD</v>
      </c>
      <c r="D141">
        <v>1838.5874395835399</v>
      </c>
      <c r="E141">
        <v>0.87620902698750003</v>
      </c>
      <c r="F141">
        <v>15.2951464260303</v>
      </c>
      <c r="G141">
        <v>11.4198233619197</v>
      </c>
      <c r="H141">
        <v>18.6203943949725</v>
      </c>
      <c r="I141">
        <v>12.402435412025399</v>
      </c>
      <c r="J141">
        <v>162.93362641590201</v>
      </c>
    </row>
    <row r="142" spans="1:10" x14ac:dyDescent="0.2">
      <c r="A142" t="s">
        <v>7</v>
      </c>
      <c r="B142" t="s">
        <v>148</v>
      </c>
      <c r="C142" t="str">
        <f t="shared" si="2"/>
        <v>S_PR</v>
      </c>
      <c r="D142">
        <v>294.48952740059201</v>
      </c>
      <c r="E142">
        <v>0.98512535695293602</v>
      </c>
      <c r="F142">
        <v>4.1205378081602904</v>
      </c>
      <c r="G142">
        <v>1.8291315998611</v>
      </c>
      <c r="H142">
        <v>16.833733372879699</v>
      </c>
      <c r="I142">
        <v>3.0771949837836599</v>
      </c>
      <c r="J142">
        <v>44.563736563672599</v>
      </c>
    </row>
    <row r="143" spans="1:10" x14ac:dyDescent="0.2">
      <c r="A143" t="s">
        <v>7</v>
      </c>
      <c r="B143" t="s">
        <v>149</v>
      </c>
      <c r="C143" t="str">
        <f t="shared" si="2"/>
        <v>S_CKF</v>
      </c>
      <c r="D143">
        <v>225.31042513563301</v>
      </c>
      <c r="E143">
        <v>0.97759036104584995</v>
      </c>
      <c r="F143">
        <v>4.6989264514602596</v>
      </c>
      <c r="G143">
        <v>1.3994467716100401</v>
      </c>
      <c r="H143">
        <v>16.8590089510121</v>
      </c>
      <c r="I143">
        <v>2.4284085552583798</v>
      </c>
      <c r="J143">
        <v>53.653499292700403</v>
      </c>
    </row>
    <row r="144" spans="1:10" x14ac:dyDescent="0.2">
      <c r="A144" t="s">
        <v>7</v>
      </c>
      <c r="B144" t="s">
        <v>150</v>
      </c>
      <c r="C144" t="str">
        <f t="shared" si="2"/>
        <v>S_MCL</v>
      </c>
      <c r="D144">
        <v>395.77501527121302</v>
      </c>
      <c r="E144">
        <v>0.98567675947577404</v>
      </c>
      <c r="F144">
        <v>4.4141238023348803</v>
      </c>
      <c r="G144">
        <v>2.4582354192967202</v>
      </c>
      <c r="H144">
        <v>16.812651117452699</v>
      </c>
      <c r="I144">
        <v>3.44748487866815</v>
      </c>
      <c r="J144">
        <v>49.8473509697682</v>
      </c>
    </row>
    <row r="145" spans="1:10" x14ac:dyDescent="0.2">
      <c r="A145" t="s">
        <v>7</v>
      </c>
      <c r="B145" t="s">
        <v>151</v>
      </c>
      <c r="C145" t="str">
        <f t="shared" si="2"/>
        <v>S_MSD</v>
      </c>
      <c r="D145">
        <v>888.63380418540703</v>
      </c>
      <c r="E145">
        <v>0.96904008479959902</v>
      </c>
      <c r="F145">
        <v>7.7582868138985397</v>
      </c>
      <c r="G145">
        <v>5.5194769956259098</v>
      </c>
      <c r="H145">
        <v>17.082958204882701</v>
      </c>
      <c r="I145">
        <v>6.2743573544698803</v>
      </c>
      <c r="J145">
        <v>86.573142965418796</v>
      </c>
    </row>
    <row r="146" spans="1:10" x14ac:dyDescent="0.2">
      <c r="A146" t="s">
        <v>7</v>
      </c>
      <c r="B146" t="s">
        <v>152</v>
      </c>
      <c r="C146" t="str">
        <f t="shared" si="2"/>
        <v>S_PR</v>
      </c>
      <c r="D146">
        <v>296.43619837599999</v>
      </c>
      <c r="E146">
        <v>0.98355225688669901</v>
      </c>
      <c r="F146">
        <v>4.2503008301391203</v>
      </c>
      <c r="G146">
        <v>1.8412227510374499</v>
      </c>
      <c r="H146">
        <v>16.8330221286929</v>
      </c>
      <c r="I146">
        <v>3.4486609987554102</v>
      </c>
      <c r="J146">
        <v>50.438371168360597</v>
      </c>
    </row>
    <row r="147" spans="1:10" x14ac:dyDescent="0.2">
      <c r="A147" t="s">
        <v>7</v>
      </c>
      <c r="B147" t="s">
        <v>153</v>
      </c>
      <c r="C147" t="str">
        <f t="shared" si="2"/>
        <v>S_CKF</v>
      </c>
      <c r="D147">
        <v>273.31693514444402</v>
      </c>
      <c r="E147">
        <v>0.98264240468599096</v>
      </c>
      <c r="F147">
        <v>4.2846408520021297</v>
      </c>
      <c r="G147">
        <v>1.6976245208537899</v>
      </c>
      <c r="H147">
        <v>16.841469083409599</v>
      </c>
      <c r="I147">
        <v>2.79160831675931</v>
      </c>
      <c r="J147">
        <v>54.8898441012117</v>
      </c>
    </row>
    <row r="148" spans="1:10" x14ac:dyDescent="0.2">
      <c r="A148" t="s">
        <v>7</v>
      </c>
      <c r="B148" t="s">
        <v>154</v>
      </c>
      <c r="C148" t="str">
        <f t="shared" si="2"/>
        <v>S_MCL</v>
      </c>
      <c r="D148">
        <v>454.90642358234601</v>
      </c>
      <c r="E148">
        <v>0.97981080549849897</v>
      </c>
      <c r="F148">
        <v>5.1163702872376202</v>
      </c>
      <c r="G148">
        <v>2.8255120706631902</v>
      </c>
      <c r="H148">
        <v>16.818964884467398</v>
      </c>
      <c r="I148">
        <v>4.0865235579014998</v>
      </c>
      <c r="J148">
        <v>56.837807356597501</v>
      </c>
    </row>
    <row r="149" spans="1:10" x14ac:dyDescent="0.2">
      <c r="A149" t="s">
        <v>7</v>
      </c>
      <c r="B149" t="s">
        <v>155</v>
      </c>
      <c r="C149" t="str">
        <f t="shared" si="2"/>
        <v>S_MSD</v>
      </c>
      <c r="D149">
        <v>1521.61595646921</v>
      </c>
      <c r="E149">
        <v>0.90898543902558704</v>
      </c>
      <c r="F149">
        <v>12.949943180329701</v>
      </c>
      <c r="G149">
        <v>9.45105197253657</v>
      </c>
      <c r="H149">
        <v>17.942208650747698</v>
      </c>
      <c r="I149">
        <v>10.3196266699443</v>
      </c>
      <c r="J149">
        <v>135.444941795353</v>
      </c>
    </row>
    <row r="150" spans="1:10" x14ac:dyDescent="0.2">
      <c r="A150" t="s">
        <v>7</v>
      </c>
      <c r="B150" t="s">
        <v>156</v>
      </c>
      <c r="C150" t="str">
        <f t="shared" si="2"/>
        <v>S_PR</v>
      </c>
      <c r="D150">
        <v>263.43520923337002</v>
      </c>
      <c r="E150">
        <v>0.98126595169344299</v>
      </c>
      <c r="F150">
        <v>4.3880009833296203</v>
      </c>
      <c r="G150">
        <v>1.63624720368854</v>
      </c>
      <c r="H150">
        <v>16.845079513831099</v>
      </c>
      <c r="I150">
        <v>3.0732711574368801</v>
      </c>
      <c r="J150">
        <v>41.368034010759999</v>
      </c>
    </row>
    <row r="151" spans="1:10" x14ac:dyDescent="0.2">
      <c r="A151" t="s">
        <v>7</v>
      </c>
      <c r="B151" t="s">
        <v>157</v>
      </c>
      <c r="C151" t="str">
        <f t="shared" si="2"/>
        <v>S_CKF</v>
      </c>
      <c r="D151">
        <v>426.25838472661098</v>
      </c>
      <c r="E151">
        <v>0.92678112458552697</v>
      </c>
      <c r="F151">
        <v>8.4623703095299394</v>
      </c>
      <c r="G151">
        <v>2.6475735422285398</v>
      </c>
      <c r="H151">
        <v>16.814479039212699</v>
      </c>
      <c r="I151">
        <v>4.2001337908673602</v>
      </c>
      <c r="J151">
        <v>55.623556306907098</v>
      </c>
    </row>
    <row r="152" spans="1:10" x14ac:dyDescent="0.2">
      <c r="A152" t="s">
        <v>7</v>
      </c>
      <c r="B152" t="s">
        <v>158</v>
      </c>
      <c r="C152" t="str">
        <f t="shared" si="2"/>
        <v>S_MCL</v>
      </c>
    </row>
    <row r="153" spans="1:10" x14ac:dyDescent="0.2">
      <c r="A153" t="s">
        <v>7</v>
      </c>
      <c r="B153" t="s">
        <v>159</v>
      </c>
      <c r="C153" t="str">
        <f t="shared" si="2"/>
        <v>S_MSD</v>
      </c>
      <c r="D153">
        <v>1052.73423862459</v>
      </c>
      <c r="E153">
        <v>0.945270679627915</v>
      </c>
      <c r="F153">
        <v>9.4915196062805993</v>
      </c>
      <c r="G153">
        <v>6.5387366373290199</v>
      </c>
      <c r="H153">
        <v>17.269594578442799</v>
      </c>
      <c r="I153">
        <v>7.6747308793118796</v>
      </c>
      <c r="J153">
        <v>103.505753675885</v>
      </c>
    </row>
    <row r="154" spans="1:10" x14ac:dyDescent="0.2">
      <c r="A154" t="s">
        <v>7</v>
      </c>
      <c r="B154" t="s">
        <v>160</v>
      </c>
      <c r="C154" t="str">
        <f t="shared" si="2"/>
        <v>S_PR</v>
      </c>
      <c r="D154">
        <v>248.90822941355401</v>
      </c>
      <c r="E154">
        <v>0.97395302531137495</v>
      </c>
      <c r="F154">
        <v>5.0627256854011202</v>
      </c>
      <c r="G154">
        <v>1.5460173130927199</v>
      </c>
      <c r="H154">
        <v>16.8503871544543</v>
      </c>
      <c r="I154">
        <v>3.9228511364826599</v>
      </c>
      <c r="J154">
        <v>62.3115695097244</v>
      </c>
    </row>
    <row r="155" spans="1:10" x14ac:dyDescent="0.2">
      <c r="A155" t="s">
        <v>7</v>
      </c>
      <c r="B155" t="s">
        <v>161</v>
      </c>
      <c r="C155" t="str">
        <f t="shared" si="2"/>
        <v>S_CKF</v>
      </c>
      <c r="D155">
        <v>561.04860267891399</v>
      </c>
      <c r="E155">
        <v>0.95315208108208704</v>
      </c>
      <c r="F155">
        <v>7.3109874520184901</v>
      </c>
      <c r="G155">
        <v>3.4847817417355702</v>
      </c>
      <c r="H155">
        <v>16.839261859041098</v>
      </c>
      <c r="I155">
        <v>4.6433294397412501</v>
      </c>
      <c r="J155">
        <v>71.233514474188894</v>
      </c>
    </row>
    <row r="156" spans="1:10" x14ac:dyDescent="0.2">
      <c r="A156" t="s">
        <v>7</v>
      </c>
      <c r="B156" t="s">
        <v>162</v>
      </c>
      <c r="C156" t="str">
        <f t="shared" si="2"/>
        <v>S_MCL</v>
      </c>
    </row>
    <row r="157" spans="1:10" x14ac:dyDescent="0.2">
      <c r="A157" t="s">
        <v>7</v>
      </c>
      <c r="B157" t="s">
        <v>163</v>
      </c>
      <c r="C157" t="str">
        <f t="shared" si="2"/>
        <v>S_MSD</v>
      </c>
      <c r="D157">
        <v>1135.2064558652</v>
      </c>
      <c r="E157">
        <v>0.92220661357475298</v>
      </c>
      <c r="F157">
        <v>10.790591053893801</v>
      </c>
      <c r="G157">
        <v>7.0509875821995101</v>
      </c>
      <c r="H157">
        <v>17.3686010635858</v>
      </c>
      <c r="I157">
        <v>8.5214921564025694</v>
      </c>
      <c r="J157">
        <v>105.726240003496</v>
      </c>
    </row>
    <row r="158" spans="1:10" x14ac:dyDescent="0.2">
      <c r="A158" t="s">
        <v>7</v>
      </c>
      <c r="B158" t="s">
        <v>164</v>
      </c>
      <c r="C158" t="str">
        <f t="shared" si="2"/>
        <v>S_PR</v>
      </c>
      <c r="D158">
        <v>223.86486848295499</v>
      </c>
      <c r="E158">
        <v>0.98602555351439103</v>
      </c>
      <c r="F158">
        <v>3.7860853192791399</v>
      </c>
      <c r="G158">
        <v>1.3904681387325299</v>
      </c>
      <c r="H158">
        <v>16.859537105887298</v>
      </c>
      <c r="I158">
        <v>2.79165483118275</v>
      </c>
      <c r="J158">
        <v>42.7716228220497</v>
      </c>
    </row>
    <row r="159" spans="1:10" x14ac:dyDescent="0.2">
      <c r="A159" t="s">
        <v>7</v>
      </c>
      <c r="B159" t="s">
        <v>165</v>
      </c>
      <c r="C159" t="str">
        <f t="shared" si="2"/>
        <v>S_CKF</v>
      </c>
      <c r="D159">
        <v>308.46463327077498</v>
      </c>
      <c r="E159">
        <v>0.96299519058095095</v>
      </c>
      <c r="F159">
        <v>6.0437581559501297</v>
      </c>
      <c r="G159">
        <v>1.91593369426558</v>
      </c>
      <c r="H159">
        <v>16.828627367326501</v>
      </c>
      <c r="I159">
        <v>3.0803307600266998</v>
      </c>
      <c r="J159">
        <v>56.625842992475498</v>
      </c>
    </row>
    <row r="160" spans="1:10" x14ac:dyDescent="0.2">
      <c r="A160" t="s">
        <v>7</v>
      </c>
      <c r="B160" t="s">
        <v>166</v>
      </c>
      <c r="C160" t="str">
        <f t="shared" si="2"/>
        <v>S_MCL</v>
      </c>
    </row>
    <row r="161" spans="1:10" x14ac:dyDescent="0.2">
      <c r="A161" t="s">
        <v>7</v>
      </c>
      <c r="B161" t="s">
        <v>167</v>
      </c>
      <c r="C161" t="str">
        <f t="shared" si="2"/>
        <v>S_MSD</v>
      </c>
      <c r="D161">
        <v>519.09882880426301</v>
      </c>
      <c r="E161">
        <v>0.97842191622875596</v>
      </c>
      <c r="F161">
        <v>5.4525507951408096</v>
      </c>
      <c r="G161">
        <v>3.2242235559201</v>
      </c>
      <c r="H161">
        <v>16.8290164345159</v>
      </c>
      <c r="I161">
        <v>4.2299605848883104</v>
      </c>
      <c r="J161">
        <v>56.445614242640097</v>
      </c>
    </row>
    <row r="162" spans="1:10" x14ac:dyDescent="0.2">
      <c r="A162" t="s">
        <v>7</v>
      </c>
      <c r="B162" t="s">
        <v>168</v>
      </c>
      <c r="C162" t="str">
        <f t="shared" si="2"/>
        <v>S_PR</v>
      </c>
      <c r="D162">
        <v>224.25424240816</v>
      </c>
      <c r="E162">
        <v>0.98468236167735801</v>
      </c>
      <c r="F162">
        <v>3.9300597401814699</v>
      </c>
      <c r="G162">
        <v>1.3928866157393001</v>
      </c>
      <c r="H162">
        <v>16.859394842534002</v>
      </c>
      <c r="I162">
        <v>3.19460420201974</v>
      </c>
      <c r="J162">
        <v>49.375042733078601</v>
      </c>
    </row>
    <row r="163" spans="1:10" x14ac:dyDescent="0.2">
      <c r="A163" t="s">
        <v>7</v>
      </c>
      <c r="B163" t="s">
        <v>169</v>
      </c>
      <c r="C163" t="str">
        <f t="shared" si="2"/>
        <v>S_CKF</v>
      </c>
      <c r="D163">
        <v>402.997622703037</v>
      </c>
      <c r="E163">
        <v>0.96147653933441901</v>
      </c>
      <c r="F163">
        <v>6.3336890757470101</v>
      </c>
      <c r="G163">
        <v>2.50309643559007</v>
      </c>
      <c r="H163">
        <v>16.813028100782901</v>
      </c>
      <c r="I163">
        <v>3.70684260340908</v>
      </c>
      <c r="J163">
        <v>62.743813755837301</v>
      </c>
    </row>
    <row r="164" spans="1:10" x14ac:dyDescent="0.2">
      <c r="A164" t="s">
        <v>7</v>
      </c>
      <c r="B164" t="s">
        <v>170</v>
      </c>
      <c r="C164" t="str">
        <f t="shared" si="2"/>
        <v>S_MCL</v>
      </c>
    </row>
    <row r="165" spans="1:10" x14ac:dyDescent="0.2">
      <c r="A165" t="s">
        <v>7</v>
      </c>
      <c r="B165" t="s">
        <v>171</v>
      </c>
      <c r="C165" t="str">
        <f t="shared" si="2"/>
        <v>S_MSD</v>
      </c>
      <c r="D165">
        <v>922.30589770613801</v>
      </c>
      <c r="E165">
        <v>0.94209281995634797</v>
      </c>
      <c r="F165">
        <v>9.0983148714873501</v>
      </c>
      <c r="G165">
        <v>5.7286209024938204</v>
      </c>
      <c r="H165">
        <v>17.118583306791098</v>
      </c>
      <c r="I165">
        <v>7.0279576850841803</v>
      </c>
      <c r="J165">
        <v>85.942712773426294</v>
      </c>
    </row>
    <row r="166" spans="1:10" x14ac:dyDescent="0.2">
      <c r="A166" t="s">
        <v>7</v>
      </c>
      <c r="B166" t="s">
        <v>172</v>
      </c>
      <c r="C166" t="str">
        <f t="shared" si="2"/>
        <v>S_PR</v>
      </c>
      <c r="D166">
        <v>158.388663870009</v>
      </c>
      <c r="E166">
        <v>0.97986169475109597</v>
      </c>
      <c r="F166">
        <v>4.34804349298871</v>
      </c>
      <c r="G166">
        <v>0.98378272633891695</v>
      </c>
      <c r="H166">
        <v>16.889223879598799</v>
      </c>
      <c r="I166">
        <v>3.0275605812314801</v>
      </c>
      <c r="J166">
        <v>40.672836475025399</v>
      </c>
    </row>
    <row r="167" spans="1:10" x14ac:dyDescent="0.2">
      <c r="A167" t="s">
        <v>7</v>
      </c>
      <c r="B167" t="s">
        <v>173</v>
      </c>
      <c r="C167" t="str">
        <f t="shared" si="2"/>
        <v>S_CKF</v>
      </c>
      <c r="D167">
        <v>165.868975762378</v>
      </c>
      <c r="E167">
        <v>0.96741249470976198</v>
      </c>
      <c r="F167">
        <v>5.5101491470557704</v>
      </c>
      <c r="G167">
        <v>1.03024439504381</v>
      </c>
      <c r="H167">
        <v>16.884929103500099</v>
      </c>
      <c r="I167">
        <v>3.2462786180211198</v>
      </c>
      <c r="J167">
        <v>45.699935442690403</v>
      </c>
    </row>
    <row r="168" spans="1:10" x14ac:dyDescent="0.2">
      <c r="A168" t="s">
        <v>7</v>
      </c>
      <c r="B168" t="s">
        <v>174</v>
      </c>
      <c r="C168" t="str">
        <f t="shared" si="2"/>
        <v>S_MCL</v>
      </c>
      <c r="D168">
        <v>225.91430450248399</v>
      </c>
      <c r="E168">
        <v>0.97927979828023504</v>
      </c>
      <c r="F168">
        <v>4.5144564059821297</v>
      </c>
      <c r="G168">
        <v>1.40319758353929</v>
      </c>
      <c r="H168">
        <v>16.858788315016302</v>
      </c>
      <c r="I168">
        <v>3.2740933055859802</v>
      </c>
      <c r="J168">
        <v>46.131137480679598</v>
      </c>
    </row>
    <row r="169" spans="1:10" x14ac:dyDescent="0.2">
      <c r="A169" t="s">
        <v>7</v>
      </c>
      <c r="B169" t="s">
        <v>175</v>
      </c>
      <c r="C169" t="str">
        <f t="shared" si="2"/>
        <v>S_MSD</v>
      </c>
      <c r="D169">
        <v>546.44460996492296</v>
      </c>
      <c r="E169">
        <v>0.94676060854250099</v>
      </c>
      <c r="F169">
        <v>7.6364166309234696</v>
      </c>
      <c r="G169">
        <v>3.39407350910981</v>
      </c>
      <c r="H169">
        <v>16.8352009618736</v>
      </c>
      <c r="I169">
        <v>6.0110881341152398</v>
      </c>
      <c r="J169">
        <v>98.228889429305099</v>
      </c>
    </row>
    <row r="170" spans="1:10" x14ac:dyDescent="0.2">
      <c r="A170" t="s">
        <v>7</v>
      </c>
      <c r="B170" t="s">
        <v>176</v>
      </c>
      <c r="C170" t="str">
        <f t="shared" si="2"/>
        <v>S_PR</v>
      </c>
      <c r="D170">
        <v>149.89680428627699</v>
      </c>
      <c r="E170">
        <v>0.97475265650028697</v>
      </c>
      <c r="F170">
        <v>4.8450341537163402</v>
      </c>
      <c r="G170">
        <v>0.93103813863390195</v>
      </c>
      <c r="H170">
        <v>16.8940994297228</v>
      </c>
      <c r="I170">
        <v>3.6938377410847298</v>
      </c>
      <c r="J170">
        <v>61.457118532013403</v>
      </c>
    </row>
    <row r="171" spans="1:10" x14ac:dyDescent="0.2">
      <c r="A171" t="s">
        <v>7</v>
      </c>
      <c r="B171" t="s">
        <v>177</v>
      </c>
      <c r="C171" t="str">
        <f t="shared" si="2"/>
        <v>S_CKF</v>
      </c>
      <c r="D171">
        <v>346.26343377556498</v>
      </c>
      <c r="E171">
        <v>0.96563375363869297</v>
      </c>
      <c r="F171">
        <v>6.0012299101452902</v>
      </c>
      <c r="G171">
        <v>2.1507093789917402</v>
      </c>
      <c r="H171">
        <v>16.818174221249699</v>
      </c>
      <c r="I171">
        <v>3.9508467039214898</v>
      </c>
      <c r="J171">
        <v>74.382900140962306</v>
      </c>
    </row>
    <row r="172" spans="1:10" x14ac:dyDescent="0.2">
      <c r="A172" t="s">
        <v>7</v>
      </c>
      <c r="B172" t="s">
        <v>178</v>
      </c>
      <c r="C172" t="str">
        <f t="shared" si="2"/>
        <v>S_MCL</v>
      </c>
      <c r="D172">
        <v>227.031038521532</v>
      </c>
      <c r="E172">
        <v>0.97215600461505103</v>
      </c>
      <c r="F172">
        <v>5.1964680998643296</v>
      </c>
      <c r="G172">
        <v>1.41013383523187</v>
      </c>
      <c r="H172">
        <v>16.8583803002109</v>
      </c>
      <c r="I172">
        <v>4.0488377517196703</v>
      </c>
      <c r="J172">
        <v>62.984454821837801</v>
      </c>
    </row>
    <row r="173" spans="1:10" x14ac:dyDescent="0.2">
      <c r="A173" t="s">
        <v>7</v>
      </c>
      <c r="B173" t="s">
        <v>179</v>
      </c>
      <c r="C173" t="str">
        <f t="shared" si="2"/>
        <v>S_MSD</v>
      </c>
      <c r="D173">
        <v>575.61980519431995</v>
      </c>
      <c r="E173">
        <v>0.935482492602982</v>
      </c>
      <c r="F173">
        <v>8.3599524963978702</v>
      </c>
      <c r="G173">
        <v>3.5752863080750301</v>
      </c>
      <c r="H173">
        <v>16.844585657061099</v>
      </c>
      <c r="I173">
        <v>6.6645745671804404</v>
      </c>
      <c r="J173">
        <v>100.94547528251501</v>
      </c>
    </row>
    <row r="174" spans="1:10" x14ac:dyDescent="0.2">
      <c r="A174" t="s">
        <v>7</v>
      </c>
      <c r="B174" t="s">
        <v>180</v>
      </c>
      <c r="C174" t="str">
        <f t="shared" si="2"/>
        <v>S_PR</v>
      </c>
      <c r="D174">
        <v>120.81704765580599</v>
      </c>
      <c r="E174">
        <v>0.98600215771092004</v>
      </c>
      <c r="F174">
        <v>3.5970944600160299</v>
      </c>
      <c r="G174">
        <v>0.75041812732630297</v>
      </c>
      <c r="H174">
        <v>16.910795397154601</v>
      </c>
      <c r="I174">
        <v>2.5575329462768099</v>
      </c>
      <c r="J174">
        <v>42.484454670942597</v>
      </c>
    </row>
    <row r="175" spans="1:10" x14ac:dyDescent="0.2">
      <c r="A175" t="s">
        <v>7</v>
      </c>
      <c r="B175" t="s">
        <v>181</v>
      </c>
      <c r="C175" t="str">
        <f t="shared" si="2"/>
        <v>S_CKF</v>
      </c>
      <c r="D175">
        <v>159.020196245981</v>
      </c>
      <c r="E175">
        <v>0.97757704418234304</v>
      </c>
      <c r="F175">
        <v>4.5709464268984501</v>
      </c>
      <c r="G175">
        <v>0.98770529647382599</v>
      </c>
      <c r="H175">
        <v>16.8888612890822</v>
      </c>
      <c r="I175">
        <v>2.4556798635772998</v>
      </c>
      <c r="J175">
        <v>54.178681160142702</v>
      </c>
    </row>
    <row r="176" spans="1:10" x14ac:dyDescent="0.2">
      <c r="A176" t="s">
        <v>7</v>
      </c>
      <c r="B176" t="s">
        <v>182</v>
      </c>
      <c r="C176" t="str">
        <f t="shared" si="2"/>
        <v>S_MCL</v>
      </c>
      <c r="D176">
        <v>124.561355278055</v>
      </c>
      <c r="E176">
        <v>0.98669772805627398</v>
      </c>
      <c r="F176">
        <v>3.51355475841779</v>
      </c>
      <c r="G176">
        <v>0.77367474854441298</v>
      </c>
      <c r="H176">
        <v>16.908645625445399</v>
      </c>
      <c r="I176">
        <v>2.5337968403231201</v>
      </c>
      <c r="J176">
        <v>46.654953370177999</v>
      </c>
    </row>
    <row r="177" spans="1:10" x14ac:dyDescent="0.2">
      <c r="A177" t="s">
        <v>7</v>
      </c>
      <c r="B177" t="s">
        <v>183</v>
      </c>
      <c r="C177" t="str">
        <f t="shared" si="2"/>
        <v>S_MSD</v>
      </c>
      <c r="D177">
        <v>256.665811027595</v>
      </c>
      <c r="E177">
        <v>0.97898456378868004</v>
      </c>
      <c r="F177">
        <v>4.5853018557579404</v>
      </c>
      <c r="G177">
        <v>1.5942011578426301</v>
      </c>
      <c r="H177">
        <v>16.847552810645499</v>
      </c>
      <c r="I177">
        <v>3.41617675738516</v>
      </c>
      <c r="J177">
        <v>62.906476522288401</v>
      </c>
    </row>
    <row r="178" spans="1:10" x14ac:dyDescent="0.2">
      <c r="A178" t="s">
        <v>7</v>
      </c>
      <c r="B178" t="s">
        <v>184</v>
      </c>
      <c r="C178" t="str">
        <f t="shared" si="2"/>
        <v>S_PR</v>
      </c>
      <c r="D178">
        <v>121.685880098087</v>
      </c>
      <c r="E178">
        <v>0.985935894816244</v>
      </c>
      <c r="F178">
        <v>3.6027779495316499</v>
      </c>
      <c r="G178">
        <v>0.75581461422072505</v>
      </c>
      <c r="H178">
        <v>16.910296562231601</v>
      </c>
      <c r="I178">
        <v>2.9212571896852801</v>
      </c>
      <c r="J178">
        <v>47.927902825219398</v>
      </c>
    </row>
    <row r="179" spans="1:10" x14ac:dyDescent="0.2">
      <c r="A179" t="s">
        <v>7</v>
      </c>
      <c r="B179" t="s">
        <v>185</v>
      </c>
      <c r="C179" t="str">
        <f t="shared" si="2"/>
        <v>S_CKF</v>
      </c>
      <c r="D179">
        <v>202.501486540668</v>
      </c>
      <c r="E179">
        <v>0.98271459419463703</v>
      </c>
      <c r="F179">
        <v>4.1309223528616101</v>
      </c>
      <c r="G179">
        <v>1.2577760279621999</v>
      </c>
      <c r="H179">
        <v>16.867615956927299</v>
      </c>
      <c r="I179">
        <v>2.7168265228464401</v>
      </c>
      <c r="J179">
        <v>52.354618279851302</v>
      </c>
    </row>
    <row r="180" spans="1:10" x14ac:dyDescent="0.2">
      <c r="A180" t="s">
        <v>7</v>
      </c>
      <c r="B180" t="s">
        <v>186</v>
      </c>
      <c r="C180" t="str">
        <f t="shared" si="2"/>
        <v>S_MCL</v>
      </c>
      <c r="D180">
        <v>138.2104123355</v>
      </c>
      <c r="E180">
        <v>0.98609771611141395</v>
      </c>
      <c r="F180">
        <v>3.606954510959</v>
      </c>
      <c r="G180">
        <v>0.85845169050377701</v>
      </c>
      <c r="H180">
        <v>16.9008091013987</v>
      </c>
      <c r="I180">
        <v>2.9414966581641599</v>
      </c>
      <c r="J180">
        <v>53.095191962067197</v>
      </c>
    </row>
    <row r="181" spans="1:10" x14ac:dyDescent="0.2">
      <c r="A181" t="s">
        <v>7</v>
      </c>
      <c r="B181" t="s">
        <v>187</v>
      </c>
      <c r="C181" t="str">
        <f t="shared" si="2"/>
        <v>S_MSD</v>
      </c>
      <c r="D181">
        <v>467.925473279004</v>
      </c>
      <c r="E181">
        <v>0.95555631858623002</v>
      </c>
      <c r="F181">
        <v>6.8792375971244297</v>
      </c>
      <c r="G181">
        <v>2.90637591465287</v>
      </c>
      <c r="H181">
        <v>16.8210034687696</v>
      </c>
      <c r="I181">
        <v>5.4307014069500399</v>
      </c>
      <c r="J181">
        <v>92.320622154297197</v>
      </c>
    </row>
    <row r="182" spans="1:10" x14ac:dyDescent="0.2">
      <c r="A182" t="s">
        <v>7</v>
      </c>
      <c r="B182" t="s">
        <v>188</v>
      </c>
      <c r="C182" t="str">
        <f t="shared" si="2"/>
        <v>S_PR</v>
      </c>
      <c r="D182">
        <v>177.73050107603501</v>
      </c>
      <c r="E182">
        <v>0.98084031540891004</v>
      </c>
      <c r="F182">
        <v>4.2566181469824702</v>
      </c>
      <c r="G182">
        <v>1.1039186304751101</v>
      </c>
      <c r="H182">
        <v>16.879252230686902</v>
      </c>
      <c r="I182">
        <v>2.8792212822539001</v>
      </c>
      <c r="J182">
        <v>38.941297821331503</v>
      </c>
    </row>
    <row r="183" spans="1:10" x14ac:dyDescent="0.2">
      <c r="A183" t="s">
        <v>7</v>
      </c>
      <c r="B183" t="s">
        <v>189</v>
      </c>
      <c r="C183" t="str">
        <f t="shared" si="2"/>
        <v>S_CKF</v>
      </c>
      <c r="D183">
        <v>256.97728390992501</v>
      </c>
      <c r="E183">
        <v>0.92698567018760802</v>
      </c>
      <c r="F183">
        <v>8.1202089534984001</v>
      </c>
      <c r="G183">
        <v>1.5961357763555399</v>
      </c>
      <c r="H183">
        <v>16.847439009556499</v>
      </c>
      <c r="I183">
        <v>3.6835621953387201</v>
      </c>
      <c r="J183">
        <v>45.342791756906003</v>
      </c>
    </row>
    <row r="184" spans="1:10" x14ac:dyDescent="0.2">
      <c r="A184" t="s">
        <v>7</v>
      </c>
      <c r="B184" t="s">
        <v>190</v>
      </c>
      <c r="C184" t="str">
        <f t="shared" si="2"/>
        <v>S_MCL</v>
      </c>
      <c r="D184">
        <v>669.74200900394101</v>
      </c>
      <c r="E184">
        <v>0.95806113412169602</v>
      </c>
      <c r="F184">
        <v>7.3959248784485299</v>
      </c>
      <c r="G184">
        <v>4.1598975801850697</v>
      </c>
      <c r="H184">
        <v>16.8965428663548</v>
      </c>
      <c r="I184">
        <v>5.5445530044199298</v>
      </c>
      <c r="J184">
        <v>75.161497904208005</v>
      </c>
    </row>
    <row r="185" spans="1:10" x14ac:dyDescent="0.2">
      <c r="A185" t="s">
        <v>7</v>
      </c>
      <c r="B185" t="s">
        <v>191</v>
      </c>
      <c r="C185" t="str">
        <f t="shared" si="2"/>
        <v>S_MSD</v>
      </c>
      <c r="D185">
        <v>906.18461057096295</v>
      </c>
      <c r="E185">
        <v>0.922172879130297</v>
      </c>
      <c r="F185">
        <v>9.9234266859229407</v>
      </c>
      <c r="G185">
        <v>5.6284884597897697</v>
      </c>
      <c r="H185">
        <v>17.100912875725701</v>
      </c>
      <c r="I185">
        <v>7.4714843553570498</v>
      </c>
      <c r="J185">
        <v>98.104053419446799</v>
      </c>
    </row>
    <row r="186" spans="1:10" x14ac:dyDescent="0.2">
      <c r="A186" t="s">
        <v>7</v>
      </c>
      <c r="B186" t="s">
        <v>192</v>
      </c>
      <c r="C186" t="str">
        <f t="shared" si="2"/>
        <v>S_PR</v>
      </c>
      <c r="D186">
        <v>164.17935129805699</v>
      </c>
      <c r="E186">
        <v>0.97382939163105997</v>
      </c>
      <c r="F186">
        <v>4.89871325502875</v>
      </c>
      <c r="G186">
        <v>1.0197498096272499</v>
      </c>
      <c r="H186">
        <v>16.885899191227701</v>
      </c>
      <c r="I186">
        <v>3.7842383372191502</v>
      </c>
      <c r="J186">
        <v>61.158935016547098</v>
      </c>
    </row>
    <row r="187" spans="1:10" x14ac:dyDescent="0.2">
      <c r="A187" t="s">
        <v>7</v>
      </c>
      <c r="B187" t="s">
        <v>193</v>
      </c>
      <c r="C187" t="str">
        <f t="shared" si="2"/>
        <v>S_CKF</v>
      </c>
      <c r="D187">
        <v>353.25185779267599</v>
      </c>
      <c r="E187">
        <v>0.95403591568508295</v>
      </c>
      <c r="F187">
        <v>6.6929878287995699</v>
      </c>
      <c r="G187">
        <v>2.1941158366534301</v>
      </c>
      <c r="H187">
        <v>16.817079940804501</v>
      </c>
      <c r="I187">
        <v>4.0929607044282497</v>
      </c>
      <c r="J187">
        <v>57.407992104907997</v>
      </c>
    </row>
    <row r="188" spans="1:10" x14ac:dyDescent="0.2">
      <c r="A188" t="s">
        <v>7</v>
      </c>
      <c r="B188" t="s">
        <v>194</v>
      </c>
      <c r="C188" t="str">
        <f t="shared" si="2"/>
        <v>S_MCL</v>
      </c>
      <c r="D188">
        <v>730.80940404359001</v>
      </c>
      <c r="E188">
        <v>0.93258079066822197</v>
      </c>
      <c r="F188">
        <v>8.8608180830196694</v>
      </c>
      <c r="G188">
        <v>4.53919902079718</v>
      </c>
      <c r="H188">
        <v>16.9443539723143</v>
      </c>
      <c r="I188">
        <v>6.7366705726304597</v>
      </c>
      <c r="J188">
        <v>85.960253020316301</v>
      </c>
    </row>
    <row r="189" spans="1:10" x14ac:dyDescent="0.2">
      <c r="A189" t="s">
        <v>7</v>
      </c>
      <c r="B189" t="s">
        <v>195</v>
      </c>
      <c r="C189" t="str">
        <f t="shared" si="2"/>
        <v>S_MSD</v>
      </c>
      <c r="D189">
        <v>971.26367914433501</v>
      </c>
      <c r="E189">
        <v>0.89280551588463497</v>
      </c>
      <c r="F189">
        <v>11.252573714692801</v>
      </c>
      <c r="G189">
        <v>6.0327071831780499</v>
      </c>
      <c r="H189">
        <v>17.172245591617799</v>
      </c>
      <c r="I189">
        <v>8.4185341889585299</v>
      </c>
      <c r="J189">
        <v>103.59917074813001</v>
      </c>
    </row>
    <row r="190" spans="1:10" x14ac:dyDescent="0.2">
      <c r="A190" t="s">
        <v>7</v>
      </c>
      <c r="B190" t="s">
        <v>196</v>
      </c>
      <c r="C190" t="str">
        <f t="shared" si="2"/>
        <v>S_PR</v>
      </c>
      <c r="D190">
        <v>138.810440698387</v>
      </c>
      <c r="E190">
        <v>0.98658586585888797</v>
      </c>
      <c r="F190">
        <v>3.6409758921724702</v>
      </c>
      <c r="G190">
        <v>0.86217858310012296</v>
      </c>
      <c r="H190">
        <v>16.900464598721801</v>
      </c>
      <c r="I190">
        <v>2.6396343961875002</v>
      </c>
      <c r="J190">
        <v>41.4154459282774</v>
      </c>
    </row>
    <row r="191" spans="1:10" x14ac:dyDescent="0.2">
      <c r="A191" t="s">
        <v>7</v>
      </c>
      <c r="B191" t="s">
        <v>197</v>
      </c>
      <c r="C191" t="str">
        <f t="shared" si="2"/>
        <v>S_CKF</v>
      </c>
      <c r="D191">
        <v>169.15516247089499</v>
      </c>
      <c r="E191">
        <v>0.96570762666057697</v>
      </c>
      <c r="F191">
        <v>5.5764745727138196</v>
      </c>
      <c r="G191">
        <v>1.05065553836917</v>
      </c>
      <c r="H191">
        <v>16.883280531770499</v>
      </c>
      <c r="I191">
        <v>2.7918212168682301</v>
      </c>
      <c r="J191">
        <v>49.909314413892297</v>
      </c>
    </row>
    <row r="192" spans="1:10" x14ac:dyDescent="0.2">
      <c r="A192" t="s">
        <v>7</v>
      </c>
      <c r="B192" t="s">
        <v>198</v>
      </c>
      <c r="C192" t="str">
        <f t="shared" si="2"/>
        <v>S_MCL</v>
      </c>
      <c r="D192">
        <v>426.70152159569</v>
      </c>
      <c r="E192">
        <v>0.97535461532583201</v>
      </c>
      <c r="F192">
        <v>5.4596165781285997</v>
      </c>
      <c r="G192">
        <v>2.6503259513123298</v>
      </c>
      <c r="H192">
        <v>16.814548427677</v>
      </c>
      <c r="I192">
        <v>4.1132077587794003</v>
      </c>
      <c r="J192">
        <v>53.7729924883824</v>
      </c>
    </row>
    <row r="193" spans="1:10" x14ac:dyDescent="0.2">
      <c r="A193" t="s">
        <v>7</v>
      </c>
      <c r="B193" t="s">
        <v>199</v>
      </c>
      <c r="C193" t="str">
        <f t="shared" si="2"/>
        <v>S_MSD</v>
      </c>
      <c r="D193">
        <v>463.96780007766699</v>
      </c>
      <c r="E193">
        <v>0.97164063753969998</v>
      </c>
      <c r="F193">
        <v>5.8517188877684099</v>
      </c>
      <c r="G193">
        <v>2.8817940384198302</v>
      </c>
      <c r="H193">
        <v>16.820383757604102</v>
      </c>
      <c r="I193">
        <v>4.3661073122960703</v>
      </c>
      <c r="J193">
        <v>56.225253119234701</v>
      </c>
    </row>
    <row r="194" spans="1:10" x14ac:dyDescent="0.2">
      <c r="A194" t="s">
        <v>7</v>
      </c>
      <c r="B194" t="s">
        <v>200</v>
      </c>
      <c r="C194" t="str">
        <f t="shared" si="2"/>
        <v>S_PR</v>
      </c>
      <c r="D194">
        <v>141.86846946094099</v>
      </c>
      <c r="E194">
        <v>0.98398920605510898</v>
      </c>
      <c r="F194">
        <v>3.88719318701536</v>
      </c>
      <c r="G194">
        <v>0.88117259314946095</v>
      </c>
      <c r="H194">
        <v>16.898708849893701</v>
      </c>
      <c r="I194">
        <v>3.0816400975909501</v>
      </c>
      <c r="J194">
        <v>48.553312824024701</v>
      </c>
    </row>
    <row r="195" spans="1:10" x14ac:dyDescent="0.2">
      <c r="A195" t="s">
        <v>7</v>
      </c>
      <c r="B195" t="s">
        <v>201</v>
      </c>
      <c r="C195" t="str">
        <f t="shared" ref="C195:C258" si="3">"S_"&amp;LEFT(B195,FIND("_",B195)-1)</f>
        <v>S_CKF</v>
      </c>
      <c r="D195">
        <v>236.687294196284</v>
      </c>
      <c r="E195">
        <v>0.96187685322830396</v>
      </c>
      <c r="F195">
        <v>5.9521367805934702</v>
      </c>
      <c r="G195">
        <v>1.47011071300723</v>
      </c>
      <c r="H195">
        <v>16.854852248577</v>
      </c>
      <c r="I195">
        <v>3.54114020841063</v>
      </c>
      <c r="J195">
        <v>53.3262084169411</v>
      </c>
    </row>
    <row r="196" spans="1:10" x14ac:dyDescent="0.2">
      <c r="A196" t="s">
        <v>7</v>
      </c>
      <c r="B196" t="s">
        <v>202</v>
      </c>
      <c r="C196" t="str">
        <f t="shared" si="3"/>
        <v>S_MCL</v>
      </c>
      <c r="D196">
        <v>491.93899733401503</v>
      </c>
      <c r="E196">
        <v>0.96139853969048905</v>
      </c>
      <c r="F196">
        <v>6.5857140901065296</v>
      </c>
      <c r="G196">
        <v>3.0555285723407501</v>
      </c>
      <c r="H196">
        <v>16.8247636198038</v>
      </c>
      <c r="I196">
        <v>5.05628895101274</v>
      </c>
      <c r="J196">
        <v>64.615688830860904</v>
      </c>
    </row>
    <row r="197" spans="1:10" x14ac:dyDescent="0.2">
      <c r="A197" t="s">
        <v>7</v>
      </c>
      <c r="B197" t="s">
        <v>203</v>
      </c>
      <c r="C197" t="str">
        <f t="shared" si="3"/>
        <v>S_MSD</v>
      </c>
      <c r="D197">
        <v>795.93960521518204</v>
      </c>
      <c r="E197">
        <v>0.92060100898283603</v>
      </c>
      <c r="F197">
        <v>9.6052108902099302</v>
      </c>
      <c r="G197">
        <v>4.9437353386751797</v>
      </c>
      <c r="H197">
        <v>16.997376340024001</v>
      </c>
      <c r="I197">
        <v>7.1884811753211002</v>
      </c>
      <c r="J197">
        <v>87.169963287543098</v>
      </c>
    </row>
    <row r="198" spans="1:10" x14ac:dyDescent="0.2">
      <c r="A198" t="s">
        <v>7</v>
      </c>
      <c r="B198" t="s">
        <v>204</v>
      </c>
      <c r="C198" t="str">
        <f t="shared" si="3"/>
        <v>S_PR</v>
      </c>
      <c r="D198">
        <v>217.40322086358901</v>
      </c>
      <c r="E198">
        <v>0.981068970139511</v>
      </c>
      <c r="F198">
        <v>4.3058196635203396</v>
      </c>
      <c r="G198">
        <v>1.3503335914972601</v>
      </c>
      <c r="H198">
        <v>16.861897961606999</v>
      </c>
      <c r="I198">
        <v>2.9332178676941201</v>
      </c>
      <c r="J198">
        <v>39.292271365610503</v>
      </c>
    </row>
    <row r="199" spans="1:10" x14ac:dyDescent="0.2">
      <c r="A199" t="s">
        <v>7</v>
      </c>
      <c r="B199" t="s">
        <v>205</v>
      </c>
      <c r="C199" t="str">
        <f t="shared" si="3"/>
        <v>S_CKF</v>
      </c>
      <c r="D199">
        <v>232.588290875772</v>
      </c>
      <c r="E199">
        <v>0.94965693226617198</v>
      </c>
      <c r="F199">
        <v>6.79619210016374</v>
      </c>
      <c r="G199">
        <v>1.4446510079791199</v>
      </c>
      <c r="H199">
        <v>16.8563498782846</v>
      </c>
      <c r="I199">
        <v>3.4599713673455899</v>
      </c>
      <c r="J199">
        <v>43.771780129508102</v>
      </c>
    </row>
    <row r="200" spans="1:10" x14ac:dyDescent="0.2">
      <c r="A200" t="s">
        <v>7</v>
      </c>
      <c r="B200" t="s">
        <v>206</v>
      </c>
      <c r="C200" t="str">
        <f t="shared" si="3"/>
        <v>S_MCL</v>
      </c>
      <c r="D200">
        <v>589.72186363915</v>
      </c>
      <c r="E200">
        <v>0.97558781136217798</v>
      </c>
      <c r="F200">
        <v>6.0078133995770502</v>
      </c>
      <c r="G200">
        <v>3.6628769295555701</v>
      </c>
      <c r="H200">
        <v>16.849770980891499</v>
      </c>
      <c r="I200">
        <v>4.5124159636381904</v>
      </c>
      <c r="J200">
        <v>58.394944312334701</v>
      </c>
    </row>
    <row r="201" spans="1:10" x14ac:dyDescent="0.2">
      <c r="A201" t="s">
        <v>7</v>
      </c>
      <c r="B201" t="s">
        <v>207</v>
      </c>
      <c r="C201" t="str">
        <f t="shared" si="3"/>
        <v>S_MSD</v>
      </c>
      <c r="D201">
        <v>1212.18759660042</v>
      </c>
      <c r="E201">
        <v>0.91741280312866602</v>
      </c>
      <c r="F201">
        <v>11.354744802264801</v>
      </c>
      <c r="G201">
        <v>7.5291323853612102</v>
      </c>
      <c r="H201">
        <v>17.461015605373401</v>
      </c>
      <c r="I201">
        <v>8.7979301548250994</v>
      </c>
      <c r="J201">
        <v>105.059805406904</v>
      </c>
    </row>
    <row r="202" spans="1:10" x14ac:dyDescent="0.2">
      <c r="A202" t="s">
        <v>7</v>
      </c>
      <c r="B202" t="s">
        <v>208</v>
      </c>
      <c r="C202" t="str">
        <f t="shared" si="3"/>
        <v>S_PR</v>
      </c>
      <c r="D202">
        <v>199.089975064745</v>
      </c>
      <c r="E202">
        <v>0.974256997740504</v>
      </c>
      <c r="F202">
        <v>4.9101914099933301</v>
      </c>
      <c r="G202">
        <v>1.2365864681874299</v>
      </c>
      <c r="H202">
        <v>16.869218528674999</v>
      </c>
      <c r="I202">
        <v>3.8150002572497699</v>
      </c>
      <c r="J202">
        <v>61.519071483304202</v>
      </c>
    </row>
    <row r="203" spans="1:10" x14ac:dyDescent="0.2">
      <c r="A203" t="s">
        <v>7</v>
      </c>
      <c r="B203" t="s">
        <v>209</v>
      </c>
      <c r="C203" t="str">
        <f t="shared" si="3"/>
        <v>S_CKF</v>
      </c>
      <c r="D203">
        <v>334.77868611911401</v>
      </c>
      <c r="E203">
        <v>0.96442379938120004</v>
      </c>
      <c r="F203">
        <v>5.9913360556530604</v>
      </c>
      <c r="G203">
        <v>2.07937538270239</v>
      </c>
      <c r="H203">
        <v>16.820563146714701</v>
      </c>
      <c r="I203">
        <v>3.59300062607924</v>
      </c>
      <c r="J203">
        <v>49.593025305025897</v>
      </c>
    </row>
    <row r="204" spans="1:10" x14ac:dyDescent="0.2">
      <c r="A204" t="s">
        <v>7</v>
      </c>
      <c r="B204" t="s">
        <v>210</v>
      </c>
      <c r="C204" t="str">
        <f t="shared" si="3"/>
        <v>S_MCL</v>
      </c>
      <c r="D204">
        <v>649.02542909532497</v>
      </c>
      <c r="E204">
        <v>0.95865420483744701</v>
      </c>
      <c r="F204">
        <v>7.2557695940578899</v>
      </c>
      <c r="G204">
        <v>4.0312228823566798</v>
      </c>
      <c r="H204">
        <v>16.882696130326</v>
      </c>
      <c r="I204">
        <v>5.7646056570282402</v>
      </c>
      <c r="J204">
        <v>75.725336947650604</v>
      </c>
    </row>
    <row r="205" spans="1:10" x14ac:dyDescent="0.2">
      <c r="A205" t="s">
        <v>7</v>
      </c>
      <c r="B205" t="s">
        <v>211</v>
      </c>
      <c r="C205" t="str">
        <f t="shared" si="3"/>
        <v>S_MSD</v>
      </c>
      <c r="D205">
        <v>1301.2536087840599</v>
      </c>
      <c r="E205">
        <v>0.88739563336603799</v>
      </c>
      <c r="F205">
        <v>12.6519968455964</v>
      </c>
      <c r="G205">
        <v>8.0823386701371795</v>
      </c>
      <c r="H205">
        <v>17.5805142546333</v>
      </c>
      <c r="I205">
        <v>9.7289788619498001</v>
      </c>
      <c r="J205">
        <v>111.255734222813</v>
      </c>
    </row>
    <row r="206" spans="1:10" x14ac:dyDescent="0.2">
      <c r="A206" t="s">
        <v>7</v>
      </c>
      <c r="B206" t="s">
        <v>212</v>
      </c>
      <c r="C206" t="str">
        <f t="shared" si="3"/>
        <v>S_PR</v>
      </c>
      <c r="D206">
        <v>176.15691271694701</v>
      </c>
      <c r="E206">
        <v>0.98657130026759798</v>
      </c>
      <c r="F206">
        <v>3.7085163705287201</v>
      </c>
      <c r="G206">
        <v>1.09414476782475</v>
      </c>
      <c r="H206">
        <v>16.8799914303831</v>
      </c>
      <c r="I206">
        <v>2.6940870702935298</v>
      </c>
      <c r="J206">
        <v>41.413388549231101</v>
      </c>
    </row>
    <row r="207" spans="1:10" x14ac:dyDescent="0.2">
      <c r="A207" t="s">
        <v>7</v>
      </c>
      <c r="B207" t="s">
        <v>213</v>
      </c>
      <c r="C207" t="str">
        <f t="shared" si="3"/>
        <v>S_CKF</v>
      </c>
      <c r="D207">
        <v>141.23007293822101</v>
      </c>
      <c r="E207">
        <v>0.97954085253054202</v>
      </c>
      <c r="F207">
        <v>4.3414574528003698</v>
      </c>
      <c r="G207">
        <v>0.87720738846711699</v>
      </c>
      <c r="H207">
        <v>16.8990753814189</v>
      </c>
      <c r="I207">
        <v>2.3751766927647999</v>
      </c>
      <c r="J207">
        <v>44.398010180782897</v>
      </c>
    </row>
    <row r="208" spans="1:10" x14ac:dyDescent="0.2">
      <c r="A208" t="s">
        <v>7</v>
      </c>
      <c r="B208" t="s">
        <v>214</v>
      </c>
      <c r="C208" t="str">
        <f t="shared" si="3"/>
        <v>S_MCL</v>
      </c>
      <c r="D208">
        <v>353.50080743298599</v>
      </c>
      <c r="E208">
        <v>0.98396567508091104</v>
      </c>
      <c r="F208">
        <v>4.4723396209875803</v>
      </c>
      <c r="G208">
        <v>2.19566211117764</v>
      </c>
      <c r="H208">
        <v>16.817040959093799</v>
      </c>
      <c r="I208">
        <v>3.4551386051357098</v>
      </c>
      <c r="J208">
        <v>47.686581103609697</v>
      </c>
    </row>
    <row r="209" spans="1:10" x14ac:dyDescent="0.2">
      <c r="A209" t="s">
        <v>7</v>
      </c>
      <c r="B209" t="s">
        <v>215</v>
      </c>
      <c r="C209" t="str">
        <f t="shared" si="3"/>
        <v>S_MSD</v>
      </c>
      <c r="D209">
        <v>628.31516718668297</v>
      </c>
      <c r="E209">
        <v>0.97088704181362095</v>
      </c>
      <c r="F209">
        <v>6.5592652938533798</v>
      </c>
      <c r="G209">
        <v>3.9025874268521199</v>
      </c>
      <c r="H209">
        <v>16.870805457968402</v>
      </c>
      <c r="I209">
        <v>5.0724174982826504</v>
      </c>
      <c r="J209">
        <v>62.069194210654302</v>
      </c>
    </row>
    <row r="210" spans="1:10" x14ac:dyDescent="0.2">
      <c r="A210" t="s">
        <v>7</v>
      </c>
      <c r="B210" t="s">
        <v>216</v>
      </c>
      <c r="C210" t="str">
        <f t="shared" si="3"/>
        <v>S_PR</v>
      </c>
      <c r="D210">
        <v>177.50653666390701</v>
      </c>
      <c r="E210">
        <v>0.98443102782230096</v>
      </c>
      <c r="F210">
        <v>3.90044798981749</v>
      </c>
      <c r="G210">
        <v>1.1025275440514799</v>
      </c>
      <c r="H210">
        <v>16.879357438903799</v>
      </c>
      <c r="I210">
        <v>3.0889886401300402</v>
      </c>
      <c r="J210">
        <v>49.125876640693598</v>
      </c>
    </row>
    <row r="211" spans="1:10" x14ac:dyDescent="0.2">
      <c r="A211" t="s">
        <v>7</v>
      </c>
      <c r="B211" t="s">
        <v>217</v>
      </c>
      <c r="C211" t="str">
        <f t="shared" si="3"/>
        <v>S_CKF</v>
      </c>
      <c r="D211">
        <v>166.29670006819001</v>
      </c>
      <c r="E211">
        <v>0.97419562480625899</v>
      </c>
      <c r="F211">
        <v>4.8728350365679196</v>
      </c>
      <c r="G211">
        <v>1.03290107370636</v>
      </c>
      <c r="H211">
        <v>16.884683528161499</v>
      </c>
      <c r="I211">
        <v>3.0375996422548699</v>
      </c>
      <c r="J211">
        <v>51.597170250038701</v>
      </c>
    </row>
    <row r="212" spans="1:10" x14ac:dyDescent="0.2">
      <c r="A212" t="s">
        <v>7</v>
      </c>
      <c r="B212" t="s">
        <v>218</v>
      </c>
      <c r="C212" t="str">
        <f t="shared" si="3"/>
        <v>S_MCL</v>
      </c>
      <c r="D212">
        <v>412.15534276886001</v>
      </c>
      <c r="E212">
        <v>0.97555156447931302</v>
      </c>
      <c r="F212">
        <v>5.34509803809771</v>
      </c>
      <c r="G212">
        <v>2.5599768119584101</v>
      </c>
      <c r="H212">
        <v>16.813506087139</v>
      </c>
      <c r="I212">
        <v>4.23092220255137</v>
      </c>
      <c r="J212">
        <v>60.254068659184298</v>
      </c>
    </row>
    <row r="213" spans="1:10" x14ac:dyDescent="0.2">
      <c r="A213" t="s">
        <v>7</v>
      </c>
      <c r="B213" t="s">
        <v>219</v>
      </c>
      <c r="C213" t="str">
        <f t="shared" si="3"/>
        <v>S_MSD</v>
      </c>
      <c r="D213">
        <v>1077.875709597</v>
      </c>
      <c r="E213">
        <v>0.91286994762212903</v>
      </c>
      <c r="F213">
        <v>10.9372669104918</v>
      </c>
      <c r="G213">
        <v>6.6948951921970199</v>
      </c>
      <c r="H213">
        <v>17.299776484005498</v>
      </c>
      <c r="I213">
        <v>8.3781152923791105</v>
      </c>
      <c r="J213">
        <v>96.868457619403401</v>
      </c>
    </row>
    <row r="214" spans="1:10" x14ac:dyDescent="0.2">
      <c r="A214" t="s">
        <v>7</v>
      </c>
      <c r="B214" t="s">
        <v>220</v>
      </c>
      <c r="C214" t="str">
        <f t="shared" si="3"/>
        <v>S_PR</v>
      </c>
      <c r="D214">
        <v>143.36417827135</v>
      </c>
      <c r="E214">
        <v>0.98159731394405902</v>
      </c>
      <c r="F214">
        <v>4.12859687636145</v>
      </c>
      <c r="G214">
        <v>0.89046273081057903</v>
      </c>
      <c r="H214">
        <v>16.897850097672901</v>
      </c>
      <c r="I214">
        <v>2.7907243918914202</v>
      </c>
      <c r="J214">
        <v>38.329191730581002</v>
      </c>
    </row>
    <row r="215" spans="1:10" x14ac:dyDescent="0.2">
      <c r="A215" t="s">
        <v>7</v>
      </c>
      <c r="B215" t="s">
        <v>221</v>
      </c>
      <c r="C215" t="str">
        <f t="shared" si="3"/>
        <v>S_CKF</v>
      </c>
      <c r="D215">
        <v>512.32823797753497</v>
      </c>
      <c r="E215">
        <v>0.86096240840126204</v>
      </c>
      <c r="F215">
        <v>11.494253640557501</v>
      </c>
      <c r="G215">
        <v>3.1821701024740299</v>
      </c>
      <c r="H215">
        <v>16.827956263420599</v>
      </c>
      <c r="I215">
        <v>5.8856240663820998</v>
      </c>
      <c r="J215">
        <v>63.562439393310697</v>
      </c>
    </row>
    <row r="216" spans="1:10" x14ac:dyDescent="0.2">
      <c r="A216" t="s">
        <v>7</v>
      </c>
      <c r="B216" t="s">
        <v>222</v>
      </c>
      <c r="C216" t="str">
        <f t="shared" si="3"/>
        <v>S_MCL</v>
      </c>
    </row>
    <row r="217" spans="1:10" x14ac:dyDescent="0.2">
      <c r="A217" t="s">
        <v>7</v>
      </c>
      <c r="B217" t="s">
        <v>223</v>
      </c>
      <c r="C217" t="str">
        <f t="shared" si="3"/>
        <v>S_MSD</v>
      </c>
      <c r="D217">
        <v>604.81402467485998</v>
      </c>
      <c r="E217">
        <v>0.946396219848751</v>
      </c>
      <c r="F217">
        <v>7.7770728431170202</v>
      </c>
      <c r="G217">
        <v>3.7566172703557199</v>
      </c>
      <c r="H217">
        <v>16.857312418292299</v>
      </c>
      <c r="I217">
        <v>5.7163803256144101</v>
      </c>
      <c r="J217">
        <v>68.672518839699705</v>
      </c>
    </row>
    <row r="218" spans="1:10" x14ac:dyDescent="0.2">
      <c r="A218" t="s">
        <v>7</v>
      </c>
      <c r="B218" t="s">
        <v>224</v>
      </c>
      <c r="C218" t="str">
        <f t="shared" si="3"/>
        <v>S_PR</v>
      </c>
      <c r="D218">
        <v>126.719359155818</v>
      </c>
      <c r="E218">
        <v>0.97545882599158495</v>
      </c>
      <c r="F218">
        <v>4.7323791166191702</v>
      </c>
      <c r="G218">
        <v>0.78707852938606804</v>
      </c>
      <c r="H218">
        <v>16.9074066204936</v>
      </c>
      <c r="I218">
        <v>3.6359699236808298</v>
      </c>
      <c r="J218">
        <v>60.820207004319798</v>
      </c>
    </row>
    <row r="219" spans="1:10" x14ac:dyDescent="0.2">
      <c r="A219" t="s">
        <v>7</v>
      </c>
      <c r="B219" t="s">
        <v>225</v>
      </c>
      <c r="C219" t="str">
        <f t="shared" si="3"/>
        <v>S_CKF</v>
      </c>
      <c r="D219">
        <v>551.037547976155</v>
      </c>
      <c r="E219">
        <v>0.91727888172151095</v>
      </c>
      <c r="F219">
        <v>9.1794565856460899</v>
      </c>
      <c r="G219">
        <v>3.4226011383491302</v>
      </c>
      <c r="H219">
        <v>16.836399601757599</v>
      </c>
      <c r="I219">
        <v>5.6523408415911804</v>
      </c>
      <c r="J219">
        <v>65.274816994670402</v>
      </c>
    </row>
    <row r="220" spans="1:10" x14ac:dyDescent="0.2">
      <c r="A220" t="s">
        <v>7</v>
      </c>
      <c r="B220" t="s">
        <v>226</v>
      </c>
      <c r="C220" t="str">
        <f t="shared" si="3"/>
        <v>S_MCL</v>
      </c>
    </row>
    <row r="221" spans="1:10" x14ac:dyDescent="0.2">
      <c r="A221" t="s">
        <v>7</v>
      </c>
      <c r="B221" t="s">
        <v>227</v>
      </c>
      <c r="C221" t="str">
        <f t="shared" si="3"/>
        <v>S_MSD</v>
      </c>
      <c r="D221">
        <v>643.63682365478803</v>
      </c>
      <c r="E221">
        <v>0.92838017338485201</v>
      </c>
      <c r="F221">
        <v>8.8235795178451308</v>
      </c>
      <c r="G221">
        <v>3.9977532083160798</v>
      </c>
      <c r="H221">
        <v>16.879602294910502</v>
      </c>
      <c r="I221">
        <v>6.5338057872989204</v>
      </c>
      <c r="J221">
        <v>78.127949297781697</v>
      </c>
    </row>
    <row r="222" spans="1:10" x14ac:dyDescent="0.2">
      <c r="A222" t="s">
        <v>7</v>
      </c>
      <c r="B222" t="s">
        <v>228</v>
      </c>
      <c r="C222" t="str">
        <f t="shared" si="3"/>
        <v>S_PR</v>
      </c>
      <c r="D222">
        <v>104.950560780876</v>
      </c>
      <c r="E222">
        <v>0.98725558761517496</v>
      </c>
      <c r="F222">
        <v>3.4378427039788302</v>
      </c>
      <c r="G222">
        <v>0.65186829848217998</v>
      </c>
      <c r="H222">
        <v>16.919905045199101</v>
      </c>
      <c r="I222">
        <v>2.4759775946671199</v>
      </c>
      <c r="J222">
        <v>40.065813498810599</v>
      </c>
    </row>
    <row r="223" spans="1:10" x14ac:dyDescent="0.2">
      <c r="A223" t="s">
        <v>7</v>
      </c>
      <c r="B223" t="s">
        <v>229</v>
      </c>
      <c r="C223" t="str">
        <f t="shared" si="3"/>
        <v>S_CKF</v>
      </c>
      <c r="D223">
        <v>336.565747680502</v>
      </c>
      <c r="E223">
        <v>0.93355745249159305</v>
      </c>
      <c r="F223">
        <v>7.9734414593018803</v>
      </c>
      <c r="G223">
        <v>2.0904751688363299</v>
      </c>
      <c r="H223">
        <v>16.820096769146101</v>
      </c>
      <c r="I223">
        <v>4.0782441662323201</v>
      </c>
      <c r="J223">
        <v>58.913112008240702</v>
      </c>
    </row>
    <row r="224" spans="1:10" x14ac:dyDescent="0.2">
      <c r="A224" t="s">
        <v>7</v>
      </c>
      <c r="B224" t="s">
        <v>230</v>
      </c>
      <c r="C224" t="str">
        <f t="shared" si="3"/>
        <v>S_MCL</v>
      </c>
    </row>
    <row r="225" spans="1:10" x14ac:dyDescent="0.2">
      <c r="A225" t="s">
        <v>7</v>
      </c>
      <c r="B225" t="s">
        <v>231</v>
      </c>
      <c r="C225" t="str">
        <f t="shared" si="3"/>
        <v>S_MSD</v>
      </c>
      <c r="D225">
        <v>288.25161599392499</v>
      </c>
      <c r="E225">
        <v>0.97886132249974001</v>
      </c>
      <c r="F225">
        <v>4.6892390057838904</v>
      </c>
      <c r="G225">
        <v>1.7903867216585301</v>
      </c>
      <c r="H225">
        <v>16.8360124833622</v>
      </c>
      <c r="I225">
        <v>3.4829370880296202</v>
      </c>
      <c r="J225">
        <v>51.05353546437</v>
      </c>
    </row>
    <row r="226" spans="1:10" x14ac:dyDescent="0.2">
      <c r="A226" t="s">
        <v>7</v>
      </c>
      <c r="B226" t="s">
        <v>232</v>
      </c>
      <c r="C226" t="str">
        <f t="shared" si="3"/>
        <v>S_PR</v>
      </c>
      <c r="D226">
        <v>104.715594269333</v>
      </c>
      <c r="E226">
        <v>0.98532561378637196</v>
      </c>
      <c r="F226">
        <v>3.65657093178541</v>
      </c>
      <c r="G226">
        <v>0.65040887588414698</v>
      </c>
      <c r="H226">
        <v>16.920039949808999</v>
      </c>
      <c r="I226">
        <v>2.93963373708233</v>
      </c>
      <c r="J226">
        <v>48.4712891918794</v>
      </c>
    </row>
    <row r="227" spans="1:10" x14ac:dyDescent="0.2">
      <c r="A227" t="s">
        <v>7</v>
      </c>
      <c r="B227" t="s">
        <v>233</v>
      </c>
      <c r="C227" t="str">
        <f t="shared" si="3"/>
        <v>S_CKF</v>
      </c>
      <c r="D227">
        <v>450.606670764966</v>
      </c>
      <c r="E227">
        <v>0.91943901012705997</v>
      </c>
      <c r="F227">
        <v>8.8499621187417006</v>
      </c>
      <c r="G227">
        <v>2.79880547155495</v>
      </c>
      <c r="H227">
        <v>16.8182916088596</v>
      </c>
      <c r="I227">
        <v>5.1716554707654199</v>
      </c>
      <c r="J227">
        <v>78.156744882871095</v>
      </c>
    </row>
    <row r="228" spans="1:10" x14ac:dyDescent="0.2">
      <c r="A228" t="s">
        <v>7</v>
      </c>
      <c r="B228" t="s">
        <v>234</v>
      </c>
      <c r="C228" t="str">
        <f t="shared" si="3"/>
        <v>S_MCL</v>
      </c>
    </row>
    <row r="229" spans="1:10" x14ac:dyDescent="0.2">
      <c r="A229" t="s">
        <v>7</v>
      </c>
      <c r="B229" t="s">
        <v>235</v>
      </c>
      <c r="C229" t="str">
        <f t="shared" si="3"/>
        <v>S_MSD</v>
      </c>
      <c r="D229">
        <v>521.11376254642903</v>
      </c>
      <c r="E229">
        <v>0.94386671657578003</v>
      </c>
      <c r="F229">
        <v>7.6852020890819004</v>
      </c>
      <c r="G229">
        <v>3.23673870038705</v>
      </c>
      <c r="H229">
        <v>16.829331942359602</v>
      </c>
      <c r="I229">
        <v>5.8077122896434297</v>
      </c>
      <c r="J229">
        <v>83.202143000433693</v>
      </c>
    </row>
    <row r="230" spans="1:10" x14ac:dyDescent="0.2">
      <c r="A230" t="s">
        <v>7</v>
      </c>
      <c r="B230" t="s">
        <v>236</v>
      </c>
      <c r="C230" t="str">
        <f t="shared" si="3"/>
        <v>S_PR</v>
      </c>
      <c r="D230">
        <v>38.024676872198697</v>
      </c>
      <c r="E230">
        <v>0.97985335713092803</v>
      </c>
      <c r="F230">
        <v>4.2371844342949396</v>
      </c>
      <c r="G230">
        <v>0.23617864667504801</v>
      </c>
      <c r="H230">
        <v>16.958330139063602</v>
      </c>
      <c r="I230">
        <v>2.8646980594585401</v>
      </c>
      <c r="J230">
        <v>38.0775157707048</v>
      </c>
    </row>
    <row r="231" spans="1:10" x14ac:dyDescent="0.2">
      <c r="A231" t="s">
        <v>7</v>
      </c>
      <c r="B231" t="s">
        <v>237</v>
      </c>
      <c r="C231" t="str">
        <f t="shared" si="3"/>
        <v>S_CKF</v>
      </c>
      <c r="D231">
        <v>45.0052797918474</v>
      </c>
      <c r="E231">
        <v>0.95776945902351396</v>
      </c>
      <c r="F231">
        <v>6.1034591054402396</v>
      </c>
      <c r="G231">
        <v>0.27953652598273299</v>
      </c>
      <c r="H231">
        <v>16.954322267867099</v>
      </c>
      <c r="I231">
        <v>3.50287646265555</v>
      </c>
      <c r="J231">
        <v>45.282433175140902</v>
      </c>
    </row>
    <row r="232" spans="1:10" x14ac:dyDescent="0.2">
      <c r="A232" t="s">
        <v>7</v>
      </c>
      <c r="B232" t="s">
        <v>238</v>
      </c>
      <c r="C232" t="str">
        <f t="shared" si="3"/>
        <v>S_MCL</v>
      </c>
      <c r="D232">
        <v>55.300647180902303</v>
      </c>
      <c r="E232">
        <v>0.97574954843011696</v>
      </c>
      <c r="F232">
        <v>4.6674763960455898</v>
      </c>
      <c r="G232">
        <v>0.34348305063412898</v>
      </c>
      <c r="H232">
        <v>16.948411244580001</v>
      </c>
      <c r="I232">
        <v>3.4088158804889899</v>
      </c>
      <c r="J232">
        <v>54.070607424425098</v>
      </c>
    </row>
    <row r="233" spans="1:10" x14ac:dyDescent="0.2">
      <c r="A233" t="s">
        <v>7</v>
      </c>
      <c r="B233" t="s">
        <v>239</v>
      </c>
      <c r="C233" t="str">
        <f t="shared" si="3"/>
        <v>S_MSD</v>
      </c>
      <c r="D233">
        <v>76.465459966021797</v>
      </c>
      <c r="E233">
        <v>0.94680586220835605</v>
      </c>
      <c r="F233">
        <v>6.9164563273979303</v>
      </c>
      <c r="G233">
        <v>0.47494180983728701</v>
      </c>
      <c r="H233">
        <v>16.936259594569599</v>
      </c>
      <c r="I233">
        <v>5.1420313344223203</v>
      </c>
      <c r="J233">
        <v>92.150147618435398</v>
      </c>
    </row>
    <row r="234" spans="1:10" x14ac:dyDescent="0.2">
      <c r="A234" t="s">
        <v>7</v>
      </c>
      <c r="B234" t="s">
        <v>240</v>
      </c>
      <c r="C234" t="str">
        <f t="shared" si="3"/>
        <v>S_PR</v>
      </c>
      <c r="D234">
        <v>27.499916751262699</v>
      </c>
      <c r="E234">
        <v>0.97600729826660104</v>
      </c>
      <c r="F234">
        <v>4.6248199802058902</v>
      </c>
      <c r="G234">
        <v>0.170807319252682</v>
      </c>
      <c r="H234">
        <v>16.9643728668085</v>
      </c>
      <c r="I234">
        <v>3.52004220911757</v>
      </c>
      <c r="J234">
        <v>60.344751814417997</v>
      </c>
    </row>
    <row r="235" spans="1:10" x14ac:dyDescent="0.2">
      <c r="A235" t="s">
        <v>7</v>
      </c>
      <c r="B235" t="s">
        <v>241</v>
      </c>
      <c r="C235" t="str">
        <f t="shared" si="3"/>
        <v>S_CKF</v>
      </c>
      <c r="D235">
        <v>189.00752140420201</v>
      </c>
      <c r="E235">
        <v>0.96821819812420795</v>
      </c>
      <c r="F235">
        <v>5.4726908980835001</v>
      </c>
      <c r="G235">
        <v>1.17396239201936</v>
      </c>
      <c r="H235">
        <v>16.873954803343199</v>
      </c>
      <c r="I235">
        <v>3.7560620223665002</v>
      </c>
      <c r="J235">
        <v>63.353509763703002</v>
      </c>
    </row>
    <row r="236" spans="1:10" x14ac:dyDescent="0.2">
      <c r="A236" t="s">
        <v>7</v>
      </c>
      <c r="B236" t="s">
        <v>242</v>
      </c>
      <c r="C236" t="str">
        <f t="shared" si="3"/>
        <v>S_MCL</v>
      </c>
      <c r="D236">
        <v>36.499639759532897</v>
      </c>
      <c r="E236">
        <v>0.97025688957971001</v>
      </c>
      <c r="F236">
        <v>5.1831531626785896</v>
      </c>
      <c r="G236">
        <v>0.22670634523750499</v>
      </c>
      <c r="H236">
        <v>16.959205729952799</v>
      </c>
      <c r="I236">
        <v>4.0125945183032998</v>
      </c>
      <c r="J236">
        <v>73.323910827297098</v>
      </c>
    </row>
    <row r="237" spans="1:10" x14ac:dyDescent="0.2">
      <c r="A237" t="s">
        <v>7</v>
      </c>
      <c r="B237" t="s">
        <v>243</v>
      </c>
      <c r="C237" t="str">
        <f t="shared" si="3"/>
        <v>S_MSD</v>
      </c>
      <c r="D237">
        <v>61.303486427365797</v>
      </c>
      <c r="E237">
        <v>0.939232330182874</v>
      </c>
      <c r="F237">
        <v>7.4128563819977904</v>
      </c>
      <c r="G237">
        <v>0.380767850034336</v>
      </c>
      <c r="H237">
        <v>16.944964750517801</v>
      </c>
      <c r="I237">
        <v>5.4249578805923004</v>
      </c>
      <c r="J237">
        <v>98.707703788907097</v>
      </c>
    </row>
    <row r="238" spans="1:10" x14ac:dyDescent="0.2">
      <c r="A238" t="s">
        <v>7</v>
      </c>
      <c r="B238" t="s">
        <v>244</v>
      </c>
      <c r="C238" t="str">
        <f t="shared" si="3"/>
        <v>S_PR</v>
      </c>
      <c r="D238">
        <v>1.66744413323005</v>
      </c>
      <c r="E238">
        <v>0.98696586543738696</v>
      </c>
      <c r="F238">
        <v>3.4018562194480402</v>
      </c>
      <c r="G238">
        <v>1.03568190760999E-2</v>
      </c>
      <c r="H238">
        <v>16.979204425648401</v>
      </c>
      <c r="I238">
        <v>2.3949705270759001</v>
      </c>
      <c r="J238">
        <v>40.312657257514203</v>
      </c>
    </row>
    <row r="239" spans="1:10" x14ac:dyDescent="0.2">
      <c r="A239" t="s">
        <v>7</v>
      </c>
      <c r="B239" t="s">
        <v>245</v>
      </c>
      <c r="C239" t="str">
        <f t="shared" si="3"/>
        <v>S_CKF</v>
      </c>
      <c r="D239">
        <v>62.246299897281801</v>
      </c>
      <c r="E239">
        <v>0.97988790920326596</v>
      </c>
      <c r="F239">
        <v>4.2242136949776503</v>
      </c>
      <c r="G239">
        <v>0.38662384744728401</v>
      </c>
      <c r="H239">
        <v>16.944423439832502</v>
      </c>
      <c r="I239">
        <v>2.4138636399040001</v>
      </c>
      <c r="J239">
        <v>47.119261914286902</v>
      </c>
    </row>
    <row r="240" spans="1:10" x14ac:dyDescent="0.2">
      <c r="A240" t="s">
        <v>7</v>
      </c>
      <c r="B240" t="s">
        <v>246</v>
      </c>
      <c r="C240" t="str">
        <f t="shared" si="3"/>
        <v>S_MCL</v>
      </c>
      <c r="D240">
        <v>11.2274188530151</v>
      </c>
      <c r="E240">
        <v>0.985582982805706</v>
      </c>
      <c r="F240">
        <v>3.5667741846125001</v>
      </c>
      <c r="G240">
        <v>6.97356771570036E-2</v>
      </c>
      <c r="H240">
        <v>16.973715623640899</v>
      </c>
      <c r="I240">
        <v>2.6016461343778099</v>
      </c>
      <c r="J240">
        <v>50.523329218921802</v>
      </c>
    </row>
    <row r="241" spans="1:10" x14ac:dyDescent="0.2">
      <c r="A241" t="s">
        <v>7</v>
      </c>
      <c r="B241" t="s">
        <v>247</v>
      </c>
      <c r="C241" t="str">
        <f t="shared" si="3"/>
        <v>S_MSD</v>
      </c>
      <c r="D241">
        <v>12.3194987404309</v>
      </c>
      <c r="E241">
        <v>0.97847293628736698</v>
      </c>
      <c r="F241">
        <v>4.3520215340848498</v>
      </c>
      <c r="G241">
        <v>7.6518797253929294E-2</v>
      </c>
      <c r="H241">
        <v>16.973088612539499</v>
      </c>
      <c r="I241">
        <v>3.18926722266148</v>
      </c>
      <c r="J241">
        <v>61.399461420116701</v>
      </c>
    </row>
    <row r="242" spans="1:10" x14ac:dyDescent="0.2">
      <c r="A242" t="s">
        <v>7</v>
      </c>
      <c r="B242" t="s">
        <v>248</v>
      </c>
      <c r="C242" t="str">
        <f t="shared" si="3"/>
        <v>S_PR</v>
      </c>
      <c r="D242">
        <v>1.9600490851061401</v>
      </c>
      <c r="E242">
        <v>0.98631764387173104</v>
      </c>
      <c r="F242">
        <v>3.4749043685050198</v>
      </c>
      <c r="G242">
        <v>1.21742452116797E-2</v>
      </c>
      <c r="H242">
        <v>16.979036428274501</v>
      </c>
      <c r="I242">
        <v>2.7266316306281602</v>
      </c>
      <c r="J242">
        <v>47.174004475167699</v>
      </c>
    </row>
    <row r="243" spans="1:10" x14ac:dyDescent="0.2">
      <c r="A243" t="s">
        <v>7</v>
      </c>
      <c r="B243" t="s">
        <v>249</v>
      </c>
      <c r="C243" t="str">
        <f t="shared" si="3"/>
        <v>S_CKF</v>
      </c>
      <c r="D243">
        <v>87.287780014340498</v>
      </c>
      <c r="E243">
        <v>0.97169872276466795</v>
      </c>
      <c r="F243">
        <v>5.0342049523881904</v>
      </c>
      <c r="G243">
        <v>0.542161339709609</v>
      </c>
      <c r="H243">
        <v>16.930046024581401</v>
      </c>
      <c r="I243">
        <v>3.0235703919297898</v>
      </c>
      <c r="J243">
        <v>56.895342970735399</v>
      </c>
    </row>
    <row r="244" spans="1:10" x14ac:dyDescent="0.2">
      <c r="A244" t="s">
        <v>7</v>
      </c>
      <c r="B244" t="s">
        <v>250</v>
      </c>
      <c r="C244" t="str">
        <f t="shared" si="3"/>
        <v>S_MCL</v>
      </c>
      <c r="D244">
        <v>6.3300612446176601</v>
      </c>
      <c r="E244">
        <v>0.98413863475624996</v>
      </c>
      <c r="F244">
        <v>3.7451269160021599</v>
      </c>
      <c r="G244">
        <v>3.9317238727596897E-2</v>
      </c>
      <c r="H244">
        <v>16.976527412067099</v>
      </c>
      <c r="I244">
        <v>2.9940821087228202</v>
      </c>
      <c r="J244">
        <v>60.978674370977402</v>
      </c>
    </row>
    <row r="245" spans="1:10" x14ac:dyDescent="0.2">
      <c r="A245" t="s">
        <v>7</v>
      </c>
      <c r="B245" t="s">
        <v>251</v>
      </c>
      <c r="C245" t="str">
        <f t="shared" si="3"/>
        <v>S_MSD</v>
      </c>
      <c r="D245">
        <v>45.471434348736402</v>
      </c>
      <c r="E245">
        <v>0.95621881999910896</v>
      </c>
      <c r="F245">
        <v>6.2334142019063501</v>
      </c>
      <c r="G245">
        <v>0.28243190239204502</v>
      </c>
      <c r="H245">
        <v>16.954054628030899</v>
      </c>
      <c r="I245">
        <v>4.6990445058471702</v>
      </c>
      <c r="J245">
        <v>94.411958937634694</v>
      </c>
    </row>
    <row r="246" spans="1:10" x14ac:dyDescent="0.2">
      <c r="A246" t="s">
        <v>7</v>
      </c>
      <c r="B246" t="s">
        <v>252</v>
      </c>
      <c r="C246" t="str">
        <f t="shared" si="3"/>
        <v>S_PR</v>
      </c>
      <c r="D246">
        <v>57.2046707265457</v>
      </c>
      <c r="E246">
        <v>0.98076987031810703</v>
      </c>
      <c r="F246">
        <v>4.1365500572633502</v>
      </c>
      <c r="G246">
        <v>0.35530931034854801</v>
      </c>
      <c r="H246">
        <v>16.947318060908898</v>
      </c>
      <c r="I246">
        <v>2.7387109546184298</v>
      </c>
      <c r="J246">
        <v>36.663941874826499</v>
      </c>
    </row>
    <row r="247" spans="1:10" x14ac:dyDescent="0.2">
      <c r="A247" t="s">
        <v>7</v>
      </c>
      <c r="B247" t="s">
        <v>253</v>
      </c>
      <c r="C247" t="str">
        <f t="shared" si="3"/>
        <v>S_CKF</v>
      </c>
      <c r="D247">
        <v>290.97362901467397</v>
      </c>
      <c r="E247">
        <v>0.87673256268823496</v>
      </c>
      <c r="F247">
        <v>10.4041451139492</v>
      </c>
      <c r="G247">
        <v>1.8072936727322599</v>
      </c>
      <c r="H247">
        <v>16.835017956828501</v>
      </c>
      <c r="I247">
        <v>4.9237194322390803</v>
      </c>
      <c r="J247">
        <v>46.433616689103303</v>
      </c>
    </row>
    <row r="248" spans="1:10" x14ac:dyDescent="0.2">
      <c r="A248" t="s">
        <v>7</v>
      </c>
      <c r="B248" t="s">
        <v>254</v>
      </c>
      <c r="C248" t="str">
        <f t="shared" si="3"/>
        <v>S_MCL</v>
      </c>
      <c r="D248">
        <v>452.57344479931902</v>
      </c>
      <c r="E248">
        <v>0.90856713702762804</v>
      </c>
      <c r="F248">
        <v>9.2425085973493708</v>
      </c>
      <c r="G248">
        <v>2.8110214867313701</v>
      </c>
      <c r="H248">
        <v>16.818599575628699</v>
      </c>
      <c r="I248">
        <v>6.8334206458913398</v>
      </c>
      <c r="J248">
        <v>86.6745552424197</v>
      </c>
    </row>
    <row r="249" spans="1:10" x14ac:dyDescent="0.2">
      <c r="A249" t="s">
        <v>7</v>
      </c>
      <c r="B249" t="s">
        <v>255</v>
      </c>
      <c r="C249" t="str">
        <f t="shared" si="3"/>
        <v>S_MSD</v>
      </c>
      <c r="D249">
        <v>401.73008660188799</v>
      </c>
      <c r="E249">
        <v>0.92460870837503195</v>
      </c>
      <c r="F249">
        <v>8.4116610965526597</v>
      </c>
      <c r="G249">
        <v>2.49522352290268</v>
      </c>
      <c r="H249">
        <v>16.812961941852802</v>
      </c>
      <c r="I249">
        <v>6.1763890962179504</v>
      </c>
      <c r="J249">
        <v>77.373435361345798</v>
      </c>
    </row>
    <row r="250" spans="1:10" x14ac:dyDescent="0.2">
      <c r="A250" t="s">
        <v>7</v>
      </c>
      <c r="B250" t="s">
        <v>256</v>
      </c>
      <c r="C250" t="str">
        <f t="shared" si="3"/>
        <v>S_PR</v>
      </c>
      <c r="D250">
        <v>41.600010576254398</v>
      </c>
      <c r="E250">
        <v>0.97500305865480996</v>
      </c>
      <c r="F250">
        <v>4.69033204064724</v>
      </c>
      <c r="G250">
        <v>0.258385738098169</v>
      </c>
      <c r="H250">
        <v>16.956277382713498</v>
      </c>
      <c r="I250">
        <v>3.6276656313951601</v>
      </c>
      <c r="J250">
        <v>60.5350122334887</v>
      </c>
    </row>
    <row r="251" spans="1:10" x14ac:dyDescent="0.2">
      <c r="A251" t="s">
        <v>7</v>
      </c>
      <c r="B251" t="s">
        <v>257</v>
      </c>
      <c r="C251" t="str">
        <f t="shared" si="3"/>
        <v>S_CKF</v>
      </c>
      <c r="D251">
        <v>248.58526680287599</v>
      </c>
      <c r="E251">
        <v>0.90409621559675502</v>
      </c>
      <c r="F251">
        <v>9.2031367194431599</v>
      </c>
      <c r="G251">
        <v>1.54401132964747</v>
      </c>
      <c r="H251">
        <v>16.850505153480501</v>
      </c>
      <c r="I251">
        <v>5.1429101488797997</v>
      </c>
      <c r="J251">
        <v>57.720477605137397</v>
      </c>
    </row>
    <row r="252" spans="1:10" x14ac:dyDescent="0.2">
      <c r="A252" t="s">
        <v>7</v>
      </c>
      <c r="B252" t="s">
        <v>258</v>
      </c>
      <c r="C252" t="str">
        <f t="shared" si="3"/>
        <v>S_MCL</v>
      </c>
      <c r="D252">
        <v>477.66133584562698</v>
      </c>
      <c r="E252">
        <v>0.88026621645954195</v>
      </c>
      <c r="F252">
        <v>10.469032551151299</v>
      </c>
      <c r="G252">
        <v>2.9668472462812199</v>
      </c>
      <c r="H252">
        <v>16.822527956121601</v>
      </c>
      <c r="I252">
        <v>7.9207118150997102</v>
      </c>
      <c r="J252">
        <v>101.502413364608</v>
      </c>
    </row>
    <row r="253" spans="1:10" x14ac:dyDescent="0.2">
      <c r="A253" t="s">
        <v>7</v>
      </c>
      <c r="B253" t="s">
        <v>259</v>
      </c>
      <c r="C253" t="str">
        <f t="shared" si="3"/>
        <v>S_MSD</v>
      </c>
      <c r="D253">
        <v>421.86291891781201</v>
      </c>
      <c r="E253">
        <v>0.90114776965491195</v>
      </c>
      <c r="F253">
        <v>9.5148221688044892</v>
      </c>
      <c r="G253">
        <v>2.6202724511576601</v>
      </c>
      <c r="H253">
        <v>16.814012773182601</v>
      </c>
      <c r="I253">
        <v>7.1880765449378901</v>
      </c>
      <c r="J253">
        <v>91.269986995148699</v>
      </c>
    </row>
    <row r="254" spans="1:10" x14ac:dyDescent="0.2">
      <c r="A254" t="s">
        <v>7</v>
      </c>
      <c r="B254" t="s">
        <v>260</v>
      </c>
      <c r="C254" t="str">
        <f t="shared" si="3"/>
        <v>S_PR</v>
      </c>
      <c r="D254">
        <v>19.411255206993602</v>
      </c>
      <c r="E254">
        <v>0.987420296058095</v>
      </c>
      <c r="F254">
        <v>3.45784851629627</v>
      </c>
      <c r="G254">
        <v>0.120567072810648</v>
      </c>
      <c r="H254">
        <v>16.9690169232023</v>
      </c>
      <c r="I254">
        <v>2.4877310043374998</v>
      </c>
      <c r="J254">
        <v>39.5404260780359</v>
      </c>
    </row>
    <row r="255" spans="1:10" x14ac:dyDescent="0.2">
      <c r="A255" t="s">
        <v>7</v>
      </c>
      <c r="B255" t="s">
        <v>261</v>
      </c>
      <c r="C255" t="str">
        <f t="shared" si="3"/>
        <v>S_CKF</v>
      </c>
      <c r="D255">
        <v>197.68919258869801</v>
      </c>
      <c r="E255">
        <v>0.910647937654674</v>
      </c>
      <c r="F255">
        <v>8.9673624229253992</v>
      </c>
      <c r="G255">
        <v>1.22788593640932</v>
      </c>
      <c r="H255">
        <v>16.869876552086801</v>
      </c>
      <c r="I255">
        <v>3.90867834240199</v>
      </c>
      <c r="J255">
        <v>55.7147194389985</v>
      </c>
    </row>
    <row r="256" spans="1:10" x14ac:dyDescent="0.2">
      <c r="A256" t="s">
        <v>7</v>
      </c>
      <c r="B256" t="s">
        <v>262</v>
      </c>
      <c r="C256" t="str">
        <f t="shared" si="3"/>
        <v>S_MCL</v>
      </c>
      <c r="D256">
        <v>310.692050537456</v>
      </c>
      <c r="E256">
        <v>0.94698198425354496</v>
      </c>
      <c r="F256">
        <v>7.0853464004580999</v>
      </c>
      <c r="G256">
        <v>1.9297686151353499</v>
      </c>
      <c r="H256">
        <v>16.8278135484518</v>
      </c>
      <c r="I256">
        <v>5.2732472092810498</v>
      </c>
      <c r="J256">
        <v>73.698186127243702</v>
      </c>
    </row>
    <row r="257" spans="1:10" x14ac:dyDescent="0.2">
      <c r="A257" t="s">
        <v>7</v>
      </c>
      <c r="B257" t="s">
        <v>263</v>
      </c>
      <c r="C257" t="str">
        <f t="shared" si="3"/>
        <v>S_MSD</v>
      </c>
      <c r="D257">
        <v>195.01553392469199</v>
      </c>
      <c r="E257">
        <v>0.97244184928688404</v>
      </c>
      <c r="F257">
        <v>5.1395253933355001</v>
      </c>
      <c r="G257">
        <v>1.2112793236284101</v>
      </c>
      <c r="H257">
        <v>16.871132514397999</v>
      </c>
      <c r="I257">
        <v>3.73434171558312</v>
      </c>
      <c r="J257">
        <v>54.400551402086798</v>
      </c>
    </row>
    <row r="258" spans="1:10" x14ac:dyDescent="0.2">
      <c r="A258" t="s">
        <v>7</v>
      </c>
      <c r="B258" t="s">
        <v>264</v>
      </c>
      <c r="C258" t="str">
        <f t="shared" si="3"/>
        <v>S_PR</v>
      </c>
      <c r="D258">
        <v>21.7173901918393</v>
      </c>
      <c r="E258">
        <v>0.98425836382804199</v>
      </c>
      <c r="F258">
        <v>3.7662715288296398</v>
      </c>
      <c r="G258">
        <v>0.13489092470297101</v>
      </c>
      <c r="H258">
        <v>16.967692869665999</v>
      </c>
      <c r="I258">
        <v>2.98944956279936</v>
      </c>
      <c r="J258">
        <v>48.603160956513797</v>
      </c>
    </row>
    <row r="259" spans="1:10" x14ac:dyDescent="0.2">
      <c r="A259" t="s">
        <v>7</v>
      </c>
      <c r="B259" t="s">
        <v>265</v>
      </c>
      <c r="C259" t="str">
        <f t="shared" ref="C259:C322" si="4">"S_"&amp;LEFT(B259,FIND("_",B259)-1)</f>
        <v>S_CKF</v>
      </c>
      <c r="D259">
        <v>189.30902392710601</v>
      </c>
      <c r="E259">
        <v>0.88414164954474295</v>
      </c>
      <c r="F259">
        <v>10.0355508569347</v>
      </c>
      <c r="G259">
        <v>1.17583508269515</v>
      </c>
      <c r="H259">
        <v>16.873813171275302</v>
      </c>
      <c r="I259">
        <v>5.00386662964649</v>
      </c>
      <c r="J259">
        <v>68.876227633407694</v>
      </c>
    </row>
    <row r="260" spans="1:10" x14ac:dyDescent="0.2">
      <c r="A260" t="s">
        <v>7</v>
      </c>
      <c r="B260" t="s">
        <v>266</v>
      </c>
      <c r="C260" t="str">
        <f t="shared" si="4"/>
        <v>S_MCL</v>
      </c>
      <c r="D260">
        <v>347.55650622510097</v>
      </c>
      <c r="E260">
        <v>0.92236377729845898</v>
      </c>
      <c r="F260">
        <v>8.4238082789842395</v>
      </c>
      <c r="G260">
        <v>2.1587409028942499</v>
      </c>
      <c r="H260">
        <v>16.8179717458572</v>
      </c>
      <c r="I260">
        <v>6.4272518385890303</v>
      </c>
      <c r="J260">
        <v>91.547632281688294</v>
      </c>
    </row>
    <row r="261" spans="1:10" x14ac:dyDescent="0.2">
      <c r="A261" t="s">
        <v>7</v>
      </c>
      <c r="B261" t="s">
        <v>267</v>
      </c>
      <c r="C261" t="str">
        <f t="shared" si="4"/>
        <v>S_MSD</v>
      </c>
      <c r="D261">
        <v>340.57155902676197</v>
      </c>
      <c r="E261">
        <v>0.92326389575844703</v>
      </c>
      <c r="F261">
        <v>8.3688191323612298</v>
      </c>
      <c r="G261">
        <v>2.1153560404286198</v>
      </c>
      <c r="H261">
        <v>16.819065481885801</v>
      </c>
      <c r="I261">
        <v>6.3810027398836802</v>
      </c>
      <c r="J261">
        <v>91.206655310693606</v>
      </c>
    </row>
    <row r="262" spans="1:10" x14ac:dyDescent="0.2">
      <c r="A262" t="s">
        <v>7</v>
      </c>
      <c r="B262" t="s">
        <v>268</v>
      </c>
      <c r="C262" t="str">
        <f t="shared" si="4"/>
        <v>S_PR</v>
      </c>
      <c r="D262">
        <v>218.54971095327099</v>
      </c>
      <c r="E262">
        <v>0.980595237638616</v>
      </c>
      <c r="F262">
        <v>4.3496671415024197</v>
      </c>
      <c r="G262">
        <v>1.35745466391867</v>
      </c>
      <c r="H262">
        <v>16.861479074994001</v>
      </c>
      <c r="I262">
        <v>2.9830823793088799</v>
      </c>
      <c r="J262">
        <v>39.7739168851461</v>
      </c>
    </row>
    <row r="263" spans="1:10" x14ac:dyDescent="0.2">
      <c r="A263" t="s">
        <v>7</v>
      </c>
      <c r="B263" t="s">
        <v>269</v>
      </c>
      <c r="C263" t="str">
        <f t="shared" si="4"/>
        <v>S_CKF</v>
      </c>
      <c r="D263">
        <v>270.97334559216199</v>
      </c>
      <c r="E263">
        <v>0.95526262802476802</v>
      </c>
      <c r="F263">
        <v>6.5607908862138302</v>
      </c>
      <c r="G263">
        <v>1.6830680313751301</v>
      </c>
      <c r="H263">
        <v>16.842325347496601</v>
      </c>
      <c r="I263">
        <v>3.53252078527064</v>
      </c>
      <c r="J263">
        <v>46.321933319972999</v>
      </c>
    </row>
    <row r="264" spans="1:10" x14ac:dyDescent="0.2">
      <c r="A264" t="s">
        <v>7</v>
      </c>
      <c r="B264" t="s">
        <v>270</v>
      </c>
      <c r="C264" t="str">
        <f t="shared" si="4"/>
        <v>S_MCL</v>
      </c>
      <c r="D264">
        <v>445.341737767366</v>
      </c>
      <c r="E264">
        <v>0.97955654004515502</v>
      </c>
      <c r="F264">
        <v>5.0966201618780502</v>
      </c>
      <c r="G264">
        <v>2.7661039510558498</v>
      </c>
      <c r="H264">
        <v>16.817467200779799</v>
      </c>
      <c r="I264">
        <v>3.6329570244082499</v>
      </c>
      <c r="J264">
        <v>48.464339164883199</v>
      </c>
    </row>
    <row r="265" spans="1:10" x14ac:dyDescent="0.2">
      <c r="A265" t="s">
        <v>7</v>
      </c>
      <c r="B265" t="s">
        <v>271</v>
      </c>
      <c r="C265" t="str">
        <f t="shared" si="4"/>
        <v>S_MSD</v>
      </c>
      <c r="D265">
        <v>933.22341437773696</v>
      </c>
      <c r="E265">
        <v>0.95091876729340497</v>
      </c>
      <c r="F265">
        <v>8.8238665915947703</v>
      </c>
      <c r="G265">
        <v>5.7964317170660804</v>
      </c>
      <c r="H265">
        <v>17.1305499211274</v>
      </c>
      <c r="I265">
        <v>6.8919133732525903</v>
      </c>
      <c r="J265">
        <v>84.461221918277005</v>
      </c>
    </row>
    <row r="266" spans="1:10" x14ac:dyDescent="0.2">
      <c r="A266" t="s">
        <v>7</v>
      </c>
      <c r="B266" t="s">
        <v>272</v>
      </c>
      <c r="C266" t="str">
        <f t="shared" si="4"/>
        <v>S_PR</v>
      </c>
      <c r="D266">
        <v>206.80321453087601</v>
      </c>
      <c r="E266">
        <v>0.973996484455673</v>
      </c>
      <c r="F266">
        <v>4.9494328255088096</v>
      </c>
      <c r="G266">
        <v>1.28449489525215</v>
      </c>
      <c r="H266">
        <v>16.865770826092</v>
      </c>
      <c r="I266">
        <v>3.8060502551370701</v>
      </c>
      <c r="J266">
        <v>61.932342990559398</v>
      </c>
    </row>
    <row r="267" spans="1:10" x14ac:dyDescent="0.2">
      <c r="A267" t="s">
        <v>7</v>
      </c>
      <c r="B267" t="s">
        <v>273</v>
      </c>
      <c r="C267" t="str">
        <f t="shared" si="4"/>
        <v>S_CKF</v>
      </c>
      <c r="D267">
        <v>411.012654990074</v>
      </c>
      <c r="E267">
        <v>0.961100937265713</v>
      </c>
      <c r="F267">
        <v>6.4533122814780901</v>
      </c>
      <c r="G267">
        <v>2.5528793564278098</v>
      </c>
      <c r="H267">
        <v>16.813446444655501</v>
      </c>
      <c r="I267">
        <v>3.9754061460650898</v>
      </c>
      <c r="J267">
        <v>68.129890822989395</v>
      </c>
    </row>
    <row r="268" spans="1:10" x14ac:dyDescent="0.2">
      <c r="A268" t="s">
        <v>7</v>
      </c>
      <c r="B268" t="s">
        <v>274</v>
      </c>
      <c r="C268" t="str">
        <f t="shared" si="4"/>
        <v>S_MCL</v>
      </c>
      <c r="D268">
        <v>472.641486435383</v>
      </c>
      <c r="E268">
        <v>0.96822294955050803</v>
      </c>
      <c r="F268">
        <v>6.0366429303006299</v>
      </c>
      <c r="G268">
        <v>2.9356679875012199</v>
      </c>
      <c r="H268">
        <v>16.821741924387599</v>
      </c>
      <c r="I268">
        <v>4.8711612163290301</v>
      </c>
      <c r="J268">
        <v>67.142764689008004</v>
      </c>
    </row>
    <row r="269" spans="1:10" x14ac:dyDescent="0.2">
      <c r="A269" t="s">
        <v>7</v>
      </c>
      <c r="B269" t="s">
        <v>275</v>
      </c>
      <c r="C269" t="str">
        <f t="shared" si="4"/>
        <v>S_MSD</v>
      </c>
      <c r="D269">
        <v>1009.35251080162</v>
      </c>
      <c r="E269">
        <v>0.93053106234613503</v>
      </c>
      <c r="F269">
        <v>9.9784270789888794</v>
      </c>
      <c r="G269">
        <v>6.26928430767245</v>
      </c>
      <c r="H269">
        <v>17.217515556744502</v>
      </c>
      <c r="I269">
        <v>7.9215924006773397</v>
      </c>
      <c r="J269">
        <v>90.647358497277907</v>
      </c>
    </row>
    <row r="270" spans="1:10" x14ac:dyDescent="0.2">
      <c r="A270" t="s">
        <v>7</v>
      </c>
      <c r="B270" t="s">
        <v>276</v>
      </c>
      <c r="C270" t="str">
        <f t="shared" si="4"/>
        <v>S_PR</v>
      </c>
      <c r="D270">
        <v>178.461299462835</v>
      </c>
      <c r="E270">
        <v>0.98621295033182299</v>
      </c>
      <c r="F270">
        <v>3.7221396270608502</v>
      </c>
      <c r="G270">
        <v>1.1084577610656601</v>
      </c>
      <c r="H270">
        <v>16.878908935096</v>
      </c>
      <c r="I270">
        <v>2.6516973667930901</v>
      </c>
      <c r="J270">
        <v>42.030705053025699</v>
      </c>
    </row>
    <row r="271" spans="1:10" x14ac:dyDescent="0.2">
      <c r="A271" t="s">
        <v>7</v>
      </c>
      <c r="B271" t="s">
        <v>277</v>
      </c>
      <c r="C271" t="str">
        <f t="shared" si="4"/>
        <v>S_CKF</v>
      </c>
      <c r="D271">
        <v>210.593825495766</v>
      </c>
      <c r="E271">
        <v>0.97514621802776802</v>
      </c>
      <c r="F271">
        <v>4.8878436459223904</v>
      </c>
      <c r="G271">
        <v>1.3080391155164901</v>
      </c>
      <c r="H271">
        <v>16.864385871958799</v>
      </c>
      <c r="I271">
        <v>2.7007892290697502</v>
      </c>
      <c r="J271">
        <v>51.539544869911602</v>
      </c>
    </row>
    <row r="272" spans="1:10" x14ac:dyDescent="0.2">
      <c r="A272" t="s">
        <v>7</v>
      </c>
      <c r="B272" t="s">
        <v>278</v>
      </c>
      <c r="C272" t="str">
        <f t="shared" si="4"/>
        <v>S_MCL</v>
      </c>
      <c r="D272">
        <v>274.25490541241197</v>
      </c>
      <c r="E272">
        <v>0.98564278698683505</v>
      </c>
      <c r="F272">
        <v>4.0098986294056296</v>
      </c>
      <c r="G272">
        <v>1.7034504361996201</v>
      </c>
      <c r="H272">
        <v>16.8411263825069</v>
      </c>
      <c r="I272">
        <v>2.9888545780313902</v>
      </c>
      <c r="J272">
        <v>46.145301933444799</v>
      </c>
    </row>
    <row r="273" spans="1:10" x14ac:dyDescent="0.2">
      <c r="A273" t="s">
        <v>7</v>
      </c>
      <c r="B273" t="s">
        <v>279</v>
      </c>
      <c r="C273" t="str">
        <f t="shared" si="4"/>
        <v>S_MSD</v>
      </c>
      <c r="D273">
        <v>450.79673971515098</v>
      </c>
      <c r="E273">
        <v>0.98040578079745</v>
      </c>
      <c r="F273">
        <v>5.1360384896082403</v>
      </c>
      <c r="G273">
        <v>2.79998602668709</v>
      </c>
      <c r="H273">
        <v>16.818321370753701</v>
      </c>
      <c r="I273">
        <v>3.9096886409735698</v>
      </c>
      <c r="J273">
        <v>55.223823675997103</v>
      </c>
    </row>
    <row r="274" spans="1:10" x14ac:dyDescent="0.2">
      <c r="A274" t="s">
        <v>7</v>
      </c>
      <c r="B274" t="s">
        <v>280</v>
      </c>
      <c r="C274" t="str">
        <f t="shared" si="4"/>
        <v>S_PR</v>
      </c>
      <c r="D274">
        <v>178.00621298969901</v>
      </c>
      <c r="E274">
        <v>0.98542924883468197</v>
      </c>
      <c r="F274">
        <v>3.77736580385913</v>
      </c>
      <c r="G274">
        <v>1.1056311306722899</v>
      </c>
      <c r="H274">
        <v>16.8791227138652</v>
      </c>
      <c r="I274">
        <v>2.94683170822272</v>
      </c>
      <c r="J274">
        <v>48.227812516654602</v>
      </c>
    </row>
    <row r="275" spans="1:10" x14ac:dyDescent="0.2">
      <c r="A275" t="s">
        <v>7</v>
      </c>
      <c r="B275" t="s">
        <v>281</v>
      </c>
      <c r="C275" t="str">
        <f t="shared" si="4"/>
        <v>S_CKF</v>
      </c>
      <c r="D275">
        <v>262.42679777206899</v>
      </c>
      <c r="E275">
        <v>0.97655340311209304</v>
      </c>
      <c r="F275">
        <v>4.8488472533857099</v>
      </c>
      <c r="G275">
        <v>1.6299837644219299</v>
      </c>
      <c r="H275">
        <v>16.845447951434998</v>
      </c>
      <c r="I275">
        <v>3.10660418733316</v>
      </c>
      <c r="J275">
        <v>64.308168414451899</v>
      </c>
    </row>
    <row r="276" spans="1:10" x14ac:dyDescent="0.2">
      <c r="A276" t="s">
        <v>7</v>
      </c>
      <c r="B276" t="s">
        <v>282</v>
      </c>
      <c r="C276" t="str">
        <f t="shared" si="4"/>
        <v>S_MCL</v>
      </c>
      <c r="D276">
        <v>312.13424242750102</v>
      </c>
      <c r="E276">
        <v>0.98178664741557897</v>
      </c>
      <c r="F276">
        <v>4.4804328098245501</v>
      </c>
      <c r="G276">
        <v>1.9387263488192199</v>
      </c>
      <c r="H276">
        <v>16.827286622940999</v>
      </c>
      <c r="I276">
        <v>3.5267387831199102</v>
      </c>
      <c r="J276">
        <v>55.953433367536</v>
      </c>
    </row>
    <row r="277" spans="1:10" x14ac:dyDescent="0.2">
      <c r="A277" t="s">
        <v>7</v>
      </c>
      <c r="B277" t="s">
        <v>283</v>
      </c>
      <c r="C277" t="str">
        <f t="shared" si="4"/>
        <v>S_MSD</v>
      </c>
      <c r="D277">
        <v>810.72686219850198</v>
      </c>
      <c r="E277">
        <v>0.94934002899016601</v>
      </c>
      <c r="F277">
        <v>8.3848765249507409</v>
      </c>
      <c r="G277">
        <v>5.0355818612398604</v>
      </c>
      <c r="H277">
        <v>17.010497271818899</v>
      </c>
      <c r="I277">
        <v>6.5040458403853902</v>
      </c>
      <c r="J277">
        <v>82.730450120727994</v>
      </c>
    </row>
    <row r="278" spans="1:10" x14ac:dyDescent="0.2">
      <c r="A278" t="s">
        <v>7</v>
      </c>
      <c r="B278" t="s">
        <v>284</v>
      </c>
      <c r="C278" t="str">
        <f t="shared" si="4"/>
        <v>S_PR</v>
      </c>
      <c r="D278">
        <v>144.49055230068399</v>
      </c>
      <c r="E278">
        <v>0.980997535440987</v>
      </c>
      <c r="F278">
        <v>4.2069667853131198</v>
      </c>
      <c r="G278">
        <v>0.89745885847767704</v>
      </c>
      <c r="H278">
        <v>16.897203396796101</v>
      </c>
      <c r="I278">
        <v>2.9067326485841898</v>
      </c>
      <c r="J278">
        <v>39.080243380793299</v>
      </c>
    </row>
    <row r="279" spans="1:10" x14ac:dyDescent="0.2">
      <c r="A279" t="s">
        <v>7</v>
      </c>
      <c r="B279" t="s">
        <v>285</v>
      </c>
      <c r="C279" t="str">
        <f t="shared" si="4"/>
        <v>S_CKF</v>
      </c>
      <c r="D279">
        <v>361.83090247997097</v>
      </c>
      <c r="E279">
        <v>0.927802504620588</v>
      </c>
      <c r="F279">
        <v>8.3058339461761506</v>
      </c>
      <c r="G279">
        <v>2.2474019479547902</v>
      </c>
      <c r="H279">
        <v>16.815736593460802</v>
      </c>
      <c r="I279">
        <v>4.4642260379894596</v>
      </c>
      <c r="J279">
        <v>53.638823262150403</v>
      </c>
    </row>
    <row r="280" spans="1:10" x14ac:dyDescent="0.2">
      <c r="A280" t="s">
        <v>7</v>
      </c>
      <c r="B280" t="s">
        <v>286</v>
      </c>
      <c r="C280" t="str">
        <f t="shared" si="4"/>
        <v>S_MCL</v>
      </c>
    </row>
    <row r="281" spans="1:10" x14ac:dyDescent="0.2">
      <c r="A281" t="s">
        <v>7</v>
      </c>
      <c r="B281" t="s">
        <v>287</v>
      </c>
      <c r="C281" t="str">
        <f t="shared" si="4"/>
        <v>S_MSD</v>
      </c>
      <c r="D281">
        <v>456.49312016037601</v>
      </c>
      <c r="E281">
        <v>0.96160740808849199</v>
      </c>
      <c r="F281">
        <v>6.4488097228207604</v>
      </c>
      <c r="G281">
        <v>2.8353673510050199</v>
      </c>
      <c r="H281">
        <v>16.819213336912998</v>
      </c>
      <c r="I281">
        <v>4.77507385533427</v>
      </c>
      <c r="J281">
        <v>66.652059766415107</v>
      </c>
    </row>
    <row r="282" spans="1:10" x14ac:dyDescent="0.2">
      <c r="A282" t="s">
        <v>7</v>
      </c>
      <c r="B282" t="s">
        <v>288</v>
      </c>
      <c r="C282" t="str">
        <f t="shared" si="4"/>
        <v>S_PR</v>
      </c>
      <c r="D282">
        <v>134.48922098665301</v>
      </c>
      <c r="E282">
        <v>0.97504749597381501</v>
      </c>
      <c r="F282">
        <v>4.7970791687614698</v>
      </c>
      <c r="G282">
        <v>0.83533864894543597</v>
      </c>
      <c r="H282">
        <v>16.902945601038599</v>
      </c>
      <c r="I282">
        <v>3.6332953241771602</v>
      </c>
      <c r="J282">
        <v>61.166624578200199</v>
      </c>
    </row>
    <row r="283" spans="1:10" x14ac:dyDescent="0.2">
      <c r="A283" t="s">
        <v>7</v>
      </c>
      <c r="B283" t="s">
        <v>289</v>
      </c>
      <c r="C283" t="str">
        <f t="shared" si="4"/>
        <v>S_CKF</v>
      </c>
      <c r="D283">
        <v>554.84380483405505</v>
      </c>
      <c r="E283">
        <v>0.94347331190072803</v>
      </c>
      <c r="F283">
        <v>7.8715706021388803</v>
      </c>
      <c r="G283">
        <v>3.4462425382910098</v>
      </c>
      <c r="H283">
        <v>16.8373929378896</v>
      </c>
      <c r="I283">
        <v>5.2184781575529602</v>
      </c>
      <c r="J283">
        <v>75.299889494325498</v>
      </c>
    </row>
    <row r="284" spans="1:10" x14ac:dyDescent="0.2">
      <c r="A284" t="s">
        <v>7</v>
      </c>
      <c r="B284" t="s">
        <v>290</v>
      </c>
      <c r="C284" t="str">
        <f t="shared" si="4"/>
        <v>S_MCL</v>
      </c>
    </row>
    <row r="285" spans="1:10" x14ac:dyDescent="0.2">
      <c r="A285" t="s">
        <v>7</v>
      </c>
      <c r="B285" t="s">
        <v>291</v>
      </c>
      <c r="C285" t="str">
        <f t="shared" si="4"/>
        <v>S_MSD</v>
      </c>
      <c r="D285">
        <v>484.90982973678803</v>
      </c>
      <c r="E285">
        <v>0.94949408136469104</v>
      </c>
      <c r="F285">
        <v>7.2990613349790703</v>
      </c>
      <c r="G285">
        <v>3.0118690483967399</v>
      </c>
      <c r="H285">
        <v>16.8236629595363</v>
      </c>
      <c r="I285">
        <v>5.6010407019859096</v>
      </c>
      <c r="J285">
        <v>77.188813432441506</v>
      </c>
    </row>
    <row r="286" spans="1:10" x14ac:dyDescent="0.2">
      <c r="A286" t="s">
        <v>7</v>
      </c>
      <c r="B286" t="s">
        <v>292</v>
      </c>
      <c r="C286" t="str">
        <f t="shared" si="4"/>
        <v>S_PR</v>
      </c>
      <c r="D286">
        <v>107.260389237677</v>
      </c>
      <c r="E286">
        <v>0.98675763816688</v>
      </c>
      <c r="F286">
        <v>3.48938723339942</v>
      </c>
      <c r="G286">
        <v>0.66621509124552503</v>
      </c>
      <c r="H286">
        <v>16.9185788710781</v>
      </c>
      <c r="I286">
        <v>2.5096259084359001</v>
      </c>
      <c r="J286">
        <v>40.960295691210398</v>
      </c>
    </row>
    <row r="287" spans="1:10" x14ac:dyDescent="0.2">
      <c r="A287" t="s">
        <v>7</v>
      </c>
      <c r="B287" t="s">
        <v>293</v>
      </c>
      <c r="C287" t="str">
        <f t="shared" si="4"/>
        <v>S_CKF</v>
      </c>
      <c r="D287">
        <v>348.13791453475301</v>
      </c>
      <c r="E287">
        <v>0.958766463107526</v>
      </c>
      <c r="F287">
        <v>6.4093660013735896</v>
      </c>
      <c r="G287">
        <v>2.16235214272676</v>
      </c>
      <c r="H287">
        <v>16.817880706197599</v>
      </c>
      <c r="I287">
        <v>3.5753477347969098</v>
      </c>
      <c r="J287">
        <v>54.734736968025501</v>
      </c>
    </row>
    <row r="288" spans="1:10" x14ac:dyDescent="0.2">
      <c r="A288" t="s">
        <v>7</v>
      </c>
      <c r="B288" t="s">
        <v>294</v>
      </c>
      <c r="C288" t="str">
        <f t="shared" si="4"/>
        <v>S_MCL</v>
      </c>
    </row>
    <row r="289" spans="1:10" x14ac:dyDescent="0.2">
      <c r="A289" t="s">
        <v>7</v>
      </c>
      <c r="B289" t="s">
        <v>295</v>
      </c>
      <c r="C289" t="str">
        <f t="shared" si="4"/>
        <v>S_MSD</v>
      </c>
      <c r="D289">
        <v>201.99801416070301</v>
      </c>
      <c r="E289">
        <v>0.98333992913652102</v>
      </c>
      <c r="F289">
        <v>4.0397414954207598</v>
      </c>
      <c r="G289">
        <v>1.2546488633123101</v>
      </c>
      <c r="H289">
        <v>16.867852465178199</v>
      </c>
      <c r="I289">
        <v>2.9773669673582299</v>
      </c>
      <c r="J289">
        <v>48.330003513196601</v>
      </c>
    </row>
    <row r="290" spans="1:10" x14ac:dyDescent="0.2">
      <c r="A290" t="s">
        <v>7</v>
      </c>
      <c r="B290" t="s">
        <v>296</v>
      </c>
      <c r="C290" t="str">
        <f t="shared" si="4"/>
        <v>S_PR</v>
      </c>
      <c r="D290">
        <v>105.207679223276</v>
      </c>
      <c r="E290">
        <v>0.986138451193736</v>
      </c>
      <c r="F290">
        <v>3.5577493739422001</v>
      </c>
      <c r="G290">
        <v>0.65346531102130401</v>
      </c>
      <c r="H290">
        <v>16.9197574221912</v>
      </c>
      <c r="I290">
        <v>2.8148687112716502</v>
      </c>
      <c r="J290">
        <v>47.653785732592603</v>
      </c>
    </row>
    <row r="291" spans="1:10" x14ac:dyDescent="0.2">
      <c r="A291" t="s">
        <v>7</v>
      </c>
      <c r="B291" t="s">
        <v>297</v>
      </c>
      <c r="C291" t="str">
        <f t="shared" si="4"/>
        <v>S_CKF</v>
      </c>
      <c r="D291">
        <v>419.73590666383598</v>
      </c>
      <c r="E291">
        <v>0.95741711639078197</v>
      </c>
      <c r="F291">
        <v>6.6283602223363998</v>
      </c>
      <c r="G291">
        <v>2.6070611653052298</v>
      </c>
      <c r="H291">
        <v>16.813901753973798</v>
      </c>
      <c r="I291">
        <v>4.1301327767169997</v>
      </c>
      <c r="J291">
        <v>71.412152038557593</v>
      </c>
    </row>
    <row r="292" spans="1:10" x14ac:dyDescent="0.2">
      <c r="A292" t="s">
        <v>7</v>
      </c>
      <c r="B292" t="s">
        <v>298</v>
      </c>
      <c r="C292" t="str">
        <f t="shared" si="4"/>
        <v>S_MCL</v>
      </c>
    </row>
    <row r="293" spans="1:10" x14ac:dyDescent="0.2">
      <c r="A293" t="s">
        <v>7</v>
      </c>
      <c r="B293" t="s">
        <v>299</v>
      </c>
      <c r="C293" t="str">
        <f t="shared" si="4"/>
        <v>S_MSD</v>
      </c>
      <c r="D293">
        <v>380.917368448091</v>
      </c>
      <c r="E293">
        <v>0.96299508153562796</v>
      </c>
      <c r="F293">
        <v>6.1587918143432701</v>
      </c>
      <c r="G293">
        <v>2.3659516917780099</v>
      </c>
      <c r="H293">
        <v>16.8127863568909</v>
      </c>
      <c r="I293">
        <v>4.7422982120537096</v>
      </c>
      <c r="J293">
        <v>75.932458863656393</v>
      </c>
    </row>
    <row r="294" spans="1:10" x14ac:dyDescent="0.2">
      <c r="A294" t="s">
        <v>7</v>
      </c>
      <c r="B294" t="s">
        <v>300</v>
      </c>
      <c r="C294" t="str">
        <f t="shared" si="4"/>
        <v>S_PR</v>
      </c>
      <c r="D294">
        <v>39.046172876646402</v>
      </c>
      <c r="E294">
        <v>0.97880689973119495</v>
      </c>
      <c r="F294">
        <v>4.3682662628513098</v>
      </c>
      <c r="G294">
        <v>0.24252335657818</v>
      </c>
      <c r="H294">
        <v>16.9577436532742</v>
      </c>
      <c r="I294">
        <v>3.0659840203109399</v>
      </c>
      <c r="J294">
        <v>39.125097793760801</v>
      </c>
    </row>
    <row r="295" spans="1:10" x14ac:dyDescent="0.2">
      <c r="A295" t="s">
        <v>7</v>
      </c>
      <c r="B295" t="s">
        <v>301</v>
      </c>
      <c r="C295" t="str">
        <f t="shared" si="4"/>
        <v>S_CKF</v>
      </c>
      <c r="D295">
        <v>131.14070364595301</v>
      </c>
      <c r="E295">
        <v>0.95893564785103902</v>
      </c>
      <c r="F295">
        <v>6.14199711617717</v>
      </c>
      <c r="G295">
        <v>0.81454035796843505</v>
      </c>
      <c r="H295">
        <v>16.904868132137299</v>
      </c>
      <c r="I295">
        <v>3.7145911164513801</v>
      </c>
      <c r="J295">
        <v>49.311728752721002</v>
      </c>
    </row>
    <row r="296" spans="1:10" x14ac:dyDescent="0.2">
      <c r="A296" t="s">
        <v>7</v>
      </c>
      <c r="B296" t="s">
        <v>302</v>
      </c>
      <c r="C296" t="str">
        <f t="shared" si="4"/>
        <v>S_MCL</v>
      </c>
      <c r="D296">
        <v>26.013862973542999</v>
      </c>
      <c r="E296">
        <v>0.97617969887910405</v>
      </c>
      <c r="F296">
        <v>4.66508417237839</v>
      </c>
      <c r="G296">
        <v>0.16157715087313701</v>
      </c>
      <c r="H296">
        <v>16.9652260756503</v>
      </c>
      <c r="I296">
        <v>3.4838948667651102</v>
      </c>
      <c r="J296">
        <v>54.906215058135899</v>
      </c>
    </row>
    <row r="297" spans="1:10" x14ac:dyDescent="0.2">
      <c r="A297" t="s">
        <v>7</v>
      </c>
      <c r="B297" t="s">
        <v>303</v>
      </c>
      <c r="C297" t="str">
        <f t="shared" si="4"/>
        <v>S_MSD</v>
      </c>
      <c r="D297">
        <v>17.190024349574799</v>
      </c>
      <c r="E297">
        <v>0.95233975101022506</v>
      </c>
      <c r="F297">
        <v>6.6377250518395199</v>
      </c>
      <c r="G297">
        <v>0.106770576929269</v>
      </c>
      <c r="H297">
        <v>16.970292229544299</v>
      </c>
      <c r="I297">
        <v>4.9517212345902699</v>
      </c>
      <c r="J297">
        <v>92.801686037264403</v>
      </c>
    </row>
    <row r="298" spans="1:10" x14ac:dyDescent="0.2">
      <c r="A298" t="s">
        <v>7</v>
      </c>
      <c r="B298" t="s">
        <v>304</v>
      </c>
      <c r="C298" t="str">
        <f t="shared" si="4"/>
        <v>S_PR</v>
      </c>
      <c r="D298">
        <v>35.199997215908503</v>
      </c>
      <c r="E298">
        <v>0.97512443911681901</v>
      </c>
      <c r="F298">
        <v>4.7331469229890901</v>
      </c>
      <c r="G298">
        <v>0.218634013205699</v>
      </c>
      <c r="H298">
        <v>16.9599519119053</v>
      </c>
      <c r="I298">
        <v>3.5748094039362299</v>
      </c>
      <c r="J298">
        <v>60.961806645615297</v>
      </c>
    </row>
    <row r="299" spans="1:10" x14ac:dyDescent="0.2">
      <c r="A299" t="s">
        <v>7</v>
      </c>
      <c r="B299" t="s">
        <v>305</v>
      </c>
      <c r="C299" t="str">
        <f t="shared" si="4"/>
        <v>S_CKF</v>
      </c>
      <c r="D299">
        <v>314.42838539148897</v>
      </c>
      <c r="E299">
        <v>0.96303766823553505</v>
      </c>
      <c r="F299">
        <v>6.1361266383522102</v>
      </c>
      <c r="G299">
        <v>1.9529757159429699</v>
      </c>
      <c r="H299">
        <v>16.826448424874901</v>
      </c>
      <c r="I299">
        <v>4.1692362376821803</v>
      </c>
      <c r="J299">
        <v>81.128243454678696</v>
      </c>
    </row>
    <row r="300" spans="1:10" x14ac:dyDescent="0.2">
      <c r="A300" t="s">
        <v>7</v>
      </c>
      <c r="B300" t="s">
        <v>306</v>
      </c>
      <c r="C300" t="str">
        <f t="shared" si="4"/>
        <v>S_MCL</v>
      </c>
      <c r="D300">
        <v>1.25394929751074</v>
      </c>
      <c r="E300">
        <v>0.97239773389025697</v>
      </c>
      <c r="F300">
        <v>5.05238923061611</v>
      </c>
      <c r="G300">
        <v>7.7885224135000198E-3</v>
      </c>
      <c r="H300">
        <v>16.9794418312222</v>
      </c>
      <c r="I300">
        <v>3.8973026423099602</v>
      </c>
      <c r="J300">
        <v>73.325232770572995</v>
      </c>
    </row>
    <row r="301" spans="1:10" x14ac:dyDescent="0.2">
      <c r="A301" t="s">
        <v>7</v>
      </c>
      <c r="B301" t="s">
        <v>307</v>
      </c>
      <c r="C301" t="str">
        <f t="shared" si="4"/>
        <v>S_MSD</v>
      </c>
      <c r="D301">
        <v>-4.6326220217390501</v>
      </c>
      <c r="E301">
        <v>0.94778839246070601</v>
      </c>
      <c r="F301">
        <v>6.9726133132571197</v>
      </c>
      <c r="G301">
        <v>-2.8774114329195299E-2</v>
      </c>
      <c r="H301">
        <v>16.982821570753</v>
      </c>
      <c r="I301">
        <v>5.1792049285088702</v>
      </c>
      <c r="J301">
        <v>98.965181520604702</v>
      </c>
    </row>
    <row r="302" spans="1:10" x14ac:dyDescent="0.2">
      <c r="A302" t="s">
        <v>7</v>
      </c>
      <c r="B302" t="s">
        <v>308</v>
      </c>
      <c r="C302" t="str">
        <f t="shared" si="4"/>
        <v>S_PR</v>
      </c>
      <c r="D302">
        <v>3.8555822173560901</v>
      </c>
      <c r="E302">
        <v>0.98603500771999097</v>
      </c>
      <c r="F302">
        <v>3.5109640231173298</v>
      </c>
      <c r="G302">
        <v>2.3947769320962299E-2</v>
      </c>
      <c r="H302">
        <v>16.977948119323202</v>
      </c>
      <c r="I302">
        <v>2.44902734207355</v>
      </c>
      <c r="J302">
        <v>41.347721491577403</v>
      </c>
    </row>
    <row r="303" spans="1:10" x14ac:dyDescent="0.2">
      <c r="A303" t="s">
        <v>7</v>
      </c>
      <c r="B303" t="s">
        <v>309</v>
      </c>
      <c r="C303" t="str">
        <f t="shared" si="4"/>
        <v>S_CKF</v>
      </c>
      <c r="D303">
        <v>153.405947379851</v>
      </c>
      <c r="E303">
        <v>0.97676010190882001</v>
      </c>
      <c r="F303">
        <v>4.6322623081411303</v>
      </c>
      <c r="G303">
        <v>0.95283410733115403</v>
      </c>
      <c r="H303">
        <v>16.8920846763139</v>
      </c>
      <c r="I303">
        <v>2.6871641855594199</v>
      </c>
      <c r="J303">
        <v>53.822545220195501</v>
      </c>
    </row>
    <row r="304" spans="1:10" x14ac:dyDescent="0.2">
      <c r="A304" t="s">
        <v>7</v>
      </c>
      <c r="B304" t="s">
        <v>310</v>
      </c>
      <c r="C304" t="str">
        <f t="shared" si="4"/>
        <v>S_MCL</v>
      </c>
      <c r="D304">
        <v>-8.0926518846963003</v>
      </c>
      <c r="E304">
        <v>0.98552877106173997</v>
      </c>
      <c r="F304">
        <v>3.57831749782597</v>
      </c>
      <c r="G304">
        <v>-5.0265031220746097E-2</v>
      </c>
      <c r="H304">
        <v>16.984808126095999</v>
      </c>
      <c r="I304">
        <v>2.5792933646513299</v>
      </c>
      <c r="J304">
        <v>51.650117278616101</v>
      </c>
    </row>
    <row r="305" spans="1:10" x14ac:dyDescent="0.2">
      <c r="A305" t="s">
        <v>7</v>
      </c>
      <c r="B305" t="s">
        <v>311</v>
      </c>
      <c r="C305" t="str">
        <f t="shared" si="4"/>
        <v>S_MSD</v>
      </c>
      <c r="D305">
        <v>-17.453451764204399</v>
      </c>
      <c r="E305">
        <v>0.98082252464886399</v>
      </c>
      <c r="F305">
        <v>4.1193266447189796</v>
      </c>
      <c r="G305">
        <v>-0.10840677571916101</v>
      </c>
      <c r="H305">
        <v>16.990182573066399</v>
      </c>
      <c r="I305">
        <v>2.99074158410999</v>
      </c>
      <c r="J305">
        <v>59.860459872631999</v>
      </c>
    </row>
    <row r="306" spans="1:10" x14ac:dyDescent="0.2">
      <c r="A306" t="s">
        <v>7</v>
      </c>
      <c r="B306" t="s">
        <v>312</v>
      </c>
      <c r="C306" t="str">
        <f t="shared" si="4"/>
        <v>S_PR</v>
      </c>
      <c r="D306">
        <v>2.37573965348914</v>
      </c>
      <c r="E306">
        <v>0.98669359459396599</v>
      </c>
      <c r="F306">
        <v>3.4276449011464099</v>
      </c>
      <c r="G306">
        <v>1.4756179995931901E-2</v>
      </c>
      <c r="H306">
        <v>16.978797762033899</v>
      </c>
      <c r="I306">
        <v>2.6119295188649301</v>
      </c>
      <c r="J306">
        <v>46.409228304283602</v>
      </c>
    </row>
    <row r="307" spans="1:10" x14ac:dyDescent="0.2">
      <c r="A307" t="s">
        <v>7</v>
      </c>
      <c r="B307" t="s">
        <v>313</v>
      </c>
      <c r="C307" t="str">
        <f t="shared" si="4"/>
        <v>S_CKF</v>
      </c>
      <c r="D307">
        <v>196.409485118427</v>
      </c>
      <c r="E307">
        <v>0.97436630249789802</v>
      </c>
      <c r="F307">
        <v>4.9499897611274299</v>
      </c>
      <c r="G307">
        <v>1.2199374249864801</v>
      </c>
      <c r="H307">
        <v>16.870477700009499</v>
      </c>
      <c r="I307">
        <v>3.0612547804867898</v>
      </c>
      <c r="J307">
        <v>63.1080620832779</v>
      </c>
    </row>
    <row r="308" spans="1:10" x14ac:dyDescent="0.2">
      <c r="A308" t="s">
        <v>7</v>
      </c>
      <c r="B308" t="s">
        <v>314</v>
      </c>
      <c r="C308" t="str">
        <f t="shared" si="4"/>
        <v>S_MCL</v>
      </c>
      <c r="D308">
        <v>-16.986614511663799</v>
      </c>
      <c r="E308">
        <v>0.98643421691259803</v>
      </c>
      <c r="F308">
        <v>3.47736191214095</v>
      </c>
      <c r="G308">
        <v>-0.105507158954682</v>
      </c>
      <c r="H308">
        <v>16.989914541264699</v>
      </c>
      <c r="I308">
        <v>2.73919645163592</v>
      </c>
      <c r="J308">
        <v>58.643014229658903</v>
      </c>
    </row>
    <row r="309" spans="1:10" x14ac:dyDescent="0.2">
      <c r="A309" t="s">
        <v>7</v>
      </c>
      <c r="B309" t="s">
        <v>315</v>
      </c>
      <c r="C309" t="str">
        <f t="shared" si="4"/>
        <v>S_MSD</v>
      </c>
      <c r="D309">
        <v>-10.8030916364959</v>
      </c>
      <c r="E309">
        <v>0.96575657046534202</v>
      </c>
      <c r="F309">
        <v>5.5577841995129003</v>
      </c>
      <c r="G309">
        <v>-6.7100098475251099E-2</v>
      </c>
      <c r="H309">
        <v>16.986364308783301</v>
      </c>
      <c r="I309">
        <v>4.1000761709713798</v>
      </c>
      <c r="J309">
        <v>89.468726484492905</v>
      </c>
    </row>
    <row r="310" spans="1:10" x14ac:dyDescent="0.2">
      <c r="A310" t="s">
        <v>7</v>
      </c>
      <c r="B310" t="s">
        <v>316</v>
      </c>
      <c r="C310" t="str">
        <f t="shared" si="4"/>
        <v>S_PR</v>
      </c>
      <c r="D310">
        <v>58.463036703444899</v>
      </c>
      <c r="E310">
        <v>0.98038284613999704</v>
      </c>
      <c r="F310">
        <v>4.1708811124264802</v>
      </c>
      <c r="G310">
        <v>0.36312526561477898</v>
      </c>
      <c r="H310">
        <v>16.946595577648999</v>
      </c>
      <c r="I310">
        <v>2.7927318758256998</v>
      </c>
      <c r="J310">
        <v>37.054737432202799</v>
      </c>
    </row>
    <row r="311" spans="1:10" x14ac:dyDescent="0.2">
      <c r="A311" t="s">
        <v>7</v>
      </c>
      <c r="B311" t="s">
        <v>317</v>
      </c>
      <c r="C311" t="str">
        <f t="shared" si="4"/>
        <v>S_CKF</v>
      </c>
      <c r="D311">
        <v>143.95867723013899</v>
      </c>
      <c r="E311">
        <v>0.93683962841074298</v>
      </c>
      <c r="F311">
        <v>7.4448207701284401</v>
      </c>
      <c r="G311">
        <v>0.89415527920509397</v>
      </c>
      <c r="H311">
        <v>16.897508769670001</v>
      </c>
      <c r="I311">
        <v>3.52718350831447</v>
      </c>
      <c r="J311">
        <v>37.358318780422003</v>
      </c>
    </row>
    <row r="312" spans="1:10" x14ac:dyDescent="0.2">
      <c r="A312" t="s">
        <v>7</v>
      </c>
      <c r="B312" t="s">
        <v>318</v>
      </c>
      <c r="C312" t="str">
        <f t="shared" si="4"/>
        <v>S_MCL</v>
      </c>
      <c r="D312">
        <v>279.96732205767597</v>
      </c>
      <c r="E312">
        <v>0.95526722636053796</v>
      </c>
      <c r="F312">
        <v>6.4804767501121701</v>
      </c>
      <c r="G312">
        <v>1.73893136446779</v>
      </c>
      <c r="H312">
        <v>16.839039269079301</v>
      </c>
      <c r="I312">
        <v>4.5979051523951</v>
      </c>
      <c r="J312">
        <v>66.463678778560805</v>
      </c>
    </row>
    <row r="313" spans="1:10" x14ac:dyDescent="0.2">
      <c r="A313" t="s">
        <v>7</v>
      </c>
      <c r="B313" t="s">
        <v>319</v>
      </c>
      <c r="C313" t="str">
        <f t="shared" si="4"/>
        <v>S_MSD</v>
      </c>
      <c r="D313">
        <v>277.510674899251</v>
      </c>
      <c r="E313">
        <v>0.95270428151761</v>
      </c>
      <c r="F313">
        <v>6.6401565869534602</v>
      </c>
      <c r="G313">
        <v>1.72367265225874</v>
      </c>
      <c r="H313">
        <v>16.8399368403858</v>
      </c>
      <c r="I313">
        <v>4.6668073642511203</v>
      </c>
      <c r="J313">
        <v>66.189120958237794</v>
      </c>
    </row>
    <row r="314" spans="1:10" x14ac:dyDescent="0.2">
      <c r="A314" t="s">
        <v>7</v>
      </c>
      <c r="B314" t="s">
        <v>320</v>
      </c>
      <c r="C314" t="str">
        <f t="shared" si="4"/>
        <v>S_PR</v>
      </c>
      <c r="D314">
        <v>49.347514505197601</v>
      </c>
      <c r="E314">
        <v>0.97493094010700498</v>
      </c>
      <c r="F314">
        <v>4.7012107532395397</v>
      </c>
      <c r="G314">
        <v>0.30650698839037799</v>
      </c>
      <c r="H314">
        <v>16.951829199913401</v>
      </c>
      <c r="I314">
        <v>3.5861395367526998</v>
      </c>
      <c r="J314">
        <v>60.568855324472302</v>
      </c>
    </row>
    <row r="315" spans="1:10" x14ac:dyDescent="0.2">
      <c r="A315" t="s">
        <v>7</v>
      </c>
      <c r="B315" t="s">
        <v>321</v>
      </c>
      <c r="C315" t="str">
        <f t="shared" si="4"/>
        <v>S_CKF</v>
      </c>
      <c r="D315">
        <v>264.54394544536501</v>
      </c>
      <c r="E315">
        <v>0.95095653767587396</v>
      </c>
      <c r="F315">
        <v>6.7301803635807502</v>
      </c>
      <c r="G315">
        <v>1.64313377944955</v>
      </c>
      <c r="H315">
        <v>16.844674421139199</v>
      </c>
      <c r="I315">
        <v>4.1935256623890496</v>
      </c>
      <c r="J315">
        <v>53.310977672152802</v>
      </c>
    </row>
    <row r="316" spans="1:10" x14ac:dyDescent="0.2">
      <c r="A316" t="s">
        <v>7</v>
      </c>
      <c r="B316" t="s">
        <v>322</v>
      </c>
      <c r="C316" t="str">
        <f t="shared" si="4"/>
        <v>S_MCL</v>
      </c>
      <c r="D316">
        <v>291.50115660370699</v>
      </c>
      <c r="E316">
        <v>0.93767205831468103</v>
      </c>
      <c r="F316">
        <v>7.5478108689485204</v>
      </c>
      <c r="G316">
        <v>1.81057024895354</v>
      </c>
      <c r="H316">
        <v>16.834825217050799</v>
      </c>
      <c r="I316">
        <v>5.77230073091288</v>
      </c>
      <c r="J316">
        <v>86.754900382798994</v>
      </c>
    </row>
    <row r="317" spans="1:10" x14ac:dyDescent="0.2">
      <c r="A317" t="s">
        <v>7</v>
      </c>
      <c r="B317" t="s">
        <v>323</v>
      </c>
      <c r="C317" t="str">
        <f t="shared" si="4"/>
        <v>S_MSD</v>
      </c>
      <c r="D317">
        <v>288.61743464313099</v>
      </c>
      <c r="E317">
        <v>0.93683847590881797</v>
      </c>
      <c r="F317">
        <v>7.5878703360612496</v>
      </c>
      <c r="G317">
        <v>1.79265889227522</v>
      </c>
      <c r="H317">
        <v>16.835878826267098</v>
      </c>
      <c r="I317">
        <v>5.7635304526571298</v>
      </c>
      <c r="J317">
        <v>82.621429863103501</v>
      </c>
    </row>
    <row r="318" spans="1:10" x14ac:dyDescent="0.2">
      <c r="A318" t="s">
        <v>7</v>
      </c>
      <c r="B318" t="s">
        <v>324</v>
      </c>
      <c r="C318" t="str">
        <f t="shared" si="4"/>
        <v>S_PR</v>
      </c>
      <c r="D318">
        <v>21.8072647819595</v>
      </c>
      <c r="E318">
        <v>0.98719696230614595</v>
      </c>
      <c r="F318">
        <v>3.4490662834883401</v>
      </c>
      <c r="G318">
        <v>0.13544915322221401</v>
      </c>
      <c r="H318">
        <v>16.967641268710501</v>
      </c>
      <c r="I318">
        <v>2.43862602145796</v>
      </c>
      <c r="J318">
        <v>40.096181407099401</v>
      </c>
    </row>
    <row r="319" spans="1:10" x14ac:dyDescent="0.2">
      <c r="A319" t="s">
        <v>7</v>
      </c>
      <c r="B319" t="s">
        <v>325</v>
      </c>
      <c r="C319" t="str">
        <f t="shared" si="4"/>
        <v>S_CKF</v>
      </c>
      <c r="D319">
        <v>139.74758527467901</v>
      </c>
      <c r="E319">
        <v>0.963766958550902</v>
      </c>
      <c r="F319">
        <v>5.6889834601470204</v>
      </c>
      <c r="G319">
        <v>0.86799936991473103</v>
      </c>
      <c r="H319">
        <v>16.899926542797701</v>
      </c>
      <c r="I319">
        <v>2.9595671051377401</v>
      </c>
      <c r="J319">
        <v>43.9101320408055</v>
      </c>
    </row>
    <row r="320" spans="1:10" x14ac:dyDescent="0.2">
      <c r="A320" t="s">
        <v>7</v>
      </c>
      <c r="B320" t="s">
        <v>326</v>
      </c>
      <c r="C320" t="str">
        <f t="shared" si="4"/>
        <v>S_MCL</v>
      </c>
      <c r="D320">
        <v>169.398637284481</v>
      </c>
      <c r="E320">
        <v>0.97393343055282899</v>
      </c>
      <c r="F320">
        <v>4.9456779139052101</v>
      </c>
      <c r="G320">
        <v>1.0521678076822201</v>
      </c>
      <c r="H320">
        <v>16.883166158461101</v>
      </c>
      <c r="I320">
        <v>3.6613229619957499</v>
      </c>
      <c r="J320">
        <v>61.294603727181197</v>
      </c>
    </row>
    <row r="321" spans="1:10" x14ac:dyDescent="0.2">
      <c r="A321" t="s">
        <v>7</v>
      </c>
      <c r="B321" t="s">
        <v>327</v>
      </c>
      <c r="C321" t="str">
        <f t="shared" si="4"/>
        <v>S_MSD</v>
      </c>
      <c r="D321">
        <v>120.376142073029</v>
      </c>
      <c r="E321">
        <v>0.98088253132805303</v>
      </c>
      <c r="F321">
        <v>4.2200596968666897</v>
      </c>
      <c r="G321">
        <v>0.74767957719472</v>
      </c>
      <c r="H321">
        <v>16.911048540444099</v>
      </c>
      <c r="I321">
        <v>3.0170277886456498</v>
      </c>
      <c r="J321">
        <v>50.035690938087598</v>
      </c>
    </row>
    <row r="322" spans="1:10" x14ac:dyDescent="0.2">
      <c r="A322" t="s">
        <v>7</v>
      </c>
      <c r="B322" t="s">
        <v>328</v>
      </c>
      <c r="C322" t="str">
        <f t="shared" si="4"/>
        <v>S_PR</v>
      </c>
      <c r="D322">
        <v>22.418984990402102</v>
      </c>
      <c r="E322">
        <v>0.98535072638490595</v>
      </c>
      <c r="F322">
        <v>3.6265543933542999</v>
      </c>
      <c r="G322">
        <v>0.13924866614008499</v>
      </c>
      <c r="H322">
        <v>16.967290053230698</v>
      </c>
      <c r="I322">
        <v>2.81998837234879</v>
      </c>
      <c r="J322">
        <v>47.516774819869497</v>
      </c>
    </row>
    <row r="323" spans="1:10" x14ac:dyDescent="0.2">
      <c r="A323" t="s">
        <v>7</v>
      </c>
      <c r="B323" t="s">
        <v>329</v>
      </c>
      <c r="C323" t="str">
        <f t="shared" ref="C323:C325" si="5">"S_"&amp;LEFT(B323,FIND("_",B323)-1)</f>
        <v>S_CKF</v>
      </c>
      <c r="D323">
        <v>174.05078126853701</v>
      </c>
      <c r="E323">
        <v>0.96510058704644397</v>
      </c>
      <c r="F323">
        <v>5.6363831181480704</v>
      </c>
      <c r="G323">
        <v>1.08106317670756</v>
      </c>
      <c r="H323">
        <v>16.880980794417201</v>
      </c>
      <c r="I323">
        <v>3.49894537205763</v>
      </c>
      <c r="J323">
        <v>55.240303244283098</v>
      </c>
    </row>
    <row r="324" spans="1:10" x14ac:dyDescent="0.2">
      <c r="A324" t="s">
        <v>7</v>
      </c>
      <c r="B324" t="s">
        <v>330</v>
      </c>
      <c r="C324" t="str">
        <f t="shared" si="5"/>
        <v>S_MCL</v>
      </c>
      <c r="D324">
        <v>190.67368218840701</v>
      </c>
      <c r="E324">
        <v>0.96328407645135194</v>
      </c>
      <c r="F324">
        <v>5.7913223874203998</v>
      </c>
      <c r="G324">
        <v>1.1843112399656299</v>
      </c>
      <c r="H324">
        <v>16.873172117364</v>
      </c>
      <c r="I324">
        <v>4.4818628662794397</v>
      </c>
      <c r="J324">
        <v>74.673182849068496</v>
      </c>
    </row>
    <row r="325" spans="1:10" x14ac:dyDescent="0.2">
      <c r="A325" t="s">
        <v>7</v>
      </c>
      <c r="B325" t="s">
        <v>331</v>
      </c>
      <c r="C325" t="str">
        <f t="shared" si="5"/>
        <v>S_MSD</v>
      </c>
      <c r="D325">
        <v>221.853800407433</v>
      </c>
      <c r="E325">
        <v>0.95412156858284902</v>
      </c>
      <c r="F325">
        <v>6.4644342253478104</v>
      </c>
      <c r="G325">
        <v>1.3779770046712301</v>
      </c>
      <c r="H325">
        <v>16.8602718784791</v>
      </c>
      <c r="I325">
        <v>4.9856812060967801</v>
      </c>
      <c r="J325">
        <v>80.842293468368595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P14" sqref="P14"/>
    </sheetView>
  </sheetViews>
  <sheetFormatPr defaultRowHeight="14.25" x14ac:dyDescent="0.2"/>
  <sheetData>
    <row r="1" spans="1:9" x14ac:dyDescent="0.2">
      <c r="A1" t="s">
        <v>984</v>
      </c>
      <c r="B1" t="s">
        <v>1021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1011</v>
      </c>
      <c r="B2" t="s">
        <v>1011</v>
      </c>
      <c r="C2">
        <v>10.4664271531046</v>
      </c>
      <c r="D2">
        <v>0.98063448641974404</v>
      </c>
      <c r="E2">
        <v>15.3335943592917</v>
      </c>
      <c r="F2">
        <v>10.3599434834418</v>
      </c>
      <c r="G2">
        <v>48.7857852304289</v>
      </c>
      <c r="H2">
        <v>12.194074553249701</v>
      </c>
      <c r="I2">
        <v>16.235760378175701</v>
      </c>
    </row>
    <row r="3" spans="1:9" x14ac:dyDescent="0.2">
      <c r="A3" t="s">
        <v>1011</v>
      </c>
      <c r="B3" t="s">
        <v>1012</v>
      </c>
      <c r="C3">
        <v>10.466427153104599</v>
      </c>
      <c r="D3">
        <v>0.97970685327956308</v>
      </c>
      <c r="E3">
        <v>15.999376957387842</v>
      </c>
      <c r="F3">
        <v>10.359943483441791</v>
      </c>
      <c r="G3">
        <v>48.830363825329961</v>
      </c>
      <c r="H3">
        <v>12.950827814718599</v>
      </c>
      <c r="I3">
        <v>16.87843917029868</v>
      </c>
    </row>
    <row r="4" spans="1:9" x14ac:dyDescent="0.2">
      <c r="A4" t="s">
        <v>1011</v>
      </c>
      <c r="B4" t="s">
        <v>1016</v>
      </c>
      <c r="C4">
        <v>6.8284779141744396</v>
      </c>
      <c r="D4">
        <v>0.96962465091359284</v>
      </c>
      <c r="E4">
        <v>16.647577605693087</v>
      </c>
      <c r="F4">
        <v>6.8064123001830099</v>
      </c>
      <c r="G4">
        <v>49.420006883823213</v>
      </c>
      <c r="H4">
        <v>12.625819834170226</v>
      </c>
      <c r="I4">
        <v>15.287299215159774</v>
      </c>
    </row>
    <row r="5" spans="1:9" x14ac:dyDescent="0.2">
      <c r="A5" t="s">
        <v>1011</v>
      </c>
      <c r="B5" t="s">
        <v>1014</v>
      </c>
      <c r="C5">
        <v>8.2461226649843713</v>
      </c>
      <c r="D5">
        <v>0.97429874325207577</v>
      </c>
      <c r="E5">
        <v>16.053613986140824</v>
      </c>
      <c r="F5">
        <v>8.2194760591172269</v>
      </c>
      <c r="G5">
        <v>49.398172188610047</v>
      </c>
      <c r="H5">
        <v>12.46494638669939</v>
      </c>
      <c r="I5">
        <v>15.461755570910357</v>
      </c>
    </row>
    <row r="6" spans="1:9" x14ac:dyDescent="0.2">
      <c r="A6" t="s">
        <v>1011</v>
      </c>
      <c r="B6" t="s">
        <v>1015</v>
      </c>
      <c r="C6">
        <v>8.3080432211986768</v>
      </c>
      <c r="D6">
        <v>0.97511211986524804</v>
      </c>
      <c r="E6">
        <v>16.076659479621174</v>
      </c>
      <c r="F6">
        <v>8.2811965246072585</v>
      </c>
      <c r="G6">
        <v>49.420627787870202</v>
      </c>
      <c r="H6">
        <v>12.480228084926045</v>
      </c>
      <c r="I6">
        <v>15.291413182339642</v>
      </c>
    </row>
    <row r="7" spans="1:9" x14ac:dyDescent="0.2">
      <c r="A7" t="s">
        <v>1011</v>
      </c>
      <c r="B7" t="s">
        <v>1013</v>
      </c>
      <c r="C7">
        <v>7.8513308521166749</v>
      </c>
      <c r="D7">
        <v>0.96915505793828094</v>
      </c>
      <c r="E7">
        <v>16.919829000683386</v>
      </c>
      <c r="F7">
        <v>7.8259599805872924</v>
      </c>
      <c r="G7">
        <v>49.390486220954259</v>
      </c>
      <c r="H7">
        <v>13.017520655865848</v>
      </c>
      <c r="I7">
        <v>16.055165679146434</v>
      </c>
    </row>
    <row r="8" spans="1:9" x14ac:dyDescent="0.2">
      <c r="A8" t="s">
        <v>1017</v>
      </c>
      <c r="B8" t="s">
        <v>1018</v>
      </c>
      <c r="C8">
        <v>1.4654943925052066E-14</v>
      </c>
      <c r="D8">
        <v>0.99494239648104454</v>
      </c>
      <c r="E8">
        <v>8.2816259408132638</v>
      </c>
      <c r="F8">
        <v>-2.1094237467877974E-15</v>
      </c>
      <c r="G8">
        <v>28.704356812415853</v>
      </c>
      <c r="H8">
        <v>6.5421469087591753</v>
      </c>
      <c r="I8">
        <v>12.385649017444184</v>
      </c>
    </row>
    <row r="9" spans="1:9" x14ac:dyDescent="0.2">
      <c r="A9" t="s">
        <v>1017</v>
      </c>
      <c r="B9" t="s">
        <v>1013</v>
      </c>
      <c r="C9">
        <v>9.4805058275572414</v>
      </c>
      <c r="D9">
        <v>0.93479673700631294</v>
      </c>
      <c r="E9">
        <v>12.264961569011323</v>
      </c>
      <c r="F9">
        <v>5.3288020003685235</v>
      </c>
      <c r="G9">
        <v>28.151389868790137</v>
      </c>
      <c r="H9">
        <v>8.0928469312633879</v>
      </c>
      <c r="I9">
        <v>15.321566795814752</v>
      </c>
    </row>
    <row r="10" spans="1:9" x14ac:dyDescent="0.2">
      <c r="A10" t="s">
        <v>1017</v>
      </c>
      <c r="B10" t="s">
        <v>1014</v>
      </c>
      <c r="C10">
        <v>8.4917140321462039</v>
      </c>
      <c r="D10">
        <v>0.96227503455352303</v>
      </c>
      <c r="E10">
        <v>10.126780004216176</v>
      </c>
      <c r="F10">
        <v>4.7730219825957763</v>
      </c>
      <c r="G10">
        <v>28.213172713138793</v>
      </c>
      <c r="H10">
        <v>7.7869699826970962</v>
      </c>
      <c r="I10">
        <v>16.884380416059976</v>
      </c>
    </row>
    <row r="11" spans="1:9" x14ac:dyDescent="0.2">
      <c r="A11" t="s">
        <v>1017</v>
      </c>
      <c r="B11" t="s">
        <v>1015</v>
      </c>
      <c r="C11">
        <v>7.9852974674424626</v>
      </c>
      <c r="D11">
        <v>0.96854864344763014</v>
      </c>
      <c r="E11">
        <v>10.122904714115503</v>
      </c>
      <c r="F11">
        <v>4.4883753981098602</v>
      </c>
      <c r="G11">
        <v>28.258750414776564</v>
      </c>
      <c r="H11">
        <v>7.7867232969538192</v>
      </c>
      <c r="I11">
        <v>15.903874593721989</v>
      </c>
    </row>
    <row r="12" spans="1:9" x14ac:dyDescent="0.2">
      <c r="A12" t="s">
        <v>1017</v>
      </c>
      <c r="B12" t="s">
        <v>1016</v>
      </c>
      <c r="C12">
        <v>6.1613027716937463</v>
      </c>
      <c r="D12">
        <v>0.98442068213676137</v>
      </c>
      <c r="E12">
        <v>8.4841267258561039</v>
      </c>
      <c r="F12">
        <v>3.4631445971208672</v>
      </c>
      <c r="G12">
        <v>28.28561600183599</v>
      </c>
      <c r="H12">
        <v>6.5366579662377289</v>
      </c>
      <c r="I12">
        <v>12.97740186829096</v>
      </c>
    </row>
    <row r="13" spans="1:9" x14ac:dyDescent="0.2">
      <c r="A13" t="s">
        <v>1019</v>
      </c>
      <c r="B13" t="s">
        <v>1020</v>
      </c>
      <c r="C13">
        <v>3.0198066269804258E-14</v>
      </c>
      <c r="D13">
        <v>0.98446304510605609</v>
      </c>
      <c r="E13">
        <v>3.6792665389291699</v>
      </c>
      <c r="F13">
        <v>1.0061396160665481E-16</v>
      </c>
      <c r="G13">
        <v>17.0215737320671</v>
      </c>
      <c r="H13">
        <v>2.6553586428749552</v>
      </c>
      <c r="I13">
        <v>46.197292220985069</v>
      </c>
    </row>
    <row r="14" spans="1:9" x14ac:dyDescent="0.2">
      <c r="A14" t="s">
        <v>1019</v>
      </c>
      <c r="B14" t="s">
        <v>1013</v>
      </c>
      <c r="C14">
        <v>293.14805793094143</v>
      </c>
      <c r="D14">
        <v>0.95097267761408733</v>
      </c>
      <c r="E14">
        <v>6.691909672395445</v>
      </c>
      <c r="F14">
        <v>1.8207994726753067</v>
      </c>
      <c r="G14">
        <v>16.854384211714027</v>
      </c>
      <c r="H14">
        <v>3.8286548754044212</v>
      </c>
      <c r="I14">
        <v>59.805055728325065</v>
      </c>
    </row>
    <row r="15" spans="1:9" x14ac:dyDescent="0.2">
      <c r="A15" t="s">
        <v>1019</v>
      </c>
      <c r="B15" t="s">
        <v>1014</v>
      </c>
      <c r="C15">
        <v>310.77861416937475</v>
      </c>
      <c r="D15">
        <v>0.96675398504216203</v>
      </c>
      <c r="E15">
        <v>5.6542241035308383</v>
      </c>
      <c r="F15">
        <v>1.9303062786507168</v>
      </c>
      <c r="G15">
        <v>16.880117683169221</v>
      </c>
      <c r="H15">
        <v>4.2972436018302282</v>
      </c>
      <c r="I15">
        <v>63.541753332643935</v>
      </c>
    </row>
    <row r="16" spans="1:9" x14ac:dyDescent="0.2">
      <c r="A16" t="s">
        <v>1019</v>
      </c>
      <c r="B16" t="s">
        <v>1015</v>
      </c>
      <c r="C16">
        <v>570.19986204090435</v>
      </c>
      <c r="D16">
        <v>0.94467366257677288</v>
      </c>
      <c r="E16">
        <v>7.8742146254614962</v>
      </c>
      <c r="F16">
        <v>3.5416219894187115</v>
      </c>
      <c r="G16">
        <v>17.043138416430505</v>
      </c>
      <c r="H16">
        <v>6.0043733337362077</v>
      </c>
      <c r="I16">
        <v>83.929874059090167</v>
      </c>
    </row>
    <row r="17" spans="1:9" x14ac:dyDescent="0.2">
      <c r="A17" t="s">
        <v>1019</v>
      </c>
      <c r="B17" t="s">
        <v>1016</v>
      </c>
      <c r="C17">
        <v>124.73110501461738</v>
      </c>
      <c r="D17">
        <v>0.98179380987274256</v>
      </c>
      <c r="E17">
        <v>4.1037765415818042</v>
      </c>
      <c r="F17">
        <v>0.77472909709784066</v>
      </c>
      <c r="G17">
        <v>16.911602222637264</v>
      </c>
      <c r="H17">
        <v>3.0400242204920138</v>
      </c>
      <c r="I17">
        <v>47.444861327496746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Yangtze_comparison_P</vt:lpstr>
      <vt:lpstr>Yangtze_comparison_E</vt:lpstr>
      <vt:lpstr>Yangtze_comparison_S</vt:lpstr>
      <vt:lpstr>AllCombination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张达</dc:creator>
  <cp:lastModifiedBy>张达</cp:lastModifiedBy>
  <dcterms:created xsi:type="dcterms:W3CDTF">2024-04-17T07:36:36Z</dcterms:created>
  <dcterms:modified xsi:type="dcterms:W3CDTF">2024-04-28T06:08:05Z</dcterms:modified>
</cp:coreProperties>
</file>