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3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34" i="5" s="1"/>
  <c r="B10" i="1" s="1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C12" i="1" l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C14" i="1" s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<sst xmlns="http://schemas.openxmlformats.org/spreadsheetml/2006/main" count="78" uniqueCount="34">
  <si>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</si>
  <si>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</si>
  <si>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</si>
  <si>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</si>
  <si>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</si>
  <si>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</si>
  <si>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</si>
  <si>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</si>
  <si>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</si>
  <si>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</si>
  <si>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</si>
  <si>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</si>
  <si>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</si>
  <si>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</si>
  <si>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</si>
  <si>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</si>
  <si>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</si>
  <si>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</si>
  <si>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</si>
  <si>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</si>
  <si>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</si>
  <si>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</si>
  <si>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</si>
  <si>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</si>
  <si>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</si>
  <si>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</si>
  <si>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</si>
  <si>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</si>
  <si>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</si>
  <si>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</si>
  <si>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</si>
  <si>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</si>
  <si>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Verbleibend</t>
  </si>
  <si>
    <t>Treffen mit Robert - Test Protokoll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</si>
</sst>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</cellXfs>
  <cellStyles count="1">
    <cellStyle name="Standard" xfId="0" builtinId="0"/>
  </cellStyles>
  <dxfs count="44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F6" sqref="F6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5" t="s">
        <v>2</v>
      </c>
      <c r="C2" s="45"/>
      <c r="D2" s="45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24.633333333333333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0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108.04999999999993</v>
      </c>
      <c r="C12">
        <f>SUM(C7:C10)</f>
        <v>153</v>
      </c>
    </row>
    <row r="14" spans="1:4" x14ac:dyDescent="0.25">
      <c r="B14" t="s">
        <v>32</v>
      </c>
      <c r="C14" s="28">
        <f>C12-B12</f>
        <v>44.950000000000074</v>
      </c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6" t="s">
        <v>17</v>
      </c>
      <c r="J14" s="46"/>
      <c r="K14" s="46"/>
      <c r="L14" s="46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7" t="s">
        <v>18</v>
      </c>
      <c r="J21" s="47"/>
      <c r="K21" s="47"/>
      <c r="L21" s="47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8" t="s">
        <v>20</v>
      </c>
      <c r="B33" s="48"/>
      <c r="C33">
        <f>3*Zusammenfassung!B1</f>
        <v>27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3" priority="2" timePeriod="yesterday">
      <formula>FLOOR(B2,1)=TODAY()-1</formula>
    </cfRule>
  </conditionalFormatting>
  <conditionalFormatting sqref="H8">
    <cfRule type="expression" dxfId="42" priority="4">
      <formula>WEEKDAY($A8,2) &gt; 5</formula>
    </cfRule>
  </conditionalFormatting>
  <conditionalFormatting sqref="H2">
    <cfRule type="expression" dxfId="41" priority="5">
      <formula>WEEKDAY($A2,2) &gt; 5</formula>
    </cfRule>
  </conditionalFormatting>
  <conditionalFormatting sqref="H9">
    <cfRule type="expression" dxfId="40" priority="6">
      <formula>WEEKDAY($A9,2) &gt; 5</formula>
    </cfRule>
  </conditionalFormatting>
  <conditionalFormatting sqref="H15">
    <cfRule type="expression" dxfId="39" priority="7">
      <formula>WEEKDAY($A15,2) &gt; 5</formula>
    </cfRule>
  </conditionalFormatting>
  <conditionalFormatting sqref="H17">
    <cfRule type="expression" dxfId="38" priority="8">
      <formula>WEEKDAY($A17,2) &gt; 5</formula>
    </cfRule>
  </conditionalFormatting>
  <conditionalFormatting sqref="H16">
    <cfRule type="expression" dxfId="37" priority="9">
      <formula>WEEKDAY($A16,2) &gt; 5</formula>
    </cfRule>
  </conditionalFormatting>
  <conditionalFormatting sqref="H22">
    <cfRule type="expression" dxfId="36" priority="10">
      <formula>WEEKDAY($A22,2) &gt; 5</formula>
    </cfRule>
  </conditionalFormatting>
  <conditionalFormatting sqref="H23">
    <cfRule type="expression" dxfId="35" priority="11">
      <formula>WEEKDAY($A23,2) &gt; 5</formula>
    </cfRule>
  </conditionalFormatting>
  <conditionalFormatting sqref="H29">
    <cfRule type="expression" dxfId="34" priority="12">
      <formula>WEEKDAY($A29,2) &gt; 5</formula>
    </cfRule>
  </conditionalFormatting>
  <conditionalFormatting sqref="H30">
    <cfRule type="expression" dxfId="33" priority="13">
      <formula>WEEKDAY($A30,2) &gt; 5</formula>
    </cfRule>
  </conditionalFormatting>
  <conditionalFormatting sqref="H32">
    <cfRule type="expression" dxfId="32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31" priority="2" timePeriod="yesterday">
      <formula>FLOOR(B2,1)=TODAY()-1</formula>
    </cfRule>
  </conditionalFormatting>
  <conditionalFormatting sqref="H5">
    <cfRule type="expression" dxfId="30" priority="4">
      <formula>WEEKDAY($A5,2) &gt; 5</formula>
    </cfRule>
  </conditionalFormatting>
  <conditionalFormatting sqref="H6">
    <cfRule type="expression" dxfId="29" priority="5">
      <formula>WEEKDAY($A6,2) &gt; 5</formula>
    </cfRule>
  </conditionalFormatting>
  <conditionalFormatting sqref="H12">
    <cfRule type="expression" dxfId="28" priority="6">
      <formula>WEEKDAY($A12,2) &gt; 5</formula>
    </cfRule>
  </conditionalFormatting>
  <conditionalFormatting sqref="H13">
    <cfRule type="expression" dxfId="27" priority="7">
      <formula>WEEKDAY($A13,2) &gt; 5</formula>
    </cfRule>
  </conditionalFormatting>
  <conditionalFormatting sqref="H19">
    <cfRule type="expression" dxfId="26" priority="8">
      <formula>WEEKDAY($A19,2) &gt; 5</formula>
    </cfRule>
  </conditionalFormatting>
  <conditionalFormatting sqref="H20">
    <cfRule type="expression" dxfId="25" priority="9">
      <formula>WEEKDAY($A20,2) &gt; 5</formula>
    </cfRule>
  </conditionalFormatting>
  <conditionalFormatting sqref="H26">
    <cfRule type="expression" dxfId="24" priority="10">
      <formula>WEEKDAY($A26,2) &gt; 5</formula>
    </cfRule>
  </conditionalFormatting>
  <conditionalFormatting sqref="H27">
    <cfRule type="expression" dxfId="23" priority="11">
      <formula>WEEKDAY($A27,2) &gt; 5</formula>
    </cfRule>
  </conditionalFormatting>
  <conditionalFormatting sqref="H32">
    <cfRule type="expression" dxfId="22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abSelected="1" zoomScaleNormal="100" workbookViewId="0">
      <selection activeCell="J14" sqref="J14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9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5" si="2">(E2-D2-F2)*24</f>
        <v>3.2500000000000004</v>
      </c>
      <c r="H2" t="s">
        <v>28</v>
      </c>
    </row>
    <row r="3" spans="1:9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9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9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9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9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9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31</v>
      </c>
    </row>
    <row r="9" spans="1:9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31</v>
      </c>
    </row>
    <row r="10" spans="1:9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9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9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0.73958333333333337</v>
      </c>
      <c r="F12" s="27"/>
      <c r="G12" s="28">
        <f t="shared" si="2"/>
        <v>5.25</v>
      </c>
      <c r="H12" s="28" t="s">
        <v>33</v>
      </c>
    </row>
    <row r="13" spans="1:9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/>
      <c r="E13" s="24"/>
      <c r="F13" s="24"/>
      <c r="G13" s="7">
        <f t="shared" si="2"/>
        <v>0</v>
      </c>
    </row>
    <row r="14" spans="1:9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/>
      <c r="E14" s="24"/>
      <c r="F14" s="24"/>
      <c r="G14" s="7">
        <f t="shared" si="2"/>
        <v>0</v>
      </c>
    </row>
    <row r="15" spans="1:9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/>
      <c r="E15" s="24"/>
      <c r="F15" s="24"/>
      <c r="G15" s="7">
        <f t="shared" si="2"/>
        <v>0</v>
      </c>
    </row>
    <row r="16" spans="1:9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46" t="s">
        <v>25</v>
      </c>
      <c r="E16" s="46"/>
      <c r="F16" s="46"/>
      <c r="G16" s="46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/>
      <c r="E20" s="24"/>
      <c r="F20" s="24"/>
      <c r="G20" s="7">
        <f t="shared" si="4"/>
        <v>0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/>
      <c r="E21" s="24"/>
      <c r="F21" s="24"/>
      <c r="G21" s="7">
        <f t="shared" si="4"/>
        <v>0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/>
      <c r="E22" s="24"/>
      <c r="F22" s="24"/>
      <c r="G22" s="7">
        <f t="shared" si="4"/>
        <v>0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8" t="s">
        <v>20</v>
      </c>
      <c r="B33" s="48"/>
      <c r="C33">
        <f>4*Zusammenfassung!B1</f>
        <v>36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24.633333333333333</v>
      </c>
      <c r="H34" s="39"/>
    </row>
  </sheetData>
  <mergeCells count="3">
    <mergeCell ref="D16:G16"/>
    <mergeCell ref="A33:B33"/>
    <mergeCell ref="A34:B34"/>
  </mergeCells>
  <conditionalFormatting sqref="B2:C32">
    <cfRule type="timePeriod" dxfId="21" priority="3" timePeriod="yesterday">
      <formula>FLOOR(B2,1)=TODAY()-1</formula>
    </cfRule>
  </conditionalFormatting>
  <conditionalFormatting sqref="H25">
    <cfRule type="expression" dxfId="20" priority="5">
      <formula>WEEKDAY($A25,2) &gt; 5</formula>
    </cfRule>
  </conditionalFormatting>
  <conditionalFormatting sqref="H31">
    <cfRule type="expression" dxfId="19" priority="6">
      <formula>WEEKDAY($A31,2) &gt; 5</formula>
    </cfRule>
  </conditionalFormatting>
  <conditionalFormatting sqref="H24">
    <cfRule type="expression" dxfId="18" priority="7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9">
      <formula>WEEKDAY($A17,2) &gt; 5</formula>
    </cfRule>
  </conditionalFormatting>
  <conditionalFormatting sqref="H11">
    <cfRule type="expression" dxfId="15" priority="10">
      <formula>WEEKDAY($A11,2) &gt; 5</formula>
    </cfRule>
  </conditionalFormatting>
  <conditionalFormatting sqref="H10">
    <cfRule type="expression" dxfId="14" priority="11">
      <formula>WEEKDAY($A10,2) &gt; 5</formula>
    </cfRule>
  </conditionalFormatting>
  <conditionalFormatting sqref="H4">
    <cfRule type="expression" dxfId="13" priority="12">
      <formula>WEEKDAY($A4,2) &gt; 5</formula>
    </cfRule>
  </conditionalFormatting>
  <conditionalFormatting sqref="H3">
    <cfRule type="expression" dxfId="12" priority="13">
      <formula>WEEKDAY($A3,2) &gt; 5</formula>
    </cfRule>
  </conditionalFormatting>
  <conditionalFormatting sqref="H32">
    <cfRule type="expression" dxfId="11" priority="14">
      <formula>WEEKDAY($A32,2) &gt; 5</formula>
    </cfRule>
  </conditionalFormatting>
  <conditionalFormatting sqref="H7:H9 H12">
    <cfRule type="expression" dxfId="10" priority="1">
      <formula>WEEKDAY($A7,2)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Normal="100" workbookViewId="0">
      <selection activeCell="D2" sqref="D2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/>
      <c r="E8" s="24"/>
      <c r="F8" s="24"/>
      <c r="G8" s="7">
        <f t="shared" si="3"/>
        <v>0</v>
      </c>
      <c r="H8" s="7"/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/>
      <c r="E9" s="24"/>
      <c r="F9" s="24"/>
      <c r="G9" s="7">
        <f t="shared" si="3"/>
        <v>0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/>
      <c r="E10" s="24"/>
      <c r="F10" s="24"/>
      <c r="G10" s="7">
        <f t="shared" si="3"/>
        <v>0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6" t="s">
        <v>26</v>
      </c>
      <c r="E13" s="46"/>
      <c r="F13" s="46"/>
      <c r="G13" s="46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/>
      <c r="E14" s="27"/>
      <c r="F14" s="27"/>
      <c r="G14" s="7">
        <f t="shared" ref="G14:G19" si="4">(E14-D14-F14)*24</f>
        <v>0</v>
      </c>
      <c r="H14" s="7"/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7"/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/>
      <c r="E16" s="24"/>
      <c r="F16" s="24"/>
      <c r="G16" s="7">
        <f t="shared" si="4"/>
        <v>0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/>
      <c r="E17" s="24"/>
      <c r="F17" s="24"/>
      <c r="G17" s="7">
        <f t="shared" si="4"/>
        <v>0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6" t="s">
        <v>27</v>
      </c>
      <c r="E20" s="46"/>
      <c r="F20" s="46"/>
      <c r="G20" s="46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0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9" priority="2" timePeriod="yesterday">
      <formula>FLOOR(B2,1)=TODAY()-1</formula>
    </cfRule>
  </conditionalFormatting>
  <conditionalFormatting sqref="H8">
    <cfRule type="expression" dxfId="8" priority="4">
      <formula>WEEKDAY($A8,2) &gt; 5</formula>
    </cfRule>
  </conditionalFormatting>
  <conditionalFormatting sqref="H7">
    <cfRule type="expression" dxfId="7" priority="5">
      <formula>WEEKDAY($A7,2) &gt; 5</formula>
    </cfRule>
  </conditionalFormatting>
  <conditionalFormatting sqref="H14">
    <cfRule type="expression" dxfId="6" priority="6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2017-12-11T19:23:25Z</dcterms:modified>
  <dc:language>de-DE</dc:language>
</cp:coreProperties>
</file>