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530" tabRatio="500" xr2:uid="{00000000-000D-0000-FFFF-FFFF00000000}"/>
  </bookViews>
  <sheets>
    <sheet name="Tabelle1" sheetId="1" r:id="rId1"/>
  </sheets>
  <calcPr calcId="171026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1" l="1"/>
  <c r="E18" i="1"/>
  <c r="C18" i="1"/>
  <c r="J18" i="1"/>
  <c r="I18" i="1"/>
  <c r="H18" i="1"/>
  <c r="G18" i="1"/>
  <c r="D14" i="1"/>
  <c r="D15" i="1"/>
  <c r="D18" i="1"/>
  <c r="F18" i="1"/>
  <c r="D21" i="1"/>
  <c r="D20" i="1"/>
</calcChain>
</file>

<file path=xl/sharedStrings.xml><?xml version="1.0" encoding="utf-8"?>
<sst xmlns="http://schemas.openxmlformats.org/spreadsheetml/2006/main" count="41" uniqueCount="41">
  <si>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</si>
  <si>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</si>
  <si>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</si>
  <si>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</si>
  <si>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</si>
  <si>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</si>
  <si>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</si>
  <si>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</si>
  <si>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</si>
  <si>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</si>
  <si>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</si>
  <si>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</si>
  <si>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</si>
  <si>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KW01</t>
  </si>
  <si>
    <t>KW02</t>
  </si>
  <si>
    <t>KW03</t>
  </si>
  <si>
    <t>SOLL Präsenz</t>
  </si>
  <si>
    <t>IST Präsenz</t>
  </si>
  <si>
    <t>SOLL Eigen</t>
  </si>
  <si>
    <t>IST Eigen</t>
  </si>
  <si>
    <t>Implementierung</t>
  </si>
  <si>
    <t>Test</t>
  </si>
  <si>
    <t>Analyse</t>
  </si>
  <si>
    <t>Design</t>
  </si>
  <si>
    <t>Prüfungsplan:</t>
  </si>
  <si>
    <t>Geleistet:</t>
  </si>
  <si>
    <t>Festlegung der Projekte</t>
  </si>
  <si>
    <t>Verbindliche Zielvereinbarungen</t>
  </si>
  <si>
    <t>Erste Ergebnisvorstellungen</t>
  </si>
  <si>
    <t>Präsentation bzw. Vorträge</t>
  </si>
  <si>
    <t>Vorführung der Ergebnisse</t>
  </si>
  <si>
    <t>Projektbeschreibung / Terminplan (Plakat)</t>
  </si>
  <si>
    <t>Dokumentation</t>
  </si>
  <si>
    <t>Motorsteuerung</t>
  </si>
  <si>
    <t>Servosteuerung</t>
  </si>
  <si>
    <t>Uhrensteuerung (eine Uhr)</t>
  </si>
  <si>
    <t>USB Shield Integration</t>
  </si>
  <si>
    <t>Plakat, Dokumentation, ...</t>
  </si>
  <si>
    <t>Xbox Controller Steuerung</t>
  </si>
  <si>
    <t>Raspberry, Display</t>
  </si>
  <si>
    <t>2. Uhr / Integration allgemein /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</si>
</sst>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/>
    <xf numFmtId="0" fontId="4" fillId="0" borderId="0" xfId="0" applyFont="1" applyAlignment="1">
      <alignment horizontal="center" vertical="center"/>
    </xf>
  </cellXfs>
  <cellStyles count="5">
    <cellStyle name="Besuchter Hyperlink" xfId="4" builtinId="9" hidden="1"/>
    <cellStyle name="Besuchter Hyperlink" xfId="2" builtinId="9" hidden="1"/>
    <cellStyle name="Link" xfId="3" builtinId="8" hidden="1"/>
    <cellStyle name="Link" xfId="1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Analyse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Tabelle1!$G$2:$G$17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E-453A-B617-CC46427F28E9}"/>
            </c:ext>
          </c:extLst>
        </c:ser>
        <c:ser>
          <c:idx val="1"/>
          <c:order val="1"/>
          <c:tx>
            <c:strRef>
              <c:f>Tabelle1!$H$1</c:f>
              <c:strCache>
                <c:ptCount val="1"/>
                <c:pt idx="0">
                  <c:v>Design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Tabelle1!$H$2:$H$17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E-453A-B617-CC46427F28E9}"/>
            </c:ext>
          </c:extLst>
        </c:ser>
        <c:ser>
          <c:idx val="2"/>
          <c:order val="2"/>
          <c:tx>
            <c:strRef>
              <c:f>Tabelle1!$I$1</c:f>
              <c:strCache>
                <c:ptCount val="1"/>
                <c:pt idx="0">
                  <c:v>Implementierung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Tabelle1!$I$2:$I$17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8</c:v>
                </c:pt>
                <c:pt idx="11">
                  <c:v>5</c:v>
                </c:pt>
                <c:pt idx="12">
                  <c:v>0</c:v>
                </c:pt>
                <c:pt idx="13">
                  <c:v>8</c:v>
                </c:pt>
                <c:pt idx="14">
                  <c:v>4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E-453A-B617-CC46427F28E9}"/>
            </c:ext>
          </c:extLst>
        </c:ser>
        <c:ser>
          <c:idx val="3"/>
          <c:order val="3"/>
          <c:tx>
            <c:strRef>
              <c:f>Tabelle1!$J$1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Tabelle1!$J$2:$J$17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E-453A-B617-CC46427F28E9}"/>
            </c:ext>
          </c:extLst>
        </c:ser>
        <c:ser>
          <c:idx val="4"/>
          <c:order val="4"/>
          <c:tx>
            <c:strRef>
              <c:f>Tabelle1!$K$1</c:f>
              <c:strCache>
                <c:ptCount val="1"/>
                <c:pt idx="0">
                  <c:v>Dokumentation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Tabelle1!$K$2:$K$17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E-453A-B617-CC46427F2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81687680"/>
        <c:axId val="981690512"/>
      </c:barChart>
      <c:catAx>
        <c:axId val="981687680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690512"/>
        <c:crosses val="autoZero"/>
        <c:auto val="1"/>
        <c:lblAlgn val="ctr"/>
        <c:lblOffset val="100"/>
        <c:noMultiLvlLbl val="0"/>
      </c:catAx>
      <c:valAx>
        <c:axId val="98169051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9816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D6-42A6-AE5A-C831312062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D6-42A6-AE5A-C8313120629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D6-42A6-AE5A-C8313120629B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D6-42A6-AE5A-C8313120629B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D6-42A6-AE5A-C831312062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Tabelle1!$G$1:$K$1</c:f>
              <c:strCache>
                <c:ptCount val="5"/>
                <c:pt idx="0">
                  <c:v>Analyse</c:v>
                </c:pt>
                <c:pt idx="1">
                  <c:v>Design</c:v>
                </c:pt>
                <c:pt idx="2">
                  <c:v>Implementierung</c:v>
                </c:pt>
                <c:pt idx="3">
                  <c:v>Test</c:v>
                </c:pt>
                <c:pt idx="4">
                  <c:v>Dokumentation</c:v>
                </c:pt>
              </c:strCache>
            </c:strRef>
          </c:cat>
          <c:val>
            <c:numRef>
              <c:f>Tabelle1!$G$18:$K$18</c:f>
              <c:numCache>
                <c:formatCode>General</c:formatCode>
                <c:ptCount val="5"/>
                <c:pt idx="0">
                  <c:v>23</c:v>
                </c:pt>
                <c:pt idx="1">
                  <c:v>11</c:v>
                </c:pt>
                <c:pt idx="2">
                  <c:v>38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D6-42A6-AE5A-C8313120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6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384295713035898"/>
          <c:y val="0.26504520268299803"/>
          <c:w val="0.351157042869641"/>
          <c:h val="0.4884281131525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21</xdr:row>
      <xdr:rowOff>165100</xdr:rowOff>
    </xdr:from>
    <xdr:to>
      <xdr:col>6</xdr:col>
      <xdr:colOff>533400</xdr:colOff>
      <xdr:row>43</xdr:row>
      <xdr:rowOff>127000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984250</xdr:colOff>
      <xdr:row>23</xdr:row>
      <xdr:rowOff>177800</xdr:rowOff>
    </xdr:from>
    <xdr:to>
      <xdr:col>13</xdr:col>
      <xdr:colOff>19050</xdr:colOff>
      <xdr:row>37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topLeftCell="O3" zoomScale="85" zoomScaleNormal="85" workbookViewId="0">
      <selection activeCell="P17" sqref="P17"/>
    </sheetView>
  </sheetViews>
  <sheetFormatPr baseColWidth="10" defaultColWidth="10.875" defaultRowHeight="21" x14ac:dyDescent="0.35"/>
  <cols>
    <col min="1" max="1" width="10.875" style="6"/>
    <col min="2" max="2" width="6" style="3" bestFit="1" customWidth="1"/>
    <col min="3" max="11" width="17" style="1" customWidth="1"/>
  </cols>
  <sheetData>
    <row r="1" spans="1:16" x14ac:dyDescent="0.35">
      <c r="C1" s="2" t="s">
        <v>16</v>
      </c>
      <c r="D1" s="2" t="s">
        <v>17</v>
      </c>
      <c r="E1" s="2" t="s">
        <v>18</v>
      </c>
      <c r="F1" s="2" t="s">
        <v>19</v>
      </c>
      <c r="G1" s="2" t="s">
        <v>22</v>
      </c>
      <c r="H1" s="2" t="s">
        <v>23</v>
      </c>
      <c r="I1" s="2" t="s">
        <v>20</v>
      </c>
      <c r="J1" s="2" t="s">
        <v>21</v>
      </c>
      <c r="K1" s="2" t="s">
        <v>32</v>
      </c>
    </row>
    <row r="2" spans="1:16" ht="15.75" x14ac:dyDescent="0.25">
      <c r="A2" s="12">
        <v>2017</v>
      </c>
      <c r="B2" s="3" t="s">
        <v>0</v>
      </c>
      <c r="C2" s="1">
        <v>4.25</v>
      </c>
      <c r="D2" s="7">
        <v>4.25</v>
      </c>
      <c r="E2" s="1">
        <v>5.5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6" ht="15.75" x14ac:dyDescent="0.25">
      <c r="A3" s="12"/>
      <c r="B3" s="3" t="s">
        <v>1</v>
      </c>
      <c r="C3" s="1">
        <v>4.25</v>
      </c>
      <c r="D3" s="7">
        <v>4.25</v>
      </c>
      <c r="E3" s="1">
        <v>5.5</v>
      </c>
      <c r="F3" s="1">
        <v>8</v>
      </c>
      <c r="G3" s="1">
        <v>4</v>
      </c>
      <c r="H3" s="1">
        <v>0</v>
      </c>
      <c r="I3" s="1">
        <v>0</v>
      </c>
      <c r="J3" s="1">
        <v>0</v>
      </c>
      <c r="K3" s="1">
        <v>4</v>
      </c>
      <c r="L3" t="s">
        <v>26</v>
      </c>
      <c r="P3" t="s">
        <v>39</v>
      </c>
    </row>
    <row r="4" spans="1:16" ht="15.75" x14ac:dyDescent="0.25">
      <c r="A4" s="12"/>
      <c r="B4" s="3" t="s">
        <v>2</v>
      </c>
      <c r="C4" s="1">
        <v>4.25</v>
      </c>
      <c r="D4" s="7">
        <v>4.25</v>
      </c>
      <c r="E4" s="1">
        <v>5.5</v>
      </c>
      <c r="F4" s="1">
        <v>2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t="s">
        <v>31</v>
      </c>
      <c r="P4" t="s">
        <v>37</v>
      </c>
    </row>
    <row r="5" spans="1:16" ht="15.75" x14ac:dyDescent="0.25">
      <c r="A5" s="12"/>
      <c r="B5" s="3" t="s">
        <v>3</v>
      </c>
      <c r="C5" s="1">
        <v>4.25</v>
      </c>
      <c r="D5" s="7">
        <v>0</v>
      </c>
      <c r="E5" s="1">
        <v>5.5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6" ht="15.75" x14ac:dyDescent="0.25">
      <c r="A6" s="12"/>
      <c r="B6" s="3" t="s">
        <v>4</v>
      </c>
      <c r="C6" s="1">
        <v>4.25</v>
      </c>
      <c r="D6" s="7">
        <v>4.25</v>
      </c>
      <c r="E6" s="1">
        <v>5.5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6" ht="15.75" x14ac:dyDescent="0.25">
      <c r="A7" s="12"/>
      <c r="B7" s="8" t="s">
        <v>5</v>
      </c>
      <c r="C7" s="9">
        <v>4.25</v>
      </c>
      <c r="D7" s="10">
        <v>4.25</v>
      </c>
      <c r="E7" s="9">
        <v>5.5</v>
      </c>
      <c r="F7" s="9">
        <v>5</v>
      </c>
      <c r="G7" s="9">
        <v>2</v>
      </c>
      <c r="H7" s="9">
        <v>1</v>
      </c>
      <c r="I7" s="9">
        <v>1</v>
      </c>
      <c r="J7" s="9">
        <v>1</v>
      </c>
      <c r="K7" s="9">
        <v>0</v>
      </c>
      <c r="L7" s="11"/>
      <c r="O7" s="1"/>
      <c r="P7" t="s">
        <v>33</v>
      </c>
    </row>
    <row r="8" spans="1:16" ht="15.75" x14ac:dyDescent="0.25">
      <c r="A8" s="12"/>
      <c r="B8" s="3" t="s">
        <v>6</v>
      </c>
      <c r="C8" s="1">
        <v>4.25</v>
      </c>
      <c r="D8" s="7">
        <v>4.25</v>
      </c>
      <c r="E8" s="1">
        <v>5.5</v>
      </c>
      <c r="F8" s="1">
        <v>10</v>
      </c>
      <c r="G8" s="1">
        <v>2</v>
      </c>
      <c r="H8" s="1">
        <v>3</v>
      </c>
      <c r="I8" s="1">
        <v>2</v>
      </c>
      <c r="J8" s="1">
        <v>3</v>
      </c>
      <c r="K8" s="1">
        <v>0</v>
      </c>
      <c r="L8" t="s">
        <v>27</v>
      </c>
      <c r="O8" s="1"/>
      <c r="P8" t="s">
        <v>34</v>
      </c>
    </row>
    <row r="9" spans="1:16" ht="15.75" x14ac:dyDescent="0.25">
      <c r="A9" s="12"/>
      <c r="B9" s="5" t="s">
        <v>7</v>
      </c>
      <c r="C9" s="1">
        <v>4.25</v>
      </c>
      <c r="D9" s="7">
        <v>4.25</v>
      </c>
      <c r="E9" s="1">
        <v>5.5</v>
      </c>
      <c r="F9" s="1">
        <v>9</v>
      </c>
      <c r="G9" s="1">
        <v>3</v>
      </c>
      <c r="H9" s="1">
        <v>2</v>
      </c>
      <c r="I9" s="1">
        <v>2</v>
      </c>
      <c r="J9" s="1">
        <v>2</v>
      </c>
      <c r="K9" s="1">
        <v>0</v>
      </c>
      <c r="O9" s="1"/>
      <c r="P9" t="s">
        <v>36</v>
      </c>
    </row>
    <row r="10" spans="1:16" ht="15.75" x14ac:dyDescent="0.25">
      <c r="A10" s="12"/>
      <c r="B10" s="3" t="s">
        <v>8</v>
      </c>
      <c r="C10" s="1">
        <v>4.25</v>
      </c>
      <c r="D10" s="7">
        <v>4.25</v>
      </c>
      <c r="E10" s="1">
        <v>5.5</v>
      </c>
      <c r="F10" s="1">
        <v>2</v>
      </c>
      <c r="G10" s="1">
        <v>0</v>
      </c>
      <c r="H10" s="1">
        <v>0</v>
      </c>
      <c r="I10" s="1">
        <v>1</v>
      </c>
      <c r="J10" s="1">
        <v>1</v>
      </c>
      <c r="K10" s="1">
        <v>0</v>
      </c>
      <c r="O10" s="1"/>
    </row>
    <row r="11" spans="1:16" ht="15.75" x14ac:dyDescent="0.25">
      <c r="A11" s="12"/>
      <c r="B11" s="3" t="s">
        <v>9</v>
      </c>
      <c r="C11" s="1">
        <v>4.25</v>
      </c>
      <c r="D11" s="7">
        <v>4.25</v>
      </c>
      <c r="E11" s="1">
        <v>5.5</v>
      </c>
      <c r="F11" s="1">
        <v>7</v>
      </c>
      <c r="G11" s="1">
        <v>2</v>
      </c>
      <c r="H11" s="1">
        <v>0</v>
      </c>
      <c r="I11" s="1">
        <v>2</v>
      </c>
      <c r="J11" s="1">
        <v>3</v>
      </c>
      <c r="K11" s="1">
        <v>0</v>
      </c>
      <c r="O11" s="1"/>
      <c r="P11" t="s">
        <v>38</v>
      </c>
    </row>
    <row r="12" spans="1:16" ht="15.75" x14ac:dyDescent="0.25">
      <c r="A12" s="12"/>
      <c r="B12" s="3" t="s">
        <v>10</v>
      </c>
      <c r="C12" s="1">
        <v>4.25</v>
      </c>
      <c r="D12" s="7">
        <v>4.25</v>
      </c>
      <c r="E12" s="1">
        <v>5.5</v>
      </c>
      <c r="F12" s="1">
        <v>16</v>
      </c>
      <c r="G12" s="1">
        <v>4</v>
      </c>
      <c r="H12" s="1">
        <v>1</v>
      </c>
      <c r="I12" s="1">
        <v>8</v>
      </c>
      <c r="J12" s="1">
        <v>3</v>
      </c>
      <c r="K12" s="1">
        <v>0</v>
      </c>
      <c r="L12" t="s">
        <v>28</v>
      </c>
      <c r="O12" s="1"/>
    </row>
    <row r="13" spans="1:16" ht="15.75" x14ac:dyDescent="0.25">
      <c r="A13" s="12"/>
      <c r="B13" s="3" t="s">
        <v>11</v>
      </c>
      <c r="C13" s="1">
        <v>4.25</v>
      </c>
      <c r="D13" s="7">
        <v>4.25</v>
      </c>
      <c r="E13" s="1">
        <v>5.5</v>
      </c>
      <c r="F13" s="1">
        <v>14</v>
      </c>
      <c r="G13" s="1">
        <v>2</v>
      </c>
      <c r="H13" s="1">
        <v>2</v>
      </c>
      <c r="I13" s="1">
        <v>5</v>
      </c>
      <c r="J13" s="1">
        <v>2</v>
      </c>
      <c r="K13" s="1">
        <v>3</v>
      </c>
      <c r="O13" s="1"/>
    </row>
    <row r="14" spans="1:16" ht="15.75" x14ac:dyDescent="0.25">
      <c r="A14" s="12"/>
      <c r="B14" s="4" t="s">
        <v>12</v>
      </c>
      <c r="C14" s="1">
        <v>0</v>
      </c>
      <c r="D14" s="1">
        <f t="shared" ref="D14:D15" si="0">C14</f>
        <v>0</v>
      </c>
      <c r="E14" s="1">
        <v>5.5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2</v>
      </c>
      <c r="O14" s="1"/>
    </row>
    <row r="15" spans="1:16" ht="15.75" x14ac:dyDescent="0.25">
      <c r="A15" s="12">
        <v>2018</v>
      </c>
      <c r="B15" s="4" t="s">
        <v>13</v>
      </c>
      <c r="C15" s="1">
        <v>0</v>
      </c>
      <c r="D15" s="1">
        <f t="shared" si="0"/>
        <v>0</v>
      </c>
      <c r="E15" s="1">
        <v>5.5</v>
      </c>
      <c r="F15" s="1">
        <v>18</v>
      </c>
      <c r="G15" s="1">
        <v>2</v>
      </c>
      <c r="H15" s="1">
        <v>1</v>
      </c>
      <c r="I15" s="1">
        <v>8</v>
      </c>
      <c r="J15" s="1">
        <v>3</v>
      </c>
      <c r="K15" s="1">
        <v>4</v>
      </c>
      <c r="O15" s="1"/>
      <c r="P15" t="s">
        <v>35</v>
      </c>
    </row>
    <row r="16" spans="1:16" ht="15.75" x14ac:dyDescent="0.25">
      <c r="A16" s="12"/>
      <c r="B16" s="3" t="s">
        <v>14</v>
      </c>
      <c r="C16" s="1">
        <v>4.25</v>
      </c>
      <c r="D16" s="7">
        <v>4.25</v>
      </c>
      <c r="E16" s="1">
        <v>5.5</v>
      </c>
      <c r="F16" s="1">
        <v>10</v>
      </c>
      <c r="G16" s="1">
        <v>0</v>
      </c>
      <c r="H16" s="1">
        <v>1</v>
      </c>
      <c r="I16" s="1">
        <v>4</v>
      </c>
      <c r="J16" s="1">
        <v>2</v>
      </c>
      <c r="K16" s="1">
        <v>3</v>
      </c>
      <c r="L16" t="s">
        <v>29</v>
      </c>
      <c r="O16" s="1"/>
      <c r="P16" t="s">
        <v>40</v>
      </c>
    </row>
    <row r="17" spans="1:15" ht="15.75" x14ac:dyDescent="0.25">
      <c r="A17" s="12"/>
      <c r="B17" s="3" t="s">
        <v>15</v>
      </c>
      <c r="C17" s="1">
        <v>4.25</v>
      </c>
      <c r="D17" s="7">
        <v>4.25</v>
      </c>
      <c r="E17" s="1">
        <v>5.5</v>
      </c>
      <c r="F17" s="1">
        <v>19</v>
      </c>
      <c r="G17" s="1">
        <v>0</v>
      </c>
      <c r="H17" s="1">
        <v>0</v>
      </c>
      <c r="I17" s="1">
        <v>5</v>
      </c>
      <c r="J17" s="1">
        <v>10</v>
      </c>
      <c r="K17" s="1">
        <v>4</v>
      </c>
      <c r="L17" t="s">
        <v>30</v>
      </c>
      <c r="O17" s="1"/>
    </row>
    <row r="18" spans="1:15" x14ac:dyDescent="0.35">
      <c r="C18" s="1">
        <f t="shared" ref="C18:K18" si="1">SUM(C2:C17)</f>
        <v>59.5</v>
      </c>
      <c r="D18" s="1">
        <f t="shared" si="1"/>
        <v>55.25</v>
      </c>
      <c r="E18" s="1">
        <f t="shared" si="1"/>
        <v>88</v>
      </c>
      <c r="F18" s="1">
        <f t="shared" si="1"/>
        <v>122</v>
      </c>
      <c r="G18" s="1">
        <f t="shared" si="1"/>
        <v>23</v>
      </c>
      <c r="H18" s="1">
        <f t="shared" si="1"/>
        <v>11</v>
      </c>
      <c r="I18" s="1">
        <f t="shared" si="1"/>
        <v>38</v>
      </c>
      <c r="J18" s="1">
        <f t="shared" si="1"/>
        <v>30</v>
      </c>
      <c r="K18" s="1">
        <f t="shared" si="1"/>
        <v>20</v>
      </c>
    </row>
    <row r="19" spans="1:15" x14ac:dyDescent="0.35">
      <c r="D19" s="1">
        <v>60</v>
      </c>
      <c r="E19" s="1">
        <v>90</v>
      </c>
    </row>
    <row r="20" spans="1:15" x14ac:dyDescent="0.35">
      <c r="C20" s="3" t="s">
        <v>24</v>
      </c>
      <c r="D20" s="1">
        <f>SUM(C18+E18)</f>
        <v>147.5</v>
      </c>
    </row>
    <row r="21" spans="1:15" x14ac:dyDescent="0.35">
      <c r="C21" s="3" t="s">
        <v>25</v>
      </c>
      <c r="D21" s="1">
        <f>D18+F18</f>
        <v>177.25</v>
      </c>
    </row>
  </sheetData>
  <mergeCells count="2">
    <mergeCell ref="A15:A17"/>
    <mergeCell ref="A2:A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ismail - [2010]</cp:lastModifiedBy>
  <dcterms:created xsi:type="dcterms:W3CDTF">2018-01-16T19:04:28Z</dcterms:created>
  <dcterms:modified xsi:type="dcterms:W3CDTF">2018-02-01T16:09:58Z</dcterms:modified>
</cp:coreProperties>
</file>