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<sst xmlns="http://schemas.openxmlformats.org/spreadsheetml/2006/main" count="56" uniqueCount="26">
  <si>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</si>
  <si>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</si>
  <si>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</si>
  <si>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</si>
  <si>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</si>
  <si>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</si>
  <si>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</si>
  <si>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</si>
  <si>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</si>
  <si>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</si>
  <si>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</si>
  <si>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</si>
  <si>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</si>
  <si>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</si>
  <si>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</si>
  <si>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</si>
  <si>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</si>
  <si>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</si>
  <si>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</si>
  <si>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</si>
  <si>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Sollstunden:</t>
  </si>
  <si>
    <t xml:space="preserve">Iststunden: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</si>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</sst>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MM\-YY"/>
    <numFmt numFmtId="167" formatCode="0.00"/>
    <numFmt numFmtId="168" formatCode="DDDD"/>
    <numFmt numFmtId="169" formatCode="H:MM;@"/>
    <numFmt numFmtId="170" formatCode="DD/MM/YY;@"/>
    <numFmt numFmtId="171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6"/>
  <cols>
    <col collapsed="false" hidden="false" max="1" min="1" style="0" width="19.2074074074074"/>
    <col collapsed="false" hidden="false" max="2" min="2" style="0" width="16.5592592592593"/>
    <col collapsed="false" hidden="false" max="3" min="3" style="0" width="6.95925925925926"/>
    <col collapsed="false" hidden="false" max="1025" min="4" style="0" width="10.6814814814815"/>
  </cols>
  <sheetData>
    <row r="1" customFormat="false" ht="16" hidden="false" customHeight="false" outlineLevel="0" collapsed="false">
      <c r="A1" s="1" t="s">
        <v>0</v>
      </c>
      <c r="B1" s="2" t="n">
        <v>9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7" hidden="false" customHeight="false" outlineLevel="0" collapsed="false">
      <c r="A7" s="7" t="n">
        <v>43009</v>
      </c>
      <c r="B7" s="8" t="n">
        <f aca="false">'Oktober 2017'!G34</f>
        <v>1.6</v>
      </c>
      <c r="C7" s="0" t="n">
        <f aca="false">'Oktober 2017'!C33</f>
        <v>27</v>
      </c>
    </row>
    <row r="8" customFormat="false" ht="16" hidden="false" customHeight="false" outlineLevel="0" collapsed="false">
      <c r="A8" s="7" t="n">
        <v>43040</v>
      </c>
      <c r="B8" s="8" t="n">
        <f aca="false">'November 2017'!G34</f>
        <v>0</v>
      </c>
      <c r="C8" s="0" t="n">
        <f aca="false">'November 2017'!C33</f>
        <v>45</v>
      </c>
    </row>
    <row r="9" customFormat="false" ht="16" hidden="false" customHeight="false" outlineLevel="0" collapsed="false">
      <c r="A9" s="7" t="n">
        <v>43070</v>
      </c>
      <c r="B9" s="8" t="n">
        <f aca="false">'Dezember 2017'!G34</f>
        <v>0</v>
      </c>
      <c r="C9" s="0" t="n">
        <f aca="false">'Dezember 2017'!C33</f>
        <v>36</v>
      </c>
    </row>
    <row r="10" customFormat="false" ht="16" hidden="false" customHeight="false" outlineLevel="0" collapsed="false">
      <c r="A10" s="7" t="n">
        <v>43101</v>
      </c>
      <c r="B10" s="8" t="n">
        <f aca="false">'Januar 2018'!G34</f>
        <v>0</v>
      </c>
      <c r="C10" s="9" t="n">
        <f aca="false">'Januar 2018'!C33</f>
        <v>45</v>
      </c>
    </row>
    <row r="11" customFormat="false" ht="16" hidden="false" customHeight="false" outlineLevel="0" collapsed="false">
      <c r="A11" s="7"/>
      <c r="B11" s="8"/>
      <c r="C11" s="9"/>
    </row>
    <row r="12" customFormat="false" ht="16" hidden="false" customHeight="false" outlineLevel="0" collapsed="false">
      <c r="A12" s="10" t="s">
        <v>6</v>
      </c>
      <c r="B12" s="8" t="n">
        <f aca="false">SUM(B7:B9)</f>
        <v>1.6</v>
      </c>
      <c r="C12" s="0" t="n">
        <f aca="false">SUM(C7:C10)</f>
        <v>153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12" activeCellId="0" sqref="J12"/>
    </sheetView>
  </sheetViews>
  <sheetFormatPr defaultRowHeight="16"/>
  <cols>
    <col collapsed="false" hidden="false" max="1" min="1" style="0" width="12.3"/>
    <col collapsed="false" hidden="false" max="2" min="2" style="0" width="10.9740740740741"/>
    <col collapsed="false" hidden="false" max="3" min="3" style="0" width="3.82222222222222"/>
    <col collapsed="false" hidden="false" max="5" min="4" style="0" width="6.85925925925926"/>
    <col collapsed="false" hidden="false" max="6" min="6" style="0" width="5.88148148148148"/>
    <col collapsed="false" hidden="false" max="7" min="7" style="0" width="10.3888888888889"/>
    <col collapsed="false" hidden="false" max="1025" min="8" style="0" width="10.6814814814815"/>
  </cols>
  <sheetData>
    <row r="1" customFormat="false" ht="17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customFormat="false" ht="17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6" t="n">
        <f aca="false">(E2-D2-F2)*24</f>
        <v>0</v>
      </c>
      <c r="H2" s="16"/>
    </row>
    <row r="3" customFormat="false" ht="16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16" t="n">
        <f aca="false">(E3-D3-F3)*24</f>
        <v>0</v>
      </c>
    </row>
    <row r="4" customFormat="false" ht="16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16" t="n">
        <f aca="false">(E4-D4-F4)*24</f>
        <v>0</v>
      </c>
    </row>
    <row r="5" customFormat="false" ht="16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16" t="n">
        <f aca="false">(E5-D5-F5)*24</f>
        <v>0</v>
      </c>
    </row>
    <row r="6" customFormat="false" ht="16" hidden="false" customHeight="false" outlineLevel="0" collapsed="false">
      <c r="A6" s="12" t="n">
        <f aca="false">A5+1</f>
        <v>43013</v>
      </c>
      <c r="B6" s="17" t="s">
        <v>15</v>
      </c>
      <c r="C6" s="14" t="n">
        <f aca="false">WEEKNUM(A6,2)</f>
        <v>41</v>
      </c>
      <c r="D6" s="15"/>
      <c r="E6" s="15"/>
      <c r="F6" s="15"/>
      <c r="G6" s="16" t="n">
        <f aca="false">(E6-D6-F6)*24</f>
        <v>0</v>
      </c>
    </row>
    <row r="7" s="23" customFormat="true" ht="16" hidden="false" customHeight="false" outlineLevel="0" collapsed="false">
      <c r="A7" s="18" t="n">
        <f aca="false">A6+1</f>
        <v>43014</v>
      </c>
      <c r="B7" s="19" t="n">
        <f aca="false">A7</f>
        <v>43014</v>
      </c>
      <c r="C7" s="20" t="n">
        <f aca="false">WEEKNUM(A7,2)</f>
        <v>41</v>
      </c>
      <c r="D7" s="21" t="n">
        <v>0.510416666666667</v>
      </c>
      <c r="E7" s="21" t="n">
        <v>0.572916666666667</v>
      </c>
      <c r="F7" s="21" t="n">
        <v>0</v>
      </c>
      <c r="G7" s="22" t="n">
        <f aca="false">(E7-D7-F7)*24</f>
        <v>1.5</v>
      </c>
      <c r="I7" s="23" t="s">
        <v>16</v>
      </c>
    </row>
    <row r="8" customFormat="false" ht="16" hidden="false" customHeight="false" outlineLevel="0" collapsed="false">
      <c r="A8" s="4" t="n">
        <f aca="false">A7+1</f>
        <v>43015</v>
      </c>
      <c r="B8" s="24" t="n">
        <f aca="false">A8</f>
        <v>43015</v>
      </c>
      <c r="C8" s="9" t="n">
        <f aca="false">WEEKNUM(A8,2)</f>
        <v>41</v>
      </c>
      <c r="D8" s="25"/>
      <c r="E8" s="25"/>
      <c r="F8" s="25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43016</v>
      </c>
      <c r="B9" s="24" t="n">
        <f aca="false">A9</f>
        <v>43016</v>
      </c>
      <c r="C9" s="9" t="n">
        <f aca="false">WEEKNUM(A9,2)</f>
        <v>41</v>
      </c>
      <c r="D9" s="25"/>
      <c r="E9" s="25"/>
      <c r="F9" s="25"/>
      <c r="G9" s="8" t="n">
        <f aca="false">(E9-D9-F9)*24</f>
        <v>0</v>
      </c>
      <c r="H9" s="8"/>
    </row>
    <row r="10" customFormat="false" ht="16" hidden="false" customHeight="false" outlineLevel="0" collapsed="false">
      <c r="A10" s="4" t="n">
        <f aca="false">A9+1</f>
        <v>43017</v>
      </c>
      <c r="B10" s="24" t="n">
        <f aca="false">A10</f>
        <v>43017</v>
      </c>
      <c r="C10" s="9" t="n">
        <f aca="false">WEEKNUM(A10,2)</f>
        <v>42</v>
      </c>
      <c r="D10" s="25"/>
      <c r="E10" s="25"/>
      <c r="F10" s="25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43018</v>
      </c>
      <c r="B11" s="26" t="n">
        <f aca="false">A11</f>
        <v>43018</v>
      </c>
      <c r="C11" s="27" t="n">
        <f aca="false">WEEKNUM(A11,2)</f>
        <v>42</v>
      </c>
      <c r="D11" s="28"/>
      <c r="E11" s="28"/>
      <c r="F11" s="28"/>
      <c r="G11" s="29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43019</v>
      </c>
      <c r="B12" s="26" t="n">
        <f aca="false">A12</f>
        <v>43019</v>
      </c>
      <c r="C12" s="27" t="n">
        <f aca="false">WEEKNUM(A12,2)</f>
        <v>42</v>
      </c>
      <c r="D12" s="28"/>
      <c r="E12" s="28"/>
      <c r="F12" s="28"/>
      <c r="G12" s="29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43020</v>
      </c>
      <c r="B13" s="24" t="n">
        <f aca="false">A13</f>
        <v>43020</v>
      </c>
      <c r="C13" s="9" t="n">
        <f aca="false">WEEKNUM(A13,2)</f>
        <v>42</v>
      </c>
      <c r="D13" s="25"/>
      <c r="E13" s="25"/>
      <c r="F13" s="25"/>
      <c r="G13" s="8" t="n">
        <f aca="false">(E13-D13-F13)*24</f>
        <v>0</v>
      </c>
    </row>
    <row r="14" s="1" customFormat="true" ht="16" hidden="false" customHeight="false" outlineLevel="0" collapsed="false">
      <c r="A14" s="30" t="n">
        <f aca="false">A13+1</f>
        <v>43021</v>
      </c>
      <c r="B14" s="31" t="n">
        <f aca="false">A14</f>
        <v>43021</v>
      </c>
      <c r="C14" s="32" t="n">
        <f aca="false">WEEKNUM(A14,2)</f>
        <v>42</v>
      </c>
      <c r="D14" s="33" t="s">
        <v>17</v>
      </c>
      <c r="E14" s="33"/>
      <c r="F14" s="33"/>
      <c r="G14" s="33"/>
    </row>
    <row r="15" customFormat="false" ht="16" hidden="false" customHeight="false" outlineLevel="0" collapsed="false">
      <c r="A15" s="4" t="n">
        <f aca="false">A14+1</f>
        <v>43022</v>
      </c>
      <c r="B15" s="24" t="n">
        <f aca="false">A15</f>
        <v>43022</v>
      </c>
      <c r="C15" s="9" t="n">
        <f aca="false">WEEKNUM(A15,2)</f>
        <v>42</v>
      </c>
      <c r="D15" s="25"/>
      <c r="E15" s="25"/>
      <c r="F15" s="25"/>
      <c r="G15" s="8" t="n">
        <f aca="false">(E15-D15-F15)*24</f>
        <v>0</v>
      </c>
      <c r="H15" s="8"/>
    </row>
    <row r="16" customFormat="false" ht="16" hidden="false" customHeight="false" outlineLevel="0" collapsed="false">
      <c r="A16" s="4" t="n">
        <f aca="false">A15+1</f>
        <v>43023</v>
      </c>
      <c r="B16" s="24" t="n">
        <f aca="false">A16</f>
        <v>43023</v>
      </c>
      <c r="C16" s="9" t="n">
        <f aca="false">WEEKNUM(A16,2)</f>
        <v>42</v>
      </c>
      <c r="D16" s="25"/>
      <c r="E16" s="25"/>
      <c r="F16" s="25"/>
      <c r="G16" s="8" t="n">
        <f aca="false">(E16-D16-F16)*24</f>
        <v>0</v>
      </c>
      <c r="H16" s="8"/>
    </row>
    <row r="17" customFormat="false" ht="16" hidden="false" customHeight="false" outlineLevel="0" collapsed="false">
      <c r="A17" s="4" t="n">
        <f aca="false">A16+1</f>
        <v>43024</v>
      </c>
      <c r="B17" s="24" t="n">
        <f aca="false">A17</f>
        <v>43024</v>
      </c>
      <c r="C17" s="9" t="n">
        <f aca="false">WEEKNUM(A17,2)</f>
        <v>43</v>
      </c>
      <c r="D17" s="25"/>
      <c r="E17" s="25"/>
      <c r="F17" s="25"/>
      <c r="G17" s="8" t="n">
        <f aca="false">(E17-D17-F17)*24</f>
        <v>0</v>
      </c>
      <c r="H17" s="8"/>
    </row>
    <row r="18" customFormat="false" ht="15.65" hidden="false" customHeight="false" outlineLevel="0" collapsed="false">
      <c r="A18" s="4" t="n">
        <f aca="false">A17+1</f>
        <v>43025</v>
      </c>
      <c r="B18" s="26" t="n">
        <f aca="false">A18</f>
        <v>43025</v>
      </c>
      <c r="C18" s="27" t="n">
        <f aca="false">WEEKNUM(A18,2)</f>
        <v>43</v>
      </c>
      <c r="D18" s="28"/>
      <c r="E18" s="28"/>
      <c r="F18" s="28"/>
      <c r="G18" s="29" t="n">
        <v>0.1</v>
      </c>
      <c r="I18" s="0" t="s">
        <v>18</v>
      </c>
    </row>
    <row r="19" customFormat="false" ht="16" hidden="false" customHeight="false" outlineLevel="0" collapsed="false">
      <c r="A19" s="4" t="n">
        <f aca="false">A18+1</f>
        <v>43026</v>
      </c>
      <c r="B19" s="26" t="n">
        <f aca="false">A19</f>
        <v>43026</v>
      </c>
      <c r="C19" s="27" t="n">
        <f aca="false">WEEKNUM(A19,2)</f>
        <v>43</v>
      </c>
      <c r="D19" s="28"/>
      <c r="E19" s="28"/>
      <c r="F19" s="28"/>
      <c r="G19" s="29" t="n">
        <f aca="false">(E19-D19-F19)*24</f>
        <v>0</v>
      </c>
    </row>
    <row r="20" customFormat="false" ht="16" hidden="false" customHeight="false" outlineLevel="0" collapsed="false">
      <c r="A20" s="4" t="n">
        <f aca="false">A19+1</f>
        <v>43027</v>
      </c>
      <c r="B20" s="24" t="n">
        <f aca="false">A20</f>
        <v>43027</v>
      </c>
      <c r="C20" s="9" t="n">
        <f aca="false">WEEKNUM(A20,2)</f>
        <v>43</v>
      </c>
      <c r="D20" s="25"/>
      <c r="E20" s="25"/>
      <c r="F20" s="25"/>
      <c r="G20" s="8" t="n">
        <f aca="false">(E20-D20-F20)*24</f>
        <v>0</v>
      </c>
    </row>
    <row r="21" s="1" customFormat="true" ht="16" hidden="false" customHeight="false" outlineLevel="0" collapsed="false">
      <c r="A21" s="30" t="n">
        <f aca="false">A20+1</f>
        <v>43028</v>
      </c>
      <c r="B21" s="31" t="n">
        <f aca="false">A21</f>
        <v>43028</v>
      </c>
      <c r="C21" s="32" t="n">
        <f aca="false">WEEKNUM(A21,2)</f>
        <v>43</v>
      </c>
      <c r="D21" s="34" t="s">
        <v>19</v>
      </c>
      <c r="E21" s="34"/>
      <c r="F21" s="34"/>
      <c r="G21" s="34"/>
    </row>
    <row r="22" customFormat="false" ht="16" hidden="false" customHeight="false" outlineLevel="0" collapsed="false">
      <c r="A22" s="4" t="n">
        <f aca="false">A21+1</f>
        <v>43029</v>
      </c>
      <c r="B22" s="24" t="n">
        <f aca="false">A22</f>
        <v>43029</v>
      </c>
      <c r="C22" s="9" t="n">
        <f aca="false">WEEKNUM(A22,2)</f>
        <v>43</v>
      </c>
      <c r="D22" s="25"/>
      <c r="E22" s="25"/>
      <c r="F22" s="25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43030</v>
      </c>
      <c r="B23" s="24" t="n">
        <f aca="false">A23</f>
        <v>43030</v>
      </c>
      <c r="C23" s="9" t="n">
        <f aca="false">WEEKNUM(A23,2)</f>
        <v>43</v>
      </c>
      <c r="D23" s="25"/>
      <c r="E23" s="25"/>
      <c r="F23" s="25"/>
      <c r="G23" s="8" t="n">
        <f aca="false">(E23-D23-F23)*24</f>
        <v>0</v>
      </c>
      <c r="H23" s="8"/>
    </row>
    <row r="24" customFormat="false" ht="16" hidden="false" customHeight="false" outlineLevel="0" collapsed="false">
      <c r="A24" s="4" t="n">
        <f aca="false">A23+1</f>
        <v>43031</v>
      </c>
      <c r="B24" s="24" t="n">
        <f aca="false">A24</f>
        <v>43031</v>
      </c>
      <c r="C24" s="9" t="n">
        <f aca="false">WEEKNUM(A24,2)</f>
        <v>44</v>
      </c>
      <c r="D24" s="25"/>
      <c r="E24" s="25"/>
      <c r="F24" s="25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43032</v>
      </c>
      <c r="B25" s="26" t="n">
        <f aca="false">A25</f>
        <v>43032</v>
      </c>
      <c r="C25" s="27" t="n">
        <f aca="false">WEEKNUM(A25,2)</f>
        <v>44</v>
      </c>
      <c r="D25" s="28"/>
      <c r="E25" s="28"/>
      <c r="F25" s="28"/>
      <c r="G25" s="29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43033</v>
      </c>
      <c r="B26" s="26" t="n">
        <f aca="false">A26</f>
        <v>43033</v>
      </c>
      <c r="C26" s="27" t="n">
        <f aca="false">WEEKNUM(A26,2)</f>
        <v>44</v>
      </c>
      <c r="D26" s="28"/>
      <c r="E26" s="28"/>
      <c r="F26" s="28"/>
      <c r="G26" s="29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43034</v>
      </c>
      <c r="B27" s="24" t="n">
        <f aca="false">A27</f>
        <v>43034</v>
      </c>
      <c r="C27" s="9" t="n">
        <f aca="false">WEEKNUM(A27,2)</f>
        <v>44</v>
      </c>
      <c r="D27" s="25"/>
      <c r="E27" s="25"/>
      <c r="F27" s="25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43035</v>
      </c>
      <c r="B28" s="24" t="n">
        <f aca="false">A28</f>
        <v>43035</v>
      </c>
      <c r="C28" s="9" t="n">
        <f aca="false">WEEKNUM(A28,2)</f>
        <v>44</v>
      </c>
      <c r="D28" s="25"/>
      <c r="E28" s="25"/>
      <c r="F28" s="25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43036</v>
      </c>
      <c r="B29" s="24" t="n">
        <f aca="false">A29</f>
        <v>43036</v>
      </c>
      <c r="C29" s="9" t="n">
        <f aca="false">WEEKNUM(A29,2)</f>
        <v>44</v>
      </c>
      <c r="D29" s="25"/>
      <c r="E29" s="25"/>
      <c r="F29" s="25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43037</v>
      </c>
      <c r="B30" s="24" t="n">
        <f aca="false">A30</f>
        <v>43037</v>
      </c>
      <c r="C30" s="9" t="n">
        <f aca="false">WEEKNUM(A30,2)</f>
        <v>44</v>
      </c>
      <c r="D30" s="25"/>
      <c r="E30" s="25"/>
      <c r="F30" s="25"/>
      <c r="G30" s="8" t="n">
        <f aca="false">(E30-D30-F30)*24</f>
        <v>0</v>
      </c>
      <c r="H30" s="8"/>
    </row>
    <row r="31" customFormat="false" ht="16" hidden="false" customHeight="false" outlineLevel="0" collapsed="false">
      <c r="A31" s="4" t="n">
        <f aca="false">A30+1</f>
        <v>43038</v>
      </c>
      <c r="B31" s="24" t="n">
        <f aca="false">A31</f>
        <v>43038</v>
      </c>
      <c r="C31" s="9" t="n">
        <f aca="false">WEEKNUM(A31,2)</f>
        <v>45</v>
      </c>
      <c r="D31" s="25"/>
      <c r="E31" s="25"/>
      <c r="F31" s="25"/>
      <c r="G31" s="8" t="n">
        <f aca="false">(E31-D31-F31)*24</f>
        <v>0</v>
      </c>
    </row>
    <row r="32" customFormat="false" ht="17" hidden="false" customHeight="false" outlineLevel="0" collapsed="false">
      <c r="A32" s="35" t="n">
        <f aca="false">A31+1</f>
        <v>43039</v>
      </c>
      <c r="B32" s="36" t="n">
        <f aca="false">A32</f>
        <v>43039</v>
      </c>
      <c r="C32" s="37" t="n">
        <f aca="false">WEEKNUM(A32,2)</f>
        <v>45</v>
      </c>
      <c r="D32" s="38"/>
      <c r="E32" s="38"/>
      <c r="F32" s="38"/>
      <c r="G32" s="39" t="n">
        <f aca="false">(E32-D32-F32)*24</f>
        <v>0</v>
      </c>
      <c r="H32" s="39"/>
    </row>
    <row r="33" customFormat="false" ht="17" hidden="false" customHeight="false" outlineLevel="0" collapsed="false">
      <c r="A33" s="40" t="s">
        <v>20</v>
      </c>
      <c r="B33" s="40"/>
      <c r="C33" s="0" t="n">
        <f aca="false">3*Zusammenfassung!B1</f>
        <v>27</v>
      </c>
      <c r="G33" s="8"/>
    </row>
    <row r="34" customFormat="false" ht="16" hidden="false" customHeight="false" outlineLevel="0" collapsed="false">
      <c r="A34" s="41" t="s">
        <v>21</v>
      </c>
      <c r="B34" s="41"/>
      <c r="C34" s="42"/>
      <c r="D34" s="42"/>
      <c r="E34" s="42"/>
      <c r="F34" s="42"/>
      <c r="G34" s="43" t="n">
        <f aca="false">SUM(G2:G32)</f>
        <v>1.6</v>
      </c>
      <c r="H34" s="43"/>
    </row>
  </sheetData>
  <mergeCells count="4">
    <mergeCell ref="D14:G14"/>
    <mergeCell ref="D21:G21"/>
    <mergeCell ref="A33:B33"/>
    <mergeCell ref="A34:B34"/>
  </mergeCells>
  <conditionalFormatting sqref="B2:C32">
    <cfRule type="timePeriod" priority="2" timePeriod="yesterday" dxfId="0"/>
  </conditionalFormatting>
  <conditionalFormatting sqref="A2:G13,A22:G32,A21:D21,A15:G20,A14:D14">
    <cfRule type="expression" priority="3" aboveAverage="0" equalAverage="0" bottom="0" percent="0" rank="0" text="" dxfId="1">
      <formula>WEEKDAY($A2,2) &gt; 5</formula>
    </cfRule>
  </conditionalFormatting>
  <conditionalFormatting sqref="H8">
    <cfRule type="expression" priority="4" aboveAverage="0" equalAverage="0" bottom="0" percent="0" rank="0" text="" dxfId="2">
      <formula>WEEKDAY($A8,2) &gt; 5</formula>
    </cfRule>
  </conditionalFormatting>
  <conditionalFormatting sqref="H2">
    <cfRule type="expression" priority="5" aboveAverage="0" equalAverage="0" bottom="0" percent="0" rank="0" text="" dxfId="3">
      <formula>WEEKDAY($A2,2) &gt; 5</formula>
    </cfRule>
  </conditionalFormatting>
  <conditionalFormatting sqref="H9">
    <cfRule type="expression" priority="6" aboveAverage="0" equalAverage="0" bottom="0" percent="0" rank="0" text="" dxfId="4">
      <formula>WEEKDAY($A9,2) &gt; 5</formula>
    </cfRule>
  </conditionalFormatting>
  <conditionalFormatting sqref="H15">
    <cfRule type="expression" priority="7" aboveAverage="0" equalAverage="0" bottom="0" percent="0" rank="0" text="" dxfId="5">
      <formula>WEEKDAY($A15,2) &gt; 5</formula>
    </cfRule>
  </conditionalFormatting>
  <conditionalFormatting sqref="H17">
    <cfRule type="expression" priority="8" aboveAverage="0" equalAverage="0" bottom="0" percent="0" rank="0" text="" dxfId="6">
      <formula>WEEKDAY($A17,2) &gt; 5</formula>
    </cfRule>
  </conditionalFormatting>
  <conditionalFormatting sqref="H16">
    <cfRule type="expression" priority="9" aboveAverage="0" equalAverage="0" bottom="0" percent="0" rank="0" text="" dxfId="7">
      <formula>WEEKDAY($A16,2) &gt; 5</formula>
    </cfRule>
  </conditionalFormatting>
  <conditionalFormatting sqref="H22">
    <cfRule type="expression" priority="10" aboveAverage="0" equalAverage="0" bottom="0" percent="0" rank="0" text="" dxfId="8">
      <formula>WEEKDAY($A22,2) &gt; 5</formula>
    </cfRule>
  </conditionalFormatting>
  <conditionalFormatting sqref="H23">
    <cfRule type="expression" priority="11" aboveAverage="0" equalAverage="0" bottom="0" percent="0" rank="0" text="" dxfId="9">
      <formula>WEEKDAY($A23,2) &gt; 5</formula>
    </cfRule>
  </conditionalFormatting>
  <conditionalFormatting sqref="H29">
    <cfRule type="expression" priority="12" aboveAverage="0" equalAverage="0" bottom="0" percent="0" rank="0" text="" dxfId="10">
      <formula>WEEKDAY($A29,2) &gt; 5</formula>
    </cfRule>
  </conditionalFormatting>
  <conditionalFormatting sqref="H30">
    <cfRule type="expression" priority="13" aboveAverage="0" equalAverage="0" bottom="0" percent="0" rank="0" text="" dxfId="11">
      <formula>WEEKDAY($A30,2) &gt; 5</formula>
    </cfRule>
  </conditionalFormatting>
  <conditionalFormatting sqref="H32">
    <cfRule type="expression" priority="14" aboveAverage="0" equalAverage="0" bottom="0" percent="0" rank="0" text="" dxfId="12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0" width="8.42592592592593"/>
    <col collapsed="false" hidden="false" max="2" min="2" style="0" width="10.9740740740741"/>
    <col collapsed="false" hidden="false" max="3" min="3" style="0" width="3.82222222222222"/>
    <col collapsed="false" hidden="false" max="4" min="4" style="0" width="6.85925925925926"/>
    <col collapsed="false" hidden="false" max="5" min="5" style="0" width="6.95925925925926"/>
    <col collapsed="false" hidden="false" max="6" min="6" style="0" width="5.88148148148148"/>
    <col collapsed="false" hidden="false" max="7" min="7" style="0" width="10.3888888888889"/>
    <col collapsed="false" hidden="false" max="1025" min="8" style="0" width="10.6814814814815"/>
  </cols>
  <sheetData>
    <row r="1" customFormat="false" ht="17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customFormat="false" ht="17" hidden="false" customHeight="false" outlineLevel="0" collapsed="false">
      <c r="A2" s="4" t="n">
        <f aca="false">DATE(2017,11,1)</f>
        <v>43040</v>
      </c>
      <c r="B2" s="24" t="n">
        <f aca="false">A2</f>
        <v>43040</v>
      </c>
      <c r="C2" s="9" t="n">
        <f aca="false">WEEKNUM(A2,2)</f>
        <v>45</v>
      </c>
      <c r="D2" s="25"/>
      <c r="E2" s="25"/>
      <c r="F2" s="25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43041</v>
      </c>
      <c r="B3" s="24" t="n">
        <f aca="false">A3</f>
        <v>43041</v>
      </c>
      <c r="C3" s="9" t="n">
        <f aca="false">WEEKNUM(A3,2)</f>
        <v>45</v>
      </c>
      <c r="D3" s="25"/>
      <c r="E3" s="25"/>
      <c r="F3" s="25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43042</v>
      </c>
      <c r="B4" s="26" t="n">
        <f aca="false">A4</f>
        <v>43042</v>
      </c>
      <c r="C4" s="27" t="n">
        <f aca="false">WEEKNUM(A4,2)</f>
        <v>45</v>
      </c>
      <c r="D4" s="28"/>
      <c r="E4" s="28"/>
      <c r="F4" s="28"/>
      <c r="G4" s="29" t="n">
        <f aca="false">(E4-D4-F4)*24</f>
        <v>0</v>
      </c>
    </row>
    <row r="5" customFormat="false" ht="16" hidden="false" customHeight="false" outlineLevel="0" collapsed="false">
      <c r="A5" s="4" t="n">
        <f aca="false">A4+1</f>
        <v>43043</v>
      </c>
      <c r="B5" s="26" t="n">
        <f aca="false">A5</f>
        <v>43043</v>
      </c>
      <c r="C5" s="27" t="n">
        <f aca="false">WEEKNUM(A5,2)</f>
        <v>45</v>
      </c>
      <c r="D5" s="28"/>
      <c r="E5" s="28"/>
      <c r="F5" s="28"/>
      <c r="G5" s="29" t="n">
        <f aca="false">(E5-D5-F5)*24</f>
        <v>0</v>
      </c>
      <c r="H5" s="8"/>
    </row>
    <row r="6" customFormat="false" ht="16" hidden="false" customHeight="false" outlineLevel="0" collapsed="false">
      <c r="A6" s="4" t="n">
        <f aca="false">A5+1</f>
        <v>43044</v>
      </c>
      <c r="B6" s="24" t="n">
        <f aca="false">A6</f>
        <v>43044</v>
      </c>
      <c r="C6" s="9" t="n">
        <f aca="false">WEEKNUM(A6,2)</f>
        <v>45</v>
      </c>
      <c r="D6" s="25"/>
      <c r="E6" s="25"/>
      <c r="F6" s="25"/>
      <c r="G6" s="8" t="n">
        <f aca="false">(E6-D6-F6)*24</f>
        <v>0</v>
      </c>
      <c r="H6" s="8"/>
    </row>
    <row r="7" customFormat="false" ht="16" hidden="false" customHeight="false" outlineLevel="0" collapsed="false">
      <c r="A7" s="4" t="n">
        <f aca="false">A6+1</f>
        <v>43045</v>
      </c>
      <c r="B7" s="24" t="n">
        <f aca="false">A7</f>
        <v>43045</v>
      </c>
      <c r="C7" s="9" t="n">
        <f aca="false">WEEKNUM(A7,2)</f>
        <v>46</v>
      </c>
      <c r="D7" s="25"/>
      <c r="E7" s="25"/>
      <c r="F7" s="25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43046</v>
      </c>
      <c r="B8" s="24" t="n">
        <f aca="false">A8</f>
        <v>43046</v>
      </c>
      <c r="C8" s="9" t="n">
        <f aca="false">WEEKNUM(A8,2)</f>
        <v>46</v>
      </c>
      <c r="D8" s="25"/>
      <c r="E8" s="25"/>
      <c r="F8" s="25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43047</v>
      </c>
      <c r="B9" s="24" t="n">
        <f aca="false">A9</f>
        <v>43047</v>
      </c>
      <c r="C9" s="9" t="n">
        <f aca="false">WEEKNUM(A9,2)</f>
        <v>46</v>
      </c>
      <c r="D9" s="25"/>
      <c r="E9" s="25"/>
      <c r="F9" s="25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43048</v>
      </c>
      <c r="B10" s="24" t="n">
        <f aca="false">A10</f>
        <v>43048</v>
      </c>
      <c r="C10" s="9" t="n">
        <f aca="false">WEEKNUM(A10,2)</f>
        <v>46</v>
      </c>
      <c r="D10" s="25"/>
      <c r="E10" s="25"/>
      <c r="F10" s="25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43049</v>
      </c>
      <c r="B11" s="26" t="n">
        <f aca="false">A11</f>
        <v>43049</v>
      </c>
      <c r="C11" s="27" t="n">
        <f aca="false">WEEKNUM(A11,2)</f>
        <v>46</v>
      </c>
      <c r="D11" s="28"/>
      <c r="E11" s="28"/>
      <c r="F11" s="28"/>
      <c r="G11" s="29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43050</v>
      </c>
      <c r="B12" s="26" t="n">
        <f aca="false">A12</f>
        <v>43050</v>
      </c>
      <c r="C12" s="27" t="n">
        <f aca="false">WEEKNUM(A12,2)</f>
        <v>46</v>
      </c>
      <c r="D12" s="28"/>
      <c r="E12" s="28"/>
      <c r="F12" s="28"/>
      <c r="G12" s="29" t="n">
        <f aca="false">(E12-D12-F12)*24</f>
        <v>0</v>
      </c>
      <c r="H12" s="8"/>
    </row>
    <row r="13" customFormat="false" ht="16" hidden="false" customHeight="false" outlineLevel="0" collapsed="false">
      <c r="A13" s="4" t="n">
        <f aca="false">A12+1</f>
        <v>43051</v>
      </c>
      <c r="B13" s="24" t="n">
        <f aca="false">A13</f>
        <v>43051</v>
      </c>
      <c r="C13" s="9" t="n">
        <f aca="false">WEEKNUM(A13,2)</f>
        <v>46</v>
      </c>
      <c r="D13" s="25"/>
      <c r="E13" s="25"/>
      <c r="F13" s="25"/>
      <c r="G13" s="8" t="n">
        <f aca="false">(E13-D13-F13)*24</f>
        <v>0</v>
      </c>
      <c r="H13" s="8"/>
    </row>
    <row r="14" customFormat="false" ht="16" hidden="false" customHeight="false" outlineLevel="0" collapsed="false">
      <c r="A14" s="4" t="n">
        <f aca="false">A13+1</f>
        <v>43052</v>
      </c>
      <c r="B14" s="24" t="n">
        <f aca="false">A14</f>
        <v>43052</v>
      </c>
      <c r="C14" s="9" t="n">
        <f aca="false">WEEKNUM(A14,2)</f>
        <v>47</v>
      </c>
      <c r="D14" s="25"/>
      <c r="E14" s="25"/>
      <c r="F14" s="25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43053</v>
      </c>
      <c r="B15" s="24" t="n">
        <f aca="false">A15</f>
        <v>43053</v>
      </c>
      <c r="C15" s="9" t="n">
        <f aca="false">WEEKNUM(A15,2)</f>
        <v>47</v>
      </c>
      <c r="D15" s="25"/>
      <c r="E15" s="25"/>
      <c r="F15" s="25"/>
      <c r="G15" s="8" t="n">
        <f aca="false">(E15-D15-F15)*24</f>
        <v>0</v>
      </c>
    </row>
    <row r="16" customFormat="false" ht="16" hidden="false" customHeight="false" outlineLevel="0" collapsed="false">
      <c r="A16" s="4" t="n">
        <f aca="false">A15+1</f>
        <v>43054</v>
      </c>
      <c r="B16" s="24" t="n">
        <f aca="false">A16</f>
        <v>43054</v>
      </c>
      <c r="C16" s="9" t="n">
        <f aca="false">WEEKNUM(A16,2)</f>
        <v>47</v>
      </c>
      <c r="D16" s="25"/>
      <c r="E16" s="25"/>
      <c r="F16" s="25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43055</v>
      </c>
      <c r="B17" s="24" t="n">
        <f aca="false">A17</f>
        <v>43055</v>
      </c>
      <c r="C17" s="9" t="n">
        <f aca="false">WEEKNUM(A17,2)</f>
        <v>47</v>
      </c>
      <c r="D17" s="25"/>
      <c r="E17" s="25"/>
      <c r="F17" s="25"/>
      <c r="G17" s="8" t="n">
        <f aca="false">(E17-D17-F17)*24</f>
        <v>0</v>
      </c>
    </row>
    <row r="18" s="1" customFormat="true" ht="16" hidden="false" customHeight="false" outlineLevel="0" collapsed="false">
      <c r="A18" s="30" t="n">
        <f aca="false">A17+1</f>
        <v>43056</v>
      </c>
      <c r="B18" s="44" t="n">
        <f aca="false">A18</f>
        <v>43056</v>
      </c>
      <c r="C18" s="45" t="n">
        <f aca="false">WEEKNUM(A18,2)</f>
        <v>47</v>
      </c>
      <c r="D18" s="46" t="s">
        <v>22</v>
      </c>
      <c r="E18" s="46"/>
      <c r="F18" s="46"/>
      <c r="G18" s="46"/>
    </row>
    <row r="19" customFormat="false" ht="16" hidden="false" customHeight="false" outlineLevel="0" collapsed="false">
      <c r="A19" s="4" t="n">
        <f aca="false">A18+1</f>
        <v>43057</v>
      </c>
      <c r="B19" s="26" t="n">
        <f aca="false">A19</f>
        <v>43057</v>
      </c>
      <c r="C19" s="27" t="n">
        <f aca="false">WEEKNUM(A19,2)</f>
        <v>47</v>
      </c>
      <c r="D19" s="28"/>
      <c r="E19" s="28"/>
      <c r="F19" s="28"/>
      <c r="G19" s="29" t="n">
        <f aca="false">(E19-D19-F19)*24</f>
        <v>0</v>
      </c>
      <c r="H19" s="8"/>
    </row>
    <row r="20" customFormat="false" ht="16" hidden="false" customHeight="false" outlineLevel="0" collapsed="false">
      <c r="A20" s="4" t="n">
        <f aca="false">A19+1</f>
        <v>43058</v>
      </c>
      <c r="B20" s="24" t="n">
        <f aca="false">A20</f>
        <v>43058</v>
      </c>
      <c r="C20" s="9" t="n">
        <f aca="false">WEEKNUM(A20,2)</f>
        <v>47</v>
      </c>
      <c r="D20" s="25"/>
      <c r="E20" s="25"/>
      <c r="F20" s="25"/>
      <c r="G20" s="8" t="n">
        <f aca="false">(E20-D20-F20)*24</f>
        <v>0</v>
      </c>
      <c r="H20" s="8"/>
    </row>
    <row r="21" customFormat="false" ht="16" hidden="false" customHeight="false" outlineLevel="0" collapsed="false">
      <c r="A21" s="4" t="n">
        <f aca="false">A20+1</f>
        <v>43059</v>
      </c>
      <c r="B21" s="24" t="n">
        <f aca="false">A21</f>
        <v>43059</v>
      </c>
      <c r="C21" s="9" t="n">
        <f aca="false">WEEKNUM(A21,2)</f>
        <v>48</v>
      </c>
      <c r="D21" s="25"/>
      <c r="E21" s="25"/>
      <c r="F21" s="25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43060</v>
      </c>
      <c r="B22" s="24" t="n">
        <f aca="false">A22</f>
        <v>43060</v>
      </c>
      <c r="C22" s="9" t="n">
        <f aca="false">WEEKNUM(A22,2)</f>
        <v>48</v>
      </c>
      <c r="D22" s="25"/>
      <c r="E22" s="25"/>
      <c r="F22" s="25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43061</v>
      </c>
      <c r="B23" s="24" t="n">
        <f aca="false">A23</f>
        <v>43061</v>
      </c>
      <c r="C23" s="9" t="n">
        <f aca="false">WEEKNUM(A23,2)</f>
        <v>48</v>
      </c>
      <c r="D23" s="25"/>
      <c r="E23" s="25"/>
      <c r="F23" s="25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43062</v>
      </c>
      <c r="B24" s="24" t="n">
        <f aca="false">A24</f>
        <v>43062</v>
      </c>
      <c r="C24" s="9" t="n">
        <f aca="false">WEEKNUM(A24,2)</f>
        <v>48</v>
      </c>
      <c r="D24" s="25"/>
      <c r="E24" s="25"/>
      <c r="F24" s="25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43063</v>
      </c>
      <c r="B25" s="26" t="n">
        <f aca="false">A25</f>
        <v>43063</v>
      </c>
      <c r="C25" s="27" t="n">
        <f aca="false">WEEKNUM(A25,2)</f>
        <v>48</v>
      </c>
      <c r="D25" s="28"/>
      <c r="E25" s="28"/>
      <c r="F25" s="28"/>
      <c r="G25" s="29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43064</v>
      </c>
      <c r="B26" s="26" t="n">
        <f aca="false">A26</f>
        <v>43064</v>
      </c>
      <c r="C26" s="27" t="n">
        <f aca="false">WEEKNUM(A26,2)</f>
        <v>48</v>
      </c>
      <c r="D26" s="28"/>
      <c r="E26" s="28"/>
      <c r="F26" s="28"/>
      <c r="G26" s="29" t="n">
        <f aca="false">(E26-D26-F26)*24</f>
        <v>0</v>
      </c>
      <c r="H26" s="8"/>
    </row>
    <row r="27" customFormat="false" ht="16" hidden="false" customHeight="false" outlineLevel="0" collapsed="false">
      <c r="A27" s="4" t="n">
        <f aca="false">A26+1</f>
        <v>43065</v>
      </c>
      <c r="B27" s="24" t="n">
        <f aca="false">A27</f>
        <v>43065</v>
      </c>
      <c r="C27" s="9" t="n">
        <f aca="false">WEEKNUM(A27,2)</f>
        <v>48</v>
      </c>
      <c r="D27" s="25"/>
      <c r="E27" s="25"/>
      <c r="F27" s="25"/>
      <c r="G27" s="8" t="n">
        <f aca="false">(E27-D27-F27)*24</f>
        <v>0</v>
      </c>
      <c r="H27" s="8"/>
    </row>
    <row r="28" customFormat="false" ht="16" hidden="false" customHeight="false" outlineLevel="0" collapsed="false">
      <c r="A28" s="4" t="n">
        <f aca="false">A27+1</f>
        <v>43066</v>
      </c>
      <c r="B28" s="24" t="n">
        <f aca="false">A28</f>
        <v>43066</v>
      </c>
      <c r="C28" s="9" t="n">
        <f aca="false">WEEKNUM(A28,2)</f>
        <v>49</v>
      </c>
      <c r="D28" s="25"/>
      <c r="E28" s="25"/>
      <c r="F28" s="25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43067</v>
      </c>
      <c r="B29" s="24" t="n">
        <f aca="false">A29</f>
        <v>43067</v>
      </c>
      <c r="C29" s="9" t="n">
        <f aca="false">WEEKNUM(A29,2)</f>
        <v>49</v>
      </c>
      <c r="D29" s="25"/>
      <c r="E29" s="25"/>
      <c r="F29" s="25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43068</v>
      </c>
      <c r="B30" s="24" t="n">
        <f aca="false">A30</f>
        <v>43068</v>
      </c>
      <c r="C30" s="9" t="n">
        <f aca="false">WEEKNUM(A30,2)</f>
        <v>49</v>
      </c>
      <c r="D30" s="25"/>
      <c r="E30" s="25"/>
      <c r="F30" s="25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43069</v>
      </c>
      <c r="B31" s="24" t="n">
        <f aca="false">A31</f>
        <v>43069</v>
      </c>
      <c r="C31" s="9" t="n">
        <f aca="false">WEEKNUM(A31,2)</f>
        <v>49</v>
      </c>
      <c r="D31" s="25"/>
      <c r="E31" s="25"/>
      <c r="F31" s="25"/>
      <c r="G31" s="8" t="n">
        <f aca="false">(E31-D31-F31)*24</f>
        <v>0</v>
      </c>
    </row>
    <row r="32" customFormat="false" ht="17" hidden="false" customHeight="false" outlineLevel="0" collapsed="false">
      <c r="A32" s="47"/>
      <c r="B32" s="36"/>
      <c r="C32" s="37"/>
      <c r="D32" s="38"/>
      <c r="E32" s="38"/>
      <c r="F32" s="38"/>
      <c r="G32" s="39"/>
      <c r="H32" s="39"/>
    </row>
    <row r="33" customFormat="false" ht="17" hidden="false" customHeight="false" outlineLevel="0" collapsed="false">
      <c r="A33" s="40" t="s">
        <v>20</v>
      </c>
      <c r="B33" s="40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41" t="s">
        <v>21</v>
      </c>
      <c r="B34" s="41"/>
      <c r="C34" s="42"/>
      <c r="D34" s="42"/>
      <c r="E34" s="42"/>
      <c r="F34" s="42"/>
      <c r="G34" s="43" t="n">
        <f aca="false">SUM(G2:G32)</f>
        <v>0</v>
      </c>
      <c r="H34" s="43"/>
    </row>
  </sheetData>
  <mergeCells count="3">
    <mergeCell ref="D18:G18"/>
    <mergeCell ref="A33:B33"/>
    <mergeCell ref="A34:B34"/>
  </mergeCells>
  <conditionalFormatting sqref="B2:C32">
    <cfRule type="timePeriod" priority="2" timePeriod="yesterday" dxfId="0"/>
  </conditionalFormatting>
  <conditionalFormatting sqref="A2:G17,A19:G32,A18:D18">
    <cfRule type="expression" priority="3" aboveAverage="0" equalAverage="0" bottom="0" percent="0" rank="0" text="" dxfId="1">
      <formula>WEEKDAY($A2,2) &gt; 5</formula>
    </cfRule>
  </conditionalFormatting>
  <conditionalFormatting sqref="H5">
    <cfRule type="expression" priority="4" aboveAverage="0" equalAverage="0" bottom="0" percent="0" rank="0" text="" dxfId="2">
      <formula>WEEKDAY($A5,2) &gt; 5</formula>
    </cfRule>
  </conditionalFormatting>
  <conditionalFormatting sqref="H6">
    <cfRule type="expression" priority="5" aboveAverage="0" equalAverage="0" bottom="0" percent="0" rank="0" text="" dxfId="3">
      <formula>WEEKDAY($A6,2) &gt; 5</formula>
    </cfRule>
  </conditionalFormatting>
  <conditionalFormatting sqref="H12">
    <cfRule type="expression" priority="6" aboveAverage="0" equalAverage="0" bottom="0" percent="0" rank="0" text="" dxfId="4">
      <formula>WEEKDAY($A12,2) &gt; 5</formula>
    </cfRule>
  </conditionalFormatting>
  <conditionalFormatting sqref="H13">
    <cfRule type="expression" priority="7" aboveAverage="0" equalAverage="0" bottom="0" percent="0" rank="0" text="" dxfId="5">
      <formula>WEEKDAY($A13,2) &gt; 5</formula>
    </cfRule>
  </conditionalFormatting>
  <conditionalFormatting sqref="H19">
    <cfRule type="expression" priority="8" aboveAverage="0" equalAverage="0" bottom="0" percent="0" rank="0" text="" dxfId="6">
      <formula>WEEKDAY($A19,2) &gt; 5</formula>
    </cfRule>
  </conditionalFormatting>
  <conditionalFormatting sqref="H20">
    <cfRule type="expression" priority="9" aboveAverage="0" equalAverage="0" bottom="0" percent="0" rank="0" text="" dxfId="7">
      <formula>WEEKDAY($A20,2) &gt; 5</formula>
    </cfRule>
  </conditionalFormatting>
  <conditionalFormatting sqref="H26">
    <cfRule type="expression" priority="10" aboveAverage="0" equalAverage="0" bottom="0" percent="0" rank="0" text="" dxfId="8">
      <formula>WEEKDAY($A26,2) &gt; 5</formula>
    </cfRule>
  </conditionalFormatting>
  <conditionalFormatting sqref="H27">
    <cfRule type="expression" priority="11" aboveAverage="0" equalAverage="0" bottom="0" percent="0" rank="0" text="" dxfId="9">
      <formula>WEEKDAY($A27,2) &gt; 5</formula>
    </cfRule>
  </conditionalFormatting>
  <conditionalFormatting sqref="H32">
    <cfRule type="expression" priority="12" aboveAverage="0" equalAverage="0" bottom="0" percent="0" rank="0" text="" dxfId="10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0" width="8.42592592592593"/>
    <col collapsed="false" hidden="false" max="2" min="2" style="0" width="10.9740740740741"/>
    <col collapsed="false" hidden="false" max="3" min="3" style="0" width="3.82222222222222"/>
    <col collapsed="false" hidden="false" max="4" min="4" style="0" width="6.85925925925926"/>
    <col collapsed="false" hidden="false" max="5" min="5" style="0" width="6.95925925925926"/>
    <col collapsed="false" hidden="false" max="6" min="6" style="0" width="5.88148148148148"/>
    <col collapsed="false" hidden="false" max="7" min="7" style="0" width="10.3888888888889"/>
    <col collapsed="false" hidden="false" max="1025" min="8" style="0" width="10.6814814814815"/>
  </cols>
  <sheetData>
    <row r="1" customFormat="false" ht="17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48"/>
    </row>
    <row r="2" customFormat="false" ht="17" hidden="false" customHeight="false" outlineLevel="0" collapsed="false">
      <c r="A2" s="4" t="n">
        <f aca="false">DATE(2017,12,1)</f>
        <v>43070</v>
      </c>
      <c r="B2" s="24" t="n">
        <f aca="false">A2</f>
        <v>43070</v>
      </c>
      <c r="C2" s="9" t="n">
        <f aca="false">WEEKNUM(A2,2)</f>
        <v>49</v>
      </c>
      <c r="D2" s="25"/>
      <c r="E2" s="25"/>
      <c r="F2" s="25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43071</v>
      </c>
      <c r="B3" s="24" t="n">
        <f aca="false">A3</f>
        <v>43071</v>
      </c>
      <c r="C3" s="9" t="n">
        <f aca="false">WEEKNUM(A3,2)</f>
        <v>49</v>
      </c>
      <c r="D3" s="25"/>
      <c r="E3" s="25"/>
      <c r="F3" s="25"/>
      <c r="G3" s="8" t="n">
        <f aca="false">(E3-D3-F3)*24</f>
        <v>0</v>
      </c>
      <c r="H3" s="8"/>
    </row>
    <row r="4" customFormat="false" ht="16" hidden="false" customHeight="false" outlineLevel="0" collapsed="false">
      <c r="A4" s="4" t="n">
        <f aca="false">A3+1</f>
        <v>43072</v>
      </c>
      <c r="B4" s="26" t="n">
        <f aca="false">A4</f>
        <v>43072</v>
      </c>
      <c r="C4" s="27" t="n">
        <f aca="false">WEEKNUM(A4,2)</f>
        <v>49</v>
      </c>
      <c r="D4" s="28"/>
      <c r="E4" s="28"/>
      <c r="F4" s="28"/>
      <c r="G4" s="29" t="n">
        <f aca="false">(E4-D4-F4)*24</f>
        <v>0</v>
      </c>
      <c r="H4" s="8"/>
    </row>
    <row r="5" customFormat="false" ht="16" hidden="false" customHeight="false" outlineLevel="0" collapsed="false">
      <c r="A5" s="4" t="n">
        <f aca="false">A4+1</f>
        <v>43073</v>
      </c>
      <c r="B5" s="26" t="n">
        <f aca="false">A5</f>
        <v>43073</v>
      </c>
      <c r="C5" s="27" t="n">
        <f aca="false">WEEKNUM(A5,2)</f>
        <v>50</v>
      </c>
      <c r="D5" s="28"/>
      <c r="E5" s="28"/>
      <c r="F5" s="28"/>
      <c r="G5" s="29" t="n">
        <f aca="false">(E5-D5-F5)*24</f>
        <v>0</v>
      </c>
    </row>
    <row r="6" customFormat="false" ht="16" hidden="false" customHeight="false" outlineLevel="0" collapsed="false">
      <c r="A6" s="4" t="n">
        <f aca="false">A5+1</f>
        <v>43074</v>
      </c>
      <c r="B6" s="24" t="n">
        <f aca="false">A6</f>
        <v>43074</v>
      </c>
      <c r="C6" s="9" t="n">
        <f aca="false">WEEKNUM(A6,2)</f>
        <v>50</v>
      </c>
      <c r="D6" s="25"/>
      <c r="E6" s="25"/>
      <c r="F6" s="25"/>
      <c r="G6" s="8" t="n">
        <f aca="false">(E6-D6-F6)*24</f>
        <v>0</v>
      </c>
    </row>
    <row r="7" customFormat="false" ht="16" hidden="false" customHeight="false" outlineLevel="0" collapsed="false">
      <c r="A7" s="4" t="n">
        <f aca="false">A6+1</f>
        <v>43075</v>
      </c>
      <c r="B7" s="24" t="n">
        <f aca="false">A7</f>
        <v>43075</v>
      </c>
      <c r="C7" s="9" t="n">
        <f aca="false">WEEKNUM(A7,2)</f>
        <v>50</v>
      </c>
      <c r="D7" s="25"/>
      <c r="E7" s="25"/>
      <c r="F7" s="25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43076</v>
      </c>
      <c r="B8" s="24" t="n">
        <f aca="false">A8</f>
        <v>43076</v>
      </c>
      <c r="C8" s="9" t="n">
        <f aca="false">WEEKNUM(A8,2)</f>
        <v>50</v>
      </c>
      <c r="D8" s="25"/>
      <c r="E8" s="25"/>
      <c r="F8" s="25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43077</v>
      </c>
      <c r="B9" s="24" t="n">
        <f aca="false">A9</f>
        <v>43077</v>
      </c>
      <c r="C9" s="9" t="n">
        <f aca="false">WEEKNUM(A9,2)</f>
        <v>50</v>
      </c>
      <c r="D9" s="25"/>
      <c r="E9" s="25"/>
      <c r="F9" s="25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43078</v>
      </c>
      <c r="B10" s="24" t="n">
        <f aca="false">A10</f>
        <v>43078</v>
      </c>
      <c r="C10" s="9" t="n">
        <f aca="false">WEEKNUM(A10,2)</f>
        <v>50</v>
      </c>
      <c r="D10" s="25"/>
      <c r="E10" s="25"/>
      <c r="F10" s="25"/>
      <c r="G10" s="8" t="n">
        <f aca="false">(E10-D10-F10)*24</f>
        <v>0</v>
      </c>
      <c r="H10" s="8"/>
    </row>
    <row r="11" customFormat="false" ht="16" hidden="false" customHeight="false" outlineLevel="0" collapsed="false">
      <c r="A11" s="4" t="n">
        <f aca="false">A10+1</f>
        <v>43079</v>
      </c>
      <c r="B11" s="26" t="n">
        <f aca="false">A11</f>
        <v>43079</v>
      </c>
      <c r="C11" s="27" t="n">
        <f aca="false">WEEKNUM(A11,2)</f>
        <v>50</v>
      </c>
      <c r="D11" s="28"/>
      <c r="E11" s="28"/>
      <c r="F11" s="28"/>
      <c r="G11" s="29" t="n">
        <f aca="false">(E11-D11-F11)*24</f>
        <v>0</v>
      </c>
      <c r="H11" s="8"/>
    </row>
    <row r="12" customFormat="false" ht="16" hidden="false" customHeight="false" outlineLevel="0" collapsed="false">
      <c r="A12" s="4" t="n">
        <f aca="false">A11+1</f>
        <v>43080</v>
      </c>
      <c r="B12" s="26" t="n">
        <f aca="false">A12</f>
        <v>43080</v>
      </c>
      <c r="C12" s="27" t="n">
        <f aca="false">WEEKNUM(A12,2)</f>
        <v>51</v>
      </c>
      <c r="D12" s="28"/>
      <c r="E12" s="28"/>
      <c r="F12" s="28"/>
      <c r="G12" s="29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43081</v>
      </c>
      <c r="B13" s="24" t="n">
        <f aca="false">A13</f>
        <v>43081</v>
      </c>
      <c r="C13" s="9" t="n">
        <f aca="false">WEEKNUM(A13,2)</f>
        <v>51</v>
      </c>
      <c r="D13" s="25"/>
      <c r="E13" s="25"/>
      <c r="F13" s="25"/>
      <c r="G13" s="8" t="n">
        <f aca="false">(E13-D13-F13)*24</f>
        <v>0</v>
      </c>
    </row>
    <row r="14" customFormat="false" ht="16" hidden="false" customHeight="false" outlineLevel="0" collapsed="false">
      <c r="A14" s="4" t="n">
        <f aca="false">A13+1</f>
        <v>43082</v>
      </c>
      <c r="B14" s="24" t="n">
        <f aca="false">A14</f>
        <v>43082</v>
      </c>
      <c r="C14" s="9" t="n">
        <f aca="false">WEEKNUM(A14,2)</f>
        <v>51</v>
      </c>
      <c r="D14" s="25"/>
      <c r="E14" s="25"/>
      <c r="F14" s="25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43083</v>
      </c>
      <c r="B15" s="24" t="n">
        <f aca="false">A15</f>
        <v>43083</v>
      </c>
      <c r="C15" s="9" t="n">
        <f aca="false">WEEKNUM(A15,2)</f>
        <v>51</v>
      </c>
      <c r="D15" s="25"/>
      <c r="E15" s="25"/>
      <c r="F15" s="25"/>
      <c r="G15" s="8" t="n">
        <f aca="false">(E15-D15-F15)*24</f>
        <v>0</v>
      </c>
    </row>
    <row r="16" s="1" customFormat="true" ht="16" hidden="false" customHeight="false" outlineLevel="0" collapsed="false">
      <c r="A16" s="30" t="n">
        <f aca="false">A15+1</f>
        <v>43084</v>
      </c>
      <c r="B16" s="31" t="n">
        <f aca="false">A16</f>
        <v>43084</v>
      </c>
      <c r="C16" s="32" t="n">
        <f aca="false">WEEKNUM(A16,2)</f>
        <v>51</v>
      </c>
      <c r="D16" s="33" t="s">
        <v>23</v>
      </c>
      <c r="E16" s="33"/>
      <c r="F16" s="33"/>
      <c r="G16" s="33"/>
    </row>
    <row r="17" customFormat="false" ht="16" hidden="false" customHeight="false" outlineLevel="0" collapsed="false">
      <c r="A17" s="4" t="n">
        <f aca="false">A16+1</f>
        <v>43085</v>
      </c>
      <c r="B17" s="24" t="n">
        <f aca="false">A17</f>
        <v>43085</v>
      </c>
      <c r="C17" s="9" t="n">
        <f aca="false">WEEKNUM(A17,2)</f>
        <v>51</v>
      </c>
      <c r="D17" s="25"/>
      <c r="E17" s="25"/>
      <c r="F17" s="25"/>
      <c r="G17" s="8" t="n">
        <f aca="false">(E17-D17-F17)*24</f>
        <v>0</v>
      </c>
      <c r="H17" s="8"/>
    </row>
    <row r="18" customFormat="false" ht="16" hidden="false" customHeight="false" outlineLevel="0" collapsed="false">
      <c r="A18" s="4" t="n">
        <f aca="false">A17+1</f>
        <v>43086</v>
      </c>
      <c r="B18" s="26" t="n">
        <f aca="false">A18</f>
        <v>43086</v>
      </c>
      <c r="C18" s="27" t="n">
        <f aca="false">WEEKNUM(A18,2)</f>
        <v>51</v>
      </c>
      <c r="D18" s="28"/>
      <c r="E18" s="28"/>
      <c r="F18" s="28"/>
      <c r="G18" s="29" t="n">
        <f aca="false">(E18-D18-F18)*24</f>
        <v>0</v>
      </c>
      <c r="H18" s="8"/>
    </row>
    <row r="19" customFormat="false" ht="16" hidden="false" customHeight="false" outlineLevel="0" collapsed="false">
      <c r="A19" s="4" t="n">
        <f aca="false">A18+1</f>
        <v>43087</v>
      </c>
      <c r="B19" s="26" t="n">
        <f aca="false">A19</f>
        <v>43087</v>
      </c>
      <c r="C19" s="27" t="n">
        <f aca="false">WEEKNUM(A19,2)</f>
        <v>52</v>
      </c>
      <c r="D19" s="28"/>
      <c r="E19" s="28"/>
      <c r="F19" s="28"/>
      <c r="G19" s="29" t="n">
        <f aca="false">(E19-D19-F19)*24</f>
        <v>0</v>
      </c>
    </row>
    <row r="20" customFormat="false" ht="16" hidden="false" customHeight="false" outlineLevel="0" collapsed="false">
      <c r="A20" s="4" t="n">
        <f aca="false">A19+1</f>
        <v>43088</v>
      </c>
      <c r="B20" s="24" t="n">
        <f aca="false">A20</f>
        <v>43088</v>
      </c>
      <c r="C20" s="9" t="n">
        <f aca="false">WEEKNUM(A20,2)</f>
        <v>52</v>
      </c>
      <c r="D20" s="25"/>
      <c r="E20" s="25"/>
      <c r="F20" s="25"/>
      <c r="G20" s="8" t="n">
        <f aca="false">(E20-D20-F20)*24</f>
        <v>0</v>
      </c>
    </row>
    <row r="21" customFormat="false" ht="16" hidden="false" customHeight="false" outlineLevel="0" collapsed="false">
      <c r="A21" s="4" t="n">
        <f aca="false">A20+1</f>
        <v>43089</v>
      </c>
      <c r="B21" s="24" t="n">
        <f aca="false">A21</f>
        <v>43089</v>
      </c>
      <c r="C21" s="9" t="n">
        <f aca="false">WEEKNUM(A21,2)</f>
        <v>52</v>
      </c>
      <c r="D21" s="25"/>
      <c r="E21" s="25"/>
      <c r="F21" s="25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43090</v>
      </c>
      <c r="B22" s="24" t="n">
        <f aca="false">A22</f>
        <v>43090</v>
      </c>
      <c r="C22" s="9" t="n">
        <f aca="false">WEEKNUM(A22,2)</f>
        <v>52</v>
      </c>
      <c r="D22" s="25"/>
      <c r="E22" s="25"/>
      <c r="F22" s="25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43091</v>
      </c>
      <c r="B23" s="24" t="n">
        <f aca="false">A23</f>
        <v>43091</v>
      </c>
      <c r="C23" s="9" t="n">
        <f aca="false">WEEKNUM(A23,2)</f>
        <v>52</v>
      </c>
      <c r="D23" s="25"/>
      <c r="E23" s="25"/>
      <c r="F23" s="25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43092</v>
      </c>
      <c r="B24" s="24" t="n">
        <f aca="false">A24</f>
        <v>43092</v>
      </c>
      <c r="C24" s="9" t="n">
        <f aca="false">WEEKNUM(A24,2)</f>
        <v>52</v>
      </c>
      <c r="D24" s="25"/>
      <c r="E24" s="25"/>
      <c r="F24" s="25"/>
      <c r="G24" s="8" t="n">
        <f aca="false">(E24-D24-F24)*24</f>
        <v>0</v>
      </c>
      <c r="H24" s="8"/>
    </row>
    <row r="25" customFormat="false" ht="16" hidden="false" customHeight="false" outlineLevel="0" collapsed="false">
      <c r="A25" s="4" t="n">
        <f aca="false">A24+1</f>
        <v>43093</v>
      </c>
      <c r="B25" s="26" t="n">
        <f aca="false">A25</f>
        <v>43093</v>
      </c>
      <c r="C25" s="27" t="n">
        <f aca="false">WEEKNUM(A25,2)</f>
        <v>52</v>
      </c>
      <c r="D25" s="28"/>
      <c r="E25" s="28"/>
      <c r="F25" s="28"/>
      <c r="G25" s="29" t="n">
        <f aca="false">(E25-D25-F25)*24</f>
        <v>0</v>
      </c>
      <c r="H25" s="8"/>
    </row>
    <row r="26" customFormat="false" ht="16" hidden="false" customHeight="false" outlineLevel="0" collapsed="false">
      <c r="A26" s="4" t="n">
        <f aca="false">A25+1</f>
        <v>43094</v>
      </c>
      <c r="B26" s="26" t="n">
        <f aca="false">A26</f>
        <v>43094</v>
      </c>
      <c r="C26" s="27" t="n">
        <f aca="false">WEEKNUM(A26,2)</f>
        <v>53</v>
      </c>
      <c r="D26" s="28"/>
      <c r="E26" s="28"/>
      <c r="F26" s="28"/>
      <c r="G26" s="29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43095</v>
      </c>
      <c r="B27" s="24" t="n">
        <f aca="false">A27</f>
        <v>43095</v>
      </c>
      <c r="C27" s="9" t="n">
        <f aca="false">WEEKNUM(A27,2)</f>
        <v>53</v>
      </c>
      <c r="D27" s="25"/>
      <c r="E27" s="25"/>
      <c r="F27" s="25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43096</v>
      </c>
      <c r="B28" s="24" t="n">
        <f aca="false">A28</f>
        <v>43096</v>
      </c>
      <c r="C28" s="9" t="n">
        <f aca="false">WEEKNUM(A28,2)</f>
        <v>53</v>
      </c>
      <c r="D28" s="25"/>
      <c r="E28" s="25"/>
      <c r="F28" s="25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43097</v>
      </c>
      <c r="B29" s="24" t="n">
        <f aca="false">A29</f>
        <v>43097</v>
      </c>
      <c r="C29" s="9" t="n">
        <f aca="false">WEEKNUM(A29,2)</f>
        <v>53</v>
      </c>
      <c r="D29" s="25"/>
      <c r="E29" s="25"/>
      <c r="F29" s="25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43098</v>
      </c>
      <c r="B30" s="24" t="n">
        <f aca="false">A30</f>
        <v>43098</v>
      </c>
      <c r="C30" s="9" t="n">
        <f aca="false">WEEKNUM(A30,2)</f>
        <v>53</v>
      </c>
      <c r="D30" s="25"/>
      <c r="E30" s="25"/>
      <c r="F30" s="25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43099</v>
      </c>
      <c r="B31" s="24" t="n">
        <f aca="false">A31</f>
        <v>43099</v>
      </c>
      <c r="C31" s="9" t="n">
        <f aca="false">WEEKNUM(A31,2)</f>
        <v>53</v>
      </c>
      <c r="D31" s="25"/>
      <c r="E31" s="25"/>
      <c r="F31" s="25"/>
      <c r="G31" s="8" t="n">
        <f aca="false">(E31-D31-F31)*24</f>
        <v>0</v>
      </c>
      <c r="H31" s="8"/>
    </row>
    <row r="32" customFormat="false" ht="17" hidden="false" customHeight="false" outlineLevel="0" collapsed="false">
      <c r="A32" s="35" t="n">
        <f aca="false">A31+1</f>
        <v>43100</v>
      </c>
      <c r="B32" s="36" t="n">
        <f aca="false">A32</f>
        <v>43100</v>
      </c>
      <c r="C32" s="37" t="n">
        <f aca="false">WEEKNUM(A32,2)</f>
        <v>53</v>
      </c>
      <c r="D32" s="38"/>
      <c r="E32" s="38"/>
      <c r="F32" s="38"/>
      <c r="G32" s="39" t="n">
        <f aca="false">(E32-D32-F32)*24</f>
        <v>0</v>
      </c>
      <c r="H32" s="39"/>
    </row>
    <row r="33" customFormat="false" ht="17" hidden="false" customHeight="false" outlineLevel="0" collapsed="false">
      <c r="A33" s="40" t="s">
        <v>20</v>
      </c>
      <c r="B33" s="40"/>
      <c r="C33" s="0" t="n">
        <f aca="false">4*Zusammenfassung!B1</f>
        <v>36</v>
      </c>
      <c r="G33" s="8"/>
    </row>
    <row r="34" customFormat="false" ht="16" hidden="false" customHeight="false" outlineLevel="0" collapsed="false">
      <c r="A34" s="41" t="s">
        <v>21</v>
      </c>
      <c r="B34" s="41"/>
      <c r="C34" s="42"/>
      <c r="D34" s="42"/>
      <c r="E34" s="42"/>
      <c r="F34" s="42"/>
      <c r="G34" s="43" t="n">
        <f aca="false">SUM(G2:G32)</f>
        <v>0</v>
      </c>
      <c r="H34" s="43"/>
    </row>
  </sheetData>
  <mergeCells count="3">
    <mergeCell ref="D16:G16"/>
    <mergeCell ref="A33:B33"/>
    <mergeCell ref="A34:B34"/>
  </mergeCells>
  <conditionalFormatting sqref="B2:C32">
    <cfRule type="timePeriod" priority="2" timePeriod="yesterday" dxfId="0"/>
  </conditionalFormatting>
  <conditionalFormatting sqref="A2:G15,A17:G32,A16:D16">
    <cfRule type="expression" priority="3" aboveAverage="0" equalAverage="0" bottom="0" percent="0" rank="0" text="" dxfId="1">
      <formula>WEEKDAY($A2,2) &gt; 5</formula>
    </cfRule>
  </conditionalFormatting>
  <conditionalFormatting sqref="H25">
    <cfRule type="expression" priority="4" aboveAverage="0" equalAverage="0" bottom="0" percent="0" rank="0" text="" dxfId="2">
      <formula>WEEKDAY($A25,2) &gt; 5</formula>
    </cfRule>
  </conditionalFormatting>
  <conditionalFormatting sqref="H31">
    <cfRule type="expression" priority="5" aboveAverage="0" equalAverage="0" bottom="0" percent="0" rank="0" text="" dxfId="3">
      <formula>WEEKDAY($A31,2) &gt; 5</formula>
    </cfRule>
  </conditionalFormatting>
  <conditionalFormatting sqref="H24">
    <cfRule type="expression" priority="6" aboveAverage="0" equalAverage="0" bottom="0" percent="0" rank="0" text="" dxfId="4">
      <formula>WEEKDAY($A24,2) &gt; 5</formula>
    </cfRule>
  </conditionalFormatting>
  <conditionalFormatting sqref="H18">
    <cfRule type="expression" priority="7" aboveAverage="0" equalAverage="0" bottom="0" percent="0" rank="0" text="" dxfId="5">
      <formula>WEEKDAY($A18,2) &gt; 5</formula>
    </cfRule>
  </conditionalFormatting>
  <conditionalFormatting sqref="H17">
    <cfRule type="expression" priority="8" aboveAverage="0" equalAverage="0" bottom="0" percent="0" rank="0" text="" dxfId="6">
      <formula>WEEKDAY($A17,2) &gt; 5</formula>
    </cfRule>
  </conditionalFormatting>
  <conditionalFormatting sqref="H11">
    <cfRule type="expression" priority="9" aboveAverage="0" equalAverage="0" bottom="0" percent="0" rank="0" text="" dxfId="7">
      <formula>WEEKDAY($A11,2) &gt; 5</formula>
    </cfRule>
  </conditionalFormatting>
  <conditionalFormatting sqref="H10">
    <cfRule type="expression" priority="10" aboveAverage="0" equalAverage="0" bottom="0" percent="0" rank="0" text="" dxfId="8">
      <formula>WEEKDAY($A10,2) &gt; 5</formula>
    </cfRule>
  </conditionalFormatting>
  <conditionalFormatting sqref="H4">
    <cfRule type="expression" priority="11" aboveAverage="0" equalAverage="0" bottom="0" percent="0" rank="0" text="" dxfId="9">
      <formula>WEEKDAY($A4,2) &gt; 5</formula>
    </cfRule>
  </conditionalFormatting>
  <conditionalFormatting sqref="H3">
    <cfRule type="expression" priority="12" aboveAverage="0" equalAverage="0" bottom="0" percent="0" rank="0" text="" dxfId="10">
      <formula>WEEKDAY($A3,2) &gt; 5</formula>
    </cfRule>
  </conditionalFormatting>
  <conditionalFormatting sqref="H32">
    <cfRule type="expression" priority="13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0" width="8.42592592592593"/>
    <col collapsed="false" hidden="false" max="2" min="2" style="0" width="10.9740740740741"/>
    <col collapsed="false" hidden="false" max="3" min="3" style="0" width="3.82222222222222"/>
    <col collapsed="false" hidden="false" max="4" min="4" style="0" width="6.85925925925926"/>
    <col collapsed="false" hidden="false" max="5" min="5" style="0" width="6.95925925925926"/>
    <col collapsed="false" hidden="false" max="6" min="6" style="0" width="5.88148148148148"/>
    <col collapsed="false" hidden="false" max="7" min="7" style="0" width="10.1925925925926"/>
    <col collapsed="false" hidden="false" max="1025" min="8" style="0" width="10.6814814814815"/>
  </cols>
  <sheetData>
    <row r="1" customFormat="false" ht="17" hidden="false" customHeight="false" outlineLevel="0" collapsed="false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49"/>
    </row>
    <row r="2" customFormat="false" ht="17" hidden="false" customHeight="false" outlineLevel="0" collapsed="false">
      <c r="A2" s="4" t="n">
        <f aca="false">DATE(2018,1,1)</f>
        <v>43101</v>
      </c>
      <c r="B2" s="24" t="n">
        <f aca="false">A2</f>
        <v>43101</v>
      </c>
      <c r="C2" s="9" t="n">
        <f aca="false">WEEKNUM(A2,2)</f>
        <v>1</v>
      </c>
      <c r="D2" s="25"/>
      <c r="E2" s="25"/>
      <c r="F2" s="25"/>
      <c r="G2" s="8" t="n">
        <v>0</v>
      </c>
    </row>
    <row r="3" customFormat="false" ht="16" hidden="false" customHeight="false" outlineLevel="0" collapsed="false">
      <c r="A3" s="4" t="n">
        <f aca="false">A2+1</f>
        <v>43102</v>
      </c>
      <c r="B3" s="24" t="n">
        <f aca="false">A3</f>
        <v>43102</v>
      </c>
      <c r="C3" s="9" t="n">
        <f aca="false">WEEKNUM(A3,2)</f>
        <v>1</v>
      </c>
      <c r="D3" s="25"/>
      <c r="E3" s="25"/>
      <c r="F3" s="25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43103</v>
      </c>
      <c r="B4" s="26" t="n">
        <f aca="false">A4</f>
        <v>43103</v>
      </c>
      <c r="C4" s="27" t="n">
        <f aca="false">WEEKNUM(A4,2)</f>
        <v>1</v>
      </c>
      <c r="D4" s="28"/>
      <c r="E4" s="28"/>
      <c r="F4" s="28"/>
      <c r="G4" s="29" t="n">
        <f aca="false">(E4-D4-F4)*24</f>
        <v>0</v>
      </c>
    </row>
    <row r="5" customFormat="false" ht="16" hidden="false" customHeight="false" outlineLevel="0" collapsed="false">
      <c r="A5" s="4" t="n">
        <f aca="false">A4+1</f>
        <v>43104</v>
      </c>
      <c r="B5" s="26" t="n">
        <f aca="false">A5</f>
        <v>43104</v>
      </c>
      <c r="C5" s="27" t="n">
        <f aca="false">WEEKNUM(A5,2)</f>
        <v>1</v>
      </c>
      <c r="D5" s="28"/>
      <c r="E5" s="28"/>
      <c r="F5" s="28"/>
      <c r="G5" s="29" t="n">
        <f aca="false">(E5-D5-F5)*24</f>
        <v>0</v>
      </c>
    </row>
    <row r="6" customFormat="false" ht="16" hidden="false" customHeight="false" outlineLevel="0" collapsed="false">
      <c r="A6" s="4" t="n">
        <f aca="false">A5+1</f>
        <v>43105</v>
      </c>
      <c r="B6" s="24" t="n">
        <f aca="false">A6</f>
        <v>43105</v>
      </c>
      <c r="C6" s="9" t="n">
        <f aca="false">WEEKNUM(A6,2)</f>
        <v>1</v>
      </c>
      <c r="D6" s="25"/>
      <c r="E6" s="25"/>
      <c r="F6" s="25"/>
      <c r="G6" s="29" t="n">
        <f aca="false">(E6-D6-F6)*24</f>
        <v>0</v>
      </c>
    </row>
    <row r="7" customFormat="false" ht="16" hidden="false" customHeight="false" outlineLevel="0" collapsed="false">
      <c r="A7" s="4" t="n">
        <f aca="false">A6+1</f>
        <v>43106</v>
      </c>
      <c r="B7" s="24" t="n">
        <f aca="false">A7</f>
        <v>43106</v>
      </c>
      <c r="C7" s="9" t="n">
        <f aca="false">WEEKNUM(A7,2)</f>
        <v>1</v>
      </c>
      <c r="D7" s="25"/>
      <c r="E7" s="25"/>
      <c r="F7" s="25"/>
      <c r="G7" s="29" t="n">
        <f aca="false">(E7-D7-F7)*24</f>
        <v>0</v>
      </c>
      <c r="H7" s="8"/>
    </row>
    <row r="8" customFormat="false" ht="16" hidden="false" customHeight="false" outlineLevel="0" collapsed="false">
      <c r="A8" s="4" t="n">
        <f aca="false">A7+1</f>
        <v>43107</v>
      </c>
      <c r="B8" s="24" t="n">
        <f aca="false">A8</f>
        <v>43107</v>
      </c>
      <c r="C8" s="9" t="n">
        <f aca="false">WEEKNUM(A8,2)</f>
        <v>1</v>
      </c>
      <c r="D8" s="25"/>
      <c r="E8" s="25"/>
      <c r="F8" s="25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43108</v>
      </c>
      <c r="B9" s="24" t="n">
        <f aca="false">A9</f>
        <v>43108</v>
      </c>
      <c r="C9" s="9" t="n">
        <f aca="false">WEEKNUM(A9,2)</f>
        <v>2</v>
      </c>
      <c r="D9" s="25"/>
      <c r="E9" s="25"/>
      <c r="F9" s="25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43109</v>
      </c>
      <c r="B10" s="24" t="n">
        <f aca="false">A10</f>
        <v>43109</v>
      </c>
      <c r="C10" s="9" t="n">
        <f aca="false">WEEKNUM(A10,2)</f>
        <v>2</v>
      </c>
      <c r="D10" s="25"/>
      <c r="E10" s="25"/>
      <c r="F10" s="25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43110</v>
      </c>
      <c r="B11" s="26" t="n">
        <f aca="false">A11</f>
        <v>43110</v>
      </c>
      <c r="C11" s="27" t="n">
        <f aca="false">WEEKNUM(A11,2)</f>
        <v>2</v>
      </c>
      <c r="D11" s="28"/>
      <c r="E11" s="28"/>
      <c r="F11" s="28"/>
      <c r="G11" s="29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43111</v>
      </c>
      <c r="B12" s="26" t="n">
        <f aca="false">A12</f>
        <v>43111</v>
      </c>
      <c r="C12" s="27" t="n">
        <f aca="false">WEEKNUM(A12,2)</f>
        <v>2</v>
      </c>
      <c r="D12" s="28"/>
      <c r="E12" s="28"/>
      <c r="F12" s="28"/>
      <c r="G12" s="29" t="n">
        <f aca="false">(E12-D12-F12)*24</f>
        <v>0</v>
      </c>
    </row>
    <row r="13" s="1" customFormat="true" ht="16" hidden="false" customHeight="false" outlineLevel="0" collapsed="false">
      <c r="A13" s="30" t="n">
        <f aca="false">A12+1</f>
        <v>43112</v>
      </c>
      <c r="B13" s="31" t="n">
        <f aca="false">A13</f>
        <v>43112</v>
      </c>
      <c r="C13" s="32" t="n">
        <f aca="false">WEEKNUM(A13,2)</f>
        <v>2</v>
      </c>
      <c r="D13" s="33" t="s">
        <v>24</v>
      </c>
      <c r="E13" s="33"/>
      <c r="F13" s="33"/>
      <c r="G13" s="33"/>
    </row>
    <row r="14" customFormat="false" ht="16" hidden="false" customHeight="false" outlineLevel="0" collapsed="false">
      <c r="A14" s="4" t="n">
        <f aca="false">A13+1</f>
        <v>43113</v>
      </c>
      <c r="B14" s="24" t="n">
        <f aca="false">A14</f>
        <v>43113</v>
      </c>
      <c r="C14" s="9" t="n">
        <f aca="false">WEEKNUM(A14,2)</f>
        <v>2</v>
      </c>
      <c r="D14" s="28"/>
      <c r="E14" s="28"/>
      <c r="F14" s="28"/>
      <c r="G14" s="8" t="n">
        <f aca="false">(E14-D14-F14)*24</f>
        <v>0</v>
      </c>
      <c r="H14" s="8"/>
    </row>
    <row r="15" customFormat="false" ht="16" hidden="false" customHeight="false" outlineLevel="0" collapsed="false">
      <c r="A15" s="4" t="n">
        <f aca="false">A14+1</f>
        <v>43114</v>
      </c>
      <c r="B15" s="24" t="n">
        <f aca="false">A15</f>
        <v>43114</v>
      </c>
      <c r="C15" s="9" t="n">
        <f aca="false">WEEKNUM(A15,2)</f>
        <v>2</v>
      </c>
      <c r="D15" s="28"/>
      <c r="E15" s="28"/>
      <c r="F15" s="28"/>
      <c r="G15" s="8" t="n">
        <f aca="false">(E15-D15-F15)*24</f>
        <v>0</v>
      </c>
      <c r="H15" s="8"/>
    </row>
    <row r="16" customFormat="false" ht="16" hidden="false" customHeight="false" outlineLevel="0" collapsed="false">
      <c r="A16" s="4" t="n">
        <f aca="false">A15+1</f>
        <v>43115</v>
      </c>
      <c r="B16" s="24" t="n">
        <f aca="false">A16</f>
        <v>43115</v>
      </c>
      <c r="C16" s="9" t="n">
        <f aca="false">WEEKNUM(A16,2)</f>
        <v>3</v>
      </c>
      <c r="D16" s="25"/>
      <c r="E16" s="25"/>
      <c r="F16" s="25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43116</v>
      </c>
      <c r="B17" s="24" t="n">
        <f aca="false">A17</f>
        <v>43116</v>
      </c>
      <c r="C17" s="9" t="n">
        <f aca="false">WEEKNUM(A17,2)</f>
        <v>3</v>
      </c>
      <c r="D17" s="25"/>
      <c r="E17" s="25"/>
      <c r="F17" s="25"/>
      <c r="G17" s="8" t="n">
        <f aca="false">(E17-D17-F17)*24</f>
        <v>0</v>
      </c>
    </row>
    <row r="18" customFormat="false" ht="16" hidden="false" customHeight="false" outlineLevel="0" collapsed="false">
      <c r="A18" s="4" t="n">
        <f aca="false">A17+1</f>
        <v>43117</v>
      </c>
      <c r="B18" s="26" t="n">
        <f aca="false">A18</f>
        <v>43117</v>
      </c>
      <c r="C18" s="27" t="n">
        <f aca="false">WEEKNUM(A18,2)</f>
        <v>3</v>
      </c>
      <c r="D18" s="28"/>
      <c r="E18" s="28"/>
      <c r="F18" s="28"/>
      <c r="G18" s="29" t="n">
        <f aca="false">(E18-D18-F18)*24</f>
        <v>0</v>
      </c>
    </row>
    <row r="19" customFormat="false" ht="16" hidden="false" customHeight="false" outlineLevel="0" collapsed="false">
      <c r="A19" s="4" t="n">
        <f aca="false">A18+1</f>
        <v>43118</v>
      </c>
      <c r="B19" s="26" t="n">
        <f aca="false">A19</f>
        <v>43118</v>
      </c>
      <c r="C19" s="27" t="n">
        <f aca="false">WEEKNUM(A19,2)</f>
        <v>3</v>
      </c>
      <c r="D19" s="28"/>
      <c r="E19" s="28"/>
      <c r="F19" s="28"/>
      <c r="G19" s="29" t="n">
        <f aca="false">(E19-D19-F19)*24</f>
        <v>0</v>
      </c>
    </row>
    <row r="20" s="1" customFormat="true" ht="16" hidden="false" customHeight="false" outlineLevel="0" collapsed="false">
      <c r="A20" s="30" t="n">
        <f aca="false">A19+1</f>
        <v>43119</v>
      </c>
      <c r="B20" s="31" t="n">
        <f aca="false">A20</f>
        <v>43119</v>
      </c>
      <c r="C20" s="32" t="n">
        <f aca="false">WEEKNUM(A20,2)</f>
        <v>3</v>
      </c>
      <c r="D20" s="33" t="s">
        <v>25</v>
      </c>
      <c r="E20" s="33"/>
      <c r="F20" s="33"/>
      <c r="G20" s="33"/>
    </row>
    <row r="21" customFormat="false" ht="16" hidden="false" customHeight="false" outlineLevel="0" collapsed="false">
      <c r="A21" s="4" t="n">
        <f aca="false">A20+1</f>
        <v>43120</v>
      </c>
      <c r="B21" s="24" t="n">
        <f aca="false">A21</f>
        <v>43120</v>
      </c>
      <c r="C21" s="9" t="n">
        <f aca="false">WEEKNUM(A21,2)</f>
        <v>3</v>
      </c>
      <c r="D21" s="28"/>
      <c r="E21" s="28"/>
      <c r="F21" s="28"/>
      <c r="G21" s="8" t="n">
        <f aca="false">(E21-D21-F21)*24</f>
        <v>0</v>
      </c>
      <c r="H21" s="8"/>
    </row>
    <row r="22" customFormat="false" ht="16" hidden="false" customHeight="false" outlineLevel="0" collapsed="false">
      <c r="A22" s="4" t="n">
        <f aca="false">A21+1</f>
        <v>43121</v>
      </c>
      <c r="B22" s="24" t="n">
        <f aca="false">A22</f>
        <v>43121</v>
      </c>
      <c r="C22" s="9" t="n">
        <f aca="false">WEEKNUM(A22,2)</f>
        <v>3</v>
      </c>
      <c r="D22" s="28"/>
      <c r="E22" s="28"/>
      <c r="F22" s="28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43122</v>
      </c>
      <c r="B23" s="24" t="n">
        <f aca="false">A23</f>
        <v>43122</v>
      </c>
      <c r="C23" s="9" t="n">
        <f aca="false">WEEKNUM(A23,2)</f>
        <v>4</v>
      </c>
      <c r="D23" s="25"/>
      <c r="E23" s="25"/>
      <c r="F23" s="25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43123</v>
      </c>
      <c r="B24" s="24" t="n">
        <f aca="false">A24</f>
        <v>43123</v>
      </c>
      <c r="C24" s="9" t="n">
        <f aca="false">WEEKNUM(A24,2)</f>
        <v>4</v>
      </c>
      <c r="D24" s="25"/>
      <c r="E24" s="25"/>
      <c r="F24" s="25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43124</v>
      </c>
      <c r="B25" s="26" t="n">
        <f aca="false">A25</f>
        <v>43124</v>
      </c>
      <c r="C25" s="27" t="n">
        <f aca="false">WEEKNUM(A25,2)</f>
        <v>4</v>
      </c>
      <c r="D25" s="28"/>
      <c r="E25" s="28"/>
      <c r="F25" s="28"/>
      <c r="G25" s="29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43125</v>
      </c>
      <c r="B26" s="26" t="n">
        <f aca="false">A26</f>
        <v>43125</v>
      </c>
      <c r="C26" s="27" t="n">
        <f aca="false">WEEKNUM(A26,2)</f>
        <v>4</v>
      </c>
      <c r="D26" s="28"/>
      <c r="E26" s="28"/>
      <c r="F26" s="28"/>
      <c r="G26" s="29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43126</v>
      </c>
      <c r="B27" s="24" t="n">
        <f aca="false">A27</f>
        <v>43126</v>
      </c>
      <c r="C27" s="9" t="n">
        <f aca="false">WEEKNUM(A27,2)</f>
        <v>4</v>
      </c>
      <c r="D27" s="28"/>
      <c r="E27" s="28"/>
      <c r="F27" s="28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43127</v>
      </c>
      <c r="B28" s="24" t="n">
        <f aca="false">A28</f>
        <v>43127</v>
      </c>
      <c r="C28" s="9" t="n">
        <f aca="false">WEEKNUM(A28,2)</f>
        <v>4</v>
      </c>
      <c r="D28" s="28"/>
      <c r="E28" s="28"/>
      <c r="F28" s="28"/>
      <c r="G28" s="8" t="n">
        <f aca="false">(E28-D28-F28)*24</f>
        <v>0</v>
      </c>
      <c r="H28" s="8"/>
    </row>
    <row r="29" customFormat="false" ht="16" hidden="false" customHeight="false" outlineLevel="0" collapsed="false">
      <c r="A29" s="4" t="n">
        <f aca="false">A28+1</f>
        <v>43128</v>
      </c>
      <c r="B29" s="24" t="n">
        <f aca="false">A29</f>
        <v>43128</v>
      </c>
      <c r="C29" s="9" t="n">
        <f aca="false">WEEKNUM(A29,2)</f>
        <v>4</v>
      </c>
      <c r="D29" s="28"/>
      <c r="E29" s="28"/>
      <c r="F29" s="28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43129</v>
      </c>
      <c r="B30" s="24" t="n">
        <f aca="false">A30</f>
        <v>43129</v>
      </c>
      <c r="C30" s="9" t="n">
        <f aca="false">WEEKNUM(A30,2)</f>
        <v>5</v>
      </c>
      <c r="D30" s="25"/>
      <c r="E30" s="25"/>
      <c r="F30" s="25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43130</v>
      </c>
      <c r="B31" s="24" t="n">
        <f aca="false">A31</f>
        <v>43130</v>
      </c>
      <c r="C31" s="9" t="n">
        <f aca="false">WEEKNUM(A31,2)</f>
        <v>5</v>
      </c>
      <c r="D31" s="25"/>
      <c r="E31" s="25"/>
      <c r="F31" s="25"/>
      <c r="G31" s="8" t="n">
        <f aca="false">(E31-D31-F31)*24</f>
        <v>0</v>
      </c>
    </row>
    <row r="32" customFormat="false" ht="17" hidden="false" customHeight="false" outlineLevel="0" collapsed="false">
      <c r="A32" s="35" t="n">
        <f aca="false">A31+1</f>
        <v>43131</v>
      </c>
      <c r="B32" s="36" t="n">
        <f aca="false">A32</f>
        <v>43131</v>
      </c>
      <c r="C32" s="37" t="n">
        <f aca="false">WEEKNUM(A32,2)</f>
        <v>5</v>
      </c>
      <c r="D32" s="38"/>
      <c r="E32" s="38"/>
      <c r="F32" s="38"/>
      <c r="G32" s="39" t="n">
        <f aca="false">(E32-D32-F32)*24</f>
        <v>0</v>
      </c>
      <c r="H32" s="39"/>
    </row>
    <row r="33" customFormat="false" ht="17" hidden="false" customHeight="false" outlineLevel="0" collapsed="false">
      <c r="A33" s="40" t="s">
        <v>20</v>
      </c>
      <c r="B33" s="40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41" t="s">
        <v>21</v>
      </c>
      <c r="B34" s="41"/>
      <c r="C34" s="42"/>
      <c r="D34" s="42"/>
      <c r="E34" s="42"/>
      <c r="F34" s="42"/>
      <c r="G34" s="43" t="n">
        <f aca="false">SUM(G2:G32)</f>
        <v>0</v>
      </c>
      <c r="H34" s="43"/>
    </row>
  </sheetData>
  <mergeCells count="4">
    <mergeCell ref="D13:G13"/>
    <mergeCell ref="D20:G20"/>
    <mergeCell ref="A33:B33"/>
    <mergeCell ref="A34:B34"/>
  </mergeCells>
  <conditionalFormatting sqref="B2:C32">
    <cfRule type="timePeriod" priority="2" timePeriod="yesterday" dxfId="0"/>
  </conditionalFormatting>
  <conditionalFormatting sqref="A2:G12,A21:G32,A20:D20,A14:G19,A13:D13">
    <cfRule type="expression" priority="3" aboveAverage="0" equalAverage="0" bottom="0" percent="0" rank="0" text="" dxfId="1">
      <formula>WEEKDAY($A2,2) &gt; 5</formula>
    </cfRule>
  </conditionalFormatting>
  <conditionalFormatting sqref="H8">
    <cfRule type="expression" priority="4" aboveAverage="0" equalAverage="0" bottom="0" percent="0" rank="0" text="" dxfId="2">
      <formula>WEEKDAY($A8,2) &gt; 5</formula>
    </cfRule>
  </conditionalFormatting>
  <conditionalFormatting sqref="H7">
    <cfRule type="expression" priority="5" aboveAverage="0" equalAverage="0" bottom="0" percent="0" rank="0" text="" dxfId="3">
      <formula>WEEKDAY($A7,2) &gt; 5</formula>
    </cfRule>
  </conditionalFormatting>
  <conditionalFormatting sqref="H14">
    <cfRule type="expression" priority="6" aboveAverage="0" equalAverage="0" bottom="0" percent="0" rank="0" text="" dxfId="4">
      <formula>WEEKDAY($A14,2) &gt; 5</formula>
    </cfRule>
  </conditionalFormatting>
  <conditionalFormatting sqref="H15">
    <cfRule type="expression" priority="7" aboveAverage="0" equalAverage="0" bottom="0" percent="0" rank="0" text="" dxfId="5">
      <formula>WEEKDAY($A15,2) &gt; 5</formula>
    </cfRule>
  </conditionalFormatting>
  <conditionalFormatting sqref="H21">
    <cfRule type="expression" priority="8" aboveAverage="0" equalAverage="0" bottom="0" percent="0" rank="0" text="" dxfId="6">
      <formula>WEEKDAY($A21,2) &gt; 5</formula>
    </cfRule>
  </conditionalFormatting>
  <conditionalFormatting sqref="H22">
    <cfRule type="expression" priority="9" aboveAverage="0" equalAverage="0" bottom="0" percent="0" rank="0" text="" dxfId="7">
      <formula>WEEKDAY($A22,2) &gt; 5</formula>
    </cfRule>
  </conditionalFormatting>
  <conditionalFormatting sqref="H32">
    <cfRule type="expression" priority="10" aboveAverage="0" equalAverage="0" bottom="0" percent="0" rank="0" text="" dxfId="8">
      <formula>WEEKDAY($A32,2) &gt; 5</formula>
    </cfRule>
  </conditionalFormatting>
  <conditionalFormatting sqref="H29">
    <cfRule type="expression" priority="11" aboveAverage="0" equalAverage="0" bottom="0" percent="0" rank="0" text="" dxfId="9">
      <formula>WEEKDAY($A29,2) &gt; 5</formula>
    </cfRule>
  </conditionalFormatting>
  <conditionalFormatting sqref="H28">
    <cfRule type="expression" priority="12" aboveAverage="0" equalAverage="0" bottom="0" percent="0" rank="0" text="" dxfId="10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2017-10-17T21:23:15Z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