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<sst xmlns="http://schemas.openxmlformats.org/spreadsheetml/2006/main" count="84" uniqueCount="51">
  <si>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</si>
  <si>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</si>
  <si>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</si>
  <si>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</si>
  <si>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</si>
  <si>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</si>
  <si>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</si>
  <si>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</si>
  <si>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</si>
  <si>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</si>
  <si>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</si>
  <si>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</si>
  <si>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</si>
  <si>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</si>
  <si>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</si>
  <si>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</si>
  <si>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</si>
  <si>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</si>
  <si>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</si>
  <si>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</si>
  <si>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</si>
  <si>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</si>
  <si>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</si>
  <si>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</si>
  <si>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</si>
  <si>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</si>
  <si>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</si>
  <si>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</si>
  <si>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</si>
  <si>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</si>
  <si>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</si>
  <si>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</si>
  <si>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</si>
  <si>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</si>
  <si>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</si>
  <si>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</si>
  <si>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</si>
  <si>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</si>
  <si>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</si>
  <si>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</si>
  <si>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</si>
  <si>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</si>
  <si>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</si>
  <si>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</si>
  <si>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safe, implementierung von Arduino test cases</t>
  </si>
  <si>
    <t xml:space="preserve">Vereinfachung der benutzung des Protokolls auf Arduiono Seite</t>
  </si>
  <si>
    <t xml:space="preserve">UNO code generator und Arduino API</t>
  </si>
  <si>
    <t xml:space="preserve">Fertigstellung uno code generator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</si>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</sst>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1.76180555555555</v>
      </c>
      <c r="C8" s="9" t="n">
        <f aca="false">5*B1</f>
        <v>1.875</v>
      </c>
      <c r="E8" s="10" t="n">
        <f aca="false">B8/C8</f>
        <v>0.939629629629629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1.31736111111111</v>
      </c>
      <c r="C9" s="9" t="n">
        <f aca="false">4*B1</f>
        <v>1.5</v>
      </c>
      <c r="E9" s="10" t="n">
        <f aca="false">B9/C9</f>
        <v>0.878240740740741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</v>
      </c>
      <c r="C10" s="9" t="n">
        <f aca="false">5*B1</f>
        <v>1.875</v>
      </c>
      <c r="E10" s="10" t="n">
        <f aca="false">B10/C10</f>
        <v>0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3.75624999999999</v>
      </c>
      <c r="C12" s="9" t="n">
        <f aca="false">SUM(C7:C10)</f>
        <v>6.375</v>
      </c>
      <c r="E12" s="10" t="n">
        <f aca="false">B12/C12</f>
        <v>0.589215686274509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/>
      <c r="H19" s="9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1.76180555555555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7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7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/>
      <c r="G4" s="46"/>
      <c r="H4" s="47" t="n">
        <f aca="false">(E4-D4-F4+G4)</f>
        <v>0.0763888888888889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7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 t="n">
        <v>0.395833333333333</v>
      </c>
      <c r="E7" s="46" t="n">
        <v>0.479166666666667</v>
      </c>
      <c r="F7" s="46"/>
      <c r="G7" s="46"/>
      <c r="H7" s="47" t="n">
        <f aca="false">(E7-D7-F7+G7)</f>
        <v>0.0833333333333334</v>
      </c>
      <c r="I7" s="0" t="s">
        <v>44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 t="n">
        <v>0.770833333333333</v>
      </c>
      <c r="E8" s="46" t="n">
        <v>0.967361111111111</v>
      </c>
      <c r="F8" s="46"/>
      <c r="G8" s="46"/>
      <c r="H8" s="47" t="n">
        <f aca="false">(E8-D8-F8+G8)</f>
        <v>0.196527777777778</v>
      </c>
      <c r="I8" s="0" t="s">
        <v>45</v>
      </c>
    </row>
    <row r="9" customFormat="false" ht="15.7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 t="n">
        <v>0.104166666666667</v>
      </c>
      <c r="E9" s="46" t="n">
        <v>0.900694444444444</v>
      </c>
      <c r="F9" s="46" t="n">
        <v>0.458333333333333</v>
      </c>
      <c r="G9" s="46"/>
      <c r="H9" s="47" t="n">
        <f aca="false">(E9-D9-F9+G9)</f>
        <v>0.338194444444444</v>
      </c>
      <c r="I9" s="0" t="s">
        <v>46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 t="n">
        <v>0.5625</v>
      </c>
      <c r="E10" s="46" t="n">
        <v>0.931944444444444</v>
      </c>
      <c r="F10" s="46" t="n">
        <v>0.125</v>
      </c>
      <c r="G10" s="46"/>
      <c r="H10" s="47" t="n">
        <f aca="false">(E10-D10-F10+G10)</f>
        <v>0.244444444444444</v>
      </c>
      <c r="I10" s="24" t="s">
        <v>47</v>
      </c>
    </row>
    <row r="11" customFormat="false" ht="15.7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G11" s="46"/>
      <c r="H11" s="47" t="n">
        <f aca="false">(E11-D11-F11+G11)</f>
        <v>0</v>
      </c>
      <c r="I11" s="43"/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G12" s="46"/>
      <c r="H12" s="47" t="n">
        <f aca="false">(E12-D12-F12+G12)</f>
        <v>0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G13" s="46"/>
      <c r="H13" s="47" t="n">
        <f aca="false">(E13-D13-F13+G13)</f>
        <v>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G14" s="46"/>
      <c r="H14" s="47" t="n">
        <f aca="false">(E14-D14-F14+G14)</f>
        <v>0</v>
      </c>
    </row>
    <row r="15" customFormat="false" ht="15.7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G15" s="46"/>
      <c r="H15" s="47" t="n">
        <f aca="false">(E15-D15-F15+G15)</f>
        <v>0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/>
      <c r="H16" s="47" t="n">
        <f aca="false">(E16-D16-F16+G16)</f>
        <v>0</v>
      </c>
      <c r="I16" s="27" t="s">
        <v>48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G20" s="46"/>
      <c r="H20" s="47" t="n">
        <f aca="false">(E20-D20-F20+G20)</f>
        <v>0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1.31736111111111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49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1"/>
      <c r="J14" s="51"/>
      <c r="K14" s="51"/>
      <c r="L14" s="52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1"/>
      <c r="J15" s="51"/>
      <c r="K15" s="51"/>
      <c r="L15" s="52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1"/>
      <c r="J16" s="51"/>
      <c r="K16" s="51"/>
      <c r="L16" s="52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1"/>
      <c r="J17" s="51"/>
      <c r="K17" s="51"/>
      <c r="L17" s="52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1"/>
      <c r="J18" s="51"/>
      <c r="K18" s="51"/>
      <c r="L18" s="52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1"/>
      <c r="J19" s="51"/>
      <c r="K19" s="51"/>
      <c r="L19" s="52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50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3"/>
      <c r="E32" s="53"/>
      <c r="F32" s="53"/>
      <c r="G32" s="53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4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2017-12-09T22:27:38Z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