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ma\Documents\pyGurly\pyGurly\"/>
    </mc:Choice>
  </mc:AlternateContent>
  <xr:revisionPtr revIDLastSave="0" documentId="13_ncr:1_{70AD57C8-4C17-4153-8E50-0644CEE86E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vel_a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" i="1" l="1"/>
  <c r="W29" i="1"/>
  <c r="X29" i="1"/>
  <c r="Y29" i="1"/>
  <c r="Z29" i="1"/>
  <c r="V30" i="1"/>
  <c r="W30" i="1"/>
  <c r="X30" i="1"/>
  <c r="Z30" i="1" s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Z17" i="1"/>
  <c r="Z18" i="1"/>
  <c r="Z20" i="1"/>
  <c r="Z27" i="1"/>
  <c r="Z16" i="1"/>
  <c r="V28" i="1"/>
  <c r="W28" i="1"/>
  <c r="X28" i="1"/>
  <c r="Y28" i="1"/>
  <c r="V27" i="1"/>
  <c r="W27" i="1"/>
  <c r="X27" i="1"/>
  <c r="Y27" i="1"/>
  <c r="Y17" i="1"/>
  <c r="Y18" i="1"/>
  <c r="Y19" i="1"/>
  <c r="Y20" i="1"/>
  <c r="Y21" i="1"/>
  <c r="Y22" i="1"/>
  <c r="Y23" i="1"/>
  <c r="Y24" i="1"/>
  <c r="Y25" i="1"/>
  <c r="Y26" i="1"/>
  <c r="Y16" i="1"/>
  <c r="V16" i="1"/>
  <c r="X26" i="1"/>
  <c r="W26" i="1"/>
  <c r="V26" i="1"/>
  <c r="Z26" i="1" s="1"/>
  <c r="X25" i="1"/>
  <c r="W25" i="1"/>
  <c r="V25" i="1"/>
  <c r="X24" i="1"/>
  <c r="W24" i="1"/>
  <c r="V24" i="1"/>
  <c r="X23" i="1"/>
  <c r="W23" i="1"/>
  <c r="V23" i="1"/>
  <c r="Z23" i="1" s="1"/>
  <c r="X22" i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Z34" i="1" l="1"/>
  <c r="Z33" i="1"/>
  <c r="Z35" i="1"/>
  <c r="Z31" i="1"/>
  <c r="Z32" i="1"/>
  <c r="Z28" i="1"/>
</calcChain>
</file>

<file path=xl/sharedStrings.xml><?xml version="1.0" encoding="utf-8"?>
<sst xmlns="http://schemas.openxmlformats.org/spreadsheetml/2006/main" count="91" uniqueCount="57">
  <si>
    <t>Punch</t>
  </si>
  <si>
    <t>Kick</t>
  </si>
  <si>
    <t>d6+strg+agil</t>
  </si>
  <si>
    <t>Block</t>
  </si>
  <si>
    <t>defc</t>
  </si>
  <si>
    <t>2*defc</t>
  </si>
  <si>
    <t>Recover</t>
  </si>
  <si>
    <t>magk</t>
  </si>
  <si>
    <t>Bash</t>
  </si>
  <si>
    <t>d6+defc</t>
  </si>
  <si>
    <t>magk*2defc</t>
  </si>
  <si>
    <t>Rest Block</t>
  </si>
  <si>
    <t>Defensive Punch</t>
  </si>
  <si>
    <t>strg+defc</t>
  </si>
  <si>
    <t>Roundhouse kick</t>
  </si>
  <si>
    <t>2*strg+jump</t>
  </si>
  <si>
    <t>1+jump</t>
  </si>
  <si>
    <t>heal</t>
  </si>
  <si>
    <t>3*defc</t>
  </si>
  <si>
    <t>magk+d6</t>
  </si>
  <si>
    <t>Magic Recovery</t>
  </si>
  <si>
    <t>2*magk+defc</t>
  </si>
  <si>
    <t>Levitate</t>
  </si>
  <si>
    <t>d6+d6</t>
  </si>
  <si>
    <t>magk+jump</t>
  </si>
  <si>
    <t>2*magk</t>
  </si>
  <si>
    <t>Floating Dagger</t>
  </si>
  <si>
    <t>d6+agil</t>
  </si>
  <si>
    <t>2*agil</t>
  </si>
  <si>
    <t>Modifiers for each action</t>
  </si>
  <si>
    <t>modifier adds d6 for 6 or d20 for 20</t>
  </si>
  <si>
    <t>Name</t>
  </si>
  <si>
    <t>stam</t>
  </si>
  <si>
    <t>strg</t>
  </si>
  <si>
    <t>agil</t>
  </si>
  <si>
    <t>intl</t>
  </si>
  <si>
    <t>jump</t>
  </si>
  <si>
    <t>Heal</t>
  </si>
  <si>
    <t>Buff</t>
  </si>
  <si>
    <t>Xstrg</t>
  </si>
  <si>
    <t>Xmagk</t>
  </si>
  <si>
    <t>Xagil</t>
  </si>
  <si>
    <t>Xintl</t>
  </si>
  <si>
    <t>Xdefc</t>
  </si>
  <si>
    <t>Xjump</t>
  </si>
  <si>
    <t>modifier</t>
  </si>
  <si>
    <t>AVG hit calc</t>
  </si>
  <si>
    <t>BLWAVG hit calc</t>
  </si>
  <si>
    <t>ABVavg hit calc</t>
  </si>
  <si>
    <t>Gaseous Punishment</t>
  </si>
  <si>
    <t>Copper Sword</t>
  </si>
  <si>
    <t>Nunchucks</t>
  </si>
  <si>
    <t>Copper Axe</t>
  </si>
  <si>
    <t>Simple Hammer</t>
  </si>
  <si>
    <t>Monster1</t>
  </si>
  <si>
    <t>Monster2</t>
  </si>
  <si>
    <t>Monster3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</si>
</sst>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"/>
  <sheetViews>
    <sheetView tabSelected="1" topLeftCell="A7" workbookViewId="0">
      <selection activeCell="A29" sqref="A29:XFD29"/>
    </sheetView>
  </sheetViews>
  <sheetFormatPr defaultRowHeight="15" x14ac:dyDescent="0.25"/>
  <cols>
    <col min="1" max="1" width="4" customWidth="1"/>
    <col min="2" max="2" width="23.42578125" bestFit="1" customWidth="1"/>
    <col min="22" max="24" width="11.5703125" customWidth="1"/>
  </cols>
  <sheetData>
    <row r="1" spans="1:26" x14ac:dyDescent="0.25">
      <c r="B1" t="s">
        <v>0</v>
      </c>
      <c r="C1">
        <v>1</v>
      </c>
    </row>
    <row r="2" spans="1:26" x14ac:dyDescent="0.25">
      <c r="B2" t="s">
        <v>1</v>
      </c>
      <c r="C2">
        <v>2</v>
      </c>
      <c r="D2" t="s">
        <v>2</v>
      </c>
      <c r="F2">
        <v>0</v>
      </c>
      <c r="G2">
        <v>0</v>
      </c>
    </row>
    <row r="3" spans="1:26" x14ac:dyDescent="0.25">
      <c r="B3" t="s">
        <v>3</v>
      </c>
      <c r="C3">
        <v>1</v>
      </c>
      <c r="D3" t="s">
        <v>4</v>
      </c>
      <c r="E3" t="s">
        <v>5</v>
      </c>
      <c r="F3">
        <v>0</v>
      </c>
      <c r="G3">
        <v>0</v>
      </c>
    </row>
    <row r="4" spans="1:26" x14ac:dyDescent="0.25">
      <c r="B4" t="s">
        <v>6</v>
      </c>
      <c r="C4">
        <v>0</v>
      </c>
      <c r="D4">
        <v>1</v>
      </c>
      <c r="E4" t="s">
        <v>4</v>
      </c>
      <c r="F4">
        <v>0</v>
      </c>
      <c r="G4" t="s">
        <v>7</v>
      </c>
    </row>
    <row r="5" spans="1:26" x14ac:dyDescent="0.25">
      <c r="B5" t="s">
        <v>8</v>
      </c>
      <c r="C5">
        <v>1</v>
      </c>
      <c r="D5" t="s">
        <v>9</v>
      </c>
      <c r="E5" t="s">
        <v>5</v>
      </c>
      <c r="F5">
        <v>0</v>
      </c>
      <c r="G5" t="s">
        <v>10</v>
      </c>
    </row>
    <row r="6" spans="1:26" x14ac:dyDescent="0.25">
      <c r="B6" t="s">
        <v>11</v>
      </c>
      <c r="C6">
        <v>0</v>
      </c>
      <c r="D6">
        <v>1</v>
      </c>
      <c r="E6" t="s">
        <v>5</v>
      </c>
      <c r="F6">
        <v>0</v>
      </c>
      <c r="G6" t="s">
        <v>7</v>
      </c>
    </row>
    <row r="7" spans="1:26" x14ac:dyDescent="0.25">
      <c r="B7" t="s">
        <v>12</v>
      </c>
      <c r="C7">
        <v>1</v>
      </c>
      <c r="D7" t="s">
        <v>13</v>
      </c>
      <c r="E7" t="s">
        <v>5</v>
      </c>
      <c r="F7">
        <v>0</v>
      </c>
      <c r="G7">
        <v>0</v>
      </c>
    </row>
    <row r="8" spans="1:26" x14ac:dyDescent="0.25">
      <c r="B8" t="s">
        <v>14</v>
      </c>
      <c r="C8">
        <v>2</v>
      </c>
      <c r="D8" t="s">
        <v>15</v>
      </c>
      <c r="E8" t="s">
        <v>16</v>
      </c>
      <c r="F8">
        <v>0</v>
      </c>
      <c r="G8">
        <v>0</v>
      </c>
    </row>
    <row r="9" spans="1:26" x14ac:dyDescent="0.25">
      <c r="B9" t="s">
        <v>17</v>
      </c>
      <c r="C9">
        <v>1</v>
      </c>
      <c r="D9">
        <v>0</v>
      </c>
      <c r="E9" t="s">
        <v>18</v>
      </c>
      <c r="F9" t="s">
        <v>19</v>
      </c>
      <c r="G9">
        <v>0</v>
      </c>
    </row>
    <row r="10" spans="1:26" x14ac:dyDescent="0.25">
      <c r="B10" t="s">
        <v>20</v>
      </c>
      <c r="C10">
        <v>0</v>
      </c>
      <c r="D10">
        <v>1</v>
      </c>
      <c r="E10" t="s">
        <v>21</v>
      </c>
      <c r="F10">
        <v>5</v>
      </c>
      <c r="G10" t="s">
        <v>7</v>
      </c>
    </row>
    <row r="11" spans="1:26" x14ac:dyDescent="0.25">
      <c r="B11" t="s">
        <v>22</v>
      </c>
      <c r="C11">
        <v>2</v>
      </c>
      <c r="D11" t="s">
        <v>23</v>
      </c>
      <c r="E11" t="s">
        <v>24</v>
      </c>
      <c r="F11">
        <v>0</v>
      </c>
      <c r="G11" t="s">
        <v>25</v>
      </c>
    </row>
    <row r="12" spans="1:26" x14ac:dyDescent="0.25">
      <c r="B12" t="s">
        <v>26</v>
      </c>
      <c r="C12">
        <v>2</v>
      </c>
      <c r="D12" t="s">
        <v>27</v>
      </c>
      <c r="E12" t="s">
        <v>28</v>
      </c>
      <c r="F12">
        <v>0</v>
      </c>
      <c r="G12" t="s">
        <v>28</v>
      </c>
    </row>
    <row r="14" spans="1:26" x14ac:dyDescent="0.25">
      <c r="B14" t="s">
        <v>29</v>
      </c>
      <c r="R14" t="s">
        <v>30</v>
      </c>
    </row>
    <row r="15" spans="1:26" x14ac:dyDescent="0.25">
      <c r="B15" t="s">
        <v>31</v>
      </c>
      <c r="C15" t="s">
        <v>32</v>
      </c>
      <c r="D15" t="s">
        <v>33</v>
      </c>
      <c r="E15" t="s">
        <v>7</v>
      </c>
      <c r="F15" t="s">
        <v>34</v>
      </c>
      <c r="G15" t="s">
        <v>35</v>
      </c>
      <c r="H15" t="s">
        <v>4</v>
      </c>
      <c r="I15" t="s">
        <v>36</v>
      </c>
      <c r="J15" t="s">
        <v>37</v>
      </c>
      <c r="K15" t="s">
        <v>38</v>
      </c>
      <c r="L15" t="s">
        <v>39</v>
      </c>
      <c r="M15" t="s">
        <v>40</v>
      </c>
      <c r="N15" t="s">
        <v>41</v>
      </c>
      <c r="O15" t="s">
        <v>42</v>
      </c>
      <c r="P15" t="s">
        <v>43</v>
      </c>
      <c r="Q15" t="s">
        <v>44</v>
      </c>
      <c r="R15" t="s">
        <v>45</v>
      </c>
      <c r="V15" t="s">
        <v>46</v>
      </c>
      <c r="W15" t="s">
        <v>47</v>
      </c>
      <c r="X15" t="s">
        <v>48</v>
      </c>
    </row>
    <row r="16" spans="1:26" x14ac:dyDescent="0.25">
      <c r="A16">
        <v>1</v>
      </c>
      <c r="B16" t="s">
        <v>0</v>
      </c>
      <c r="C16">
        <v>1</v>
      </c>
      <c r="D16">
        <v>1</v>
      </c>
      <c r="N16">
        <v>1</v>
      </c>
      <c r="P16">
        <v>1</v>
      </c>
      <c r="R16">
        <v>6</v>
      </c>
      <c r="V16">
        <f>(5*SUM(D16:I16))-(5*SUM(L16:Q16))+R16</f>
        <v>1</v>
      </c>
      <c r="W16">
        <f>(3*SUM(D16:I16))-(5*SUM(L16:Q16))+R16</f>
        <v>-1</v>
      </c>
      <c r="X16">
        <f>(7*SUM(D16:I16))-(5*SUM(L16:Q16))+R16</f>
        <v>3</v>
      </c>
      <c r="Y16">
        <f>C16</f>
        <v>1</v>
      </c>
      <c r="Z16" s="1">
        <f>AVERAGE(V16:X16)/Y16</f>
        <v>1</v>
      </c>
    </row>
    <row r="17" spans="1:26" x14ac:dyDescent="0.25">
      <c r="A17">
        <v>2</v>
      </c>
      <c r="B17" t="s">
        <v>1</v>
      </c>
      <c r="C17">
        <v>2</v>
      </c>
      <c r="D17">
        <v>1</v>
      </c>
      <c r="F17">
        <v>1</v>
      </c>
      <c r="N17">
        <v>1</v>
      </c>
      <c r="P17">
        <v>1</v>
      </c>
      <c r="Q17">
        <v>1</v>
      </c>
      <c r="R17">
        <v>10</v>
      </c>
      <c r="V17">
        <f t="shared" ref="V17:V26" si="0">(5*SUM(D17:I17))-(5*SUM(L17:Q17))+R17</f>
        <v>5</v>
      </c>
      <c r="W17">
        <f t="shared" ref="W17:W26" si="1">(3*SUM(D17:I17))-(5*SUM(L17:Q17))+R17</f>
        <v>1</v>
      </c>
      <c r="X17">
        <f t="shared" ref="X17:X26" si="2">(7*SUM(D17:I17))-(5*SUM(L17:Q17))+R17</f>
        <v>9</v>
      </c>
      <c r="Y17">
        <f t="shared" ref="Y17:Y26" si="3">C17</f>
        <v>2</v>
      </c>
      <c r="Z17" s="1">
        <f t="shared" ref="Z17:Z28" si="4">AVERAGE(V17:X17)/Y17</f>
        <v>2.5</v>
      </c>
    </row>
    <row r="18" spans="1:26" x14ac:dyDescent="0.25">
      <c r="A18">
        <v>3</v>
      </c>
      <c r="B18" t="s">
        <v>3</v>
      </c>
      <c r="C18">
        <v>1</v>
      </c>
      <c r="J18" t="s">
        <v>37</v>
      </c>
      <c r="K18" t="s">
        <v>4</v>
      </c>
      <c r="M18">
        <v>1</v>
      </c>
      <c r="P18">
        <v>1</v>
      </c>
      <c r="R18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1</v>
      </c>
      <c r="Z18" s="1">
        <f t="shared" si="4"/>
        <v>0</v>
      </c>
    </row>
    <row r="19" spans="1:26" x14ac:dyDescent="0.25">
      <c r="A19">
        <v>4</v>
      </c>
      <c r="B19" t="s">
        <v>6</v>
      </c>
      <c r="C19">
        <v>0</v>
      </c>
      <c r="J19" t="s">
        <v>37</v>
      </c>
      <c r="K19" t="s">
        <v>34</v>
      </c>
      <c r="M19">
        <v>1</v>
      </c>
      <c r="O19">
        <v>1</v>
      </c>
      <c r="R19">
        <v>6</v>
      </c>
      <c r="V19">
        <f t="shared" si="0"/>
        <v>-4</v>
      </c>
      <c r="W19">
        <f t="shared" si="1"/>
        <v>-4</v>
      </c>
      <c r="X19">
        <f t="shared" si="2"/>
        <v>-4</v>
      </c>
      <c r="Y19">
        <f t="shared" si="3"/>
        <v>0</v>
      </c>
      <c r="Z19" s="1"/>
    </row>
    <row r="20" spans="1:26" x14ac:dyDescent="0.25">
      <c r="A20">
        <v>5</v>
      </c>
      <c r="B20" t="s">
        <v>8</v>
      </c>
      <c r="C20">
        <v>2</v>
      </c>
      <c r="D20">
        <v>1</v>
      </c>
      <c r="H20">
        <v>1</v>
      </c>
      <c r="L20">
        <v>1</v>
      </c>
      <c r="P20">
        <v>1</v>
      </c>
      <c r="R20">
        <v>6</v>
      </c>
      <c r="V20">
        <f t="shared" si="0"/>
        <v>6</v>
      </c>
      <c r="W20">
        <f t="shared" si="1"/>
        <v>2</v>
      </c>
      <c r="X20">
        <f t="shared" si="2"/>
        <v>10</v>
      </c>
      <c r="Y20">
        <f t="shared" si="3"/>
        <v>2</v>
      </c>
      <c r="Z20" s="1">
        <f t="shared" si="4"/>
        <v>3</v>
      </c>
    </row>
    <row r="21" spans="1:26" x14ac:dyDescent="0.25">
      <c r="A21">
        <v>6</v>
      </c>
      <c r="B21" t="s">
        <v>11</v>
      </c>
      <c r="C21">
        <v>0</v>
      </c>
      <c r="J21" t="s">
        <v>37</v>
      </c>
      <c r="K21" t="s">
        <v>33</v>
      </c>
      <c r="M21">
        <v>1</v>
      </c>
      <c r="P21">
        <v>1</v>
      </c>
      <c r="R21">
        <v>6</v>
      </c>
      <c r="V21">
        <f t="shared" si="0"/>
        <v>-4</v>
      </c>
      <c r="W21">
        <f t="shared" si="1"/>
        <v>-4</v>
      </c>
      <c r="X21">
        <f t="shared" si="2"/>
        <v>-4</v>
      </c>
      <c r="Y21">
        <f t="shared" si="3"/>
        <v>0</v>
      </c>
      <c r="Z21" s="1"/>
    </row>
    <row r="22" spans="1:26" x14ac:dyDescent="0.25">
      <c r="A22">
        <v>7</v>
      </c>
      <c r="B22" t="s">
        <v>12</v>
      </c>
      <c r="C22">
        <v>0</v>
      </c>
      <c r="J22" t="s">
        <v>37</v>
      </c>
      <c r="K22" t="s">
        <v>4</v>
      </c>
      <c r="M22">
        <v>1</v>
      </c>
      <c r="P22">
        <v>1</v>
      </c>
      <c r="R22">
        <v>6</v>
      </c>
      <c r="V22">
        <f t="shared" si="0"/>
        <v>-4</v>
      </c>
      <c r="W22">
        <f t="shared" si="1"/>
        <v>-4</v>
      </c>
      <c r="X22">
        <f t="shared" si="2"/>
        <v>-4</v>
      </c>
      <c r="Y22">
        <f t="shared" si="3"/>
        <v>0</v>
      </c>
      <c r="Z22" s="1"/>
    </row>
    <row r="23" spans="1:26" x14ac:dyDescent="0.25">
      <c r="A23">
        <v>8</v>
      </c>
      <c r="B23" t="s">
        <v>14</v>
      </c>
      <c r="C23">
        <v>2</v>
      </c>
      <c r="F23">
        <v>1</v>
      </c>
      <c r="I23">
        <v>1</v>
      </c>
      <c r="N23">
        <v>1</v>
      </c>
      <c r="P23">
        <v>1</v>
      </c>
      <c r="R23">
        <v>10</v>
      </c>
      <c r="V23">
        <f t="shared" si="0"/>
        <v>10</v>
      </c>
      <c r="W23">
        <f t="shared" si="1"/>
        <v>6</v>
      </c>
      <c r="X23">
        <f t="shared" si="2"/>
        <v>14</v>
      </c>
      <c r="Y23">
        <f t="shared" si="3"/>
        <v>2</v>
      </c>
      <c r="Z23" s="1">
        <f t="shared" si="4"/>
        <v>5</v>
      </c>
    </row>
    <row r="24" spans="1:26" x14ac:dyDescent="0.25">
      <c r="A24">
        <v>9</v>
      </c>
      <c r="B24" t="s">
        <v>37</v>
      </c>
      <c r="C24">
        <v>0</v>
      </c>
      <c r="J24" t="s">
        <v>37</v>
      </c>
      <c r="K24" t="s">
        <v>35</v>
      </c>
      <c r="R24">
        <v>6</v>
      </c>
      <c r="V24">
        <f t="shared" si="0"/>
        <v>6</v>
      </c>
      <c r="W24">
        <f t="shared" si="1"/>
        <v>6</v>
      </c>
      <c r="X24">
        <f t="shared" si="2"/>
        <v>6</v>
      </c>
      <c r="Y24">
        <f t="shared" si="3"/>
        <v>0</v>
      </c>
      <c r="Z24" s="1"/>
    </row>
    <row r="25" spans="1:26" x14ac:dyDescent="0.25">
      <c r="A25">
        <v>10</v>
      </c>
      <c r="B25" t="s">
        <v>20</v>
      </c>
      <c r="C25">
        <v>0</v>
      </c>
      <c r="J25" t="s">
        <v>37</v>
      </c>
      <c r="K25" t="s">
        <v>7</v>
      </c>
      <c r="R25">
        <v>6</v>
      </c>
      <c r="V25">
        <f t="shared" si="0"/>
        <v>6</v>
      </c>
      <c r="W25">
        <f t="shared" si="1"/>
        <v>6</v>
      </c>
      <c r="X25">
        <f t="shared" si="2"/>
        <v>6</v>
      </c>
      <c r="Y25">
        <f t="shared" si="3"/>
        <v>0</v>
      </c>
      <c r="Z25" s="1"/>
    </row>
    <row r="26" spans="1:26" x14ac:dyDescent="0.25">
      <c r="A26">
        <v>11</v>
      </c>
      <c r="B26" t="s">
        <v>22</v>
      </c>
      <c r="C26">
        <v>2</v>
      </c>
      <c r="E26">
        <v>1</v>
      </c>
      <c r="J26" t="s">
        <v>37</v>
      </c>
      <c r="M26">
        <v>1</v>
      </c>
      <c r="O26">
        <v>1</v>
      </c>
      <c r="R26">
        <v>6</v>
      </c>
      <c r="V26">
        <f t="shared" si="0"/>
        <v>1</v>
      </c>
      <c r="W26">
        <f t="shared" si="1"/>
        <v>-1</v>
      </c>
      <c r="X26">
        <f t="shared" si="2"/>
        <v>3</v>
      </c>
      <c r="Y26">
        <f t="shared" si="3"/>
        <v>2</v>
      </c>
      <c r="Z26" s="1">
        <f t="shared" si="4"/>
        <v>0.5</v>
      </c>
    </row>
    <row r="27" spans="1:26" x14ac:dyDescent="0.25">
      <c r="A27">
        <v>12</v>
      </c>
      <c r="B27" t="s">
        <v>26</v>
      </c>
      <c r="C27">
        <v>2</v>
      </c>
      <c r="F27">
        <v>2</v>
      </c>
      <c r="I27">
        <v>1</v>
      </c>
      <c r="O27">
        <v>1</v>
      </c>
      <c r="P27">
        <v>1</v>
      </c>
      <c r="Q27">
        <v>1</v>
      </c>
      <c r="R27">
        <v>6</v>
      </c>
      <c r="V27">
        <f t="shared" ref="V27" si="5">(5*SUM(D27:I27))-(5*SUM(L27:Q27))+R27</f>
        <v>6</v>
      </c>
      <c r="W27">
        <f t="shared" ref="W27" si="6">(3*SUM(D27:I27))-(5*SUM(L27:Q27))+R27</f>
        <v>0</v>
      </c>
      <c r="X27">
        <f t="shared" ref="X27" si="7">(7*SUM(D27:I27))-(5*SUM(L27:Q27))+R27</f>
        <v>12</v>
      </c>
      <c r="Y27">
        <f t="shared" ref="Y27" si="8">C27</f>
        <v>2</v>
      </c>
      <c r="Z27" s="1">
        <f t="shared" si="4"/>
        <v>3</v>
      </c>
    </row>
    <row r="28" spans="1:26" x14ac:dyDescent="0.25">
      <c r="A28">
        <v>13</v>
      </c>
      <c r="B28" t="s">
        <v>49</v>
      </c>
      <c r="C28">
        <v>2</v>
      </c>
      <c r="E28">
        <v>1</v>
      </c>
      <c r="I28">
        <v>1</v>
      </c>
      <c r="N28">
        <v>1</v>
      </c>
      <c r="O28">
        <v>1</v>
      </c>
      <c r="R28">
        <v>6</v>
      </c>
      <c r="V28">
        <f t="shared" ref="V28" si="9">(5*SUM(D28:I28))-(5*SUM(L28:Q28))+R28</f>
        <v>6</v>
      </c>
      <c r="W28">
        <f t="shared" ref="W28" si="10">(3*SUM(D28:I28))-(5*SUM(L28:Q28))+R28</f>
        <v>2</v>
      </c>
      <c r="X28">
        <f t="shared" ref="X28" si="11">(7*SUM(D28:I28))-(5*SUM(L28:Q28))+R28</f>
        <v>10</v>
      </c>
      <c r="Y28">
        <f t="shared" ref="Y28" si="12">C28</f>
        <v>2</v>
      </c>
      <c r="Z28" s="1">
        <f t="shared" si="4"/>
        <v>3</v>
      </c>
    </row>
    <row r="29" spans="1:26" x14ac:dyDescent="0.25">
      <c r="A29">
        <v>14</v>
      </c>
      <c r="B29" t="s">
        <v>50</v>
      </c>
      <c r="C29">
        <v>2</v>
      </c>
      <c r="D29">
        <v>1</v>
      </c>
      <c r="N29">
        <v>1</v>
      </c>
      <c r="P29">
        <v>1</v>
      </c>
      <c r="R29">
        <v>10</v>
      </c>
      <c r="V29">
        <f t="shared" ref="V29:V35" si="13">(5*SUM(D29:I29))-(5*SUM(L29:Q29))+R29</f>
        <v>5</v>
      </c>
      <c r="W29">
        <f t="shared" ref="W29:W35" si="14">(3*SUM(D29:I29))-(5*SUM(L29:Q29))+R29</f>
        <v>3</v>
      </c>
      <c r="X29">
        <f t="shared" ref="X29:X35" si="15">(7*SUM(D29:I29))-(5*SUM(L29:Q29))+R29</f>
        <v>7</v>
      </c>
      <c r="Y29">
        <f t="shared" ref="Y29:Y35" si="16">C29</f>
        <v>2</v>
      </c>
      <c r="Z29" s="1">
        <f t="shared" ref="Z29:Z35" si="17">AVERAGE(V29:X29)/Y29</f>
        <v>2.5</v>
      </c>
    </row>
    <row r="30" spans="1:26" x14ac:dyDescent="0.25">
      <c r="A30">
        <v>15</v>
      </c>
      <c r="B30" t="s">
        <v>51</v>
      </c>
      <c r="C30">
        <v>1</v>
      </c>
      <c r="F30">
        <v>1</v>
      </c>
      <c r="G30">
        <v>1</v>
      </c>
      <c r="L30">
        <v>1</v>
      </c>
      <c r="P30">
        <v>1</v>
      </c>
      <c r="Q30">
        <v>1</v>
      </c>
      <c r="R30">
        <v>10</v>
      </c>
      <c r="V30">
        <f t="shared" si="13"/>
        <v>5</v>
      </c>
      <c r="W30">
        <f t="shared" si="14"/>
        <v>1</v>
      </c>
      <c r="X30">
        <f t="shared" si="15"/>
        <v>9</v>
      </c>
      <c r="Y30">
        <f t="shared" si="16"/>
        <v>1</v>
      </c>
      <c r="Z30" s="1">
        <f t="shared" si="17"/>
        <v>5</v>
      </c>
    </row>
    <row r="31" spans="1:26" x14ac:dyDescent="0.25">
      <c r="A31">
        <v>16</v>
      </c>
      <c r="B31" t="s">
        <v>52</v>
      </c>
      <c r="C31">
        <v>1</v>
      </c>
      <c r="D31">
        <v>1</v>
      </c>
      <c r="P31">
        <v>1</v>
      </c>
      <c r="Q31">
        <v>1</v>
      </c>
      <c r="R31">
        <v>6</v>
      </c>
      <c r="V31">
        <f t="shared" si="13"/>
        <v>1</v>
      </c>
      <c r="W31">
        <f t="shared" si="14"/>
        <v>-1</v>
      </c>
      <c r="X31">
        <f t="shared" si="15"/>
        <v>3</v>
      </c>
      <c r="Y31">
        <f t="shared" si="16"/>
        <v>1</v>
      </c>
      <c r="Z31" s="1">
        <f t="shared" si="17"/>
        <v>1</v>
      </c>
    </row>
    <row r="32" spans="1:26" x14ac:dyDescent="0.25">
      <c r="A32">
        <v>17</v>
      </c>
      <c r="B32" t="s">
        <v>53</v>
      </c>
      <c r="C32">
        <v>2</v>
      </c>
      <c r="D32">
        <v>2</v>
      </c>
      <c r="I32">
        <v>1</v>
      </c>
      <c r="N32">
        <v>1</v>
      </c>
      <c r="O32">
        <v>1</v>
      </c>
      <c r="P32">
        <v>2</v>
      </c>
      <c r="R32">
        <v>10</v>
      </c>
      <c r="V32">
        <f t="shared" si="13"/>
        <v>5</v>
      </c>
      <c r="W32">
        <f t="shared" si="14"/>
        <v>-1</v>
      </c>
      <c r="X32">
        <f t="shared" si="15"/>
        <v>11</v>
      </c>
      <c r="Y32">
        <f t="shared" si="16"/>
        <v>2</v>
      </c>
      <c r="Z32" s="1">
        <f t="shared" si="17"/>
        <v>2.5</v>
      </c>
    </row>
    <row r="33" spans="1:26" x14ac:dyDescent="0.25">
      <c r="A33">
        <v>18</v>
      </c>
      <c r="B33" t="s">
        <v>54</v>
      </c>
      <c r="C33">
        <v>1</v>
      </c>
      <c r="D33">
        <v>1</v>
      </c>
      <c r="P33">
        <v>1</v>
      </c>
      <c r="R33">
        <v>6</v>
      </c>
      <c r="V33">
        <f t="shared" si="13"/>
        <v>6</v>
      </c>
      <c r="W33">
        <f t="shared" si="14"/>
        <v>4</v>
      </c>
      <c r="X33">
        <f t="shared" si="15"/>
        <v>8</v>
      </c>
      <c r="Y33">
        <f t="shared" si="16"/>
        <v>1</v>
      </c>
      <c r="Z33" s="1">
        <f t="shared" si="17"/>
        <v>6</v>
      </c>
    </row>
    <row r="34" spans="1:26" x14ac:dyDescent="0.25">
      <c r="A34">
        <v>19</v>
      </c>
      <c r="B34" t="s">
        <v>55</v>
      </c>
      <c r="C34">
        <v>1</v>
      </c>
      <c r="F34">
        <v>1</v>
      </c>
      <c r="L34">
        <v>1</v>
      </c>
      <c r="N34">
        <v>1</v>
      </c>
      <c r="Q34">
        <v>1</v>
      </c>
      <c r="R34">
        <v>10</v>
      </c>
      <c r="V34">
        <f t="shared" si="13"/>
        <v>0</v>
      </c>
      <c r="W34">
        <f t="shared" si="14"/>
        <v>-2</v>
      </c>
      <c r="X34">
        <f t="shared" si="15"/>
        <v>2</v>
      </c>
      <c r="Y34">
        <f t="shared" si="16"/>
        <v>1</v>
      </c>
      <c r="Z34" s="1">
        <f t="shared" si="17"/>
        <v>0</v>
      </c>
    </row>
    <row r="35" spans="1:26" x14ac:dyDescent="0.25">
      <c r="A35">
        <v>20</v>
      </c>
      <c r="B35" t="s">
        <v>56</v>
      </c>
      <c r="C35">
        <v>2</v>
      </c>
      <c r="D35">
        <v>1</v>
      </c>
      <c r="E35">
        <v>1</v>
      </c>
      <c r="O35">
        <v>1</v>
      </c>
      <c r="P35">
        <v>1</v>
      </c>
      <c r="R35">
        <v>6</v>
      </c>
      <c r="V35">
        <f t="shared" si="13"/>
        <v>6</v>
      </c>
      <c r="W35">
        <f t="shared" si="14"/>
        <v>2</v>
      </c>
      <c r="X35">
        <f t="shared" si="15"/>
        <v>10</v>
      </c>
      <c r="Y35">
        <f t="shared" si="16"/>
        <v>2</v>
      </c>
      <c r="Z35" s="1">
        <f t="shared" si="17"/>
        <v>3</v>
      </c>
    </row>
    <row r="36" spans="1:26" x14ac:dyDescent="0.25">
      <c r="A36">
        <v>21</v>
      </c>
    </row>
    <row r="37" spans="1:26" x14ac:dyDescent="0.25">
      <c r="A37">
        <v>22</v>
      </c>
    </row>
    <row r="38" spans="1:26" x14ac:dyDescent="0.25">
      <c r="A38">
        <v>23</v>
      </c>
    </row>
    <row r="39" spans="1:26" x14ac:dyDescent="0.25">
      <c r="A39">
        <v>24</v>
      </c>
    </row>
  </sheetData>
  <conditionalFormatting sqref="Y16:Y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level_actions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Silenieks</cp:lastModifiedBy>
  <dcterms:created xsi:type="dcterms:W3CDTF">2023-04-30T13:18:11Z</dcterms:created>
  <dcterms:modified xsi:type="dcterms:W3CDTF">2023-05-01T03:33:17Z</dcterms:modified>
</cp:coreProperties>
</file>