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EAAEAEDB-06DB-6242-9005-15BC5172A28B}" xr6:coauthVersionLast="47" xr6:coauthVersionMax="47" xr10:uidLastSave="{00000000-0000-0000-0000-000000000000}"/>
  <bookViews>
    <workbookView xWindow="-34880" yWindow="500" windowWidth="3484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T52" i="1"/>
  <c r="CP52" i="1"/>
  <c r="BZ51" i="1"/>
  <c r="CF51" i="1"/>
  <c r="CL51" i="1"/>
  <c r="BX51" i="1"/>
  <c r="CD51" i="1"/>
  <c r="CN51" i="1"/>
  <c r="AH51" i="1"/>
  <c r="DT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P51" i="1"/>
  <c r="P51" i="1"/>
  <c r="R51" i="1"/>
  <c r="T51" i="1"/>
  <c r="X51" i="1"/>
  <c r="BT51" i="1"/>
  <c r="DR51" i="1"/>
  <c r="BB51" i="1"/>
  <c r="CZ51" i="1"/>
  <c r="BD51" i="1"/>
  <c r="DD51" i="1"/>
  <c r="K51" i="1"/>
  <c r="DF51" i="1"/>
  <c r="DH51" i="1"/>
  <c r="DJ51" i="1"/>
  <c r="BN51" i="1"/>
  <c r="DN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P52" i="1"/>
  <c r="DH52" i="1"/>
  <c r="BL52" i="1"/>
  <c r="R52" i="1"/>
  <c r="T52" i="1"/>
  <c r="X52" i="1"/>
  <c r="BT52" i="1"/>
  <c r="DR52" i="1"/>
  <c r="CZ52" i="1"/>
  <c r="BD52" i="1"/>
  <c r="DD52" i="1"/>
  <c r="BH52" i="1"/>
  <c r="DJ52" i="1"/>
  <c r="BN52" i="1"/>
  <c r="DN52" i="1"/>
  <c r="Z52" i="1"/>
  <c r="L32" i="1" l="1"/>
  <c r="L55" i="1"/>
  <c r="CW1" i="1"/>
  <c r="DI1" i="1"/>
  <c r="DA1" i="1"/>
  <c r="CU1" i="1"/>
  <c r="CC1" i="1"/>
  <c r="BU1" i="1"/>
  <c r="BE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s="1"/>
  <c r="DT12" i="1" l="1"/>
  <c r="CP12" i="1"/>
  <c r="DT24" i="1"/>
  <c r="CP24" i="1"/>
  <c r="DT43" i="1"/>
  <c r="CP43" i="1"/>
  <c r="DT23" i="1"/>
  <c r="CP23" i="1"/>
  <c r="DT22" i="1"/>
  <c r="CP22" i="1"/>
  <c r="DT42" i="1"/>
  <c r="CP42" i="1"/>
  <c r="DT16" i="1"/>
  <c r="CP16" i="1"/>
  <c r="DT14" i="1"/>
  <c r="CP14" i="1"/>
  <c r="DT67" i="1"/>
  <c r="CP67" i="1"/>
  <c r="DT11" i="1"/>
  <c r="CP11" i="1"/>
  <c r="DT65" i="1"/>
  <c r="CP65" i="1"/>
  <c r="DT9" i="1"/>
  <c r="CP9" i="1"/>
  <c r="DT33" i="1"/>
  <c r="CP33" i="1"/>
  <c r="DT31" i="1"/>
  <c r="CP31" i="1"/>
  <c r="DT6" i="1"/>
  <c r="CP6" i="1"/>
  <c r="DT5" i="1"/>
  <c r="CP5" i="1"/>
  <c r="DT26" i="1"/>
  <c r="CP26" i="1"/>
  <c r="DT25" i="1"/>
  <c r="CP25" i="1"/>
  <c r="DT47" i="1"/>
  <c r="CP47" i="1"/>
  <c r="DT46" i="1"/>
  <c r="CP46" i="1"/>
  <c r="DT21" i="1"/>
  <c r="CP21" i="1"/>
  <c r="DT18" i="1"/>
  <c r="CP18" i="1"/>
  <c r="DT41" i="1"/>
  <c r="CP41" i="1"/>
  <c r="DT40" i="1"/>
  <c r="CP40" i="1"/>
  <c r="DT39" i="1"/>
  <c r="CP39" i="1"/>
  <c r="DT38" i="1"/>
  <c r="CP38" i="1"/>
  <c r="DT13" i="1"/>
  <c r="CP13" i="1"/>
  <c r="DT36" i="1"/>
  <c r="CP36" i="1"/>
  <c r="DT10" i="1"/>
  <c r="CP10" i="1"/>
  <c r="DT34" i="1"/>
  <c r="CP34" i="1"/>
  <c r="DT8" i="1"/>
  <c r="CP8" i="1"/>
  <c r="DT62" i="1"/>
  <c r="CP62" i="1"/>
  <c r="DT30" i="1"/>
  <c r="CP30" i="1"/>
  <c r="DT29" i="1"/>
  <c r="CP29" i="1"/>
  <c r="DT28" i="1"/>
  <c r="CP28" i="1"/>
  <c r="DT27" i="1"/>
  <c r="CP27" i="1"/>
  <c r="DT53" i="1"/>
  <c r="CP53" i="1"/>
  <c r="DT48" i="1"/>
  <c r="CP48" i="1"/>
  <c r="DT45" i="1"/>
  <c r="CP45" i="1"/>
  <c r="DT20" i="1"/>
  <c r="CP20" i="1"/>
  <c r="DT55" i="1"/>
  <c r="CP55" i="1"/>
  <c r="DT17" i="1"/>
  <c r="CP17" i="1"/>
  <c r="DT37" i="1"/>
  <c r="CP37" i="1"/>
  <c r="DT66" i="1"/>
  <c r="CP66" i="1"/>
  <c r="DT35" i="1"/>
  <c r="CP35" i="1"/>
  <c r="DT64" i="1"/>
  <c r="CP64" i="1"/>
  <c r="DT63" i="1"/>
  <c r="CP63" i="1"/>
  <c r="DT7" i="1"/>
  <c r="CP7" i="1"/>
  <c r="DT61" i="1"/>
  <c r="CP61" i="1"/>
  <c r="DT60" i="1"/>
  <c r="CP60" i="1"/>
  <c r="DT54" i="1"/>
  <c r="CP54" i="1"/>
  <c r="DT49" i="1"/>
  <c r="CP49" i="1"/>
  <c r="DT44" i="1"/>
  <c r="CP44" i="1"/>
  <c r="DT19" i="1"/>
  <c r="CP19" i="1"/>
  <c r="DT32" i="1"/>
  <c r="CP32" i="1"/>
  <c r="DT15" i="1"/>
  <c r="CP15" i="1"/>
  <c r="BP4" i="1"/>
  <c r="DT4" i="1"/>
  <c r="BP59" i="1"/>
  <c r="DT59" i="1"/>
  <c r="DT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R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R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R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N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R32" i="1"/>
  <c r="BN32" i="1"/>
  <c r="K32" i="1"/>
  <c r="DP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N55" i="1"/>
  <c r="P22" i="1"/>
  <c r="P67" i="1"/>
  <c r="P20" i="1"/>
  <c r="P59" i="1"/>
  <c r="P33" i="1"/>
  <c r="P12" i="1"/>
  <c r="AH55" i="1"/>
  <c r="BZ55" i="1"/>
  <c r="DP55" i="1"/>
  <c r="P31" i="1"/>
  <c r="P11" i="1"/>
  <c r="AL55" i="1"/>
  <c r="CB55" i="1"/>
  <c r="AV48" i="1"/>
  <c r="DR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R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P60" i="1"/>
  <c r="CJ60" i="1"/>
  <c r="R60" i="1"/>
  <c r="BB60" i="1"/>
  <c r="DN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N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R66" i="1"/>
  <c r="CT50" i="1"/>
  <c r="BD50" i="1"/>
  <c r="T50" i="1"/>
  <c r="BD66" i="1"/>
  <c r="DR50" i="1"/>
  <c r="CH50" i="1"/>
  <c r="AL50" i="1"/>
  <c r="DL50" i="1"/>
  <c r="AZ50" i="1"/>
  <c r="AP50" i="1"/>
  <c r="AR66" i="1"/>
  <c r="DP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P66" i="1"/>
  <c r="BJ66" i="1"/>
  <c r="CZ66" i="1"/>
  <c r="DN66" i="1"/>
  <c r="BH66" i="1"/>
  <c r="CV66" i="1"/>
  <c r="DN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P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R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N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P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R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P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N54" i="1"/>
  <c r="DD63" i="1"/>
  <c r="R34" i="1"/>
  <c r="R11" i="1"/>
  <c r="X18" i="1"/>
  <c r="Z38" i="1"/>
  <c r="Z18" i="1"/>
  <c r="AB43" i="1"/>
  <c r="AB9" i="1"/>
  <c r="AH35" i="1"/>
  <c r="AR10" i="1"/>
  <c r="BD8" i="1"/>
  <c r="BR26" i="1"/>
  <c r="DP36" i="1"/>
  <c r="AV63" i="1"/>
  <c r="CV63" i="1"/>
  <c r="DR63" i="1"/>
  <c r="R30" i="1"/>
  <c r="AF22" i="1"/>
  <c r="AR9" i="1"/>
  <c r="BH47" i="1"/>
  <c r="BR17" i="1"/>
  <c r="DR43" i="1"/>
  <c r="CT63" i="1"/>
  <c r="DP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R33" i="1"/>
  <c r="BD63" i="1"/>
  <c r="BR63" i="1"/>
  <c r="DP62" i="1"/>
  <c r="AF14" i="1"/>
  <c r="AR47" i="1"/>
  <c r="AV43" i="1"/>
  <c r="BJ36" i="1"/>
  <c r="BX43" i="1"/>
  <c r="DR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P41" i="1"/>
  <c r="CZ41" i="1"/>
  <c r="BJ41" i="1"/>
  <c r="AZ41" i="1"/>
  <c r="CR41" i="1"/>
  <c r="CH41" i="1"/>
  <c r="DR41" i="1"/>
  <c r="BX41" i="1"/>
  <c r="BN41" i="1"/>
  <c r="DD41" i="1"/>
  <c r="BD41" i="1"/>
  <c r="CJ41" i="1"/>
  <c r="CB41" i="1"/>
  <c r="CV28" i="1"/>
  <c r="CN28" i="1"/>
  <c r="CF28" i="1"/>
  <c r="BT28" i="1"/>
  <c r="DP28" i="1"/>
  <c r="CZ28" i="1"/>
  <c r="BJ28" i="1"/>
  <c r="AZ28" i="1"/>
  <c r="CR28" i="1"/>
  <c r="CH28" i="1"/>
  <c r="DR28" i="1"/>
  <c r="BX28" i="1"/>
  <c r="BN28" i="1"/>
  <c r="DD28" i="1"/>
  <c r="BD28" i="1"/>
  <c r="CJ28" i="1"/>
  <c r="CB28" i="1"/>
  <c r="CV16" i="1"/>
  <c r="CN16" i="1"/>
  <c r="CF16" i="1"/>
  <c r="BT16" i="1"/>
  <c r="DP16" i="1"/>
  <c r="CZ16" i="1"/>
  <c r="BJ16" i="1"/>
  <c r="AZ16" i="1"/>
  <c r="CR16" i="1"/>
  <c r="CH16" i="1"/>
  <c r="DR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P48" i="1"/>
  <c r="DR45" i="1"/>
  <c r="CF40" i="1"/>
  <c r="BT40" i="1"/>
  <c r="DP40" i="1"/>
  <c r="CZ40" i="1"/>
  <c r="BJ40" i="1"/>
  <c r="AZ40" i="1"/>
  <c r="CR40" i="1"/>
  <c r="CH40" i="1"/>
  <c r="DR40" i="1"/>
  <c r="BX40" i="1"/>
  <c r="DD40" i="1"/>
  <c r="BD40" i="1"/>
  <c r="CT40" i="1"/>
  <c r="BR40" i="1"/>
  <c r="AP27" i="1"/>
  <c r="CB40" i="1"/>
  <c r="CJ27" i="1"/>
  <c r="DN4" i="1"/>
  <c r="CZ4" i="1"/>
  <c r="DR4" i="1"/>
  <c r="BN4" i="1"/>
  <c r="CB4" i="1"/>
  <c r="BT39" i="1"/>
  <c r="DP39" i="1"/>
  <c r="CZ39" i="1"/>
  <c r="BJ39" i="1"/>
  <c r="CR39" i="1"/>
  <c r="CH39" i="1"/>
  <c r="DR39" i="1"/>
  <c r="BX39" i="1"/>
  <c r="BN39" i="1"/>
  <c r="DD39" i="1"/>
  <c r="CT39" i="1"/>
  <c r="CJ39" i="1"/>
  <c r="CB39" i="1"/>
  <c r="DN39" i="1"/>
  <c r="BT26" i="1"/>
  <c r="DP26" i="1"/>
  <c r="CZ26" i="1"/>
  <c r="BJ26" i="1"/>
  <c r="CR26" i="1"/>
  <c r="CH26" i="1"/>
  <c r="DR26" i="1"/>
  <c r="BX26" i="1"/>
  <c r="BN26" i="1"/>
  <c r="DD26" i="1"/>
  <c r="CT26" i="1"/>
  <c r="CJ26" i="1"/>
  <c r="CB26" i="1"/>
  <c r="DN26" i="1"/>
  <c r="BT14" i="1"/>
  <c r="DP14" i="1"/>
  <c r="CZ14" i="1"/>
  <c r="BJ14" i="1"/>
  <c r="CR14" i="1"/>
  <c r="CH14" i="1"/>
  <c r="DR14" i="1"/>
  <c r="BX14" i="1"/>
  <c r="BN14" i="1"/>
  <c r="DD14" i="1"/>
  <c r="CT14" i="1"/>
  <c r="CJ14" i="1"/>
  <c r="CB14" i="1"/>
  <c r="DN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N41" i="1"/>
  <c r="DP37" i="1"/>
  <c r="DR34" i="1"/>
  <c r="DP54" i="1"/>
  <c r="CZ54" i="1"/>
  <c r="BJ54" i="1"/>
  <c r="AZ54" i="1"/>
  <c r="CR54" i="1"/>
  <c r="CH54" i="1"/>
  <c r="DR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R24" i="1"/>
  <c r="BX24" i="1"/>
  <c r="BN24" i="1"/>
  <c r="DD24" i="1"/>
  <c r="BD24" i="1"/>
  <c r="CT24" i="1"/>
  <c r="CJ24" i="1"/>
  <c r="CB24" i="1"/>
  <c r="BR24" i="1"/>
  <c r="DN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N38" i="1"/>
  <c r="DP34" i="1"/>
  <c r="DR30" i="1"/>
  <c r="AP40" i="1"/>
  <c r="CR37" i="1"/>
  <c r="CH37" i="1"/>
  <c r="DR37" i="1"/>
  <c r="BX37" i="1"/>
  <c r="BN37" i="1"/>
  <c r="DD37" i="1"/>
  <c r="BD37" i="1"/>
  <c r="CT37" i="1"/>
  <c r="CJ37" i="1"/>
  <c r="CB37" i="1"/>
  <c r="BR37" i="1"/>
  <c r="DN37" i="1"/>
  <c r="BH37" i="1"/>
  <c r="CF37" i="1"/>
  <c r="CH11" i="1"/>
  <c r="DR11" i="1"/>
  <c r="BX11" i="1"/>
  <c r="BN11" i="1"/>
  <c r="DD11" i="1"/>
  <c r="BD11" i="1"/>
  <c r="CT11" i="1"/>
  <c r="CJ11" i="1"/>
  <c r="CB11" i="1"/>
  <c r="DN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N28" i="1"/>
  <c r="DP24" i="1"/>
  <c r="DR21" i="1"/>
  <c r="CJ61" i="1"/>
  <c r="CN61" i="1"/>
  <c r="BJ61" i="1"/>
  <c r="AZ61" i="1"/>
  <c r="CR61" i="1"/>
  <c r="AL61" i="1"/>
  <c r="DN61" i="1"/>
  <c r="CT61" i="1"/>
  <c r="DP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P15" i="1"/>
  <c r="CZ15" i="1"/>
  <c r="BJ15" i="1"/>
  <c r="AZ15" i="1"/>
  <c r="CR15" i="1"/>
  <c r="CH15" i="1"/>
  <c r="DR15" i="1"/>
  <c r="BX15" i="1"/>
  <c r="DD15" i="1"/>
  <c r="BD15" i="1"/>
  <c r="CT15" i="1"/>
  <c r="BR15" i="1"/>
  <c r="AP15" i="1"/>
  <c r="DP13" i="1"/>
  <c r="CZ13" i="1"/>
  <c r="BJ13" i="1"/>
  <c r="AZ13" i="1"/>
  <c r="CR13" i="1"/>
  <c r="CH13" i="1"/>
  <c r="DR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R47" i="1"/>
  <c r="BX47" i="1"/>
  <c r="BN47" i="1"/>
  <c r="DD47" i="1"/>
  <c r="CT47" i="1"/>
  <c r="CJ47" i="1"/>
  <c r="CB47" i="1"/>
  <c r="BR47" i="1"/>
  <c r="DN47" i="1"/>
  <c r="CV47" i="1"/>
  <c r="CN47" i="1"/>
  <c r="CF47" i="1"/>
  <c r="DP47" i="1"/>
  <c r="CZ47" i="1"/>
  <c r="DR35" i="1"/>
  <c r="BX35" i="1"/>
  <c r="BN35" i="1"/>
  <c r="DD35" i="1"/>
  <c r="CT35" i="1"/>
  <c r="CJ35" i="1"/>
  <c r="CB35" i="1"/>
  <c r="BR35" i="1"/>
  <c r="DN35" i="1"/>
  <c r="CV35" i="1"/>
  <c r="CN35" i="1"/>
  <c r="CF35" i="1"/>
  <c r="DP35" i="1"/>
  <c r="CZ35" i="1"/>
  <c r="DR22" i="1"/>
  <c r="BX22" i="1"/>
  <c r="BN22" i="1"/>
  <c r="DD22" i="1"/>
  <c r="BD22" i="1"/>
  <c r="CT22" i="1"/>
  <c r="CJ22" i="1"/>
  <c r="CB22" i="1"/>
  <c r="BR22" i="1"/>
  <c r="DN22" i="1"/>
  <c r="CV22" i="1"/>
  <c r="CN22" i="1"/>
  <c r="CF22" i="1"/>
  <c r="DP22" i="1"/>
  <c r="CZ22" i="1"/>
  <c r="DR10" i="1"/>
  <c r="BX10" i="1"/>
  <c r="BN10" i="1"/>
  <c r="DD10" i="1"/>
  <c r="BD10" i="1"/>
  <c r="CT10" i="1"/>
  <c r="CJ10" i="1"/>
  <c r="CB10" i="1"/>
  <c r="BR10" i="1"/>
  <c r="DN10" i="1"/>
  <c r="CV10" i="1"/>
  <c r="CN10" i="1"/>
  <c r="CF10" i="1"/>
  <c r="DP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N27" i="1"/>
  <c r="DP23" i="1"/>
  <c r="DR20" i="1"/>
  <c r="AB61" i="1"/>
  <c r="DN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R36" i="1"/>
  <c r="BX36" i="1"/>
  <c r="BN36" i="1"/>
  <c r="DD36" i="1"/>
  <c r="BD36" i="1"/>
  <c r="CT36" i="1"/>
  <c r="CJ36" i="1"/>
  <c r="CB36" i="1"/>
  <c r="DN36" i="1"/>
  <c r="BH36" i="1"/>
  <c r="CV36" i="1"/>
  <c r="CN36" i="1"/>
  <c r="BT36" i="1"/>
  <c r="DD46" i="1"/>
  <c r="BD46" i="1"/>
  <c r="CT46" i="1"/>
  <c r="CJ46" i="1"/>
  <c r="CB46" i="1"/>
  <c r="BR46" i="1"/>
  <c r="DN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N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N21" i="1"/>
  <c r="BH21" i="1"/>
  <c r="CV21" i="1"/>
  <c r="CN21" i="1"/>
  <c r="CF21" i="1"/>
  <c r="BT21" i="1"/>
  <c r="CR21" i="1"/>
  <c r="DD9" i="1"/>
  <c r="BD9" i="1"/>
  <c r="CT9" i="1"/>
  <c r="CJ9" i="1"/>
  <c r="CB9" i="1"/>
  <c r="BR9" i="1"/>
  <c r="DN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N25" i="1"/>
  <c r="DP21" i="1"/>
  <c r="DR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N16" i="1"/>
  <c r="DP12" i="1"/>
  <c r="DR9" i="1"/>
  <c r="X40" i="1"/>
  <c r="CR53" i="1"/>
  <c r="CH53" i="1"/>
  <c r="DR53" i="1"/>
  <c r="BX53" i="1"/>
  <c r="BN53" i="1"/>
  <c r="DD53" i="1"/>
  <c r="BD53" i="1"/>
  <c r="CT53" i="1"/>
  <c r="CJ53" i="1"/>
  <c r="CB53" i="1"/>
  <c r="BR53" i="1"/>
  <c r="DN53" i="1"/>
  <c r="BH53" i="1"/>
  <c r="CF53" i="1"/>
  <c r="CH23" i="1"/>
  <c r="DR23" i="1"/>
  <c r="BX23" i="1"/>
  <c r="BN23" i="1"/>
  <c r="DD23" i="1"/>
  <c r="BD23" i="1"/>
  <c r="CT23" i="1"/>
  <c r="CJ23" i="1"/>
  <c r="CB23" i="1"/>
  <c r="DN23" i="1"/>
  <c r="BH23" i="1"/>
  <c r="CV23" i="1"/>
  <c r="CN23" i="1"/>
  <c r="BT23" i="1"/>
  <c r="CT45" i="1"/>
  <c r="CJ45" i="1"/>
  <c r="CB45" i="1"/>
  <c r="BR45" i="1"/>
  <c r="DN45" i="1"/>
  <c r="BH45" i="1"/>
  <c r="CV45" i="1"/>
  <c r="CN45" i="1"/>
  <c r="CF45" i="1"/>
  <c r="BT45" i="1"/>
  <c r="DP45" i="1"/>
  <c r="CZ45" i="1"/>
  <c r="BJ45" i="1"/>
  <c r="CH45" i="1"/>
  <c r="CT7" i="1"/>
  <c r="CJ7" i="1"/>
  <c r="CB7" i="1"/>
  <c r="BR7" i="1"/>
  <c r="DN7" i="1"/>
  <c r="BH7" i="1"/>
  <c r="CV7" i="1"/>
  <c r="CN7" i="1"/>
  <c r="CF7" i="1"/>
  <c r="BT7" i="1"/>
  <c r="DP7" i="1"/>
  <c r="CZ7" i="1"/>
  <c r="BJ7" i="1"/>
  <c r="AZ7" i="1"/>
  <c r="CH7" i="1"/>
  <c r="CJ6" i="1"/>
  <c r="CB6" i="1"/>
  <c r="BR6" i="1"/>
  <c r="DN6" i="1"/>
  <c r="BH6" i="1"/>
  <c r="CV6" i="1"/>
  <c r="CN6" i="1"/>
  <c r="CF6" i="1"/>
  <c r="DP6" i="1"/>
  <c r="CZ6" i="1"/>
  <c r="BJ6" i="1"/>
  <c r="AZ6" i="1"/>
  <c r="CR6" i="1"/>
  <c r="DR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N15" i="1"/>
  <c r="DP11" i="1"/>
  <c r="DR7" i="1"/>
  <c r="AP61" i="1"/>
  <c r="DP25" i="1"/>
  <c r="CZ25" i="1"/>
  <c r="BJ25" i="1"/>
  <c r="AZ25" i="1"/>
  <c r="CR25" i="1"/>
  <c r="CH25" i="1"/>
  <c r="DR25" i="1"/>
  <c r="BX25" i="1"/>
  <c r="BN25" i="1"/>
  <c r="DD25" i="1"/>
  <c r="BD25" i="1"/>
  <c r="CT25" i="1"/>
  <c r="CJ25" i="1"/>
  <c r="CB25" i="1"/>
  <c r="BR25" i="1"/>
  <c r="CV25" i="1"/>
  <c r="CN25" i="1"/>
  <c r="DN40" i="1"/>
  <c r="X26" i="1"/>
  <c r="CH48" i="1"/>
  <c r="DR48" i="1"/>
  <c r="BX48" i="1"/>
  <c r="BN48" i="1"/>
  <c r="DD48" i="1"/>
  <c r="BD48" i="1"/>
  <c r="CT48" i="1"/>
  <c r="CJ48" i="1"/>
  <c r="CB48" i="1"/>
  <c r="DN48" i="1"/>
  <c r="BH48" i="1"/>
  <c r="CV48" i="1"/>
  <c r="CN48" i="1"/>
  <c r="BT48" i="1"/>
  <c r="X13" i="1"/>
  <c r="CT33" i="1"/>
  <c r="CJ33" i="1"/>
  <c r="CB33" i="1"/>
  <c r="BR33" i="1"/>
  <c r="DN33" i="1"/>
  <c r="BH33" i="1"/>
  <c r="CV33" i="1"/>
  <c r="CN33" i="1"/>
  <c r="CF33" i="1"/>
  <c r="BT33" i="1"/>
  <c r="DP33" i="1"/>
  <c r="CZ33" i="1"/>
  <c r="BJ33" i="1"/>
  <c r="CH33" i="1"/>
  <c r="CJ44" i="1"/>
  <c r="CB44" i="1"/>
  <c r="BR44" i="1"/>
  <c r="DN44" i="1"/>
  <c r="BH44" i="1"/>
  <c r="CV44" i="1"/>
  <c r="CN44" i="1"/>
  <c r="CF44" i="1"/>
  <c r="DP44" i="1"/>
  <c r="CZ44" i="1"/>
  <c r="BJ44" i="1"/>
  <c r="CR44" i="1"/>
  <c r="DR44" i="1"/>
  <c r="BX44" i="1"/>
  <c r="BN44" i="1"/>
  <c r="CJ19" i="1"/>
  <c r="CB19" i="1"/>
  <c r="BR19" i="1"/>
  <c r="DN19" i="1"/>
  <c r="BH19" i="1"/>
  <c r="CV19" i="1"/>
  <c r="CN19" i="1"/>
  <c r="CF19" i="1"/>
  <c r="DP19" i="1"/>
  <c r="CZ19" i="1"/>
  <c r="BJ19" i="1"/>
  <c r="AZ19" i="1"/>
  <c r="CR19" i="1"/>
  <c r="DR19" i="1"/>
  <c r="BX19" i="1"/>
  <c r="BN19" i="1"/>
  <c r="X34" i="1"/>
  <c r="X9" i="1"/>
  <c r="AD35" i="1"/>
  <c r="BR43" i="1"/>
  <c r="DN43" i="1"/>
  <c r="BH43" i="1"/>
  <c r="CV43" i="1"/>
  <c r="CN43" i="1"/>
  <c r="CF43" i="1"/>
  <c r="BT43" i="1"/>
  <c r="DP43" i="1"/>
  <c r="CZ43" i="1"/>
  <c r="CR43" i="1"/>
  <c r="CH43" i="1"/>
  <c r="DD43" i="1"/>
  <c r="BR30" i="1"/>
  <c r="DN30" i="1"/>
  <c r="BH30" i="1"/>
  <c r="CV30" i="1"/>
  <c r="CN30" i="1"/>
  <c r="CF30" i="1"/>
  <c r="BT30" i="1"/>
  <c r="DP30" i="1"/>
  <c r="CZ30" i="1"/>
  <c r="CR30" i="1"/>
  <c r="CH30" i="1"/>
  <c r="DD30" i="1"/>
  <c r="BR18" i="1"/>
  <c r="DN18" i="1"/>
  <c r="BH18" i="1"/>
  <c r="CV18" i="1"/>
  <c r="CN18" i="1"/>
  <c r="CF18" i="1"/>
  <c r="BT18" i="1"/>
  <c r="DP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N13" i="1"/>
  <c r="DP9" i="1"/>
  <c r="AR61" i="1"/>
  <c r="CF61" i="1"/>
  <c r="CF27" i="1"/>
  <c r="BT27" i="1"/>
  <c r="DP27" i="1"/>
  <c r="CZ27" i="1"/>
  <c r="BJ27" i="1"/>
  <c r="AZ27" i="1"/>
  <c r="CR27" i="1"/>
  <c r="CH27" i="1"/>
  <c r="DR27" i="1"/>
  <c r="BX27" i="1"/>
  <c r="DD27" i="1"/>
  <c r="BD27" i="1"/>
  <c r="CT27" i="1"/>
  <c r="BR27" i="1"/>
  <c r="DP38" i="1"/>
  <c r="CZ38" i="1"/>
  <c r="BJ38" i="1"/>
  <c r="AZ38" i="1"/>
  <c r="CR38" i="1"/>
  <c r="CH38" i="1"/>
  <c r="DR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R12" i="1"/>
  <c r="BX12" i="1"/>
  <c r="BN12" i="1"/>
  <c r="DD12" i="1"/>
  <c r="BD12" i="1"/>
  <c r="CT12" i="1"/>
  <c r="CJ12" i="1"/>
  <c r="CB12" i="1"/>
  <c r="BR12" i="1"/>
  <c r="DN12" i="1"/>
  <c r="BH12" i="1"/>
  <c r="CF12" i="1"/>
  <c r="X54" i="1"/>
  <c r="CT20" i="1"/>
  <c r="CJ20" i="1"/>
  <c r="CB20" i="1"/>
  <c r="BR20" i="1"/>
  <c r="DN20" i="1"/>
  <c r="BH20" i="1"/>
  <c r="CV20" i="1"/>
  <c r="CN20" i="1"/>
  <c r="CF20" i="1"/>
  <c r="BT20" i="1"/>
  <c r="DP20" i="1"/>
  <c r="CZ20" i="1"/>
  <c r="BJ20" i="1"/>
  <c r="AZ20" i="1"/>
  <c r="CH20" i="1"/>
  <c r="CJ31" i="1"/>
  <c r="CB31" i="1"/>
  <c r="BR31" i="1"/>
  <c r="DN31" i="1"/>
  <c r="BH31" i="1"/>
  <c r="CV31" i="1"/>
  <c r="CN31" i="1"/>
  <c r="CF31" i="1"/>
  <c r="DP31" i="1"/>
  <c r="CZ31" i="1"/>
  <c r="BJ31" i="1"/>
  <c r="CR31" i="1"/>
  <c r="DR31" i="1"/>
  <c r="BX31" i="1"/>
  <c r="BN31" i="1"/>
  <c r="AD22" i="1"/>
  <c r="DN42" i="1"/>
  <c r="BH42" i="1"/>
  <c r="CV42" i="1"/>
  <c r="CN42" i="1"/>
  <c r="CF42" i="1"/>
  <c r="BT42" i="1"/>
  <c r="DP42" i="1"/>
  <c r="CZ42" i="1"/>
  <c r="BJ42" i="1"/>
  <c r="AZ42" i="1"/>
  <c r="CR42" i="1"/>
  <c r="CH42" i="1"/>
  <c r="DR42" i="1"/>
  <c r="BX42" i="1"/>
  <c r="BN42" i="1"/>
  <c r="CT42" i="1"/>
  <c r="DN29" i="1"/>
  <c r="BH29" i="1"/>
  <c r="CV29" i="1"/>
  <c r="CN29" i="1"/>
  <c r="CF29" i="1"/>
  <c r="BT29" i="1"/>
  <c r="DP29" i="1"/>
  <c r="CZ29" i="1"/>
  <c r="BJ29" i="1"/>
  <c r="AZ29" i="1"/>
  <c r="CR29" i="1"/>
  <c r="CH29" i="1"/>
  <c r="DR29" i="1"/>
  <c r="BX29" i="1"/>
  <c r="BN29" i="1"/>
  <c r="CT29" i="1"/>
  <c r="DN17" i="1"/>
  <c r="BH17" i="1"/>
  <c r="CV17" i="1"/>
  <c r="CN17" i="1"/>
  <c r="CF17" i="1"/>
  <c r="BT17" i="1"/>
  <c r="DP17" i="1"/>
  <c r="CZ17" i="1"/>
  <c r="BJ17" i="1"/>
  <c r="AZ17" i="1"/>
  <c r="CR17" i="1"/>
  <c r="CH17" i="1"/>
  <c r="DR17" i="1"/>
  <c r="BX17" i="1"/>
  <c r="BN17" i="1"/>
  <c r="CT17" i="1"/>
  <c r="BR8" i="1"/>
  <c r="DN8" i="1"/>
  <c r="BH8" i="1"/>
  <c r="CV8" i="1"/>
  <c r="CN8" i="1"/>
  <c r="AV8" i="1"/>
  <c r="CF8" i="1"/>
  <c r="BT8" i="1"/>
  <c r="DP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P53" i="1"/>
  <c r="DR46" i="1"/>
  <c r="CB61" i="1"/>
  <c r="DN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N62" i="1"/>
  <c r="DN67" i="1"/>
  <c r="AD67" i="1"/>
  <c r="DR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R59" i="1"/>
  <c r="BT59" i="1"/>
  <c r="DP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P65" i="1"/>
  <c r="AL65" i="1"/>
  <c r="CB65" i="1"/>
  <c r="DR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N65" i="1"/>
  <c r="CJ65" i="1"/>
  <c r="CZ65" i="1"/>
  <c r="AV65" i="1"/>
  <c r="Z67" i="1"/>
  <c r="BJ67" i="1"/>
  <c r="CV67" i="1"/>
  <c r="AB67" i="1"/>
  <c r="BN67" i="1"/>
  <c r="CZ67" i="1"/>
  <c r="AH67" i="1"/>
  <c r="BX67" i="1"/>
  <c r="DP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P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P5" i="1"/>
  <c r="AF5" i="1"/>
  <c r="AZ5" i="1"/>
  <c r="BT5" i="1"/>
  <c r="CN5" i="1"/>
  <c r="DN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T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R69" i="1"/>
  <c r="DF69" i="1"/>
  <c r="BR69" i="1"/>
  <c r="BO71" i="1" s="1"/>
  <c r="AL69" i="1"/>
  <c r="CZ69" i="1"/>
  <c r="CV69" i="1"/>
  <c r="DD69" i="1"/>
  <c r="DP69" i="1"/>
  <c r="CJ69" i="1"/>
  <c r="AD69" i="1"/>
  <c r="DN69" i="1"/>
  <c r="V69" i="1"/>
  <c r="BD69" i="1"/>
  <c r="AP69" i="1"/>
  <c r="BX69" i="1"/>
  <c r="AB69" i="1"/>
  <c r="X69" i="1"/>
  <c r="BJ69" i="1"/>
  <c r="CN69" i="1"/>
  <c r="CT69" i="1"/>
  <c r="AV69" i="1"/>
  <c r="DL69" i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<sst xmlns="http://schemas.openxmlformats.org/spreadsheetml/2006/main" count="481" uniqueCount="145">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</sst>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7"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T71"/>
  <sheetViews>
    <sheetView tabSelected="1" workbookViewId="0">
      <pane xSplit="11" ySplit="3" topLeftCell="P47" activePane="bottomRight" state="frozen"/>
      <selection pane="topRight" activeCell="H1" sqref="H1"/>
      <selection pane="bottomLeft" activeCell="A3" sqref="A3"/>
      <selection pane="bottomRight" activeCell="G12" sqref="G12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4" max="124" width="8.83203125" customWidth="1"/>
  </cols>
  <sheetData>
    <row r="1" spans="1:124" x14ac:dyDescent="0.2">
      <c r="O1" s="4" t="s">
        <v>118</v>
      </c>
      <c r="P1" s="4"/>
      <c r="Q1" s="4"/>
      <c r="R1" s="4"/>
      <c r="S1" s="4" t="s">
        <v>118</v>
      </c>
      <c r="T1" s="4"/>
      <c r="U1" s="4" t="s">
        <v>118</v>
      </c>
      <c r="V1" s="4"/>
      <c r="W1" s="4" t="s">
        <v>118</v>
      </c>
      <c r="X1" s="4"/>
      <c r="Y1" s="4" t="s">
        <v>118</v>
      </c>
      <c r="Z1" s="4"/>
      <c r="AA1" s="4" t="s">
        <v>118</v>
      </c>
      <c r="AB1" s="4"/>
      <c r="AC1" s="4" t="s">
        <v>118</v>
      </c>
      <c r="AD1" s="4"/>
      <c r="AE1" s="4" t="s">
        <v>118</v>
      </c>
      <c r="AF1" s="4"/>
      <c r="AG1" s="4" t="s">
        <v>118</v>
      </c>
      <c r="AH1" s="4"/>
      <c r="AI1" s="4" t="s">
        <v>118</v>
      </c>
      <c r="AJ1" s="4"/>
      <c r="AK1" s="4"/>
      <c r="AL1" s="4"/>
      <c r="AM1" s="4" t="s">
        <v>118</v>
      </c>
      <c r="AN1" s="4"/>
      <c r="AO1" s="4"/>
      <c r="AP1" s="4"/>
      <c r="AQ1" s="4" t="s">
        <v>118</v>
      </c>
      <c r="AR1" s="4"/>
      <c r="AS1" s="4" t="s">
        <v>118</v>
      </c>
      <c r="AT1" s="4"/>
      <c r="AU1" s="4"/>
      <c r="AV1" s="4"/>
      <c r="AW1" s="4" t="s">
        <v>118</v>
      </c>
      <c r="AX1" s="4"/>
      <c r="AY1" s="4"/>
      <c r="AZ1" s="4"/>
      <c r="BA1" s="4" t="s">
        <v>118</v>
      </c>
      <c r="BB1" s="4"/>
      <c r="BC1" s="4"/>
      <c r="BD1" s="4"/>
      <c r="BE1" s="4" t="str">
        <f>A59</f>
        <v>已选</v>
      </c>
      <c r="BF1" s="4"/>
      <c r="BG1" s="4"/>
      <c r="BH1" s="4"/>
      <c r="BI1" s="4" t="s">
        <v>118</v>
      </c>
      <c r="BJ1" s="4"/>
      <c r="BK1" s="4" t="s">
        <v>118</v>
      </c>
      <c r="BL1" s="4"/>
      <c r="BM1" s="4"/>
      <c r="BN1" s="4"/>
      <c r="BO1" s="4" t="str">
        <f>A60</f>
        <v>已选</v>
      </c>
      <c r="BP1" s="4"/>
      <c r="BQ1" s="4"/>
      <c r="BR1" s="4"/>
      <c r="BS1" s="4" t="s">
        <v>118</v>
      </c>
      <c r="BT1" s="4"/>
      <c r="BU1" s="4" t="str">
        <f>A61</f>
        <v>已选</v>
      </c>
      <c r="BV1" s="4"/>
      <c r="BW1" s="4"/>
      <c r="BX1" s="4"/>
      <c r="BY1" s="4" t="s">
        <v>118</v>
      </c>
      <c r="BZ1" s="4"/>
      <c r="CA1" s="4"/>
      <c r="CB1" s="4"/>
      <c r="CC1" s="4" t="str">
        <f>A62</f>
        <v>已选</v>
      </c>
      <c r="CD1" s="4"/>
      <c r="CE1" s="4"/>
      <c r="CF1" s="4"/>
      <c r="CG1" s="4" t="s">
        <v>118</v>
      </c>
      <c r="CH1" s="4"/>
      <c r="CI1" s="4" t="s">
        <v>118</v>
      </c>
      <c r="CJ1" s="4"/>
      <c r="CK1" s="4" t="s">
        <v>118</v>
      </c>
      <c r="CL1" s="4"/>
      <c r="CM1" s="4"/>
      <c r="CN1" s="4"/>
      <c r="CO1" s="4" t="s">
        <v>118</v>
      </c>
      <c r="CP1" s="4"/>
      <c r="CQ1" s="4"/>
      <c r="CR1" s="4"/>
      <c r="CS1" s="4" t="s">
        <v>118</v>
      </c>
      <c r="CT1" s="4"/>
      <c r="CU1" s="4" t="str">
        <f>A63</f>
        <v>已选</v>
      </c>
      <c r="CV1" s="4"/>
      <c r="CW1" s="4" t="str">
        <f>A64</f>
        <v>已选</v>
      </c>
      <c r="CX1" s="4"/>
      <c r="CY1" s="4"/>
      <c r="CZ1" s="4"/>
      <c r="DA1" s="4" t="str">
        <f>A65</f>
        <v>已选</v>
      </c>
      <c r="DB1" s="4"/>
      <c r="DC1" s="4"/>
      <c r="DD1" s="4"/>
      <c r="DE1" s="4" t="s">
        <v>118</v>
      </c>
      <c r="DF1" s="4"/>
      <c r="DG1" s="4" t="s">
        <v>118</v>
      </c>
      <c r="DH1" s="4"/>
      <c r="DI1" s="4" t="str">
        <f>A66</f>
        <v>已选</v>
      </c>
      <c r="DJ1" s="4"/>
      <c r="DK1" s="4" t="str">
        <f>A67</f>
        <v>已选</v>
      </c>
      <c r="DL1" s="4"/>
      <c r="DM1" s="4" t="s">
        <v>118</v>
      </c>
      <c r="DN1" s="4"/>
      <c r="DO1" s="4" t="s">
        <v>118</v>
      </c>
      <c r="DP1" s="4"/>
      <c r="DQ1" s="4" t="s">
        <v>118</v>
      </c>
      <c r="DR1" s="4"/>
      <c r="DS1" s="4" t="s">
        <v>118</v>
      </c>
      <c r="DT1" s="4"/>
    </row>
    <row r="2" spans="1:124" x14ac:dyDescent="0.2">
      <c r="A2" s="4" t="s">
        <v>117</v>
      </c>
      <c r="B2" s="4" t="s">
        <v>114</v>
      </c>
      <c r="C2" s="4" t="s">
        <v>85</v>
      </c>
      <c r="D2" s="2"/>
      <c r="E2" s="2"/>
      <c r="F2" s="5" t="s">
        <v>135</v>
      </c>
      <c r="G2" s="4" t="s">
        <v>0</v>
      </c>
      <c r="H2" s="4"/>
      <c r="I2" s="4"/>
      <c r="J2" s="4"/>
      <c r="K2" s="4" t="s">
        <v>93</v>
      </c>
      <c r="L2" s="4" t="s">
        <v>77</v>
      </c>
      <c r="M2" s="4" t="s">
        <v>56</v>
      </c>
      <c r="N2" s="4"/>
      <c r="O2" s="4" t="s">
        <v>121</v>
      </c>
      <c r="P2" s="4"/>
      <c r="Q2" s="4" t="s">
        <v>5</v>
      </c>
      <c r="R2" s="4"/>
      <c r="S2" s="4" t="s">
        <v>49</v>
      </c>
      <c r="T2" s="4"/>
      <c r="U2" s="4" t="s">
        <v>78</v>
      </c>
      <c r="V2" s="4"/>
      <c r="W2" s="4" t="s">
        <v>50</v>
      </c>
      <c r="X2" s="4"/>
      <c r="Y2" s="4" t="s">
        <v>51</v>
      </c>
      <c r="Z2" s="4"/>
      <c r="AA2" s="4" t="s">
        <v>52</v>
      </c>
      <c r="AB2" s="4"/>
      <c r="AC2" s="4" t="s">
        <v>54</v>
      </c>
      <c r="AD2" s="4"/>
      <c r="AE2" s="4" t="s">
        <v>6</v>
      </c>
      <c r="AF2" s="4"/>
      <c r="AG2" s="4" t="s">
        <v>7</v>
      </c>
      <c r="AH2" s="4"/>
      <c r="AI2" s="4" t="s">
        <v>137</v>
      </c>
      <c r="AJ2" s="4"/>
      <c r="AK2" s="4" t="s">
        <v>62</v>
      </c>
      <c r="AL2" s="4"/>
      <c r="AM2" s="4" t="s">
        <v>111</v>
      </c>
      <c r="AN2" s="4"/>
      <c r="AO2" s="4" t="s">
        <v>70</v>
      </c>
      <c r="AP2" s="4"/>
      <c r="AQ2" s="4" t="s">
        <v>55</v>
      </c>
      <c r="AR2" s="4"/>
      <c r="AS2" s="4" t="s">
        <v>104</v>
      </c>
      <c r="AT2" s="4"/>
      <c r="AU2" s="4" t="s">
        <v>65</v>
      </c>
      <c r="AV2" s="4"/>
      <c r="AW2" s="4" t="s">
        <v>103</v>
      </c>
      <c r="AX2" s="4"/>
      <c r="AY2" s="4" t="s">
        <v>58</v>
      </c>
      <c r="AZ2" s="4"/>
      <c r="BA2" s="4" t="s">
        <v>98</v>
      </c>
      <c r="BB2" s="4"/>
      <c r="BC2" s="4" t="s">
        <v>57</v>
      </c>
      <c r="BD2" s="4"/>
      <c r="BE2" s="4" t="s">
        <v>100</v>
      </c>
      <c r="BF2" s="4"/>
      <c r="BG2" s="4" t="s">
        <v>59</v>
      </c>
      <c r="BH2" s="4"/>
      <c r="BI2" s="4" t="s">
        <v>61</v>
      </c>
      <c r="BJ2" s="4"/>
      <c r="BK2" s="4" t="s">
        <v>99</v>
      </c>
      <c r="BL2" s="4"/>
      <c r="BM2" s="4" t="s">
        <v>64</v>
      </c>
      <c r="BN2" s="4"/>
      <c r="BO2" s="4" t="s">
        <v>138</v>
      </c>
      <c r="BP2" s="4"/>
      <c r="BQ2" s="4" t="s">
        <v>60</v>
      </c>
      <c r="BR2" s="4"/>
      <c r="BS2" s="4" t="s">
        <v>53</v>
      </c>
      <c r="BT2" s="4"/>
      <c r="BU2" s="4" t="s">
        <v>101</v>
      </c>
      <c r="BV2" s="4"/>
      <c r="BW2" s="4" t="s">
        <v>63</v>
      </c>
      <c r="BX2" s="4"/>
      <c r="BY2" s="4" t="s">
        <v>109</v>
      </c>
      <c r="BZ2" s="4"/>
      <c r="CA2" s="4" t="s">
        <v>75</v>
      </c>
      <c r="CB2" s="4"/>
      <c r="CC2" s="4" t="s">
        <v>102</v>
      </c>
      <c r="CD2" s="4"/>
      <c r="CE2" s="4" t="s">
        <v>66</v>
      </c>
      <c r="CF2" s="4"/>
      <c r="CG2" s="4" t="s">
        <v>67</v>
      </c>
      <c r="CH2" s="4"/>
      <c r="CI2" s="4" t="s">
        <v>68</v>
      </c>
      <c r="CJ2" s="4"/>
      <c r="CK2" s="4" t="s">
        <v>112</v>
      </c>
      <c r="CL2" s="4"/>
      <c r="CM2" s="4" t="s">
        <v>69</v>
      </c>
      <c r="CN2" s="4"/>
      <c r="CO2" s="4" t="s">
        <v>110</v>
      </c>
      <c r="CP2" s="4"/>
      <c r="CQ2" s="4" t="s">
        <v>142</v>
      </c>
      <c r="CR2" s="4"/>
      <c r="CS2" s="4" t="s">
        <v>105</v>
      </c>
      <c r="CT2" s="4"/>
      <c r="CU2" s="4" t="s">
        <v>71</v>
      </c>
      <c r="CV2" s="4"/>
      <c r="CW2" s="4" t="s">
        <v>106</v>
      </c>
      <c r="CX2" s="4"/>
      <c r="CY2" s="4" t="s">
        <v>72</v>
      </c>
      <c r="CZ2" s="4"/>
      <c r="DA2" s="4" t="s">
        <v>107</v>
      </c>
      <c r="DB2" s="4"/>
      <c r="DC2" s="4" t="s">
        <v>74</v>
      </c>
      <c r="DD2" s="4"/>
      <c r="DE2" s="4" t="s">
        <v>79</v>
      </c>
      <c r="DF2" s="4"/>
      <c r="DG2" s="4" t="s">
        <v>83</v>
      </c>
      <c r="DH2" s="4"/>
      <c r="DI2" s="4" t="s">
        <v>95</v>
      </c>
      <c r="DJ2" s="4"/>
      <c r="DK2" s="4" t="s">
        <v>113</v>
      </c>
      <c r="DL2" s="4"/>
      <c r="DM2" s="4" t="s">
        <v>76</v>
      </c>
      <c r="DN2" s="4"/>
      <c r="DO2" s="4" t="s">
        <v>73</v>
      </c>
      <c r="DP2" s="4"/>
      <c r="DQ2" s="4" t="s">
        <v>108</v>
      </c>
      <c r="DR2" s="4"/>
      <c r="DS2" s="4" t="s">
        <v>139</v>
      </c>
      <c r="DT2" s="4"/>
    </row>
    <row r="3" spans="1:124" x14ac:dyDescent="0.2">
      <c r="A3" s="4"/>
      <c r="B3" s="4"/>
      <c r="C3" s="4"/>
      <c r="D3" s="2" t="s">
        <v>133</v>
      </c>
      <c r="E3" s="2" t="s">
        <v>134</v>
      </c>
      <c r="F3" s="4"/>
      <c r="G3" t="s">
        <v>2</v>
      </c>
      <c r="H3" t="s">
        <v>3</v>
      </c>
      <c r="I3" t="s">
        <v>1</v>
      </c>
      <c r="J3" t="s">
        <v>48</v>
      </c>
      <c r="K3" s="4"/>
      <c r="L3" s="4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</row>
    <row r="4" spans="1:124" x14ac:dyDescent="0.2">
      <c r="A4" t="s">
        <v>118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 t="shared" ref="BR4:BR35" si="24">L4*BQ4</f>
        <v>0</v>
      </c>
      <c r="BT4">
        <f t="shared" ref="BT4:BT35" si="25">L4*BS4</f>
        <v>0</v>
      </c>
      <c r="BV4">
        <f t="shared" ref="BV4:BV35" si="26">L4*BU4</f>
        <v>0</v>
      </c>
      <c r="BX4">
        <f t="shared" ref="BX4:BX48" si="27">L4*BW4</f>
        <v>0</v>
      </c>
      <c r="BZ4">
        <f t="shared" ref="BZ4:BZ35" si="28">L4*BY4</f>
        <v>0</v>
      </c>
      <c r="CB4">
        <f t="shared" ref="CB4:CB35" si="29">L4*CA4</f>
        <v>0</v>
      </c>
      <c r="CD4">
        <f t="shared" ref="CD4:CD35" si="30">L4*CC4</f>
        <v>0</v>
      </c>
      <c r="CF4">
        <f t="shared" ref="CF4:CF35" si="31">L4*CE4</f>
        <v>0</v>
      </c>
      <c r="CH4">
        <f t="shared" ref="CH4:CH35" si="32">L4*CG4</f>
        <v>0</v>
      </c>
      <c r="CJ4">
        <f t="shared" ref="CJ4:CJ35" si="33">L4*CI4</f>
        <v>0</v>
      </c>
      <c r="CL4">
        <f t="shared" ref="CL4:CL35" si="34">L4*CK4</f>
        <v>0</v>
      </c>
      <c r="CN4">
        <f t="shared" ref="CN4:CN35" si="35">L4*CM4</f>
        <v>0</v>
      </c>
      <c r="CP4">
        <f t="shared" ref="CP4:CP67" si="36">L4*CO4</f>
        <v>0</v>
      </c>
      <c r="CR4">
        <f t="shared" ref="CR4:CR35" si="37">L4*CQ4</f>
        <v>0</v>
      </c>
      <c r="CT4">
        <f t="shared" ref="CT4:CT35" si="38">L4*CS4</f>
        <v>0</v>
      </c>
      <c r="CV4">
        <f t="shared" ref="CV4:CV35" si="39">L4*CU4</f>
        <v>0</v>
      </c>
      <c r="CX4">
        <f t="shared" ref="CX4:CX35" si="40">L4*CW4</f>
        <v>0</v>
      </c>
      <c r="CZ4">
        <f t="shared" ref="CZ4:CZ35" si="41">L4*CY4</f>
        <v>0</v>
      </c>
      <c r="DB4">
        <f t="shared" ref="DB4:DB35" si="42">L4*DA4</f>
        <v>0</v>
      </c>
      <c r="DD4">
        <f t="shared" ref="DD4:DD35" si="43">L4*DC4</f>
        <v>0</v>
      </c>
      <c r="DF4">
        <f t="shared" ref="DF4:DF35" si="44">L4*DE4</f>
        <v>0</v>
      </c>
      <c r="DH4">
        <f t="shared" ref="DH4:DH35" si="45">L4*DG4</f>
        <v>0</v>
      </c>
      <c r="DJ4">
        <f t="shared" ref="DJ4:DJ35" si="46">L4*DI4</f>
        <v>0</v>
      </c>
      <c r="DL4">
        <f t="shared" ref="DL4:DL35" si="47">L4*DK4</f>
        <v>0</v>
      </c>
      <c r="DN4">
        <f t="shared" ref="DN4:DN35" si="48">L4*DM4</f>
        <v>0</v>
      </c>
      <c r="DP4">
        <f t="shared" ref="DP4:DP35" si="49">L4*DO4</f>
        <v>0</v>
      </c>
      <c r="DR4">
        <f t="shared" ref="DR4:DR35" si="50">L4*DQ4</f>
        <v>0</v>
      </c>
      <c r="DT4">
        <f t="shared" ref="DT4:DT35" si="51">L4*DS4</f>
        <v>0</v>
      </c>
    </row>
    <row r="5" spans="1:124" x14ac:dyDescent="0.2">
      <c r="A5" t="s">
        <v>118</v>
      </c>
      <c r="B5" t="s">
        <v>115</v>
      </c>
      <c r="C5" t="s">
        <v>86</v>
      </c>
      <c r="D5">
        <v>0.75</v>
      </c>
      <c r="E5">
        <v>1</v>
      </c>
      <c r="F5">
        <f t="shared" ref="F5:F67" si="52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53">IF(B5="是",F5/H5/I5,0)</f>
        <v>15</v>
      </c>
      <c r="M5" t="s">
        <v>8</v>
      </c>
      <c r="N5">
        <v>1</v>
      </c>
      <c r="P5">
        <f t="shared" ref="P5:P67" si="54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55">L5*AI5</f>
        <v>0</v>
      </c>
      <c r="AL5">
        <f t="shared" si="10"/>
        <v>0</v>
      </c>
      <c r="AN5">
        <f t="shared" ref="AN5:AN67" si="56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57">L5*BO5</f>
        <v>0</v>
      </c>
      <c r="BR5">
        <f t="shared" si="24"/>
        <v>0</v>
      </c>
      <c r="BT5">
        <f t="shared" si="25"/>
        <v>0</v>
      </c>
      <c r="BV5">
        <f t="shared" si="26"/>
        <v>0</v>
      </c>
      <c r="BX5">
        <f t="shared" si="27"/>
        <v>0</v>
      </c>
      <c r="BZ5">
        <f t="shared" si="28"/>
        <v>0</v>
      </c>
      <c r="CB5">
        <f t="shared" si="29"/>
        <v>0</v>
      </c>
      <c r="CD5">
        <f t="shared" si="30"/>
        <v>0</v>
      </c>
      <c r="CF5">
        <f t="shared" si="31"/>
        <v>0</v>
      </c>
      <c r="CH5">
        <f t="shared" si="32"/>
        <v>0</v>
      </c>
      <c r="CJ5">
        <f t="shared" si="33"/>
        <v>0</v>
      </c>
      <c r="CL5">
        <f t="shared" si="34"/>
        <v>0</v>
      </c>
      <c r="CN5">
        <f t="shared" si="35"/>
        <v>0</v>
      </c>
      <c r="CP5">
        <f t="shared" si="36"/>
        <v>0</v>
      </c>
      <c r="CR5">
        <f t="shared" si="37"/>
        <v>0</v>
      </c>
      <c r="CT5">
        <f t="shared" si="38"/>
        <v>0</v>
      </c>
      <c r="CV5">
        <f t="shared" si="39"/>
        <v>0</v>
      </c>
      <c r="CX5">
        <f t="shared" si="40"/>
        <v>0</v>
      </c>
      <c r="CZ5">
        <f t="shared" si="41"/>
        <v>0</v>
      </c>
      <c r="DB5">
        <f t="shared" si="42"/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  <c r="DL5">
        <f t="shared" si="47"/>
        <v>0</v>
      </c>
      <c r="DN5">
        <f t="shared" si="48"/>
        <v>0</v>
      </c>
      <c r="DP5">
        <f t="shared" si="49"/>
        <v>0</v>
      </c>
      <c r="DR5">
        <f t="shared" si="50"/>
        <v>0</v>
      </c>
      <c r="DT5">
        <f t="shared" si="51"/>
        <v>0</v>
      </c>
    </row>
    <row r="6" spans="1:124" x14ac:dyDescent="0.2">
      <c r="A6" t="s">
        <v>118</v>
      </c>
      <c r="B6" t="s">
        <v>115</v>
      </c>
      <c r="C6" t="s">
        <v>86</v>
      </c>
      <c r="D6">
        <v>0.75</v>
      </c>
      <c r="E6">
        <v>1</v>
      </c>
      <c r="F6">
        <f t="shared" si="52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53"/>
        <v>9</v>
      </c>
      <c r="M6" t="s">
        <v>28</v>
      </c>
      <c r="N6">
        <v>1</v>
      </c>
      <c r="P6">
        <f t="shared" si="54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55"/>
        <v>0</v>
      </c>
      <c r="AL6">
        <f t="shared" si="10"/>
        <v>0</v>
      </c>
      <c r="AN6">
        <f t="shared" si="56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57"/>
        <v>0</v>
      </c>
      <c r="BR6">
        <f t="shared" si="24"/>
        <v>0</v>
      </c>
      <c r="BT6">
        <f t="shared" si="25"/>
        <v>0</v>
      </c>
      <c r="BU6">
        <v>10</v>
      </c>
      <c r="BV6">
        <f t="shared" si="26"/>
        <v>90</v>
      </c>
      <c r="BX6">
        <f t="shared" si="27"/>
        <v>0</v>
      </c>
      <c r="BZ6">
        <f t="shared" si="28"/>
        <v>0</v>
      </c>
      <c r="CB6">
        <f t="shared" si="29"/>
        <v>0</v>
      </c>
      <c r="CC6">
        <v>2</v>
      </c>
      <c r="CD6">
        <f t="shared" si="30"/>
        <v>18</v>
      </c>
      <c r="CF6">
        <f t="shared" si="31"/>
        <v>0</v>
      </c>
      <c r="CH6">
        <f t="shared" si="32"/>
        <v>0</v>
      </c>
      <c r="CJ6">
        <f t="shared" si="33"/>
        <v>0</v>
      </c>
      <c r="CL6">
        <f t="shared" si="34"/>
        <v>0</v>
      </c>
      <c r="CN6">
        <f t="shared" si="35"/>
        <v>0</v>
      </c>
      <c r="CP6">
        <f t="shared" si="36"/>
        <v>0</v>
      </c>
      <c r="CR6">
        <f t="shared" si="37"/>
        <v>0</v>
      </c>
      <c r="CT6">
        <f t="shared" si="38"/>
        <v>0</v>
      </c>
      <c r="CV6">
        <f t="shared" si="39"/>
        <v>0</v>
      </c>
      <c r="CX6">
        <f t="shared" si="40"/>
        <v>0</v>
      </c>
      <c r="CZ6">
        <f t="shared" si="41"/>
        <v>0</v>
      </c>
      <c r="DB6">
        <f t="shared" si="4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  <c r="DL6">
        <f t="shared" si="47"/>
        <v>0</v>
      </c>
      <c r="DN6">
        <f t="shared" si="48"/>
        <v>0</v>
      </c>
      <c r="DP6">
        <f t="shared" si="49"/>
        <v>0</v>
      </c>
      <c r="DR6">
        <f t="shared" si="50"/>
        <v>0</v>
      </c>
      <c r="DT6">
        <f t="shared" si="51"/>
        <v>0</v>
      </c>
    </row>
    <row r="7" spans="1:124" x14ac:dyDescent="0.2">
      <c r="A7" t="s">
        <v>118</v>
      </c>
      <c r="B7" t="s">
        <v>115</v>
      </c>
      <c r="C7" t="s">
        <v>86</v>
      </c>
      <c r="D7">
        <v>0.75</v>
      </c>
      <c r="E7">
        <v>1</v>
      </c>
      <c r="F7">
        <f t="shared" si="52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53"/>
        <v>7.5</v>
      </c>
      <c r="P7">
        <f t="shared" si="54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55"/>
        <v>0</v>
      </c>
      <c r="AL7">
        <f t="shared" si="10"/>
        <v>0</v>
      </c>
      <c r="AN7">
        <f t="shared" si="56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57"/>
        <v>0</v>
      </c>
      <c r="BR7">
        <f t="shared" si="24"/>
        <v>0</v>
      </c>
      <c r="BT7">
        <f t="shared" si="25"/>
        <v>0</v>
      </c>
      <c r="BV7">
        <f t="shared" si="26"/>
        <v>0</v>
      </c>
      <c r="BX7">
        <f t="shared" si="27"/>
        <v>0</v>
      </c>
      <c r="BZ7">
        <f t="shared" si="28"/>
        <v>0</v>
      </c>
      <c r="CB7">
        <f t="shared" si="29"/>
        <v>0</v>
      </c>
      <c r="CD7">
        <f t="shared" si="30"/>
        <v>0</v>
      </c>
      <c r="CF7">
        <f t="shared" si="31"/>
        <v>0</v>
      </c>
      <c r="CH7">
        <f t="shared" si="32"/>
        <v>0</v>
      </c>
      <c r="CJ7">
        <f t="shared" si="33"/>
        <v>0</v>
      </c>
      <c r="CL7">
        <f t="shared" si="34"/>
        <v>0</v>
      </c>
      <c r="CN7">
        <f t="shared" si="35"/>
        <v>0</v>
      </c>
      <c r="CP7">
        <f t="shared" si="36"/>
        <v>0</v>
      </c>
      <c r="CR7">
        <f t="shared" si="37"/>
        <v>0</v>
      </c>
      <c r="CT7">
        <f t="shared" si="38"/>
        <v>0</v>
      </c>
      <c r="CV7">
        <f t="shared" si="39"/>
        <v>0</v>
      </c>
      <c r="CX7">
        <f t="shared" si="40"/>
        <v>0</v>
      </c>
      <c r="CZ7">
        <f t="shared" si="41"/>
        <v>0</v>
      </c>
      <c r="DB7">
        <f t="shared" si="4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  <c r="DL7">
        <f t="shared" si="47"/>
        <v>0</v>
      </c>
      <c r="DN7">
        <f t="shared" si="48"/>
        <v>0</v>
      </c>
      <c r="DP7">
        <f t="shared" si="49"/>
        <v>0</v>
      </c>
      <c r="DR7">
        <f t="shared" si="50"/>
        <v>0</v>
      </c>
      <c r="DT7">
        <f t="shared" si="51"/>
        <v>0</v>
      </c>
    </row>
    <row r="8" spans="1:124" x14ac:dyDescent="0.2">
      <c r="A8" t="s">
        <v>118</v>
      </c>
      <c r="B8" t="s">
        <v>115</v>
      </c>
      <c r="C8" t="s">
        <v>86</v>
      </c>
      <c r="D8">
        <v>0.75</v>
      </c>
      <c r="E8">
        <v>1</v>
      </c>
      <c r="F8">
        <f t="shared" si="52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53"/>
        <v>11.25</v>
      </c>
      <c r="P8">
        <f t="shared" si="54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55"/>
        <v>0</v>
      </c>
      <c r="AL8">
        <f t="shared" si="10"/>
        <v>0</v>
      </c>
      <c r="AN8">
        <f t="shared" si="56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57"/>
        <v>0</v>
      </c>
      <c r="BR8">
        <f t="shared" si="24"/>
        <v>0</v>
      </c>
      <c r="BT8">
        <f t="shared" si="25"/>
        <v>0</v>
      </c>
      <c r="BV8">
        <f t="shared" si="26"/>
        <v>0</v>
      </c>
      <c r="BX8">
        <f t="shared" si="27"/>
        <v>0</v>
      </c>
      <c r="BZ8">
        <f t="shared" si="28"/>
        <v>0</v>
      </c>
      <c r="CB8">
        <f t="shared" si="29"/>
        <v>0</v>
      </c>
      <c r="CD8">
        <f t="shared" si="30"/>
        <v>0</v>
      </c>
      <c r="CF8">
        <f t="shared" si="31"/>
        <v>0</v>
      </c>
      <c r="CH8">
        <f t="shared" si="32"/>
        <v>0</v>
      </c>
      <c r="CJ8">
        <f t="shared" si="33"/>
        <v>0</v>
      </c>
      <c r="CL8">
        <f t="shared" si="34"/>
        <v>0</v>
      </c>
      <c r="CN8">
        <f t="shared" si="35"/>
        <v>0</v>
      </c>
      <c r="CP8">
        <f t="shared" si="36"/>
        <v>0</v>
      </c>
      <c r="CR8">
        <f t="shared" si="37"/>
        <v>0</v>
      </c>
      <c r="CT8">
        <f t="shared" si="38"/>
        <v>0</v>
      </c>
      <c r="CV8">
        <f t="shared" si="39"/>
        <v>0</v>
      </c>
      <c r="CX8">
        <f t="shared" si="40"/>
        <v>0</v>
      </c>
      <c r="CZ8">
        <f t="shared" si="41"/>
        <v>0</v>
      </c>
      <c r="DB8">
        <f t="shared" si="4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  <c r="DL8">
        <f t="shared" si="47"/>
        <v>0</v>
      </c>
      <c r="DN8">
        <f t="shared" si="48"/>
        <v>0</v>
      </c>
      <c r="DP8">
        <f t="shared" si="49"/>
        <v>0</v>
      </c>
      <c r="DR8">
        <f t="shared" si="50"/>
        <v>0</v>
      </c>
      <c r="DT8">
        <f t="shared" si="51"/>
        <v>0</v>
      </c>
    </row>
    <row r="9" spans="1:124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52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53"/>
        <v>9</v>
      </c>
      <c r="P9">
        <f t="shared" si="54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55"/>
        <v>0</v>
      </c>
      <c r="AL9">
        <f t="shared" si="10"/>
        <v>0</v>
      </c>
      <c r="AN9">
        <f t="shared" si="56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57"/>
        <v>0</v>
      </c>
      <c r="BR9">
        <f t="shared" si="24"/>
        <v>0</v>
      </c>
      <c r="BT9">
        <f t="shared" si="25"/>
        <v>0</v>
      </c>
      <c r="BV9">
        <f t="shared" si="26"/>
        <v>0</v>
      </c>
      <c r="BX9">
        <f t="shared" si="27"/>
        <v>0</v>
      </c>
      <c r="BZ9">
        <f t="shared" si="28"/>
        <v>0</v>
      </c>
      <c r="CB9">
        <f t="shared" si="29"/>
        <v>0</v>
      </c>
      <c r="CD9">
        <f t="shared" si="30"/>
        <v>0</v>
      </c>
      <c r="CF9">
        <f t="shared" si="31"/>
        <v>0</v>
      </c>
      <c r="CH9">
        <f t="shared" si="32"/>
        <v>0</v>
      </c>
      <c r="CJ9">
        <f t="shared" si="33"/>
        <v>0</v>
      </c>
      <c r="CL9">
        <f t="shared" si="34"/>
        <v>0</v>
      </c>
      <c r="CN9">
        <f t="shared" si="35"/>
        <v>0</v>
      </c>
      <c r="CP9">
        <f t="shared" si="36"/>
        <v>0</v>
      </c>
      <c r="CR9">
        <f t="shared" si="37"/>
        <v>0</v>
      </c>
      <c r="CT9">
        <f t="shared" si="38"/>
        <v>0</v>
      </c>
      <c r="CV9">
        <f t="shared" si="39"/>
        <v>0</v>
      </c>
      <c r="CX9">
        <f t="shared" si="40"/>
        <v>0</v>
      </c>
      <c r="CZ9">
        <f t="shared" si="41"/>
        <v>0</v>
      </c>
      <c r="DB9">
        <f t="shared" si="4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  <c r="DL9">
        <f t="shared" si="47"/>
        <v>0</v>
      </c>
      <c r="DN9">
        <f t="shared" si="48"/>
        <v>0</v>
      </c>
      <c r="DP9">
        <f t="shared" si="49"/>
        <v>0</v>
      </c>
      <c r="DR9">
        <f t="shared" si="50"/>
        <v>0</v>
      </c>
      <c r="DT9">
        <f t="shared" si="51"/>
        <v>0</v>
      </c>
    </row>
    <row r="10" spans="1:124" x14ac:dyDescent="0.2">
      <c r="A10" t="s">
        <v>118</v>
      </c>
      <c r="B10" t="s">
        <v>115</v>
      </c>
      <c r="C10" t="s">
        <v>86</v>
      </c>
      <c r="D10">
        <v>0.75</v>
      </c>
      <c r="E10">
        <v>1</v>
      </c>
      <c r="F10">
        <f t="shared" si="52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53"/>
        <v>7.5</v>
      </c>
      <c r="P10">
        <f t="shared" si="54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55"/>
        <v>0</v>
      </c>
      <c r="AK10">
        <v>15</v>
      </c>
      <c r="AL10">
        <f t="shared" si="10"/>
        <v>112.5</v>
      </c>
      <c r="AN10">
        <f t="shared" si="56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57"/>
        <v>0</v>
      </c>
      <c r="BR10">
        <f t="shared" si="24"/>
        <v>0</v>
      </c>
      <c r="BT10">
        <f t="shared" si="25"/>
        <v>0</v>
      </c>
      <c r="BV10">
        <f t="shared" si="26"/>
        <v>0</v>
      </c>
      <c r="BW10">
        <v>1</v>
      </c>
      <c r="BX10">
        <f t="shared" si="27"/>
        <v>7.5</v>
      </c>
      <c r="BZ10">
        <f t="shared" si="28"/>
        <v>0</v>
      </c>
      <c r="CB10">
        <f t="shared" si="29"/>
        <v>0</v>
      </c>
      <c r="CD10">
        <f t="shared" si="30"/>
        <v>0</v>
      </c>
      <c r="CF10">
        <f t="shared" si="31"/>
        <v>0</v>
      </c>
      <c r="CG10">
        <v>4</v>
      </c>
      <c r="CH10">
        <f t="shared" si="32"/>
        <v>30</v>
      </c>
      <c r="CJ10">
        <f t="shared" si="33"/>
        <v>0</v>
      </c>
      <c r="CL10">
        <f t="shared" si="34"/>
        <v>0</v>
      </c>
      <c r="CN10">
        <f t="shared" si="35"/>
        <v>0</v>
      </c>
      <c r="CP10">
        <f t="shared" si="36"/>
        <v>0</v>
      </c>
      <c r="CR10">
        <f t="shared" si="37"/>
        <v>0</v>
      </c>
      <c r="CT10">
        <f t="shared" si="38"/>
        <v>0</v>
      </c>
      <c r="CV10">
        <f t="shared" si="39"/>
        <v>0</v>
      </c>
      <c r="CX10">
        <f t="shared" si="40"/>
        <v>0</v>
      </c>
      <c r="CZ10">
        <f t="shared" si="41"/>
        <v>0</v>
      </c>
      <c r="DB10">
        <f t="shared" si="4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  <c r="DL10">
        <f t="shared" si="47"/>
        <v>0</v>
      </c>
      <c r="DN10">
        <f t="shared" si="48"/>
        <v>0</v>
      </c>
      <c r="DP10">
        <f t="shared" si="49"/>
        <v>0</v>
      </c>
      <c r="DR10">
        <f t="shared" si="50"/>
        <v>0</v>
      </c>
      <c r="DT10">
        <f t="shared" si="51"/>
        <v>0</v>
      </c>
    </row>
    <row r="11" spans="1:124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52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53"/>
        <v>4.5</v>
      </c>
      <c r="P11">
        <f t="shared" si="54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55"/>
        <v>0</v>
      </c>
      <c r="AL11">
        <f t="shared" si="10"/>
        <v>0</v>
      </c>
      <c r="AN11">
        <f t="shared" si="56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57"/>
        <v>0</v>
      </c>
      <c r="BR11">
        <f t="shared" si="24"/>
        <v>0</v>
      </c>
      <c r="BT11">
        <f t="shared" si="25"/>
        <v>0</v>
      </c>
      <c r="BV11">
        <f t="shared" si="26"/>
        <v>0</v>
      </c>
      <c r="BW11">
        <v>10</v>
      </c>
      <c r="BX11">
        <f t="shared" si="27"/>
        <v>45</v>
      </c>
      <c r="BZ11">
        <f t="shared" si="28"/>
        <v>0</v>
      </c>
      <c r="CB11">
        <f t="shared" si="29"/>
        <v>0</v>
      </c>
      <c r="CD11">
        <f t="shared" si="30"/>
        <v>0</v>
      </c>
      <c r="CF11">
        <f t="shared" si="31"/>
        <v>0</v>
      </c>
      <c r="CH11">
        <f t="shared" si="32"/>
        <v>0</v>
      </c>
      <c r="CI11">
        <v>8</v>
      </c>
      <c r="CJ11">
        <f t="shared" si="33"/>
        <v>36</v>
      </c>
      <c r="CL11">
        <f t="shared" si="34"/>
        <v>0</v>
      </c>
      <c r="CN11">
        <f t="shared" si="35"/>
        <v>0</v>
      </c>
      <c r="CP11">
        <f t="shared" si="36"/>
        <v>0</v>
      </c>
      <c r="CR11">
        <f t="shared" si="37"/>
        <v>0</v>
      </c>
      <c r="CT11">
        <f t="shared" si="38"/>
        <v>0</v>
      </c>
      <c r="CV11">
        <f t="shared" si="39"/>
        <v>0</v>
      </c>
      <c r="CX11">
        <f t="shared" si="40"/>
        <v>0</v>
      </c>
      <c r="CZ11">
        <f t="shared" si="41"/>
        <v>0</v>
      </c>
      <c r="DB11">
        <f t="shared" si="4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  <c r="DL11">
        <f t="shared" si="47"/>
        <v>0</v>
      </c>
      <c r="DN11">
        <f t="shared" si="48"/>
        <v>0</v>
      </c>
      <c r="DP11">
        <f t="shared" si="49"/>
        <v>0</v>
      </c>
      <c r="DR11">
        <f t="shared" si="50"/>
        <v>0</v>
      </c>
      <c r="DT11">
        <f t="shared" si="51"/>
        <v>0</v>
      </c>
    </row>
    <row r="12" spans="1:124" x14ac:dyDescent="0.2">
      <c r="A12" t="s">
        <v>118</v>
      </c>
      <c r="B12" t="s">
        <v>115</v>
      </c>
      <c r="C12" t="s">
        <v>86</v>
      </c>
      <c r="D12">
        <v>0.75</v>
      </c>
      <c r="E12">
        <v>1</v>
      </c>
      <c r="F12">
        <f t="shared" si="52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53"/>
        <v>1.5</v>
      </c>
      <c r="P12">
        <f t="shared" si="54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55"/>
        <v>0</v>
      </c>
      <c r="AL12">
        <f t="shared" si="10"/>
        <v>0</v>
      </c>
      <c r="AN12">
        <f t="shared" si="56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57"/>
        <v>0</v>
      </c>
      <c r="BR12">
        <f t="shared" si="24"/>
        <v>0</v>
      </c>
      <c r="BT12">
        <f t="shared" si="25"/>
        <v>0</v>
      </c>
      <c r="BV12">
        <f t="shared" si="26"/>
        <v>0</v>
      </c>
      <c r="BX12">
        <f t="shared" si="27"/>
        <v>0</v>
      </c>
      <c r="BZ12">
        <f t="shared" si="28"/>
        <v>0</v>
      </c>
      <c r="CB12">
        <f t="shared" si="29"/>
        <v>0</v>
      </c>
      <c r="CD12">
        <f t="shared" si="30"/>
        <v>0</v>
      </c>
      <c r="CE12">
        <v>20</v>
      </c>
      <c r="CF12">
        <f t="shared" si="31"/>
        <v>30</v>
      </c>
      <c r="CH12">
        <f t="shared" si="32"/>
        <v>0</v>
      </c>
      <c r="CJ12">
        <f t="shared" si="33"/>
        <v>0</v>
      </c>
      <c r="CL12">
        <f t="shared" si="34"/>
        <v>0</v>
      </c>
      <c r="CN12">
        <f t="shared" si="35"/>
        <v>0</v>
      </c>
      <c r="CP12">
        <f t="shared" si="36"/>
        <v>0</v>
      </c>
      <c r="CR12">
        <f t="shared" si="37"/>
        <v>0</v>
      </c>
      <c r="CT12">
        <f t="shared" si="38"/>
        <v>0</v>
      </c>
      <c r="CU12">
        <v>10</v>
      </c>
      <c r="CV12">
        <f t="shared" si="39"/>
        <v>15</v>
      </c>
      <c r="CX12">
        <f t="shared" si="40"/>
        <v>0</v>
      </c>
      <c r="CY12">
        <v>10</v>
      </c>
      <c r="CZ12">
        <f t="shared" si="41"/>
        <v>15</v>
      </c>
      <c r="DB12">
        <f t="shared" si="4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  <c r="DL12">
        <f t="shared" si="47"/>
        <v>0</v>
      </c>
      <c r="DN12">
        <f t="shared" si="48"/>
        <v>0</v>
      </c>
      <c r="DP12">
        <f t="shared" si="49"/>
        <v>0</v>
      </c>
      <c r="DR12">
        <f t="shared" si="50"/>
        <v>0</v>
      </c>
      <c r="DT12">
        <f t="shared" si="51"/>
        <v>0</v>
      </c>
    </row>
    <row r="13" spans="1:124" x14ac:dyDescent="0.2">
      <c r="A13" t="s">
        <v>118</v>
      </c>
      <c r="B13" t="s">
        <v>115</v>
      </c>
      <c r="C13" t="s">
        <v>86</v>
      </c>
      <c r="D13">
        <v>0.75</v>
      </c>
      <c r="E13">
        <v>1</v>
      </c>
      <c r="F13">
        <f t="shared" si="52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53"/>
        <v>5.625</v>
      </c>
      <c r="P13">
        <f t="shared" si="54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55"/>
        <v>0</v>
      </c>
      <c r="AK13">
        <v>20</v>
      </c>
      <c r="AL13">
        <f t="shared" si="10"/>
        <v>112.5</v>
      </c>
      <c r="AN13">
        <f t="shared" si="56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57"/>
        <v>0</v>
      </c>
      <c r="BR13">
        <f t="shared" si="24"/>
        <v>0</v>
      </c>
      <c r="BT13">
        <f t="shared" si="25"/>
        <v>0</v>
      </c>
      <c r="BV13">
        <f t="shared" si="26"/>
        <v>0</v>
      </c>
      <c r="BW13">
        <v>20</v>
      </c>
      <c r="BX13">
        <f t="shared" si="27"/>
        <v>112.5</v>
      </c>
      <c r="BZ13">
        <f t="shared" si="28"/>
        <v>0</v>
      </c>
      <c r="CB13">
        <f t="shared" si="29"/>
        <v>0</v>
      </c>
      <c r="CD13">
        <f t="shared" si="30"/>
        <v>0</v>
      </c>
      <c r="CF13">
        <f t="shared" si="31"/>
        <v>0</v>
      </c>
      <c r="CG13">
        <v>10</v>
      </c>
      <c r="CH13">
        <f t="shared" si="32"/>
        <v>56.25</v>
      </c>
      <c r="CJ13">
        <f t="shared" si="33"/>
        <v>0</v>
      </c>
      <c r="CL13">
        <f t="shared" si="34"/>
        <v>0</v>
      </c>
      <c r="CN13">
        <f t="shared" si="35"/>
        <v>0</v>
      </c>
      <c r="CP13">
        <f t="shared" si="36"/>
        <v>0</v>
      </c>
      <c r="CR13">
        <f t="shared" si="37"/>
        <v>0</v>
      </c>
      <c r="CT13">
        <f t="shared" si="38"/>
        <v>0</v>
      </c>
      <c r="CV13">
        <f t="shared" si="39"/>
        <v>0</v>
      </c>
      <c r="CX13">
        <f t="shared" si="40"/>
        <v>0</v>
      </c>
      <c r="CZ13">
        <f t="shared" si="41"/>
        <v>0</v>
      </c>
      <c r="DB13">
        <f t="shared" si="4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  <c r="DL13">
        <f t="shared" si="47"/>
        <v>0</v>
      </c>
      <c r="DN13">
        <f t="shared" si="48"/>
        <v>0</v>
      </c>
      <c r="DP13">
        <f t="shared" si="49"/>
        <v>0</v>
      </c>
      <c r="DR13">
        <f t="shared" si="50"/>
        <v>0</v>
      </c>
      <c r="DT13">
        <f t="shared" si="51"/>
        <v>0</v>
      </c>
    </row>
    <row r="14" spans="1:124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52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53"/>
        <v>3</v>
      </c>
      <c r="P14">
        <f t="shared" si="54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55"/>
        <v>0</v>
      </c>
      <c r="AK14">
        <v>40</v>
      </c>
      <c r="AL14">
        <f t="shared" si="10"/>
        <v>120</v>
      </c>
      <c r="AN14">
        <f t="shared" si="56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57"/>
        <v>0</v>
      </c>
      <c r="BR14">
        <f t="shared" si="24"/>
        <v>0</v>
      </c>
      <c r="BT14">
        <f t="shared" si="25"/>
        <v>0</v>
      </c>
      <c r="BV14">
        <f t="shared" si="26"/>
        <v>0</v>
      </c>
      <c r="BX14">
        <f t="shared" si="27"/>
        <v>0</v>
      </c>
      <c r="BZ14">
        <f t="shared" si="28"/>
        <v>0</v>
      </c>
      <c r="CB14">
        <f t="shared" si="29"/>
        <v>0</v>
      </c>
      <c r="CD14">
        <f t="shared" si="30"/>
        <v>0</v>
      </c>
      <c r="CF14">
        <f t="shared" si="31"/>
        <v>0</v>
      </c>
      <c r="CH14">
        <f t="shared" si="32"/>
        <v>0</v>
      </c>
      <c r="CJ14">
        <f t="shared" si="33"/>
        <v>0</v>
      </c>
      <c r="CL14">
        <f t="shared" si="34"/>
        <v>0</v>
      </c>
      <c r="CM14">
        <v>8</v>
      </c>
      <c r="CN14">
        <f t="shared" si="35"/>
        <v>24</v>
      </c>
      <c r="CP14">
        <f t="shared" si="36"/>
        <v>0</v>
      </c>
      <c r="CR14">
        <f t="shared" si="37"/>
        <v>0</v>
      </c>
      <c r="CT14">
        <f t="shared" si="38"/>
        <v>0</v>
      </c>
      <c r="CV14">
        <f t="shared" si="39"/>
        <v>0</v>
      </c>
      <c r="CX14">
        <f t="shared" si="40"/>
        <v>0</v>
      </c>
      <c r="CZ14">
        <f t="shared" si="41"/>
        <v>0</v>
      </c>
      <c r="DB14">
        <f t="shared" si="4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  <c r="DL14">
        <f t="shared" si="47"/>
        <v>0</v>
      </c>
      <c r="DN14">
        <f t="shared" si="48"/>
        <v>0</v>
      </c>
      <c r="DP14">
        <f t="shared" si="49"/>
        <v>0</v>
      </c>
      <c r="DR14">
        <f t="shared" si="50"/>
        <v>0</v>
      </c>
      <c r="DT14">
        <f t="shared" si="51"/>
        <v>0</v>
      </c>
    </row>
    <row r="15" spans="1:124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3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53"/>
        <v>8</v>
      </c>
      <c r="P15">
        <f t="shared" si="54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55"/>
        <v>0</v>
      </c>
      <c r="AL15">
        <f t="shared" si="10"/>
        <v>0</v>
      </c>
      <c r="AN15">
        <f t="shared" si="56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57"/>
        <v>0</v>
      </c>
      <c r="BR15">
        <f t="shared" si="24"/>
        <v>0</v>
      </c>
      <c r="BT15">
        <f t="shared" si="25"/>
        <v>0</v>
      </c>
      <c r="BV15">
        <f t="shared" si="26"/>
        <v>0</v>
      </c>
      <c r="BW15">
        <v>1</v>
      </c>
      <c r="BX15">
        <f t="shared" si="27"/>
        <v>8</v>
      </c>
      <c r="BZ15">
        <f t="shared" si="28"/>
        <v>0</v>
      </c>
      <c r="CB15">
        <f t="shared" si="29"/>
        <v>0</v>
      </c>
      <c r="CD15">
        <f t="shared" si="30"/>
        <v>0</v>
      </c>
      <c r="CF15">
        <f t="shared" si="31"/>
        <v>0</v>
      </c>
      <c r="CH15">
        <f t="shared" si="32"/>
        <v>0</v>
      </c>
      <c r="CJ15">
        <f t="shared" si="33"/>
        <v>0</v>
      </c>
      <c r="CL15">
        <f t="shared" si="34"/>
        <v>0</v>
      </c>
      <c r="CN15">
        <f t="shared" si="35"/>
        <v>0</v>
      </c>
      <c r="CP15">
        <f t="shared" si="36"/>
        <v>0</v>
      </c>
      <c r="CR15">
        <f t="shared" si="37"/>
        <v>0</v>
      </c>
      <c r="CT15">
        <f t="shared" si="38"/>
        <v>0</v>
      </c>
      <c r="CV15">
        <f t="shared" si="39"/>
        <v>0</v>
      </c>
      <c r="CX15">
        <f t="shared" si="40"/>
        <v>0</v>
      </c>
      <c r="CZ15">
        <f t="shared" si="41"/>
        <v>0</v>
      </c>
      <c r="DB15">
        <f t="shared" si="42"/>
        <v>0</v>
      </c>
      <c r="DD15">
        <f t="shared" si="43"/>
        <v>0</v>
      </c>
      <c r="DF15">
        <f t="shared" si="44"/>
        <v>0</v>
      </c>
      <c r="DH15">
        <f t="shared" si="45"/>
        <v>0</v>
      </c>
      <c r="DJ15">
        <f t="shared" si="46"/>
        <v>0</v>
      </c>
      <c r="DL15">
        <f t="shared" si="47"/>
        <v>0</v>
      </c>
      <c r="DM15">
        <v>6</v>
      </c>
      <c r="DN15">
        <f t="shared" si="48"/>
        <v>48</v>
      </c>
      <c r="DP15">
        <f t="shared" si="49"/>
        <v>0</v>
      </c>
      <c r="DR15">
        <f t="shared" si="50"/>
        <v>0</v>
      </c>
      <c r="DT15">
        <f t="shared" si="51"/>
        <v>0</v>
      </c>
    </row>
    <row r="16" spans="1:124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52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53"/>
        <v>10</v>
      </c>
      <c r="M16" t="s">
        <v>46</v>
      </c>
      <c r="N16">
        <v>1</v>
      </c>
      <c r="P16">
        <f t="shared" si="54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55"/>
        <v>0</v>
      </c>
      <c r="AL16">
        <f t="shared" si="10"/>
        <v>0</v>
      </c>
      <c r="AN16">
        <f t="shared" si="56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57"/>
        <v>0</v>
      </c>
      <c r="BR16">
        <f t="shared" si="24"/>
        <v>0</v>
      </c>
      <c r="BT16">
        <f t="shared" si="25"/>
        <v>0</v>
      </c>
      <c r="BV16">
        <f t="shared" si="26"/>
        <v>0</v>
      </c>
      <c r="BX16">
        <f t="shared" si="27"/>
        <v>0</v>
      </c>
      <c r="BZ16">
        <f t="shared" si="28"/>
        <v>0</v>
      </c>
      <c r="CB16">
        <f t="shared" si="29"/>
        <v>0</v>
      </c>
      <c r="CD16">
        <f t="shared" si="30"/>
        <v>0</v>
      </c>
      <c r="CF16">
        <f t="shared" si="31"/>
        <v>0</v>
      </c>
      <c r="CH16">
        <f t="shared" si="32"/>
        <v>0</v>
      </c>
      <c r="CJ16">
        <f t="shared" si="33"/>
        <v>0</v>
      </c>
      <c r="CL16">
        <f t="shared" si="34"/>
        <v>0</v>
      </c>
      <c r="CN16">
        <f t="shared" si="35"/>
        <v>0</v>
      </c>
      <c r="CP16">
        <f t="shared" si="36"/>
        <v>0</v>
      </c>
      <c r="CR16">
        <f t="shared" si="37"/>
        <v>0</v>
      </c>
      <c r="CT16">
        <f t="shared" si="38"/>
        <v>0</v>
      </c>
      <c r="CV16">
        <f t="shared" si="39"/>
        <v>0</v>
      </c>
      <c r="CX16">
        <f t="shared" si="40"/>
        <v>0</v>
      </c>
      <c r="CZ16">
        <f t="shared" si="41"/>
        <v>0</v>
      </c>
      <c r="DB16">
        <f t="shared" si="4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  <c r="DL16">
        <f t="shared" si="47"/>
        <v>0</v>
      </c>
      <c r="DN16">
        <f t="shared" si="48"/>
        <v>0</v>
      </c>
      <c r="DP16">
        <f t="shared" si="49"/>
        <v>0</v>
      </c>
      <c r="DR16">
        <f t="shared" si="50"/>
        <v>0</v>
      </c>
      <c r="DT16">
        <f t="shared" si="51"/>
        <v>0</v>
      </c>
    </row>
    <row r="17" spans="1:124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52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53"/>
        <v>15</v>
      </c>
      <c r="P17">
        <f t="shared" si="54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55"/>
        <v>0</v>
      </c>
      <c r="AL17">
        <f t="shared" si="10"/>
        <v>0</v>
      </c>
      <c r="AN17">
        <f t="shared" si="56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57"/>
        <v>0</v>
      </c>
      <c r="BR17">
        <f t="shared" si="24"/>
        <v>0</v>
      </c>
      <c r="BT17">
        <f t="shared" si="25"/>
        <v>0</v>
      </c>
      <c r="BV17">
        <f t="shared" si="26"/>
        <v>0</v>
      </c>
      <c r="BX17">
        <f t="shared" si="27"/>
        <v>0</v>
      </c>
      <c r="BZ17">
        <f t="shared" si="28"/>
        <v>0</v>
      </c>
      <c r="CB17">
        <f t="shared" si="29"/>
        <v>0</v>
      </c>
      <c r="CD17">
        <f t="shared" si="30"/>
        <v>0</v>
      </c>
      <c r="CF17">
        <f t="shared" si="31"/>
        <v>0</v>
      </c>
      <c r="CH17">
        <f t="shared" si="32"/>
        <v>0</v>
      </c>
      <c r="CJ17">
        <f t="shared" si="33"/>
        <v>0</v>
      </c>
      <c r="CL17">
        <f t="shared" si="34"/>
        <v>0</v>
      </c>
      <c r="CN17">
        <f t="shared" si="35"/>
        <v>0</v>
      </c>
      <c r="CP17">
        <f t="shared" si="36"/>
        <v>0</v>
      </c>
      <c r="CR17">
        <f t="shared" si="37"/>
        <v>0</v>
      </c>
      <c r="CT17">
        <f t="shared" si="38"/>
        <v>0</v>
      </c>
      <c r="CV17">
        <f t="shared" si="39"/>
        <v>0</v>
      </c>
      <c r="CX17">
        <f t="shared" si="40"/>
        <v>0</v>
      </c>
      <c r="CZ17">
        <f t="shared" si="41"/>
        <v>0</v>
      </c>
      <c r="DB17">
        <f t="shared" si="4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  <c r="DL17">
        <f t="shared" si="47"/>
        <v>0</v>
      </c>
      <c r="DN17">
        <f t="shared" si="48"/>
        <v>0</v>
      </c>
      <c r="DP17">
        <f t="shared" si="49"/>
        <v>0</v>
      </c>
      <c r="DR17">
        <f t="shared" si="50"/>
        <v>0</v>
      </c>
      <c r="DT17">
        <f t="shared" si="51"/>
        <v>0</v>
      </c>
    </row>
    <row r="18" spans="1:124" x14ac:dyDescent="0.2">
      <c r="A18" t="s">
        <v>118</v>
      </c>
      <c r="B18" t="s">
        <v>115</v>
      </c>
      <c r="C18" t="s">
        <v>86</v>
      </c>
      <c r="D18">
        <v>0.75</v>
      </c>
      <c r="E18">
        <v>1</v>
      </c>
      <c r="F18">
        <f t="shared" si="52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53"/>
        <v>11.25</v>
      </c>
      <c r="P18">
        <f t="shared" si="54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55"/>
        <v>0</v>
      </c>
      <c r="AL18">
        <f t="shared" si="10"/>
        <v>0</v>
      </c>
      <c r="AN18">
        <f t="shared" si="56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57"/>
        <v>0</v>
      </c>
      <c r="BR18">
        <f t="shared" si="24"/>
        <v>0</v>
      </c>
      <c r="BT18">
        <f t="shared" si="25"/>
        <v>0</v>
      </c>
      <c r="BV18">
        <f t="shared" si="26"/>
        <v>0</v>
      </c>
      <c r="BX18">
        <f t="shared" si="27"/>
        <v>0</v>
      </c>
      <c r="BZ18">
        <f t="shared" si="28"/>
        <v>0</v>
      </c>
      <c r="CB18">
        <f t="shared" si="29"/>
        <v>0</v>
      </c>
      <c r="CD18">
        <f t="shared" si="30"/>
        <v>0</v>
      </c>
      <c r="CF18">
        <f t="shared" si="31"/>
        <v>0</v>
      </c>
      <c r="CH18">
        <f t="shared" si="32"/>
        <v>0</v>
      </c>
      <c r="CJ18">
        <f t="shared" si="33"/>
        <v>0</v>
      </c>
      <c r="CL18">
        <f t="shared" si="34"/>
        <v>0</v>
      </c>
      <c r="CN18">
        <f t="shared" si="35"/>
        <v>0</v>
      </c>
      <c r="CP18">
        <f t="shared" si="36"/>
        <v>0</v>
      </c>
      <c r="CR18">
        <f t="shared" si="37"/>
        <v>0</v>
      </c>
      <c r="CT18">
        <f t="shared" si="38"/>
        <v>0</v>
      </c>
      <c r="CV18">
        <f t="shared" si="39"/>
        <v>0</v>
      </c>
      <c r="CX18">
        <f t="shared" si="40"/>
        <v>0</v>
      </c>
      <c r="CZ18">
        <f t="shared" si="41"/>
        <v>0</v>
      </c>
      <c r="DB18">
        <f t="shared" si="4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  <c r="DL18">
        <f t="shared" si="47"/>
        <v>0</v>
      </c>
      <c r="DN18">
        <f t="shared" si="48"/>
        <v>0</v>
      </c>
      <c r="DP18">
        <f t="shared" si="49"/>
        <v>0</v>
      </c>
      <c r="DR18">
        <f t="shared" si="50"/>
        <v>0</v>
      </c>
      <c r="DT18">
        <f t="shared" si="51"/>
        <v>0</v>
      </c>
    </row>
    <row r="19" spans="1:124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52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53"/>
        <v>5.625</v>
      </c>
      <c r="P19">
        <f t="shared" si="54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55"/>
        <v>0</v>
      </c>
      <c r="AK19">
        <v>12</v>
      </c>
      <c r="AL19">
        <f t="shared" si="10"/>
        <v>67.5</v>
      </c>
      <c r="AN19">
        <f t="shared" si="56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57"/>
        <v>0</v>
      </c>
      <c r="BR19">
        <f t="shared" si="24"/>
        <v>0</v>
      </c>
      <c r="BT19">
        <f t="shared" si="25"/>
        <v>0</v>
      </c>
      <c r="BV19">
        <f t="shared" si="26"/>
        <v>0</v>
      </c>
      <c r="BX19">
        <f t="shared" si="27"/>
        <v>0</v>
      </c>
      <c r="BZ19">
        <f t="shared" si="28"/>
        <v>0</v>
      </c>
      <c r="CB19">
        <f t="shared" si="29"/>
        <v>0</v>
      </c>
      <c r="CD19">
        <f t="shared" si="30"/>
        <v>0</v>
      </c>
      <c r="CF19">
        <f t="shared" si="31"/>
        <v>0</v>
      </c>
      <c r="CH19">
        <f t="shared" si="32"/>
        <v>0</v>
      </c>
      <c r="CJ19">
        <f t="shared" si="33"/>
        <v>0</v>
      </c>
      <c r="CL19">
        <f t="shared" si="34"/>
        <v>0</v>
      </c>
      <c r="CN19">
        <f t="shared" si="35"/>
        <v>0</v>
      </c>
      <c r="CP19">
        <f t="shared" si="36"/>
        <v>0</v>
      </c>
      <c r="CR19">
        <f t="shared" si="37"/>
        <v>0</v>
      </c>
      <c r="CT19">
        <f t="shared" si="38"/>
        <v>0</v>
      </c>
      <c r="CV19">
        <f t="shared" si="39"/>
        <v>0</v>
      </c>
      <c r="CX19">
        <f t="shared" si="40"/>
        <v>0</v>
      </c>
      <c r="CZ19">
        <f t="shared" si="41"/>
        <v>0</v>
      </c>
      <c r="DB19">
        <f t="shared" si="4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  <c r="DL19">
        <f t="shared" si="47"/>
        <v>0</v>
      </c>
      <c r="DN19">
        <f t="shared" si="48"/>
        <v>0</v>
      </c>
      <c r="DP19">
        <f t="shared" si="49"/>
        <v>0</v>
      </c>
      <c r="DR19">
        <f t="shared" si="50"/>
        <v>0</v>
      </c>
      <c r="DT19">
        <f t="shared" si="51"/>
        <v>0</v>
      </c>
    </row>
    <row r="20" spans="1:124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52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53"/>
        <v>7.5</v>
      </c>
      <c r="P20">
        <f t="shared" si="54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55"/>
        <v>0</v>
      </c>
      <c r="AK20">
        <v>10</v>
      </c>
      <c r="AL20">
        <f t="shared" si="10"/>
        <v>75</v>
      </c>
      <c r="AN20">
        <f t="shared" si="56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57"/>
        <v>0</v>
      </c>
      <c r="BR20">
        <f t="shared" si="24"/>
        <v>0</v>
      </c>
      <c r="BT20">
        <f t="shared" si="25"/>
        <v>0</v>
      </c>
      <c r="BV20">
        <f t="shared" si="26"/>
        <v>0</v>
      </c>
      <c r="BX20">
        <f t="shared" si="27"/>
        <v>0</v>
      </c>
      <c r="BZ20">
        <f t="shared" si="28"/>
        <v>0</v>
      </c>
      <c r="CB20">
        <f t="shared" si="29"/>
        <v>0</v>
      </c>
      <c r="CD20">
        <f t="shared" si="30"/>
        <v>0</v>
      </c>
      <c r="CF20">
        <f t="shared" si="31"/>
        <v>0</v>
      </c>
      <c r="CH20">
        <f t="shared" si="32"/>
        <v>0</v>
      </c>
      <c r="CJ20">
        <f t="shared" si="33"/>
        <v>0</v>
      </c>
      <c r="CL20">
        <f t="shared" si="34"/>
        <v>0</v>
      </c>
      <c r="CN20">
        <f t="shared" si="35"/>
        <v>0</v>
      </c>
      <c r="CP20">
        <f t="shared" si="36"/>
        <v>0</v>
      </c>
      <c r="CR20">
        <f t="shared" si="37"/>
        <v>0</v>
      </c>
      <c r="CT20">
        <f t="shared" si="38"/>
        <v>0</v>
      </c>
      <c r="CV20">
        <f t="shared" si="39"/>
        <v>0</v>
      </c>
      <c r="CX20">
        <f t="shared" si="40"/>
        <v>0</v>
      </c>
      <c r="CZ20">
        <f t="shared" si="41"/>
        <v>0</v>
      </c>
      <c r="DB20">
        <f t="shared" si="4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  <c r="DL20">
        <f t="shared" si="47"/>
        <v>0</v>
      </c>
      <c r="DN20">
        <f t="shared" si="48"/>
        <v>0</v>
      </c>
      <c r="DP20">
        <f t="shared" si="49"/>
        <v>0</v>
      </c>
      <c r="DR20">
        <f t="shared" si="50"/>
        <v>0</v>
      </c>
      <c r="DT20">
        <f t="shared" si="51"/>
        <v>0</v>
      </c>
    </row>
    <row r="21" spans="1:124" x14ac:dyDescent="0.2">
      <c r="A21" t="s">
        <v>118</v>
      </c>
      <c r="B21" t="s">
        <v>115</v>
      </c>
      <c r="C21" t="s">
        <v>86</v>
      </c>
      <c r="D21">
        <v>0.75</v>
      </c>
      <c r="E21">
        <v>1</v>
      </c>
      <c r="F21">
        <f t="shared" si="52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53"/>
        <v>2.25</v>
      </c>
      <c r="P21">
        <f t="shared" si="54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55"/>
        <v>0</v>
      </c>
      <c r="AL21">
        <f t="shared" si="10"/>
        <v>0</v>
      </c>
      <c r="AN21">
        <f t="shared" si="56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57"/>
        <v>0</v>
      </c>
      <c r="BR21">
        <f t="shared" si="24"/>
        <v>0</v>
      </c>
      <c r="BT21">
        <f t="shared" si="25"/>
        <v>0</v>
      </c>
      <c r="BV21">
        <f t="shared" si="26"/>
        <v>0</v>
      </c>
      <c r="BW21">
        <v>10</v>
      </c>
      <c r="BX21">
        <f t="shared" si="27"/>
        <v>22.5</v>
      </c>
      <c r="BZ21">
        <f t="shared" si="28"/>
        <v>0</v>
      </c>
      <c r="CB21">
        <f t="shared" si="29"/>
        <v>0</v>
      </c>
      <c r="CD21">
        <f t="shared" si="30"/>
        <v>0</v>
      </c>
      <c r="CE21">
        <v>10</v>
      </c>
      <c r="CF21">
        <f t="shared" si="31"/>
        <v>22.5</v>
      </c>
      <c r="CH21">
        <f t="shared" si="32"/>
        <v>0</v>
      </c>
      <c r="CJ21">
        <f t="shared" si="33"/>
        <v>0</v>
      </c>
      <c r="CL21">
        <f t="shared" si="34"/>
        <v>0</v>
      </c>
      <c r="CN21">
        <f t="shared" si="35"/>
        <v>0</v>
      </c>
      <c r="CP21">
        <f t="shared" si="36"/>
        <v>0</v>
      </c>
      <c r="CR21">
        <f t="shared" si="37"/>
        <v>0</v>
      </c>
      <c r="CT21">
        <f t="shared" si="38"/>
        <v>0</v>
      </c>
      <c r="CV21">
        <f t="shared" si="39"/>
        <v>0</v>
      </c>
      <c r="CX21">
        <f t="shared" si="40"/>
        <v>0</v>
      </c>
      <c r="CY21">
        <v>4</v>
      </c>
      <c r="CZ21">
        <f t="shared" si="41"/>
        <v>9</v>
      </c>
      <c r="DB21">
        <f t="shared" si="42"/>
        <v>0</v>
      </c>
      <c r="DD21">
        <f t="shared" si="43"/>
        <v>0</v>
      </c>
      <c r="DF21">
        <f t="shared" si="44"/>
        <v>0</v>
      </c>
      <c r="DH21">
        <f t="shared" si="45"/>
        <v>0</v>
      </c>
      <c r="DJ21">
        <f t="shared" si="46"/>
        <v>0</v>
      </c>
      <c r="DL21">
        <f t="shared" si="47"/>
        <v>0</v>
      </c>
      <c r="DN21">
        <f t="shared" si="48"/>
        <v>0</v>
      </c>
      <c r="DO21">
        <v>40</v>
      </c>
      <c r="DP21">
        <f t="shared" si="49"/>
        <v>90</v>
      </c>
      <c r="DR21">
        <f t="shared" si="50"/>
        <v>0</v>
      </c>
      <c r="DT21">
        <f t="shared" si="51"/>
        <v>0</v>
      </c>
    </row>
    <row r="22" spans="1:124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52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53"/>
        <v>45</v>
      </c>
      <c r="P22">
        <f t="shared" si="54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55"/>
        <v>0</v>
      </c>
      <c r="AL22">
        <f t="shared" si="10"/>
        <v>0</v>
      </c>
      <c r="AN22">
        <f t="shared" si="56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57"/>
        <v>0</v>
      </c>
      <c r="BR22">
        <f t="shared" si="24"/>
        <v>0</v>
      </c>
      <c r="BT22">
        <f t="shared" si="25"/>
        <v>0</v>
      </c>
      <c r="BV22">
        <f t="shared" si="26"/>
        <v>0</v>
      </c>
      <c r="BX22">
        <f t="shared" si="27"/>
        <v>0</v>
      </c>
      <c r="BZ22">
        <f t="shared" si="28"/>
        <v>0</v>
      </c>
      <c r="CB22">
        <f t="shared" si="29"/>
        <v>0</v>
      </c>
      <c r="CD22">
        <f t="shared" si="30"/>
        <v>0</v>
      </c>
      <c r="CF22">
        <f t="shared" si="31"/>
        <v>0</v>
      </c>
      <c r="CH22">
        <f t="shared" si="32"/>
        <v>0</v>
      </c>
      <c r="CJ22">
        <f t="shared" si="33"/>
        <v>0</v>
      </c>
      <c r="CL22">
        <f t="shared" si="34"/>
        <v>0</v>
      </c>
      <c r="CN22">
        <f t="shared" si="35"/>
        <v>0</v>
      </c>
      <c r="CP22">
        <f t="shared" si="36"/>
        <v>0</v>
      </c>
      <c r="CR22">
        <f t="shared" si="37"/>
        <v>0</v>
      </c>
      <c r="CT22">
        <f t="shared" si="38"/>
        <v>0</v>
      </c>
      <c r="CV22">
        <f t="shared" si="39"/>
        <v>0</v>
      </c>
      <c r="CX22">
        <f t="shared" si="40"/>
        <v>0</v>
      </c>
      <c r="CZ22">
        <f t="shared" si="41"/>
        <v>0</v>
      </c>
      <c r="DB22">
        <f t="shared" si="4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  <c r="DL22">
        <f t="shared" si="47"/>
        <v>0</v>
      </c>
      <c r="DN22">
        <f t="shared" si="48"/>
        <v>0</v>
      </c>
      <c r="DP22">
        <f t="shared" si="49"/>
        <v>0</v>
      </c>
      <c r="DR22">
        <f t="shared" si="50"/>
        <v>0</v>
      </c>
      <c r="DT22">
        <f t="shared" si="51"/>
        <v>0</v>
      </c>
    </row>
    <row r="23" spans="1:124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52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53"/>
        <v>45</v>
      </c>
      <c r="M23" t="s">
        <v>11</v>
      </c>
      <c r="N23">
        <v>3</v>
      </c>
      <c r="P23">
        <f t="shared" si="54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55"/>
        <v>0</v>
      </c>
      <c r="AL23">
        <f t="shared" si="10"/>
        <v>0</v>
      </c>
      <c r="AN23">
        <f t="shared" si="56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57"/>
        <v>0</v>
      </c>
      <c r="BR23">
        <f t="shared" si="24"/>
        <v>0</v>
      </c>
      <c r="BT23">
        <f t="shared" si="25"/>
        <v>0</v>
      </c>
      <c r="BV23">
        <f t="shared" si="26"/>
        <v>0</v>
      </c>
      <c r="BX23">
        <f t="shared" si="27"/>
        <v>0</v>
      </c>
      <c r="BZ23">
        <f t="shared" si="28"/>
        <v>0</v>
      </c>
      <c r="CB23">
        <f t="shared" si="29"/>
        <v>0</v>
      </c>
      <c r="CD23">
        <f t="shared" si="30"/>
        <v>0</v>
      </c>
      <c r="CF23">
        <f t="shared" si="31"/>
        <v>0</v>
      </c>
      <c r="CH23">
        <f t="shared" si="32"/>
        <v>0</v>
      </c>
      <c r="CJ23">
        <f t="shared" si="33"/>
        <v>0</v>
      </c>
      <c r="CL23">
        <f t="shared" si="34"/>
        <v>0</v>
      </c>
      <c r="CN23">
        <f t="shared" si="35"/>
        <v>0</v>
      </c>
      <c r="CP23">
        <f t="shared" si="36"/>
        <v>0</v>
      </c>
      <c r="CR23">
        <f t="shared" si="37"/>
        <v>0</v>
      </c>
      <c r="CT23">
        <f t="shared" si="38"/>
        <v>0</v>
      </c>
      <c r="CV23">
        <f t="shared" si="39"/>
        <v>0</v>
      </c>
      <c r="CX23">
        <f t="shared" si="40"/>
        <v>0</v>
      </c>
      <c r="CZ23">
        <f t="shared" si="41"/>
        <v>0</v>
      </c>
      <c r="DB23">
        <f t="shared" si="4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  <c r="DL23">
        <f t="shared" si="47"/>
        <v>0</v>
      </c>
      <c r="DN23">
        <f t="shared" si="48"/>
        <v>0</v>
      </c>
      <c r="DP23">
        <f t="shared" si="49"/>
        <v>0</v>
      </c>
      <c r="DR23">
        <f t="shared" si="50"/>
        <v>0</v>
      </c>
      <c r="DT23">
        <f t="shared" si="51"/>
        <v>0</v>
      </c>
    </row>
    <row r="24" spans="1:124" x14ac:dyDescent="0.2">
      <c r="A24" t="s">
        <v>118</v>
      </c>
      <c r="B24" t="s">
        <v>115</v>
      </c>
      <c r="C24" t="s">
        <v>86</v>
      </c>
      <c r="D24">
        <v>0.75</v>
      </c>
      <c r="E24">
        <v>1</v>
      </c>
      <c r="F24">
        <f t="shared" si="52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53"/>
        <v>45</v>
      </c>
      <c r="M24" t="s">
        <v>12</v>
      </c>
      <c r="N24">
        <v>3</v>
      </c>
      <c r="P24">
        <f t="shared" si="54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55"/>
        <v>0</v>
      </c>
      <c r="AL24">
        <f t="shared" si="10"/>
        <v>0</v>
      </c>
      <c r="AN24">
        <f t="shared" si="56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57"/>
        <v>0</v>
      </c>
      <c r="BR24">
        <f t="shared" si="24"/>
        <v>0</v>
      </c>
      <c r="BT24">
        <f t="shared" si="25"/>
        <v>0</v>
      </c>
      <c r="BV24">
        <f t="shared" si="26"/>
        <v>0</v>
      </c>
      <c r="BW24">
        <v>1</v>
      </c>
      <c r="BX24">
        <f t="shared" si="27"/>
        <v>45</v>
      </c>
      <c r="BZ24">
        <f t="shared" si="28"/>
        <v>0</v>
      </c>
      <c r="CB24">
        <f t="shared" si="29"/>
        <v>0</v>
      </c>
      <c r="CD24">
        <f t="shared" si="30"/>
        <v>0</v>
      </c>
      <c r="CF24">
        <f t="shared" si="31"/>
        <v>0</v>
      </c>
      <c r="CH24">
        <f t="shared" si="32"/>
        <v>0</v>
      </c>
      <c r="CJ24">
        <f t="shared" si="33"/>
        <v>0</v>
      </c>
      <c r="CL24">
        <f t="shared" si="34"/>
        <v>0</v>
      </c>
      <c r="CN24">
        <f t="shared" si="35"/>
        <v>0</v>
      </c>
      <c r="CP24">
        <f t="shared" si="36"/>
        <v>0</v>
      </c>
      <c r="CR24">
        <f t="shared" si="37"/>
        <v>0</v>
      </c>
      <c r="CT24">
        <f t="shared" si="38"/>
        <v>0</v>
      </c>
      <c r="CV24">
        <f t="shared" si="39"/>
        <v>0</v>
      </c>
      <c r="CX24">
        <f t="shared" si="40"/>
        <v>0</v>
      </c>
      <c r="CZ24">
        <f t="shared" si="41"/>
        <v>0</v>
      </c>
      <c r="DB24">
        <f t="shared" si="4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  <c r="DL24">
        <f t="shared" si="47"/>
        <v>0</v>
      </c>
      <c r="DN24">
        <f t="shared" si="48"/>
        <v>0</v>
      </c>
      <c r="DP24">
        <f t="shared" si="49"/>
        <v>0</v>
      </c>
      <c r="DR24">
        <f t="shared" si="50"/>
        <v>0</v>
      </c>
      <c r="DT24">
        <f t="shared" si="51"/>
        <v>0</v>
      </c>
    </row>
    <row r="25" spans="1:124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52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53"/>
        <v>15</v>
      </c>
      <c r="P25">
        <f t="shared" si="54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55"/>
        <v>0</v>
      </c>
      <c r="AK25">
        <v>4</v>
      </c>
      <c r="AL25">
        <f t="shared" si="10"/>
        <v>60</v>
      </c>
      <c r="AN25">
        <f t="shared" si="56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57"/>
        <v>0</v>
      </c>
      <c r="BR25">
        <f t="shared" si="24"/>
        <v>0</v>
      </c>
      <c r="BT25">
        <f t="shared" si="25"/>
        <v>0</v>
      </c>
      <c r="BV25">
        <f t="shared" si="26"/>
        <v>0</v>
      </c>
      <c r="BX25">
        <f t="shared" si="27"/>
        <v>0</v>
      </c>
      <c r="BZ25">
        <f t="shared" si="28"/>
        <v>0</v>
      </c>
      <c r="CB25">
        <f t="shared" si="29"/>
        <v>0</v>
      </c>
      <c r="CD25">
        <f t="shared" si="30"/>
        <v>0</v>
      </c>
      <c r="CF25">
        <f t="shared" si="31"/>
        <v>0</v>
      </c>
      <c r="CH25">
        <f t="shared" si="32"/>
        <v>0</v>
      </c>
      <c r="CJ25">
        <f t="shared" si="33"/>
        <v>0</v>
      </c>
      <c r="CL25">
        <f t="shared" si="34"/>
        <v>0</v>
      </c>
      <c r="CN25">
        <f t="shared" si="35"/>
        <v>0</v>
      </c>
      <c r="CP25">
        <f t="shared" si="36"/>
        <v>0</v>
      </c>
      <c r="CR25">
        <f t="shared" si="37"/>
        <v>0</v>
      </c>
      <c r="CT25">
        <f t="shared" si="38"/>
        <v>0</v>
      </c>
      <c r="CV25">
        <f t="shared" si="39"/>
        <v>0</v>
      </c>
      <c r="CX25">
        <f t="shared" si="40"/>
        <v>0</v>
      </c>
      <c r="CZ25">
        <f t="shared" si="41"/>
        <v>0</v>
      </c>
      <c r="DB25">
        <f t="shared" si="4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  <c r="DL25">
        <f t="shared" si="47"/>
        <v>0</v>
      </c>
      <c r="DN25">
        <f t="shared" si="48"/>
        <v>0</v>
      </c>
      <c r="DP25">
        <f t="shared" si="49"/>
        <v>0</v>
      </c>
      <c r="DR25">
        <f t="shared" si="50"/>
        <v>0</v>
      </c>
      <c r="DT25">
        <f t="shared" si="51"/>
        <v>0</v>
      </c>
    </row>
    <row r="26" spans="1:124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52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53"/>
        <v>22.5</v>
      </c>
      <c r="P26">
        <f t="shared" si="54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55"/>
        <v>0</v>
      </c>
      <c r="AL26">
        <f t="shared" si="10"/>
        <v>0</v>
      </c>
      <c r="AN26">
        <f t="shared" si="56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57"/>
        <v>0</v>
      </c>
      <c r="BR26">
        <f t="shared" si="24"/>
        <v>0</v>
      </c>
      <c r="BT26">
        <f t="shared" si="25"/>
        <v>0</v>
      </c>
      <c r="BV26">
        <f t="shared" si="26"/>
        <v>0</v>
      </c>
      <c r="BX26">
        <f t="shared" si="27"/>
        <v>0</v>
      </c>
      <c r="BZ26">
        <f t="shared" si="28"/>
        <v>0</v>
      </c>
      <c r="CB26">
        <f t="shared" si="29"/>
        <v>0</v>
      </c>
      <c r="CD26">
        <f t="shared" si="30"/>
        <v>0</v>
      </c>
      <c r="CF26">
        <f t="shared" si="31"/>
        <v>0</v>
      </c>
      <c r="CH26">
        <f t="shared" si="32"/>
        <v>0</v>
      </c>
      <c r="CJ26">
        <f t="shared" si="33"/>
        <v>0</v>
      </c>
      <c r="CL26">
        <f t="shared" si="34"/>
        <v>0</v>
      </c>
      <c r="CN26">
        <f t="shared" si="35"/>
        <v>0</v>
      </c>
      <c r="CP26">
        <f t="shared" si="36"/>
        <v>0</v>
      </c>
      <c r="CR26">
        <f t="shared" si="37"/>
        <v>0</v>
      </c>
      <c r="CT26">
        <f t="shared" si="38"/>
        <v>0</v>
      </c>
      <c r="CV26">
        <f t="shared" si="39"/>
        <v>0</v>
      </c>
      <c r="CX26">
        <f t="shared" si="40"/>
        <v>0</v>
      </c>
      <c r="CZ26">
        <f t="shared" si="41"/>
        <v>0</v>
      </c>
      <c r="DB26">
        <f t="shared" si="4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  <c r="DL26">
        <f t="shared" si="47"/>
        <v>0</v>
      </c>
      <c r="DN26">
        <f t="shared" si="48"/>
        <v>0</v>
      </c>
      <c r="DP26">
        <f t="shared" si="49"/>
        <v>0</v>
      </c>
      <c r="DR26">
        <f t="shared" si="50"/>
        <v>0</v>
      </c>
      <c r="DT26">
        <f t="shared" si="51"/>
        <v>0</v>
      </c>
    </row>
    <row r="27" spans="1:124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52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53"/>
        <v>11.25</v>
      </c>
      <c r="P27">
        <f t="shared" si="54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55"/>
        <v>0</v>
      </c>
      <c r="AK27">
        <v>3</v>
      </c>
      <c r="AL27">
        <f t="shared" si="10"/>
        <v>33.75</v>
      </c>
      <c r="AN27">
        <f t="shared" si="56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57"/>
        <v>0</v>
      </c>
      <c r="BR27">
        <f t="shared" si="24"/>
        <v>0</v>
      </c>
      <c r="BT27">
        <f t="shared" si="25"/>
        <v>0</v>
      </c>
      <c r="BV27">
        <f t="shared" si="26"/>
        <v>0</v>
      </c>
      <c r="BW27">
        <v>1</v>
      </c>
      <c r="BX27">
        <f t="shared" si="27"/>
        <v>11.25</v>
      </c>
      <c r="BZ27">
        <f t="shared" si="28"/>
        <v>0</v>
      </c>
      <c r="CB27">
        <f t="shared" si="29"/>
        <v>0</v>
      </c>
      <c r="CD27">
        <f t="shared" si="30"/>
        <v>0</v>
      </c>
      <c r="CF27">
        <f t="shared" si="31"/>
        <v>0</v>
      </c>
      <c r="CH27">
        <f t="shared" si="32"/>
        <v>0</v>
      </c>
      <c r="CJ27">
        <f t="shared" si="33"/>
        <v>0</v>
      </c>
      <c r="CL27">
        <f t="shared" si="34"/>
        <v>0</v>
      </c>
      <c r="CN27">
        <f t="shared" si="35"/>
        <v>0</v>
      </c>
      <c r="CP27">
        <f t="shared" si="36"/>
        <v>0</v>
      </c>
      <c r="CR27">
        <f t="shared" si="37"/>
        <v>0</v>
      </c>
      <c r="CT27">
        <f t="shared" si="38"/>
        <v>0</v>
      </c>
      <c r="CV27">
        <f t="shared" si="39"/>
        <v>0</v>
      </c>
      <c r="CX27">
        <f t="shared" si="40"/>
        <v>0</v>
      </c>
      <c r="CZ27">
        <f t="shared" si="41"/>
        <v>0</v>
      </c>
      <c r="DB27">
        <f t="shared" si="4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  <c r="DL27">
        <f t="shared" si="47"/>
        <v>0</v>
      </c>
      <c r="DN27">
        <f t="shared" si="48"/>
        <v>0</v>
      </c>
      <c r="DP27">
        <f t="shared" si="49"/>
        <v>0</v>
      </c>
      <c r="DR27">
        <f t="shared" si="50"/>
        <v>0</v>
      </c>
      <c r="DT27">
        <f t="shared" si="51"/>
        <v>0</v>
      </c>
    </row>
    <row r="28" spans="1:124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52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53"/>
        <v>22.5</v>
      </c>
      <c r="P28">
        <f t="shared" si="54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55"/>
        <v>0</v>
      </c>
      <c r="AL28">
        <f t="shared" si="10"/>
        <v>0</v>
      </c>
      <c r="AN28">
        <f t="shared" si="56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57"/>
        <v>0</v>
      </c>
      <c r="BR28">
        <f t="shared" si="24"/>
        <v>0</v>
      </c>
      <c r="BT28">
        <f t="shared" si="25"/>
        <v>0</v>
      </c>
      <c r="BV28">
        <f t="shared" si="26"/>
        <v>0</v>
      </c>
      <c r="BX28">
        <f t="shared" si="27"/>
        <v>0</v>
      </c>
      <c r="BZ28">
        <f t="shared" si="28"/>
        <v>0</v>
      </c>
      <c r="CB28">
        <f t="shared" si="29"/>
        <v>0</v>
      </c>
      <c r="CD28">
        <f t="shared" si="30"/>
        <v>0</v>
      </c>
      <c r="CF28">
        <f t="shared" si="31"/>
        <v>0</v>
      </c>
      <c r="CH28">
        <f t="shared" si="32"/>
        <v>0</v>
      </c>
      <c r="CJ28">
        <f t="shared" si="33"/>
        <v>0</v>
      </c>
      <c r="CL28">
        <f t="shared" si="34"/>
        <v>0</v>
      </c>
      <c r="CN28">
        <f t="shared" si="35"/>
        <v>0</v>
      </c>
      <c r="CP28">
        <f t="shared" si="36"/>
        <v>0</v>
      </c>
      <c r="CR28">
        <f t="shared" si="37"/>
        <v>0</v>
      </c>
      <c r="CT28">
        <f t="shared" si="38"/>
        <v>0</v>
      </c>
      <c r="CV28">
        <f t="shared" si="39"/>
        <v>0</v>
      </c>
      <c r="CX28">
        <f t="shared" si="40"/>
        <v>0</v>
      </c>
      <c r="CZ28">
        <f t="shared" si="41"/>
        <v>0</v>
      </c>
      <c r="DB28">
        <f t="shared" si="4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  <c r="DL28">
        <f t="shared" si="47"/>
        <v>0</v>
      </c>
      <c r="DN28">
        <f t="shared" si="48"/>
        <v>0</v>
      </c>
      <c r="DP28">
        <f t="shared" si="49"/>
        <v>0</v>
      </c>
      <c r="DR28">
        <f t="shared" si="50"/>
        <v>0</v>
      </c>
      <c r="DT28">
        <f t="shared" si="51"/>
        <v>0</v>
      </c>
    </row>
    <row r="29" spans="1:124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52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53"/>
        <v>45</v>
      </c>
      <c r="P29">
        <f t="shared" si="54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55"/>
        <v>0</v>
      </c>
      <c r="AL29">
        <f t="shared" si="10"/>
        <v>0</v>
      </c>
      <c r="AN29">
        <f t="shared" si="56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57"/>
        <v>0</v>
      </c>
      <c r="BR29">
        <f t="shared" si="24"/>
        <v>0</v>
      </c>
      <c r="BT29">
        <f t="shared" si="25"/>
        <v>0</v>
      </c>
      <c r="BV29">
        <f t="shared" si="26"/>
        <v>0</v>
      </c>
      <c r="BX29">
        <f t="shared" si="27"/>
        <v>0</v>
      </c>
      <c r="BZ29">
        <f t="shared" si="28"/>
        <v>0</v>
      </c>
      <c r="CB29">
        <f t="shared" si="29"/>
        <v>0</v>
      </c>
      <c r="CD29">
        <f t="shared" si="30"/>
        <v>0</v>
      </c>
      <c r="CF29">
        <f t="shared" si="31"/>
        <v>0</v>
      </c>
      <c r="CH29">
        <f t="shared" si="32"/>
        <v>0</v>
      </c>
      <c r="CJ29">
        <f t="shared" si="33"/>
        <v>0</v>
      </c>
      <c r="CL29">
        <f t="shared" si="34"/>
        <v>0</v>
      </c>
      <c r="CN29">
        <f t="shared" si="35"/>
        <v>0</v>
      </c>
      <c r="CP29">
        <f t="shared" si="36"/>
        <v>0</v>
      </c>
      <c r="CR29">
        <f t="shared" si="37"/>
        <v>0</v>
      </c>
      <c r="CT29">
        <f t="shared" si="38"/>
        <v>0</v>
      </c>
      <c r="CV29">
        <f t="shared" si="39"/>
        <v>0</v>
      </c>
      <c r="CX29">
        <f t="shared" si="40"/>
        <v>0</v>
      </c>
      <c r="CZ29">
        <f t="shared" si="41"/>
        <v>0</v>
      </c>
      <c r="DB29">
        <f t="shared" si="4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  <c r="DL29">
        <f t="shared" si="47"/>
        <v>0</v>
      </c>
      <c r="DN29">
        <f t="shared" si="48"/>
        <v>0</v>
      </c>
      <c r="DP29">
        <f t="shared" si="49"/>
        <v>0</v>
      </c>
      <c r="DR29">
        <f t="shared" si="50"/>
        <v>0</v>
      </c>
      <c r="DT29">
        <f t="shared" si="51"/>
        <v>0</v>
      </c>
    </row>
    <row r="30" spans="1:124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52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53"/>
        <v>45</v>
      </c>
      <c r="M30" t="s">
        <v>13</v>
      </c>
      <c r="N30">
        <v>2</v>
      </c>
      <c r="P30">
        <f t="shared" si="54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55"/>
        <v>0</v>
      </c>
      <c r="AL30">
        <f t="shared" si="10"/>
        <v>0</v>
      </c>
      <c r="AN30">
        <f t="shared" si="56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57"/>
        <v>0</v>
      </c>
      <c r="BR30">
        <f t="shared" si="24"/>
        <v>0</v>
      </c>
      <c r="BT30">
        <f t="shared" si="25"/>
        <v>0</v>
      </c>
      <c r="BV30">
        <f t="shared" si="26"/>
        <v>0</v>
      </c>
      <c r="BX30">
        <f t="shared" si="27"/>
        <v>0</v>
      </c>
      <c r="BZ30">
        <f t="shared" si="28"/>
        <v>0</v>
      </c>
      <c r="CB30">
        <f t="shared" si="29"/>
        <v>0</v>
      </c>
      <c r="CD30">
        <f t="shared" si="30"/>
        <v>0</v>
      </c>
      <c r="CF30">
        <f t="shared" si="31"/>
        <v>0</v>
      </c>
      <c r="CH30">
        <f t="shared" si="32"/>
        <v>0</v>
      </c>
      <c r="CJ30">
        <f t="shared" si="33"/>
        <v>0</v>
      </c>
      <c r="CL30">
        <f t="shared" si="34"/>
        <v>0</v>
      </c>
      <c r="CN30">
        <f t="shared" si="35"/>
        <v>0</v>
      </c>
      <c r="CP30">
        <f t="shared" si="36"/>
        <v>0</v>
      </c>
      <c r="CR30">
        <f t="shared" si="37"/>
        <v>0</v>
      </c>
      <c r="CT30">
        <f t="shared" si="38"/>
        <v>0</v>
      </c>
      <c r="CV30">
        <f t="shared" si="39"/>
        <v>0</v>
      </c>
      <c r="CX30">
        <f t="shared" si="40"/>
        <v>0</v>
      </c>
      <c r="CZ30">
        <f t="shared" si="41"/>
        <v>0</v>
      </c>
      <c r="DB30">
        <f t="shared" si="4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  <c r="DL30">
        <f t="shared" si="47"/>
        <v>0</v>
      </c>
      <c r="DN30">
        <f t="shared" si="48"/>
        <v>0</v>
      </c>
      <c r="DP30">
        <f t="shared" si="49"/>
        <v>0</v>
      </c>
      <c r="DR30">
        <f t="shared" si="50"/>
        <v>0</v>
      </c>
      <c r="DT30">
        <f t="shared" si="51"/>
        <v>0</v>
      </c>
    </row>
    <row r="31" spans="1:124" x14ac:dyDescent="0.2">
      <c r="A31" t="s">
        <v>118</v>
      </c>
      <c r="B31" t="s">
        <v>115</v>
      </c>
      <c r="C31" t="s">
        <v>86</v>
      </c>
      <c r="D31">
        <v>0.75</v>
      </c>
      <c r="E31">
        <v>1</v>
      </c>
      <c r="F31">
        <f t="shared" si="52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53"/>
        <v>45</v>
      </c>
      <c r="M31" t="s">
        <v>14</v>
      </c>
      <c r="N31">
        <v>2</v>
      </c>
      <c r="P31">
        <f t="shared" si="54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55"/>
        <v>0</v>
      </c>
      <c r="AL31">
        <f t="shared" si="10"/>
        <v>0</v>
      </c>
      <c r="AN31">
        <f t="shared" si="56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57"/>
        <v>0</v>
      </c>
      <c r="BR31">
        <f t="shared" si="24"/>
        <v>0</v>
      </c>
      <c r="BT31">
        <f t="shared" si="25"/>
        <v>0</v>
      </c>
      <c r="BV31">
        <f t="shared" si="26"/>
        <v>0</v>
      </c>
      <c r="BX31">
        <f t="shared" si="27"/>
        <v>0</v>
      </c>
      <c r="BZ31">
        <f t="shared" si="28"/>
        <v>0</v>
      </c>
      <c r="CB31">
        <f t="shared" si="29"/>
        <v>0</v>
      </c>
      <c r="CD31">
        <f t="shared" si="30"/>
        <v>0</v>
      </c>
      <c r="CF31">
        <f t="shared" si="31"/>
        <v>0</v>
      </c>
      <c r="CH31">
        <f t="shared" si="32"/>
        <v>0</v>
      </c>
      <c r="CJ31">
        <f t="shared" si="33"/>
        <v>0</v>
      </c>
      <c r="CL31">
        <f t="shared" si="34"/>
        <v>0</v>
      </c>
      <c r="CN31">
        <f t="shared" si="35"/>
        <v>0</v>
      </c>
      <c r="CP31">
        <f t="shared" si="36"/>
        <v>0</v>
      </c>
      <c r="CR31">
        <f t="shared" si="37"/>
        <v>0</v>
      </c>
      <c r="CT31">
        <f t="shared" si="38"/>
        <v>0</v>
      </c>
      <c r="CV31">
        <f t="shared" si="39"/>
        <v>0</v>
      </c>
      <c r="CX31">
        <f t="shared" si="40"/>
        <v>0</v>
      </c>
      <c r="CZ31">
        <f t="shared" si="41"/>
        <v>0</v>
      </c>
      <c r="DB31">
        <f t="shared" si="4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  <c r="DL31">
        <f t="shared" si="47"/>
        <v>0</v>
      </c>
      <c r="DN31">
        <f t="shared" si="48"/>
        <v>0</v>
      </c>
      <c r="DP31">
        <f t="shared" si="49"/>
        <v>0</v>
      </c>
      <c r="DR31">
        <f t="shared" si="50"/>
        <v>0</v>
      </c>
      <c r="DT31">
        <f t="shared" si="51"/>
        <v>0</v>
      </c>
    </row>
    <row r="32" spans="1:124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52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53"/>
        <v>45</v>
      </c>
      <c r="M32" t="s">
        <v>124</v>
      </c>
      <c r="N32">
        <v>2</v>
      </c>
      <c r="P32">
        <f t="shared" si="54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55"/>
        <v>0</v>
      </c>
      <c r="AL32">
        <f t="shared" si="10"/>
        <v>0</v>
      </c>
      <c r="AN32">
        <f t="shared" si="56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57"/>
        <v>0</v>
      </c>
      <c r="BR32">
        <f t="shared" si="24"/>
        <v>0</v>
      </c>
      <c r="BT32">
        <f t="shared" si="25"/>
        <v>0</v>
      </c>
      <c r="BU32">
        <v>1</v>
      </c>
      <c r="BV32">
        <f t="shared" si="26"/>
        <v>45</v>
      </c>
      <c r="BX32">
        <f t="shared" si="27"/>
        <v>0</v>
      </c>
      <c r="BZ32">
        <f t="shared" si="28"/>
        <v>0</v>
      </c>
      <c r="CB32">
        <f t="shared" si="29"/>
        <v>0</v>
      </c>
      <c r="CD32">
        <f t="shared" si="30"/>
        <v>0</v>
      </c>
      <c r="CF32">
        <f t="shared" si="31"/>
        <v>0</v>
      </c>
      <c r="CH32">
        <f t="shared" si="32"/>
        <v>0</v>
      </c>
      <c r="CJ32">
        <f t="shared" si="33"/>
        <v>0</v>
      </c>
      <c r="CL32">
        <f t="shared" si="34"/>
        <v>0</v>
      </c>
      <c r="CN32">
        <f t="shared" si="35"/>
        <v>0</v>
      </c>
      <c r="CP32">
        <f t="shared" si="36"/>
        <v>0</v>
      </c>
      <c r="CR32">
        <f t="shared" si="37"/>
        <v>0</v>
      </c>
      <c r="CT32">
        <f t="shared" si="38"/>
        <v>0</v>
      </c>
      <c r="CV32">
        <f t="shared" si="39"/>
        <v>0</v>
      </c>
      <c r="CX32">
        <f t="shared" si="40"/>
        <v>0</v>
      </c>
      <c r="CZ32">
        <f t="shared" si="41"/>
        <v>0</v>
      </c>
      <c r="DB32">
        <f t="shared" si="4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  <c r="DL32">
        <f t="shared" si="47"/>
        <v>0</v>
      </c>
      <c r="DN32">
        <f t="shared" si="48"/>
        <v>0</v>
      </c>
      <c r="DP32">
        <f t="shared" si="49"/>
        <v>0</v>
      </c>
      <c r="DR32">
        <f t="shared" si="50"/>
        <v>0</v>
      </c>
      <c r="DT32">
        <f t="shared" si="51"/>
        <v>0</v>
      </c>
    </row>
    <row r="33" spans="1:124" x14ac:dyDescent="0.2">
      <c r="A33" t="s">
        <v>118</v>
      </c>
      <c r="B33" t="s">
        <v>115</v>
      </c>
      <c r="C33" t="s">
        <v>86</v>
      </c>
      <c r="D33">
        <v>0.75</v>
      </c>
      <c r="E33">
        <v>1</v>
      </c>
      <c r="F33">
        <f t="shared" si="52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53"/>
        <v>22.5</v>
      </c>
      <c r="P33">
        <f t="shared" si="54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55"/>
        <v>0</v>
      </c>
      <c r="AL33">
        <f t="shared" si="10"/>
        <v>0</v>
      </c>
      <c r="AN33">
        <f t="shared" si="56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57"/>
        <v>0</v>
      </c>
      <c r="BR33">
        <f t="shared" si="24"/>
        <v>0</v>
      </c>
      <c r="BT33">
        <f t="shared" si="25"/>
        <v>0</v>
      </c>
      <c r="BV33">
        <f t="shared" si="26"/>
        <v>0</v>
      </c>
      <c r="BX33">
        <f t="shared" si="27"/>
        <v>0</v>
      </c>
      <c r="BZ33">
        <f t="shared" si="28"/>
        <v>0</v>
      </c>
      <c r="CB33">
        <f t="shared" si="29"/>
        <v>0</v>
      </c>
      <c r="CD33">
        <f t="shared" si="30"/>
        <v>0</v>
      </c>
      <c r="CF33">
        <f t="shared" si="31"/>
        <v>0</v>
      </c>
      <c r="CH33">
        <f t="shared" si="32"/>
        <v>0</v>
      </c>
      <c r="CJ33">
        <f t="shared" si="33"/>
        <v>0</v>
      </c>
      <c r="CL33">
        <f t="shared" si="34"/>
        <v>0</v>
      </c>
      <c r="CN33">
        <f t="shared" si="35"/>
        <v>0</v>
      </c>
      <c r="CP33">
        <f t="shared" si="36"/>
        <v>0</v>
      </c>
      <c r="CR33">
        <f t="shared" si="37"/>
        <v>0</v>
      </c>
      <c r="CT33">
        <f t="shared" si="38"/>
        <v>0</v>
      </c>
      <c r="CV33">
        <f t="shared" si="39"/>
        <v>0</v>
      </c>
      <c r="CX33">
        <f t="shared" si="40"/>
        <v>0</v>
      </c>
      <c r="CZ33">
        <f t="shared" si="41"/>
        <v>0</v>
      </c>
      <c r="DB33">
        <f t="shared" si="4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  <c r="DL33">
        <f t="shared" si="47"/>
        <v>0</v>
      </c>
      <c r="DN33">
        <f t="shared" si="48"/>
        <v>0</v>
      </c>
      <c r="DP33">
        <f t="shared" si="49"/>
        <v>0</v>
      </c>
      <c r="DR33">
        <f t="shared" si="50"/>
        <v>0</v>
      </c>
      <c r="DT33">
        <f t="shared" si="51"/>
        <v>0</v>
      </c>
    </row>
    <row r="34" spans="1:124" x14ac:dyDescent="0.2">
      <c r="A34" t="s">
        <v>118</v>
      </c>
      <c r="B34" t="s">
        <v>115</v>
      </c>
      <c r="C34" t="s">
        <v>86</v>
      </c>
      <c r="D34">
        <v>0.75</v>
      </c>
      <c r="E34">
        <v>1</v>
      </c>
      <c r="F34">
        <f t="shared" si="52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53"/>
        <v>15</v>
      </c>
      <c r="M34" t="s">
        <v>16</v>
      </c>
      <c r="N34">
        <v>1</v>
      </c>
      <c r="P34">
        <f t="shared" si="54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55"/>
        <v>0</v>
      </c>
      <c r="AL34">
        <f t="shared" si="10"/>
        <v>0</v>
      </c>
      <c r="AN34">
        <f t="shared" si="56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57"/>
        <v>0</v>
      </c>
      <c r="BR34">
        <f t="shared" si="24"/>
        <v>0</v>
      </c>
      <c r="BT34">
        <f t="shared" si="25"/>
        <v>0</v>
      </c>
      <c r="BV34">
        <f t="shared" si="26"/>
        <v>0</v>
      </c>
      <c r="BX34">
        <f t="shared" si="27"/>
        <v>0</v>
      </c>
      <c r="BZ34">
        <f t="shared" si="28"/>
        <v>0</v>
      </c>
      <c r="CB34">
        <f t="shared" si="29"/>
        <v>0</v>
      </c>
      <c r="CD34">
        <f t="shared" si="30"/>
        <v>0</v>
      </c>
      <c r="CF34">
        <f t="shared" si="31"/>
        <v>0</v>
      </c>
      <c r="CH34">
        <f t="shared" si="32"/>
        <v>0</v>
      </c>
      <c r="CJ34">
        <f t="shared" si="33"/>
        <v>0</v>
      </c>
      <c r="CL34">
        <f t="shared" si="34"/>
        <v>0</v>
      </c>
      <c r="CN34">
        <f t="shared" si="35"/>
        <v>0</v>
      </c>
      <c r="CP34">
        <f t="shared" si="36"/>
        <v>0</v>
      </c>
      <c r="CR34">
        <f t="shared" si="37"/>
        <v>0</v>
      </c>
      <c r="CT34">
        <f t="shared" si="38"/>
        <v>0</v>
      </c>
      <c r="CV34">
        <f t="shared" si="39"/>
        <v>0</v>
      </c>
      <c r="CX34">
        <f t="shared" si="40"/>
        <v>0</v>
      </c>
      <c r="CZ34">
        <f t="shared" si="41"/>
        <v>0</v>
      </c>
      <c r="DB34">
        <f t="shared" si="4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  <c r="DL34">
        <f t="shared" si="47"/>
        <v>0</v>
      </c>
      <c r="DN34">
        <f t="shared" si="48"/>
        <v>0</v>
      </c>
      <c r="DP34">
        <f t="shared" si="49"/>
        <v>0</v>
      </c>
      <c r="DR34">
        <f t="shared" si="50"/>
        <v>0</v>
      </c>
      <c r="DT34">
        <f t="shared" si="51"/>
        <v>0</v>
      </c>
    </row>
    <row r="35" spans="1:124" x14ac:dyDescent="0.2">
      <c r="A35" t="s">
        <v>118</v>
      </c>
      <c r="B35" t="s">
        <v>115</v>
      </c>
      <c r="C35" t="s">
        <v>86</v>
      </c>
      <c r="D35">
        <v>0.75</v>
      </c>
      <c r="E35">
        <v>1</v>
      </c>
      <c r="F35">
        <f t="shared" si="52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53"/>
        <v>11.25</v>
      </c>
      <c r="M35" t="s">
        <v>26</v>
      </c>
      <c r="N35">
        <v>1</v>
      </c>
      <c r="P35">
        <f t="shared" si="54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55"/>
        <v>0</v>
      </c>
      <c r="AL35">
        <f t="shared" si="10"/>
        <v>0</v>
      </c>
      <c r="AN35">
        <f t="shared" si="56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57"/>
        <v>0</v>
      </c>
      <c r="BR35">
        <f t="shared" si="24"/>
        <v>0</v>
      </c>
      <c r="BT35">
        <f t="shared" si="25"/>
        <v>0</v>
      </c>
      <c r="BV35">
        <f t="shared" si="26"/>
        <v>0</v>
      </c>
      <c r="BX35">
        <f t="shared" si="27"/>
        <v>0</v>
      </c>
      <c r="BZ35">
        <f t="shared" si="28"/>
        <v>0</v>
      </c>
      <c r="CB35">
        <f t="shared" si="29"/>
        <v>0</v>
      </c>
      <c r="CD35">
        <f t="shared" si="30"/>
        <v>0</v>
      </c>
      <c r="CF35">
        <f t="shared" si="31"/>
        <v>0</v>
      </c>
      <c r="CH35">
        <f t="shared" si="32"/>
        <v>0</v>
      </c>
      <c r="CJ35">
        <f t="shared" si="33"/>
        <v>0</v>
      </c>
      <c r="CL35">
        <f t="shared" si="34"/>
        <v>0</v>
      </c>
      <c r="CN35">
        <f t="shared" si="35"/>
        <v>0</v>
      </c>
      <c r="CP35">
        <f t="shared" si="36"/>
        <v>0</v>
      </c>
      <c r="CR35">
        <f t="shared" si="37"/>
        <v>0</v>
      </c>
      <c r="CS35">
        <v>8</v>
      </c>
      <c r="CT35">
        <f t="shared" si="38"/>
        <v>90</v>
      </c>
      <c r="CV35">
        <f t="shared" si="39"/>
        <v>0</v>
      </c>
      <c r="CW35">
        <v>2</v>
      </c>
      <c r="CX35">
        <f t="shared" si="40"/>
        <v>22.5</v>
      </c>
      <c r="CZ35">
        <f t="shared" si="41"/>
        <v>0</v>
      </c>
      <c r="DB35">
        <f t="shared" si="4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  <c r="DL35">
        <f t="shared" si="47"/>
        <v>0</v>
      </c>
      <c r="DN35">
        <f t="shared" si="48"/>
        <v>0</v>
      </c>
      <c r="DP35">
        <f t="shared" si="49"/>
        <v>0</v>
      </c>
      <c r="DR35">
        <f t="shared" si="50"/>
        <v>0</v>
      </c>
      <c r="DT35">
        <f t="shared" si="51"/>
        <v>0</v>
      </c>
    </row>
    <row r="36" spans="1:124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52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53"/>
        <v>15</v>
      </c>
      <c r="P36">
        <f t="shared" si="54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55"/>
        <v>0</v>
      </c>
      <c r="AL36">
        <f t="shared" si="10"/>
        <v>0</v>
      </c>
      <c r="AN36">
        <f t="shared" si="56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57"/>
        <v>0</v>
      </c>
      <c r="BR36">
        <f t="shared" ref="BR36:BR67" si="58">L36*BQ36</f>
        <v>0</v>
      </c>
      <c r="BT36">
        <f t="shared" ref="BT36:BT67" si="59">L36*BS36</f>
        <v>0</v>
      </c>
      <c r="BV36">
        <f t="shared" ref="BV36:BV67" si="60">L36*BU36</f>
        <v>0</v>
      </c>
      <c r="BX36">
        <f t="shared" si="27"/>
        <v>0</v>
      </c>
      <c r="BZ36">
        <f t="shared" ref="BZ36:BZ67" si="61">L36*BY36</f>
        <v>0</v>
      </c>
      <c r="CB36">
        <f t="shared" ref="CB36:CB67" si="62">L36*CA36</f>
        <v>0</v>
      </c>
      <c r="CD36">
        <f t="shared" ref="CD36:CD67" si="63">L36*CC36</f>
        <v>0</v>
      </c>
      <c r="CF36">
        <f t="shared" ref="CF36:CF67" si="64">L36*CE36</f>
        <v>0</v>
      </c>
      <c r="CH36">
        <f t="shared" ref="CH36:CH67" si="65">L36*CG36</f>
        <v>0</v>
      </c>
      <c r="CJ36">
        <f t="shared" ref="CJ36:CJ67" si="66">L36*CI36</f>
        <v>0</v>
      </c>
      <c r="CL36">
        <f t="shared" ref="CL36:CL67" si="67">L36*CK36</f>
        <v>0</v>
      </c>
      <c r="CN36">
        <f t="shared" ref="CN36:CN67" si="68">L36*CM36</f>
        <v>0</v>
      </c>
      <c r="CP36">
        <f t="shared" si="36"/>
        <v>0</v>
      </c>
      <c r="CR36">
        <f t="shared" ref="CR36:CR67" si="69">L36*CQ36</f>
        <v>0</v>
      </c>
      <c r="CT36">
        <f t="shared" ref="CT36:CT67" si="70">L36*CS36</f>
        <v>0</v>
      </c>
      <c r="CV36">
        <f t="shared" ref="CV36:CV67" si="71">L36*CU36</f>
        <v>0</v>
      </c>
      <c r="CX36">
        <f t="shared" ref="CX36:CX67" si="72">L36*CW36</f>
        <v>0</v>
      </c>
      <c r="CZ36">
        <f t="shared" ref="CZ36:CZ67" si="73">L36*CY36</f>
        <v>0</v>
      </c>
      <c r="DB36">
        <f t="shared" ref="DB36:DB67" si="74">L36*DA36</f>
        <v>0</v>
      </c>
      <c r="DD36">
        <f t="shared" ref="DD36:DD67" si="75">L36*DC36</f>
        <v>0</v>
      </c>
      <c r="DF36">
        <f t="shared" ref="DF36:DF67" si="76">L36*DE36</f>
        <v>0</v>
      </c>
      <c r="DH36">
        <f t="shared" ref="DH36:DH67" si="77">L36*DG36</f>
        <v>0</v>
      </c>
      <c r="DJ36">
        <f t="shared" ref="DJ36:DJ67" si="78">L36*DI36</f>
        <v>0</v>
      </c>
      <c r="DL36">
        <f t="shared" ref="DL36:DL67" si="79">L36*DK36</f>
        <v>0</v>
      </c>
      <c r="DN36">
        <f t="shared" ref="DN36:DN67" si="80">L36*DM36</f>
        <v>0</v>
      </c>
      <c r="DP36">
        <f t="shared" ref="DP36:DP67" si="81">L36*DO36</f>
        <v>0</v>
      </c>
      <c r="DR36">
        <f t="shared" ref="DR36:DR67" si="82">L36*DQ36</f>
        <v>0</v>
      </c>
      <c r="DT36">
        <f t="shared" ref="DT36:DT67" si="83">L36*DS36</f>
        <v>0</v>
      </c>
    </row>
    <row r="37" spans="1:124" x14ac:dyDescent="0.2">
      <c r="A37" t="s">
        <v>118</v>
      </c>
      <c r="B37" t="s">
        <v>115</v>
      </c>
      <c r="C37" t="s">
        <v>86</v>
      </c>
      <c r="D37">
        <v>0.75</v>
      </c>
      <c r="E37">
        <v>1</v>
      </c>
      <c r="F37">
        <f t="shared" si="52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53"/>
        <v>9</v>
      </c>
      <c r="M37" t="s">
        <v>17</v>
      </c>
      <c r="N37">
        <v>1</v>
      </c>
      <c r="P37">
        <f t="shared" si="54"/>
        <v>0</v>
      </c>
      <c r="R37">
        <f t="shared" si="1"/>
        <v>0</v>
      </c>
      <c r="T37">
        <f t="shared" ref="T37:T67" si="84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55"/>
        <v>0</v>
      </c>
      <c r="AL37">
        <f t="shared" si="10"/>
        <v>0</v>
      </c>
      <c r="AN37">
        <f t="shared" si="56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57"/>
        <v>0</v>
      </c>
      <c r="BR37">
        <f t="shared" si="58"/>
        <v>0</v>
      </c>
      <c r="BT37">
        <f t="shared" si="59"/>
        <v>0</v>
      </c>
      <c r="BV37">
        <f t="shared" si="60"/>
        <v>0</v>
      </c>
      <c r="BX37">
        <f t="shared" si="27"/>
        <v>0</v>
      </c>
      <c r="BZ37">
        <f t="shared" si="61"/>
        <v>0</v>
      </c>
      <c r="CB37">
        <f t="shared" si="62"/>
        <v>0</v>
      </c>
      <c r="CC37">
        <v>5</v>
      </c>
      <c r="CD37">
        <f t="shared" si="63"/>
        <v>45</v>
      </c>
      <c r="CF37">
        <f t="shared" si="64"/>
        <v>0</v>
      </c>
      <c r="CH37">
        <f t="shared" si="65"/>
        <v>0</v>
      </c>
      <c r="CJ37">
        <f t="shared" si="66"/>
        <v>0</v>
      </c>
      <c r="CL37">
        <f t="shared" si="67"/>
        <v>0</v>
      </c>
      <c r="CN37">
        <f t="shared" si="68"/>
        <v>0</v>
      </c>
      <c r="CP37">
        <f t="shared" si="36"/>
        <v>0</v>
      </c>
      <c r="CR37">
        <f t="shared" si="69"/>
        <v>0</v>
      </c>
      <c r="CT37">
        <f t="shared" si="70"/>
        <v>0</v>
      </c>
      <c r="CV37">
        <f t="shared" si="71"/>
        <v>0</v>
      </c>
      <c r="CX37">
        <f t="shared" si="72"/>
        <v>0</v>
      </c>
      <c r="CZ37">
        <f t="shared" si="73"/>
        <v>0</v>
      </c>
      <c r="DA37">
        <v>4</v>
      </c>
      <c r="DB37">
        <f t="shared" si="74"/>
        <v>36</v>
      </c>
      <c r="DD37">
        <f t="shared" si="75"/>
        <v>0</v>
      </c>
      <c r="DF37">
        <f t="shared" si="76"/>
        <v>0</v>
      </c>
      <c r="DH37">
        <f t="shared" si="77"/>
        <v>0</v>
      </c>
      <c r="DJ37">
        <f t="shared" si="78"/>
        <v>0</v>
      </c>
      <c r="DL37">
        <f t="shared" si="79"/>
        <v>0</v>
      </c>
      <c r="DN37">
        <f t="shared" si="80"/>
        <v>0</v>
      </c>
      <c r="DP37">
        <f t="shared" si="81"/>
        <v>0</v>
      </c>
      <c r="DQ37">
        <v>15</v>
      </c>
      <c r="DR37">
        <f t="shared" si="82"/>
        <v>135</v>
      </c>
      <c r="DT37">
        <f t="shared" si="83"/>
        <v>0</v>
      </c>
    </row>
    <row r="38" spans="1:124" x14ac:dyDescent="0.2">
      <c r="A38" t="s">
        <v>118</v>
      </c>
      <c r="B38" t="s">
        <v>115</v>
      </c>
      <c r="C38" t="s">
        <v>86</v>
      </c>
      <c r="D38">
        <v>0.75</v>
      </c>
      <c r="E38">
        <v>1</v>
      </c>
      <c r="F38">
        <f t="shared" si="52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53"/>
        <v>3</v>
      </c>
      <c r="P38">
        <f t="shared" si="54"/>
        <v>0</v>
      </c>
      <c r="R38">
        <f t="shared" si="1"/>
        <v>0</v>
      </c>
      <c r="T38">
        <f t="shared" si="84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55"/>
        <v>0</v>
      </c>
      <c r="AL38">
        <f t="shared" si="10"/>
        <v>0</v>
      </c>
      <c r="AN38">
        <f t="shared" si="56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57"/>
        <v>0</v>
      </c>
      <c r="BR38">
        <f t="shared" si="58"/>
        <v>0</v>
      </c>
      <c r="BT38">
        <f t="shared" si="59"/>
        <v>0</v>
      </c>
      <c r="BV38">
        <f t="shared" si="60"/>
        <v>0</v>
      </c>
      <c r="BW38">
        <v>25</v>
      </c>
      <c r="BX38">
        <f t="shared" si="27"/>
        <v>75</v>
      </c>
      <c r="BZ38">
        <f t="shared" si="61"/>
        <v>0</v>
      </c>
      <c r="CB38">
        <f t="shared" si="62"/>
        <v>0</v>
      </c>
      <c r="CD38">
        <f t="shared" si="63"/>
        <v>0</v>
      </c>
      <c r="CE38">
        <v>20</v>
      </c>
      <c r="CF38">
        <f t="shared" si="64"/>
        <v>60</v>
      </c>
      <c r="CH38">
        <f t="shared" si="65"/>
        <v>0</v>
      </c>
      <c r="CJ38">
        <f t="shared" si="66"/>
        <v>0</v>
      </c>
      <c r="CL38">
        <f t="shared" si="67"/>
        <v>0</v>
      </c>
      <c r="CN38">
        <f t="shared" si="68"/>
        <v>0</v>
      </c>
      <c r="CP38">
        <f t="shared" si="36"/>
        <v>0</v>
      </c>
      <c r="CR38">
        <f t="shared" si="69"/>
        <v>0</v>
      </c>
      <c r="CT38">
        <f t="shared" si="70"/>
        <v>0</v>
      </c>
      <c r="CV38">
        <f t="shared" si="71"/>
        <v>0</v>
      </c>
      <c r="CX38">
        <f t="shared" si="72"/>
        <v>0</v>
      </c>
      <c r="CZ38">
        <f t="shared" si="73"/>
        <v>0</v>
      </c>
      <c r="DB38">
        <f t="shared" si="74"/>
        <v>0</v>
      </c>
      <c r="DD38">
        <f t="shared" si="75"/>
        <v>0</v>
      </c>
      <c r="DF38">
        <f t="shared" si="76"/>
        <v>0</v>
      </c>
      <c r="DH38">
        <f t="shared" si="77"/>
        <v>0</v>
      </c>
      <c r="DJ38">
        <f t="shared" si="78"/>
        <v>0</v>
      </c>
      <c r="DL38">
        <f t="shared" si="79"/>
        <v>0</v>
      </c>
      <c r="DN38">
        <f t="shared" si="80"/>
        <v>0</v>
      </c>
      <c r="DP38">
        <f t="shared" si="81"/>
        <v>0</v>
      </c>
      <c r="DR38">
        <f t="shared" si="82"/>
        <v>0</v>
      </c>
      <c r="DT38">
        <f t="shared" si="83"/>
        <v>0</v>
      </c>
    </row>
    <row r="39" spans="1:124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52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53"/>
        <v>15</v>
      </c>
      <c r="P39">
        <f t="shared" si="54"/>
        <v>0</v>
      </c>
      <c r="R39">
        <f t="shared" si="1"/>
        <v>0</v>
      </c>
      <c r="T39">
        <f t="shared" si="84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55"/>
        <v>0</v>
      </c>
      <c r="AK39">
        <v>8</v>
      </c>
      <c r="AL39">
        <f t="shared" si="10"/>
        <v>120</v>
      </c>
      <c r="AN39">
        <f t="shared" si="56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57"/>
        <v>0</v>
      </c>
      <c r="BR39">
        <f t="shared" si="58"/>
        <v>0</v>
      </c>
      <c r="BT39">
        <f t="shared" si="59"/>
        <v>0</v>
      </c>
      <c r="BV39">
        <f t="shared" si="60"/>
        <v>0</v>
      </c>
      <c r="BX39">
        <f t="shared" si="27"/>
        <v>0</v>
      </c>
      <c r="BZ39">
        <f t="shared" si="61"/>
        <v>0</v>
      </c>
      <c r="CB39">
        <f t="shared" si="62"/>
        <v>0</v>
      </c>
      <c r="CD39">
        <f t="shared" si="63"/>
        <v>0</v>
      </c>
      <c r="CF39">
        <f t="shared" si="64"/>
        <v>0</v>
      </c>
      <c r="CH39">
        <f t="shared" si="65"/>
        <v>0</v>
      </c>
      <c r="CJ39">
        <f t="shared" si="66"/>
        <v>0</v>
      </c>
      <c r="CL39">
        <f t="shared" si="67"/>
        <v>0</v>
      </c>
      <c r="CN39">
        <f t="shared" si="68"/>
        <v>0</v>
      </c>
      <c r="CP39">
        <f t="shared" si="36"/>
        <v>0</v>
      </c>
      <c r="CR39">
        <f t="shared" si="69"/>
        <v>0</v>
      </c>
      <c r="CT39">
        <f t="shared" si="70"/>
        <v>0</v>
      </c>
      <c r="CV39">
        <f t="shared" si="71"/>
        <v>0</v>
      </c>
      <c r="CX39">
        <f t="shared" si="72"/>
        <v>0</v>
      </c>
      <c r="CZ39">
        <f t="shared" si="73"/>
        <v>0</v>
      </c>
      <c r="DB39">
        <f t="shared" si="74"/>
        <v>0</v>
      </c>
      <c r="DD39">
        <f t="shared" si="75"/>
        <v>0</v>
      </c>
      <c r="DF39">
        <f t="shared" si="76"/>
        <v>0</v>
      </c>
      <c r="DH39">
        <f t="shared" si="77"/>
        <v>0</v>
      </c>
      <c r="DJ39">
        <f t="shared" si="78"/>
        <v>0</v>
      </c>
      <c r="DL39">
        <f t="shared" si="79"/>
        <v>0</v>
      </c>
      <c r="DN39">
        <f t="shared" si="80"/>
        <v>0</v>
      </c>
      <c r="DP39">
        <f t="shared" si="81"/>
        <v>0</v>
      </c>
      <c r="DR39">
        <f t="shared" si="82"/>
        <v>0</v>
      </c>
      <c r="DT39">
        <f t="shared" si="83"/>
        <v>0</v>
      </c>
    </row>
    <row r="40" spans="1:124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52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53"/>
        <v>9</v>
      </c>
      <c r="P40">
        <f t="shared" si="54"/>
        <v>0</v>
      </c>
      <c r="R40">
        <f t="shared" si="1"/>
        <v>0</v>
      </c>
      <c r="T40">
        <f t="shared" si="84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55"/>
        <v>0</v>
      </c>
      <c r="AK40">
        <v>8</v>
      </c>
      <c r="AL40">
        <f t="shared" si="10"/>
        <v>72</v>
      </c>
      <c r="AN40">
        <f t="shared" si="56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57"/>
        <v>0</v>
      </c>
      <c r="BR40">
        <f t="shared" si="58"/>
        <v>0</v>
      </c>
      <c r="BT40">
        <f t="shared" si="59"/>
        <v>0</v>
      </c>
      <c r="BV40">
        <f t="shared" si="60"/>
        <v>0</v>
      </c>
      <c r="BX40">
        <f t="shared" si="27"/>
        <v>0</v>
      </c>
      <c r="BZ40">
        <f t="shared" si="61"/>
        <v>0</v>
      </c>
      <c r="CB40">
        <f t="shared" si="62"/>
        <v>0</v>
      </c>
      <c r="CD40">
        <f t="shared" si="63"/>
        <v>0</v>
      </c>
      <c r="CF40">
        <f t="shared" si="64"/>
        <v>0</v>
      </c>
      <c r="CH40">
        <f t="shared" si="65"/>
        <v>0</v>
      </c>
      <c r="CJ40">
        <f t="shared" si="66"/>
        <v>0</v>
      </c>
      <c r="CL40">
        <f t="shared" si="67"/>
        <v>0</v>
      </c>
      <c r="CN40">
        <f t="shared" si="68"/>
        <v>0</v>
      </c>
      <c r="CP40">
        <f t="shared" si="36"/>
        <v>0</v>
      </c>
      <c r="CR40">
        <f t="shared" si="69"/>
        <v>0</v>
      </c>
      <c r="CT40">
        <f t="shared" si="70"/>
        <v>0</v>
      </c>
      <c r="CV40">
        <f t="shared" si="71"/>
        <v>0</v>
      </c>
      <c r="CX40">
        <f t="shared" si="72"/>
        <v>0</v>
      </c>
      <c r="CZ40">
        <f t="shared" si="73"/>
        <v>0</v>
      </c>
      <c r="DB40">
        <f t="shared" si="74"/>
        <v>0</v>
      </c>
      <c r="DD40">
        <f t="shared" si="75"/>
        <v>0</v>
      </c>
      <c r="DF40">
        <f t="shared" si="76"/>
        <v>0</v>
      </c>
      <c r="DH40">
        <f t="shared" si="77"/>
        <v>0</v>
      </c>
      <c r="DJ40">
        <f t="shared" si="78"/>
        <v>0</v>
      </c>
      <c r="DL40">
        <f t="shared" si="79"/>
        <v>0</v>
      </c>
      <c r="DN40">
        <f t="shared" si="80"/>
        <v>0</v>
      </c>
      <c r="DP40">
        <f t="shared" si="81"/>
        <v>0</v>
      </c>
      <c r="DR40">
        <f t="shared" si="82"/>
        <v>0</v>
      </c>
      <c r="DT40">
        <f t="shared" si="83"/>
        <v>0</v>
      </c>
    </row>
    <row r="41" spans="1:124" x14ac:dyDescent="0.2">
      <c r="A41" t="s">
        <v>118</v>
      </c>
      <c r="B41" t="s">
        <v>115</v>
      </c>
      <c r="C41" t="s">
        <v>86</v>
      </c>
      <c r="D41">
        <v>0.75</v>
      </c>
      <c r="E41">
        <v>1</v>
      </c>
      <c r="F41">
        <f t="shared" si="52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53"/>
        <v>4.5</v>
      </c>
      <c r="M41" t="s">
        <v>24</v>
      </c>
      <c r="N41">
        <v>1</v>
      </c>
      <c r="P41">
        <f t="shared" si="54"/>
        <v>0</v>
      </c>
      <c r="R41">
        <f t="shared" si="1"/>
        <v>0</v>
      </c>
      <c r="T41">
        <f t="shared" si="84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55"/>
        <v>0</v>
      </c>
      <c r="AL41">
        <f t="shared" si="10"/>
        <v>0</v>
      </c>
      <c r="AN41">
        <f t="shared" si="56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57"/>
        <v>0</v>
      </c>
      <c r="BR41">
        <f t="shared" si="58"/>
        <v>0</v>
      </c>
      <c r="BT41">
        <f t="shared" si="59"/>
        <v>0</v>
      </c>
      <c r="BV41">
        <f t="shared" si="60"/>
        <v>0</v>
      </c>
      <c r="BX41">
        <f t="shared" si="27"/>
        <v>0</v>
      </c>
      <c r="BY41">
        <v>10</v>
      </c>
      <c r="BZ41">
        <f t="shared" si="61"/>
        <v>45</v>
      </c>
      <c r="CB41">
        <f t="shared" si="62"/>
        <v>0</v>
      </c>
      <c r="CD41">
        <f t="shared" si="63"/>
        <v>0</v>
      </c>
      <c r="CF41">
        <f t="shared" si="64"/>
        <v>0</v>
      </c>
      <c r="CH41">
        <f t="shared" si="65"/>
        <v>0</v>
      </c>
      <c r="CJ41">
        <f t="shared" si="66"/>
        <v>0</v>
      </c>
      <c r="CL41">
        <f t="shared" si="67"/>
        <v>0</v>
      </c>
      <c r="CN41">
        <f t="shared" si="68"/>
        <v>0</v>
      </c>
      <c r="CO41">
        <v>3</v>
      </c>
      <c r="CP41">
        <f t="shared" si="36"/>
        <v>13.5</v>
      </c>
      <c r="CR41">
        <f t="shared" si="69"/>
        <v>0</v>
      </c>
      <c r="CT41">
        <f t="shared" si="70"/>
        <v>0</v>
      </c>
      <c r="CV41">
        <f t="shared" si="71"/>
        <v>0</v>
      </c>
      <c r="CW41">
        <v>3</v>
      </c>
      <c r="CX41">
        <f t="shared" si="72"/>
        <v>13.5</v>
      </c>
      <c r="CZ41">
        <f t="shared" si="73"/>
        <v>0</v>
      </c>
      <c r="DB41">
        <f t="shared" si="74"/>
        <v>0</v>
      </c>
      <c r="DD41">
        <f t="shared" si="75"/>
        <v>0</v>
      </c>
      <c r="DF41">
        <f t="shared" si="76"/>
        <v>0</v>
      </c>
      <c r="DH41">
        <f t="shared" si="77"/>
        <v>0</v>
      </c>
      <c r="DJ41">
        <f t="shared" si="78"/>
        <v>0</v>
      </c>
      <c r="DL41">
        <f t="shared" si="79"/>
        <v>0</v>
      </c>
      <c r="DN41">
        <f t="shared" si="80"/>
        <v>0</v>
      </c>
      <c r="DP41">
        <f t="shared" si="81"/>
        <v>0</v>
      </c>
      <c r="DR41">
        <f t="shared" si="82"/>
        <v>0</v>
      </c>
      <c r="DT41">
        <f t="shared" si="83"/>
        <v>0</v>
      </c>
    </row>
    <row r="42" spans="1:124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52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53"/>
        <v>15</v>
      </c>
      <c r="P42">
        <f t="shared" si="54"/>
        <v>0</v>
      </c>
      <c r="Q42">
        <v>8</v>
      </c>
      <c r="R42">
        <f t="shared" si="1"/>
        <v>120</v>
      </c>
      <c r="T42">
        <f t="shared" si="84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55"/>
        <v>0</v>
      </c>
      <c r="AL42">
        <f t="shared" si="10"/>
        <v>0</v>
      </c>
      <c r="AN42">
        <f t="shared" si="56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57"/>
        <v>0</v>
      </c>
      <c r="BR42">
        <f t="shared" si="58"/>
        <v>0</v>
      </c>
      <c r="BT42">
        <f t="shared" si="59"/>
        <v>0</v>
      </c>
      <c r="BV42">
        <f t="shared" si="60"/>
        <v>0</v>
      </c>
      <c r="BX42">
        <f t="shared" si="27"/>
        <v>0</v>
      </c>
      <c r="BZ42">
        <f t="shared" si="61"/>
        <v>0</v>
      </c>
      <c r="CB42">
        <f t="shared" si="62"/>
        <v>0</v>
      </c>
      <c r="CD42">
        <f t="shared" si="63"/>
        <v>0</v>
      </c>
      <c r="CF42">
        <f t="shared" si="64"/>
        <v>0</v>
      </c>
      <c r="CH42">
        <f t="shared" si="65"/>
        <v>0</v>
      </c>
      <c r="CJ42">
        <f t="shared" si="66"/>
        <v>0</v>
      </c>
      <c r="CL42">
        <f t="shared" si="67"/>
        <v>0</v>
      </c>
      <c r="CN42">
        <f t="shared" si="68"/>
        <v>0</v>
      </c>
      <c r="CP42">
        <f t="shared" si="36"/>
        <v>0</v>
      </c>
      <c r="CR42">
        <f t="shared" si="69"/>
        <v>0</v>
      </c>
      <c r="CT42">
        <f t="shared" si="70"/>
        <v>0</v>
      </c>
      <c r="CV42">
        <f t="shared" si="71"/>
        <v>0</v>
      </c>
      <c r="CX42">
        <f t="shared" si="72"/>
        <v>0</v>
      </c>
      <c r="CZ42">
        <f t="shared" si="73"/>
        <v>0</v>
      </c>
      <c r="DB42">
        <f t="shared" si="74"/>
        <v>0</v>
      </c>
      <c r="DD42">
        <f t="shared" si="75"/>
        <v>0</v>
      </c>
      <c r="DF42">
        <f t="shared" si="76"/>
        <v>0</v>
      </c>
      <c r="DH42">
        <f t="shared" si="77"/>
        <v>0</v>
      </c>
      <c r="DJ42">
        <f t="shared" si="78"/>
        <v>0</v>
      </c>
      <c r="DL42">
        <f t="shared" si="79"/>
        <v>0</v>
      </c>
      <c r="DN42">
        <f t="shared" si="80"/>
        <v>0</v>
      </c>
      <c r="DP42">
        <f t="shared" si="81"/>
        <v>0</v>
      </c>
      <c r="DR42">
        <f t="shared" si="82"/>
        <v>0</v>
      </c>
      <c r="DT42">
        <f t="shared" si="83"/>
        <v>0</v>
      </c>
    </row>
    <row r="43" spans="1:124" x14ac:dyDescent="0.2">
      <c r="A43" t="s">
        <v>118</v>
      </c>
      <c r="B43" t="s">
        <v>115</v>
      </c>
      <c r="C43" t="s">
        <v>86</v>
      </c>
      <c r="D43">
        <v>0.75</v>
      </c>
      <c r="E43">
        <v>1</v>
      </c>
      <c r="F43">
        <f t="shared" si="52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53"/>
        <v>22.5</v>
      </c>
      <c r="P43">
        <f t="shared" si="54"/>
        <v>0</v>
      </c>
      <c r="Q43">
        <v>4</v>
      </c>
      <c r="R43">
        <f t="shared" si="1"/>
        <v>90</v>
      </c>
      <c r="T43">
        <f t="shared" si="84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55"/>
        <v>0</v>
      </c>
      <c r="AL43">
        <f t="shared" si="10"/>
        <v>0</v>
      </c>
      <c r="AN43">
        <f t="shared" si="56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57"/>
        <v>0</v>
      </c>
      <c r="BR43">
        <f t="shared" si="58"/>
        <v>0</v>
      </c>
      <c r="BT43">
        <f t="shared" si="59"/>
        <v>0</v>
      </c>
      <c r="BV43">
        <f t="shared" si="60"/>
        <v>0</v>
      </c>
      <c r="BX43">
        <f t="shared" si="27"/>
        <v>0</v>
      </c>
      <c r="BZ43">
        <f t="shared" si="61"/>
        <v>0</v>
      </c>
      <c r="CB43">
        <f t="shared" si="62"/>
        <v>0</v>
      </c>
      <c r="CD43">
        <f t="shared" si="63"/>
        <v>0</v>
      </c>
      <c r="CF43">
        <f t="shared" si="64"/>
        <v>0</v>
      </c>
      <c r="CH43">
        <f t="shared" si="65"/>
        <v>0</v>
      </c>
      <c r="CJ43">
        <f t="shared" si="66"/>
        <v>0</v>
      </c>
      <c r="CL43">
        <f t="shared" si="67"/>
        <v>0</v>
      </c>
      <c r="CN43">
        <f t="shared" si="68"/>
        <v>0</v>
      </c>
      <c r="CP43">
        <f t="shared" si="36"/>
        <v>0</v>
      </c>
      <c r="CR43">
        <f t="shared" si="69"/>
        <v>0</v>
      </c>
      <c r="CT43">
        <f t="shared" si="70"/>
        <v>0</v>
      </c>
      <c r="CV43">
        <f t="shared" si="71"/>
        <v>0</v>
      </c>
      <c r="CX43">
        <f t="shared" si="72"/>
        <v>0</v>
      </c>
      <c r="CZ43">
        <f t="shared" si="73"/>
        <v>0</v>
      </c>
      <c r="DB43">
        <f t="shared" si="74"/>
        <v>0</v>
      </c>
      <c r="DD43">
        <f t="shared" si="75"/>
        <v>0</v>
      </c>
      <c r="DF43">
        <f t="shared" si="76"/>
        <v>0</v>
      </c>
      <c r="DH43">
        <f t="shared" si="77"/>
        <v>0</v>
      </c>
      <c r="DJ43">
        <f t="shared" si="78"/>
        <v>0</v>
      </c>
      <c r="DL43">
        <f t="shared" si="79"/>
        <v>0</v>
      </c>
      <c r="DN43">
        <f t="shared" si="80"/>
        <v>0</v>
      </c>
      <c r="DP43">
        <f t="shared" si="81"/>
        <v>0</v>
      </c>
      <c r="DR43">
        <f t="shared" si="82"/>
        <v>0</v>
      </c>
      <c r="DT43">
        <f t="shared" si="83"/>
        <v>0</v>
      </c>
    </row>
    <row r="44" spans="1:124" x14ac:dyDescent="0.2">
      <c r="A44" t="s">
        <v>118</v>
      </c>
      <c r="B44" t="s">
        <v>115</v>
      </c>
      <c r="C44" t="s">
        <v>86</v>
      </c>
      <c r="D44">
        <v>0.75</v>
      </c>
      <c r="E44">
        <v>1</v>
      </c>
      <c r="F44">
        <f t="shared" si="52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53"/>
        <v>11.25</v>
      </c>
      <c r="P44">
        <f t="shared" si="54"/>
        <v>0</v>
      </c>
      <c r="R44">
        <f t="shared" si="1"/>
        <v>0</v>
      </c>
      <c r="T44">
        <f t="shared" si="84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55"/>
        <v>0</v>
      </c>
      <c r="AK44">
        <v>8</v>
      </c>
      <c r="AL44">
        <f t="shared" si="10"/>
        <v>90</v>
      </c>
      <c r="AN44">
        <f t="shared" si="56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57"/>
        <v>0</v>
      </c>
      <c r="BR44">
        <f t="shared" si="58"/>
        <v>0</v>
      </c>
      <c r="BT44">
        <f t="shared" si="59"/>
        <v>0</v>
      </c>
      <c r="BV44">
        <f t="shared" si="60"/>
        <v>0</v>
      </c>
      <c r="BX44">
        <f t="shared" si="27"/>
        <v>0</v>
      </c>
      <c r="BZ44">
        <f t="shared" si="61"/>
        <v>0</v>
      </c>
      <c r="CB44">
        <f t="shared" si="62"/>
        <v>0</v>
      </c>
      <c r="CD44">
        <f t="shared" si="63"/>
        <v>0</v>
      </c>
      <c r="CF44">
        <f t="shared" si="64"/>
        <v>0</v>
      </c>
      <c r="CH44">
        <f t="shared" si="65"/>
        <v>0</v>
      </c>
      <c r="CJ44">
        <f t="shared" si="66"/>
        <v>0</v>
      </c>
      <c r="CL44">
        <f t="shared" si="67"/>
        <v>0</v>
      </c>
      <c r="CN44">
        <f t="shared" si="68"/>
        <v>0</v>
      </c>
      <c r="CP44">
        <f t="shared" si="36"/>
        <v>0</v>
      </c>
      <c r="CR44">
        <f t="shared" si="69"/>
        <v>0</v>
      </c>
      <c r="CT44">
        <f t="shared" si="70"/>
        <v>0</v>
      </c>
      <c r="CV44">
        <f t="shared" si="71"/>
        <v>0</v>
      </c>
      <c r="CX44">
        <f t="shared" si="72"/>
        <v>0</v>
      </c>
      <c r="CZ44">
        <f t="shared" si="73"/>
        <v>0</v>
      </c>
      <c r="DB44">
        <f t="shared" si="74"/>
        <v>0</v>
      </c>
      <c r="DD44">
        <f t="shared" si="75"/>
        <v>0</v>
      </c>
      <c r="DF44">
        <f t="shared" si="76"/>
        <v>0</v>
      </c>
      <c r="DH44">
        <f t="shared" si="77"/>
        <v>0</v>
      </c>
      <c r="DJ44">
        <f t="shared" si="78"/>
        <v>0</v>
      </c>
      <c r="DL44">
        <f t="shared" si="79"/>
        <v>0</v>
      </c>
      <c r="DN44">
        <f t="shared" si="80"/>
        <v>0</v>
      </c>
      <c r="DP44">
        <f t="shared" si="81"/>
        <v>0</v>
      </c>
      <c r="DR44">
        <f t="shared" si="82"/>
        <v>0</v>
      </c>
      <c r="DT44">
        <f t="shared" si="83"/>
        <v>0</v>
      </c>
    </row>
    <row r="45" spans="1:124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52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53"/>
        <v>22.5</v>
      </c>
      <c r="P45">
        <f t="shared" si="54"/>
        <v>0</v>
      </c>
      <c r="Q45">
        <v>8</v>
      </c>
      <c r="R45">
        <f t="shared" si="1"/>
        <v>180</v>
      </c>
      <c r="T45">
        <f t="shared" si="84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55"/>
        <v>0</v>
      </c>
      <c r="AL45">
        <f t="shared" si="10"/>
        <v>0</v>
      </c>
      <c r="AN45">
        <f t="shared" si="56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57"/>
        <v>0</v>
      </c>
      <c r="BR45">
        <f t="shared" si="58"/>
        <v>0</v>
      </c>
      <c r="BT45">
        <f t="shared" si="59"/>
        <v>0</v>
      </c>
      <c r="BV45">
        <f t="shared" si="60"/>
        <v>0</v>
      </c>
      <c r="BX45">
        <f t="shared" si="27"/>
        <v>0</v>
      </c>
      <c r="BZ45">
        <f t="shared" si="61"/>
        <v>0</v>
      </c>
      <c r="CB45">
        <f t="shared" si="62"/>
        <v>0</v>
      </c>
      <c r="CD45">
        <f t="shared" si="63"/>
        <v>0</v>
      </c>
      <c r="CF45">
        <f t="shared" si="64"/>
        <v>0</v>
      </c>
      <c r="CH45">
        <f t="shared" si="65"/>
        <v>0</v>
      </c>
      <c r="CJ45">
        <f t="shared" si="66"/>
        <v>0</v>
      </c>
      <c r="CL45">
        <f t="shared" si="67"/>
        <v>0</v>
      </c>
      <c r="CN45">
        <f t="shared" si="68"/>
        <v>0</v>
      </c>
      <c r="CP45">
        <f t="shared" si="36"/>
        <v>0</v>
      </c>
      <c r="CR45">
        <f t="shared" si="69"/>
        <v>0</v>
      </c>
      <c r="CT45">
        <f t="shared" si="70"/>
        <v>0</v>
      </c>
      <c r="CV45">
        <f t="shared" si="71"/>
        <v>0</v>
      </c>
      <c r="CX45">
        <f t="shared" si="72"/>
        <v>0</v>
      </c>
      <c r="CZ45">
        <f t="shared" si="73"/>
        <v>0</v>
      </c>
      <c r="DB45">
        <f t="shared" si="74"/>
        <v>0</v>
      </c>
      <c r="DD45">
        <f t="shared" si="75"/>
        <v>0</v>
      </c>
      <c r="DF45">
        <f t="shared" si="76"/>
        <v>0</v>
      </c>
      <c r="DH45">
        <f t="shared" si="77"/>
        <v>0</v>
      </c>
      <c r="DJ45">
        <f t="shared" si="78"/>
        <v>0</v>
      </c>
      <c r="DL45">
        <f t="shared" si="79"/>
        <v>0</v>
      </c>
      <c r="DN45">
        <f t="shared" si="80"/>
        <v>0</v>
      </c>
      <c r="DP45">
        <f t="shared" si="81"/>
        <v>0</v>
      </c>
      <c r="DR45">
        <f t="shared" si="82"/>
        <v>0</v>
      </c>
      <c r="DT45">
        <f t="shared" si="83"/>
        <v>0</v>
      </c>
    </row>
    <row r="46" spans="1:124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52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53"/>
        <v>2.25</v>
      </c>
      <c r="P46">
        <f t="shared" si="54"/>
        <v>0</v>
      </c>
      <c r="R46">
        <f t="shared" si="1"/>
        <v>0</v>
      </c>
      <c r="T46">
        <f t="shared" si="84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55"/>
        <v>0</v>
      </c>
      <c r="AK46">
        <v>40</v>
      </c>
      <c r="AL46">
        <f t="shared" si="10"/>
        <v>90</v>
      </c>
      <c r="AN46">
        <f t="shared" si="56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57"/>
        <v>0</v>
      </c>
      <c r="BR46">
        <f t="shared" si="58"/>
        <v>0</v>
      </c>
      <c r="BT46">
        <f t="shared" si="59"/>
        <v>0</v>
      </c>
      <c r="BV46">
        <f t="shared" si="60"/>
        <v>0</v>
      </c>
      <c r="BX46">
        <f t="shared" si="27"/>
        <v>0</v>
      </c>
      <c r="BZ46">
        <f t="shared" si="61"/>
        <v>0</v>
      </c>
      <c r="CB46">
        <f t="shared" si="62"/>
        <v>0</v>
      </c>
      <c r="CD46">
        <f t="shared" si="63"/>
        <v>0</v>
      </c>
      <c r="CF46">
        <f t="shared" si="64"/>
        <v>0</v>
      </c>
      <c r="CH46">
        <f t="shared" si="65"/>
        <v>0</v>
      </c>
      <c r="CJ46">
        <f t="shared" si="66"/>
        <v>0</v>
      </c>
      <c r="CL46">
        <f t="shared" si="67"/>
        <v>0</v>
      </c>
      <c r="CM46">
        <v>20</v>
      </c>
      <c r="CN46">
        <f t="shared" si="68"/>
        <v>45</v>
      </c>
      <c r="CP46">
        <f t="shared" si="36"/>
        <v>0</v>
      </c>
      <c r="CR46">
        <f t="shared" si="69"/>
        <v>0</v>
      </c>
      <c r="CT46">
        <f t="shared" si="70"/>
        <v>0</v>
      </c>
      <c r="CV46">
        <f t="shared" si="71"/>
        <v>0</v>
      </c>
      <c r="CX46">
        <f t="shared" si="72"/>
        <v>0</v>
      </c>
      <c r="CZ46">
        <f t="shared" si="73"/>
        <v>0</v>
      </c>
      <c r="DB46">
        <f t="shared" si="74"/>
        <v>0</v>
      </c>
      <c r="DD46">
        <f t="shared" si="75"/>
        <v>0</v>
      </c>
      <c r="DF46">
        <f t="shared" si="76"/>
        <v>0</v>
      </c>
      <c r="DH46">
        <f t="shared" si="77"/>
        <v>0</v>
      </c>
      <c r="DJ46">
        <f t="shared" si="78"/>
        <v>0</v>
      </c>
      <c r="DL46">
        <f t="shared" si="79"/>
        <v>0</v>
      </c>
      <c r="DN46">
        <f t="shared" si="80"/>
        <v>0</v>
      </c>
      <c r="DP46">
        <f t="shared" si="81"/>
        <v>0</v>
      </c>
      <c r="DR46">
        <f t="shared" si="82"/>
        <v>0</v>
      </c>
      <c r="DT46">
        <f t="shared" si="83"/>
        <v>0</v>
      </c>
    </row>
    <row r="47" spans="1:124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52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53"/>
        <v>1.5</v>
      </c>
      <c r="M47" t="s">
        <v>36</v>
      </c>
      <c r="N47">
        <v>1</v>
      </c>
      <c r="P47">
        <f t="shared" si="54"/>
        <v>0</v>
      </c>
      <c r="R47">
        <f t="shared" si="1"/>
        <v>0</v>
      </c>
      <c r="T47">
        <f t="shared" si="84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55"/>
        <v>0</v>
      </c>
      <c r="AL47">
        <f t="shared" si="10"/>
        <v>0</v>
      </c>
      <c r="AM47">
        <v>40</v>
      </c>
      <c r="AN47">
        <f t="shared" si="56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57"/>
        <v>0</v>
      </c>
      <c r="BR47">
        <f t="shared" si="58"/>
        <v>0</v>
      </c>
      <c r="BT47">
        <f t="shared" si="59"/>
        <v>0</v>
      </c>
      <c r="BV47">
        <f t="shared" si="60"/>
        <v>0</v>
      </c>
      <c r="BX47">
        <f t="shared" si="27"/>
        <v>0</v>
      </c>
      <c r="BZ47">
        <f t="shared" si="61"/>
        <v>0</v>
      </c>
      <c r="CB47">
        <f t="shared" si="62"/>
        <v>0</v>
      </c>
      <c r="CD47">
        <f t="shared" si="63"/>
        <v>0</v>
      </c>
      <c r="CF47">
        <f t="shared" si="64"/>
        <v>0</v>
      </c>
      <c r="CH47">
        <f t="shared" si="65"/>
        <v>0</v>
      </c>
      <c r="CJ47">
        <f t="shared" si="66"/>
        <v>0</v>
      </c>
      <c r="CK47">
        <v>20</v>
      </c>
      <c r="CL47">
        <f t="shared" si="67"/>
        <v>30</v>
      </c>
      <c r="CN47">
        <f t="shared" si="68"/>
        <v>0</v>
      </c>
      <c r="CP47">
        <f t="shared" si="36"/>
        <v>0</v>
      </c>
      <c r="CR47">
        <f t="shared" si="69"/>
        <v>0</v>
      </c>
      <c r="CT47">
        <f t="shared" si="70"/>
        <v>0</v>
      </c>
      <c r="CV47">
        <f t="shared" si="71"/>
        <v>0</v>
      </c>
      <c r="CX47">
        <f t="shared" si="72"/>
        <v>0</v>
      </c>
      <c r="CZ47">
        <f t="shared" si="73"/>
        <v>0</v>
      </c>
      <c r="DB47">
        <f t="shared" si="74"/>
        <v>0</v>
      </c>
      <c r="DD47">
        <f t="shared" si="75"/>
        <v>0</v>
      </c>
      <c r="DF47">
        <f t="shared" si="76"/>
        <v>0</v>
      </c>
      <c r="DH47">
        <f t="shared" si="77"/>
        <v>0</v>
      </c>
      <c r="DJ47">
        <f t="shared" si="78"/>
        <v>0</v>
      </c>
      <c r="DL47">
        <f t="shared" si="79"/>
        <v>0</v>
      </c>
      <c r="DN47">
        <f t="shared" si="80"/>
        <v>0</v>
      </c>
      <c r="DP47">
        <f t="shared" si="81"/>
        <v>0</v>
      </c>
      <c r="DR47">
        <f t="shared" si="82"/>
        <v>0</v>
      </c>
      <c r="DT47">
        <f t="shared" si="83"/>
        <v>0</v>
      </c>
    </row>
    <row r="48" spans="1:124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52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53"/>
        <v>1.5</v>
      </c>
      <c r="M48" t="s">
        <v>80</v>
      </c>
      <c r="N48" s="1" t="s">
        <v>81</v>
      </c>
      <c r="P48">
        <f t="shared" si="54"/>
        <v>0</v>
      </c>
      <c r="R48">
        <f t="shared" si="1"/>
        <v>0</v>
      </c>
      <c r="T48">
        <f t="shared" si="84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55"/>
        <v>0</v>
      </c>
      <c r="AL48">
        <f t="shared" si="10"/>
        <v>0</v>
      </c>
      <c r="AN48">
        <f t="shared" si="56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57"/>
        <v>0</v>
      </c>
      <c r="BR48">
        <f t="shared" si="58"/>
        <v>0</v>
      </c>
      <c r="BT48">
        <f t="shared" si="59"/>
        <v>0</v>
      </c>
      <c r="BU48">
        <v>50</v>
      </c>
      <c r="BV48">
        <f t="shared" si="60"/>
        <v>75</v>
      </c>
      <c r="BX48">
        <f t="shared" si="27"/>
        <v>0</v>
      </c>
      <c r="BZ48">
        <f t="shared" si="61"/>
        <v>0</v>
      </c>
      <c r="CB48">
        <f t="shared" si="62"/>
        <v>0</v>
      </c>
      <c r="CD48">
        <f t="shared" si="63"/>
        <v>0</v>
      </c>
      <c r="CF48">
        <f t="shared" si="64"/>
        <v>0</v>
      </c>
      <c r="CH48">
        <f t="shared" si="65"/>
        <v>0</v>
      </c>
      <c r="CJ48">
        <f t="shared" si="66"/>
        <v>0</v>
      </c>
      <c r="CL48">
        <f t="shared" si="67"/>
        <v>0</v>
      </c>
      <c r="CN48">
        <f t="shared" si="68"/>
        <v>0</v>
      </c>
      <c r="CP48">
        <f t="shared" si="36"/>
        <v>0</v>
      </c>
      <c r="CR48">
        <f t="shared" si="69"/>
        <v>0</v>
      </c>
      <c r="CT48">
        <f t="shared" si="70"/>
        <v>0</v>
      </c>
      <c r="CV48">
        <f t="shared" si="71"/>
        <v>0</v>
      </c>
      <c r="CX48">
        <f t="shared" si="72"/>
        <v>0</v>
      </c>
      <c r="CZ48">
        <f t="shared" si="73"/>
        <v>0</v>
      </c>
      <c r="DB48">
        <f t="shared" si="74"/>
        <v>0</v>
      </c>
      <c r="DD48">
        <f t="shared" si="75"/>
        <v>0</v>
      </c>
      <c r="DF48">
        <f t="shared" si="76"/>
        <v>0</v>
      </c>
      <c r="DH48">
        <f t="shared" si="77"/>
        <v>0</v>
      </c>
      <c r="DJ48">
        <f t="shared" si="78"/>
        <v>0</v>
      </c>
      <c r="DK48">
        <v>20</v>
      </c>
      <c r="DL48">
        <f t="shared" si="79"/>
        <v>30</v>
      </c>
      <c r="DN48">
        <f t="shared" si="80"/>
        <v>0</v>
      </c>
      <c r="DP48">
        <f t="shared" si="81"/>
        <v>0</v>
      </c>
      <c r="DR48">
        <f t="shared" si="82"/>
        <v>0</v>
      </c>
      <c r="DT48">
        <f t="shared" si="83"/>
        <v>0</v>
      </c>
    </row>
    <row r="49" spans="1:124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52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53"/>
        <v>11.25</v>
      </c>
      <c r="N49" s="1"/>
      <c r="O49">
        <v>5</v>
      </c>
      <c r="P49">
        <f t="shared" si="54"/>
        <v>56.25</v>
      </c>
      <c r="R49">
        <f t="shared" si="1"/>
        <v>0</v>
      </c>
      <c r="T49">
        <f t="shared" si="84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55"/>
        <v>0</v>
      </c>
      <c r="AL49">
        <f t="shared" si="10"/>
        <v>0</v>
      </c>
      <c r="AN49">
        <f t="shared" si="56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57"/>
        <v>0</v>
      </c>
      <c r="BR49">
        <f t="shared" si="58"/>
        <v>0</v>
      </c>
      <c r="BT49">
        <f t="shared" si="59"/>
        <v>0</v>
      </c>
      <c r="BV49">
        <f t="shared" si="60"/>
        <v>0</v>
      </c>
      <c r="BZ49">
        <f t="shared" si="61"/>
        <v>0</v>
      </c>
      <c r="CB49">
        <f t="shared" si="62"/>
        <v>0</v>
      </c>
      <c r="CD49">
        <f t="shared" si="63"/>
        <v>0</v>
      </c>
      <c r="CF49">
        <f t="shared" si="64"/>
        <v>0</v>
      </c>
      <c r="CH49">
        <f t="shared" si="65"/>
        <v>0</v>
      </c>
      <c r="CJ49">
        <f t="shared" si="66"/>
        <v>0</v>
      </c>
      <c r="CL49">
        <f t="shared" si="67"/>
        <v>0</v>
      </c>
      <c r="CN49">
        <f t="shared" si="68"/>
        <v>0</v>
      </c>
      <c r="CP49">
        <f t="shared" si="36"/>
        <v>0</v>
      </c>
      <c r="CR49">
        <f t="shared" si="69"/>
        <v>0</v>
      </c>
      <c r="CT49">
        <f t="shared" si="70"/>
        <v>0</v>
      </c>
      <c r="CV49">
        <f t="shared" si="71"/>
        <v>0</v>
      </c>
      <c r="CX49">
        <f t="shared" si="72"/>
        <v>0</v>
      </c>
      <c r="CZ49">
        <f t="shared" si="73"/>
        <v>0</v>
      </c>
      <c r="DB49">
        <f t="shared" si="74"/>
        <v>0</v>
      </c>
      <c r="DD49">
        <f t="shared" si="75"/>
        <v>0</v>
      </c>
      <c r="DF49">
        <f t="shared" si="76"/>
        <v>0</v>
      </c>
      <c r="DH49">
        <f t="shared" si="77"/>
        <v>0</v>
      </c>
      <c r="DI49">
        <v>2</v>
      </c>
      <c r="DJ49">
        <f t="shared" si="78"/>
        <v>22.5</v>
      </c>
      <c r="DL49">
        <f t="shared" si="79"/>
        <v>0</v>
      </c>
      <c r="DN49">
        <f t="shared" si="80"/>
        <v>0</v>
      </c>
      <c r="DP49">
        <f t="shared" si="81"/>
        <v>0</v>
      </c>
      <c r="DR49">
        <f t="shared" si="82"/>
        <v>0</v>
      </c>
      <c r="DT49">
        <f t="shared" si="83"/>
        <v>0</v>
      </c>
    </row>
    <row r="50" spans="1:124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52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53"/>
        <v>7.5</v>
      </c>
      <c r="N50" s="1"/>
      <c r="P50">
        <f t="shared" si="54"/>
        <v>0</v>
      </c>
      <c r="R50">
        <f t="shared" si="1"/>
        <v>0</v>
      </c>
      <c r="T50">
        <f t="shared" si="84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55"/>
        <v>0</v>
      </c>
      <c r="AL50">
        <f t="shared" si="10"/>
        <v>0</v>
      </c>
      <c r="AM50">
        <v>10</v>
      </c>
      <c r="AN50">
        <f t="shared" si="56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57"/>
        <v>0</v>
      </c>
      <c r="BR50">
        <f t="shared" si="58"/>
        <v>0</v>
      </c>
      <c r="BT50">
        <f t="shared" si="59"/>
        <v>0</v>
      </c>
      <c r="BV50">
        <f t="shared" si="60"/>
        <v>0</v>
      </c>
      <c r="BZ50">
        <f t="shared" si="61"/>
        <v>0</v>
      </c>
      <c r="CB50">
        <f t="shared" si="62"/>
        <v>0</v>
      </c>
      <c r="CD50">
        <f t="shared" si="63"/>
        <v>0</v>
      </c>
      <c r="CF50">
        <f t="shared" si="64"/>
        <v>0</v>
      </c>
      <c r="CH50">
        <f t="shared" si="65"/>
        <v>0</v>
      </c>
      <c r="CJ50">
        <f t="shared" si="66"/>
        <v>0</v>
      </c>
      <c r="CL50">
        <f t="shared" si="67"/>
        <v>0</v>
      </c>
      <c r="CN50">
        <f t="shared" si="68"/>
        <v>0</v>
      </c>
      <c r="CP50">
        <f t="shared" si="36"/>
        <v>0</v>
      </c>
      <c r="CR50">
        <f t="shared" si="69"/>
        <v>0</v>
      </c>
      <c r="CT50">
        <f t="shared" si="70"/>
        <v>0</v>
      </c>
      <c r="CV50">
        <f t="shared" si="71"/>
        <v>0</v>
      </c>
      <c r="CX50">
        <f t="shared" si="72"/>
        <v>0</v>
      </c>
      <c r="CZ50">
        <f t="shared" si="73"/>
        <v>0</v>
      </c>
      <c r="DB50">
        <f t="shared" si="74"/>
        <v>0</v>
      </c>
      <c r="DD50">
        <f t="shared" si="75"/>
        <v>0</v>
      </c>
      <c r="DF50">
        <f t="shared" si="76"/>
        <v>0</v>
      </c>
      <c r="DH50">
        <f t="shared" si="77"/>
        <v>0</v>
      </c>
      <c r="DJ50">
        <f t="shared" si="78"/>
        <v>0</v>
      </c>
      <c r="DK50">
        <v>2</v>
      </c>
      <c r="DL50">
        <f t="shared" si="79"/>
        <v>15</v>
      </c>
      <c r="DN50">
        <f t="shared" si="80"/>
        <v>0</v>
      </c>
      <c r="DP50">
        <f t="shared" si="81"/>
        <v>0</v>
      </c>
      <c r="DR50">
        <f t="shared" si="82"/>
        <v>0</v>
      </c>
      <c r="DT50">
        <f t="shared" si="83"/>
        <v>0</v>
      </c>
    </row>
    <row r="51" spans="1:124" x14ac:dyDescent="0.2">
      <c r="A51" t="s">
        <v>118</v>
      </c>
      <c r="B51" t="s">
        <v>115</v>
      </c>
      <c r="C51" t="s">
        <v>86</v>
      </c>
      <c r="D51">
        <v>0.75</v>
      </c>
      <c r="E51">
        <v>1</v>
      </c>
      <c r="F51">
        <f t="shared" ref="F51" si="85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86">L51/60/J51</f>
        <v>0.1875</v>
      </c>
      <c r="L51">
        <f t="shared" ref="L51" si="87">IF(B51="是",F51/H51/I51,0)</f>
        <v>22.5</v>
      </c>
      <c r="P51">
        <f t="shared" ref="P51" si="88">L51*O51</f>
        <v>0</v>
      </c>
      <c r="Q51">
        <v>2</v>
      </c>
      <c r="R51">
        <f>L51*Q51</f>
        <v>45</v>
      </c>
      <c r="T51">
        <f t="shared" ref="T51" si="89">L51*S51</f>
        <v>0</v>
      </c>
      <c r="V51">
        <f t="shared" ref="V51" si="90">L51*U51</f>
        <v>0</v>
      </c>
      <c r="X51">
        <f t="shared" ref="X51" si="91">L51*W51</f>
        <v>0</v>
      </c>
      <c r="Z51">
        <f t="shared" ref="Z51" si="92">L51*Y51</f>
        <v>0</v>
      </c>
      <c r="AB51">
        <f t="shared" ref="AB51" si="93">L51*AA51</f>
        <v>0</v>
      </c>
      <c r="AD51">
        <f t="shared" ref="AD51" si="94">L51*AC51</f>
        <v>0</v>
      </c>
      <c r="AF51">
        <f t="shared" ref="AF51" si="95">L51*AE51</f>
        <v>0</v>
      </c>
      <c r="AH51">
        <f t="shared" ref="AH51" si="96">L51*AG51</f>
        <v>0</v>
      </c>
      <c r="AJ51">
        <f t="shared" ref="AJ51" si="97">L51*AI51</f>
        <v>0</v>
      </c>
      <c r="AL51">
        <f t="shared" ref="AL51" si="98">L51*AK51</f>
        <v>0</v>
      </c>
      <c r="AN51">
        <f t="shared" ref="AN51" si="99">L51*AM51</f>
        <v>0</v>
      </c>
      <c r="AP51">
        <f t="shared" ref="AP51" si="100">L51*AO51</f>
        <v>0</v>
      </c>
      <c r="AR51">
        <f t="shared" ref="AR51" si="101">L51*AQ51</f>
        <v>0</v>
      </c>
      <c r="AT51">
        <f t="shared" ref="AT51" si="102">L51*AS51</f>
        <v>0</v>
      </c>
      <c r="AU51">
        <v>1</v>
      </c>
      <c r="AV51">
        <f t="shared" ref="AV51" si="103">L51*AU51</f>
        <v>22.5</v>
      </c>
      <c r="AX51">
        <f t="shared" ref="AX51" si="104">L51*AW51</f>
        <v>0</v>
      </c>
      <c r="AZ51">
        <f t="shared" ref="AZ51" si="105">L51*AY51</f>
        <v>0</v>
      </c>
      <c r="BB51">
        <f t="shared" ref="BB51" si="106">L51*BA51</f>
        <v>0</v>
      </c>
      <c r="BD51">
        <f t="shared" ref="BD51" si="107">L51*BC51</f>
        <v>0</v>
      </c>
      <c r="BF51">
        <f t="shared" ref="BF51" si="108">L51*BE51</f>
        <v>0</v>
      </c>
      <c r="BH51">
        <f t="shared" ref="BH51" si="109">L51*BG51</f>
        <v>0</v>
      </c>
      <c r="BJ51">
        <f t="shared" ref="BJ51" si="110">L51*BI51</f>
        <v>0</v>
      </c>
      <c r="BL51">
        <f t="shared" ref="BL51" si="111">L51*BK51</f>
        <v>0</v>
      </c>
      <c r="BN51">
        <f t="shared" ref="BN51" si="112">L51*BM51</f>
        <v>0</v>
      </c>
      <c r="BP51">
        <f t="shared" ref="BP51" si="113">L51*BO51</f>
        <v>0</v>
      </c>
      <c r="BR51">
        <f t="shared" si="58"/>
        <v>0</v>
      </c>
      <c r="BT51">
        <f t="shared" si="59"/>
        <v>0</v>
      </c>
      <c r="BV51">
        <f t="shared" si="60"/>
        <v>0</v>
      </c>
      <c r="BX51">
        <f>L51*BW51</f>
        <v>0</v>
      </c>
      <c r="BZ51">
        <f t="shared" si="61"/>
        <v>0</v>
      </c>
      <c r="CB51">
        <f t="shared" si="62"/>
        <v>0</v>
      </c>
      <c r="CD51">
        <f t="shared" si="63"/>
        <v>0</v>
      </c>
      <c r="CF51">
        <f t="shared" si="64"/>
        <v>0</v>
      </c>
      <c r="CH51">
        <f t="shared" si="65"/>
        <v>0</v>
      </c>
      <c r="CJ51">
        <f t="shared" si="66"/>
        <v>0</v>
      </c>
      <c r="CL51">
        <f t="shared" si="67"/>
        <v>0</v>
      </c>
      <c r="CN51">
        <f t="shared" si="68"/>
        <v>0</v>
      </c>
      <c r="CP51">
        <f t="shared" si="36"/>
        <v>0</v>
      </c>
      <c r="CR51">
        <f t="shared" si="69"/>
        <v>0</v>
      </c>
      <c r="CT51">
        <f t="shared" si="70"/>
        <v>0</v>
      </c>
      <c r="CV51">
        <f t="shared" si="71"/>
        <v>0</v>
      </c>
      <c r="CX51">
        <f t="shared" si="72"/>
        <v>0</v>
      </c>
      <c r="CZ51">
        <f t="shared" si="73"/>
        <v>0</v>
      </c>
      <c r="DB51">
        <f t="shared" si="74"/>
        <v>0</v>
      </c>
      <c r="DD51">
        <f t="shared" si="75"/>
        <v>0</v>
      </c>
      <c r="DF51">
        <f t="shared" si="76"/>
        <v>0</v>
      </c>
      <c r="DH51">
        <f t="shared" si="77"/>
        <v>0</v>
      </c>
      <c r="DJ51">
        <f t="shared" si="78"/>
        <v>0</v>
      </c>
      <c r="DL51">
        <f t="shared" si="79"/>
        <v>0</v>
      </c>
      <c r="DN51">
        <f t="shared" si="80"/>
        <v>0</v>
      </c>
      <c r="DP51">
        <f t="shared" si="81"/>
        <v>0</v>
      </c>
      <c r="DR51">
        <f t="shared" si="82"/>
        <v>0</v>
      </c>
      <c r="DS51">
        <v>1</v>
      </c>
      <c r="DT51">
        <f t="shared" si="83"/>
        <v>22.5</v>
      </c>
    </row>
    <row r="52" spans="1:124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114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115">L52/60/J52</f>
        <v>1.171875E-2</v>
      </c>
      <c r="L52">
        <f t="shared" ref="L52" si="116">IF(B52="是",F52/H52/I52,0)</f>
        <v>5.625</v>
      </c>
      <c r="P52">
        <f t="shared" ref="P52" si="117">L52*O52</f>
        <v>0</v>
      </c>
      <c r="Q52">
        <v>8</v>
      </c>
      <c r="R52">
        <f>L52*Q52</f>
        <v>45</v>
      </c>
      <c r="T52">
        <f t="shared" ref="T52" si="118">L52*S52</f>
        <v>0</v>
      </c>
      <c r="V52">
        <f t="shared" ref="V52" si="119">L52*U52</f>
        <v>0</v>
      </c>
      <c r="X52">
        <f t="shared" ref="X52" si="120">L52*W52</f>
        <v>0</v>
      </c>
      <c r="Z52">
        <f t="shared" ref="Z52" si="121">L52*Y52</f>
        <v>0</v>
      </c>
      <c r="AB52">
        <f t="shared" ref="AB52" si="122">L52*AA52</f>
        <v>0</v>
      </c>
      <c r="AD52">
        <f t="shared" ref="AD52" si="123">L52*AC52</f>
        <v>0</v>
      </c>
      <c r="AF52">
        <f t="shared" ref="AF52" si="124">L52*AE52</f>
        <v>0</v>
      </c>
      <c r="AH52">
        <f t="shared" ref="AH52" si="125">L52*AG52</f>
        <v>0</v>
      </c>
      <c r="AJ52">
        <f t="shared" ref="AJ52" si="126">L52*AI52</f>
        <v>0</v>
      </c>
      <c r="AL52">
        <f t="shared" ref="AL52" si="127">L52*AK52</f>
        <v>0</v>
      </c>
      <c r="AN52">
        <f t="shared" ref="AN52" si="128">L52*AM52</f>
        <v>0</v>
      </c>
      <c r="AP52">
        <f t="shared" ref="AP52" si="129">L52*AO52</f>
        <v>0</v>
      </c>
      <c r="AR52">
        <f t="shared" ref="AR52" si="130">L52*AQ52</f>
        <v>0</v>
      </c>
      <c r="AT52">
        <f t="shared" ref="AT52" si="131">L52*AS52</f>
        <v>0</v>
      </c>
      <c r="AU52">
        <v>4</v>
      </c>
      <c r="AV52">
        <f t="shared" ref="AV52" si="132">L52*AU52</f>
        <v>22.5</v>
      </c>
      <c r="AX52">
        <f t="shared" ref="AX52" si="133">L52*AW52</f>
        <v>0</v>
      </c>
      <c r="AZ52">
        <f t="shared" ref="AZ52" si="134">L52*AY52</f>
        <v>0</v>
      </c>
      <c r="BB52">
        <f t="shared" ref="BB52" si="135">L52*BA52</f>
        <v>0</v>
      </c>
      <c r="BD52">
        <f t="shared" ref="BD52" si="136">L52*BC52</f>
        <v>0</v>
      </c>
      <c r="BF52">
        <f t="shared" ref="BF52" si="137">L52*BE52</f>
        <v>0</v>
      </c>
      <c r="BG52">
        <v>4</v>
      </c>
      <c r="BH52">
        <f t="shared" ref="BH52" si="138">L52*BG52</f>
        <v>22.5</v>
      </c>
      <c r="BJ52">
        <f t="shared" ref="BJ52" si="139">L52*BI52</f>
        <v>0</v>
      </c>
      <c r="BL52">
        <f t="shared" ref="BL52" si="140">L52*BK52</f>
        <v>0</v>
      </c>
      <c r="BN52">
        <f t="shared" ref="BN52" si="141">L52*BM52</f>
        <v>0</v>
      </c>
      <c r="BP52">
        <f t="shared" ref="BP52" si="142">L52*BO52</f>
        <v>0</v>
      </c>
      <c r="BR52">
        <f t="shared" si="58"/>
        <v>0</v>
      </c>
      <c r="BT52">
        <f t="shared" si="59"/>
        <v>0</v>
      </c>
      <c r="BV52">
        <f t="shared" si="60"/>
        <v>0</v>
      </c>
      <c r="BX52">
        <f>L52*BW52</f>
        <v>0</v>
      </c>
      <c r="BZ52">
        <f t="shared" si="61"/>
        <v>0</v>
      </c>
      <c r="CB52">
        <f t="shared" si="62"/>
        <v>0</v>
      </c>
      <c r="CD52">
        <f t="shared" si="63"/>
        <v>0</v>
      </c>
      <c r="CF52">
        <f t="shared" si="64"/>
        <v>0</v>
      </c>
      <c r="CH52">
        <f t="shared" si="65"/>
        <v>0</v>
      </c>
      <c r="CJ52">
        <f t="shared" si="66"/>
        <v>0</v>
      </c>
      <c r="CL52">
        <f t="shared" si="67"/>
        <v>0</v>
      </c>
      <c r="CN52">
        <f t="shared" si="68"/>
        <v>0</v>
      </c>
      <c r="CP52">
        <f t="shared" si="36"/>
        <v>0</v>
      </c>
      <c r="CR52">
        <f t="shared" si="69"/>
        <v>0</v>
      </c>
      <c r="CT52">
        <f t="shared" si="70"/>
        <v>0</v>
      </c>
      <c r="CV52">
        <f t="shared" si="71"/>
        <v>0</v>
      </c>
      <c r="CX52">
        <f t="shared" si="72"/>
        <v>0</v>
      </c>
      <c r="CZ52">
        <f t="shared" si="73"/>
        <v>0</v>
      </c>
      <c r="DB52">
        <f t="shared" si="74"/>
        <v>0</v>
      </c>
      <c r="DD52">
        <f t="shared" si="75"/>
        <v>0</v>
      </c>
      <c r="DF52">
        <f t="shared" si="76"/>
        <v>0</v>
      </c>
      <c r="DH52">
        <f t="shared" si="77"/>
        <v>0</v>
      </c>
      <c r="DJ52">
        <f t="shared" si="78"/>
        <v>0</v>
      </c>
      <c r="DL52">
        <f t="shared" si="79"/>
        <v>0</v>
      </c>
      <c r="DN52">
        <f t="shared" si="80"/>
        <v>0</v>
      </c>
      <c r="DP52">
        <f t="shared" si="81"/>
        <v>0</v>
      </c>
      <c r="DR52">
        <f t="shared" si="82"/>
        <v>0</v>
      </c>
      <c r="DT52">
        <f t="shared" si="83"/>
        <v>0</v>
      </c>
    </row>
    <row r="53" spans="1:124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52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53"/>
        <v>7.5</v>
      </c>
      <c r="P53">
        <f t="shared" si="54"/>
        <v>0</v>
      </c>
      <c r="R53">
        <f>L53*Q53</f>
        <v>0</v>
      </c>
      <c r="T53">
        <f t="shared" si="84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55"/>
        <v>0</v>
      </c>
      <c r="AK53">
        <v>20</v>
      </c>
      <c r="AL53">
        <f t="shared" si="10"/>
        <v>150</v>
      </c>
      <c r="AN53">
        <f t="shared" si="56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57"/>
        <v>0</v>
      </c>
      <c r="BR53">
        <f t="shared" si="58"/>
        <v>0</v>
      </c>
      <c r="BT53">
        <f t="shared" si="59"/>
        <v>0</v>
      </c>
      <c r="BV53">
        <f t="shared" si="60"/>
        <v>0</v>
      </c>
      <c r="BW53">
        <v>10</v>
      </c>
      <c r="BX53">
        <f>L53*BW53</f>
        <v>75</v>
      </c>
      <c r="BZ53">
        <f t="shared" si="61"/>
        <v>0</v>
      </c>
      <c r="CB53">
        <f t="shared" si="62"/>
        <v>0</v>
      </c>
      <c r="CD53">
        <f t="shared" si="63"/>
        <v>0</v>
      </c>
      <c r="CF53">
        <f t="shared" si="64"/>
        <v>0</v>
      </c>
      <c r="CH53">
        <f t="shared" si="65"/>
        <v>0</v>
      </c>
      <c r="CJ53">
        <f t="shared" si="66"/>
        <v>0</v>
      </c>
      <c r="CL53">
        <f t="shared" si="67"/>
        <v>0</v>
      </c>
      <c r="CN53">
        <f t="shared" si="68"/>
        <v>0</v>
      </c>
      <c r="CP53">
        <f t="shared" si="36"/>
        <v>0</v>
      </c>
      <c r="CR53">
        <f t="shared" si="69"/>
        <v>0</v>
      </c>
      <c r="CT53">
        <f t="shared" si="70"/>
        <v>0</v>
      </c>
      <c r="CV53">
        <f t="shared" si="71"/>
        <v>0</v>
      </c>
      <c r="CX53">
        <f t="shared" si="72"/>
        <v>0</v>
      </c>
      <c r="CZ53">
        <f t="shared" si="73"/>
        <v>0</v>
      </c>
      <c r="DB53">
        <f t="shared" si="74"/>
        <v>0</v>
      </c>
      <c r="DD53">
        <f t="shared" si="75"/>
        <v>0</v>
      </c>
      <c r="DF53">
        <f t="shared" si="76"/>
        <v>0</v>
      </c>
      <c r="DH53">
        <f t="shared" si="77"/>
        <v>0</v>
      </c>
      <c r="DJ53">
        <f t="shared" si="78"/>
        <v>0</v>
      </c>
      <c r="DL53">
        <f t="shared" si="79"/>
        <v>0</v>
      </c>
      <c r="DN53">
        <f t="shared" si="80"/>
        <v>0</v>
      </c>
      <c r="DP53">
        <f t="shared" si="81"/>
        <v>0</v>
      </c>
      <c r="DR53">
        <f t="shared" si="82"/>
        <v>0</v>
      </c>
      <c r="DT53">
        <f t="shared" si="83"/>
        <v>0</v>
      </c>
    </row>
    <row r="54" spans="1:124" x14ac:dyDescent="0.2">
      <c r="A54" t="s">
        <v>118</v>
      </c>
      <c r="B54" t="s">
        <v>115</v>
      </c>
      <c r="C54" t="s">
        <v>86</v>
      </c>
      <c r="D54">
        <v>0.75</v>
      </c>
      <c r="E54">
        <v>1</v>
      </c>
      <c r="F54">
        <f t="shared" si="52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53"/>
        <v>1.5</v>
      </c>
      <c r="P54">
        <f t="shared" si="54"/>
        <v>0</v>
      </c>
      <c r="R54">
        <f>L54*Q54</f>
        <v>0</v>
      </c>
      <c r="T54">
        <f t="shared" si="84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55"/>
        <v>0</v>
      </c>
      <c r="AL54">
        <f t="shared" si="10"/>
        <v>0</v>
      </c>
      <c r="AN54">
        <f t="shared" si="56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57"/>
        <v>0</v>
      </c>
      <c r="BR54">
        <f t="shared" si="58"/>
        <v>0</v>
      </c>
      <c r="BT54">
        <f t="shared" si="59"/>
        <v>0</v>
      </c>
      <c r="BV54">
        <f t="shared" si="60"/>
        <v>0</v>
      </c>
      <c r="BX54">
        <f>L54*BW54</f>
        <v>0</v>
      </c>
      <c r="BZ54">
        <f t="shared" si="61"/>
        <v>0</v>
      </c>
      <c r="CB54">
        <f t="shared" si="62"/>
        <v>0</v>
      </c>
      <c r="CD54">
        <f t="shared" si="63"/>
        <v>0</v>
      </c>
      <c r="CE54">
        <v>30</v>
      </c>
      <c r="CF54">
        <f t="shared" si="64"/>
        <v>45</v>
      </c>
      <c r="CH54">
        <f t="shared" si="65"/>
        <v>0</v>
      </c>
      <c r="CJ54">
        <f t="shared" si="66"/>
        <v>0</v>
      </c>
      <c r="CL54">
        <f t="shared" si="67"/>
        <v>0</v>
      </c>
      <c r="CN54">
        <f t="shared" si="68"/>
        <v>0</v>
      </c>
      <c r="CP54">
        <f t="shared" si="36"/>
        <v>0</v>
      </c>
      <c r="CR54">
        <f t="shared" si="69"/>
        <v>0</v>
      </c>
      <c r="CT54">
        <f t="shared" si="70"/>
        <v>0</v>
      </c>
      <c r="CV54">
        <f t="shared" si="71"/>
        <v>0</v>
      </c>
      <c r="CX54">
        <f t="shared" si="72"/>
        <v>0</v>
      </c>
      <c r="CY54">
        <v>10</v>
      </c>
      <c r="CZ54">
        <f t="shared" si="73"/>
        <v>15</v>
      </c>
      <c r="DB54">
        <f t="shared" si="74"/>
        <v>0</v>
      </c>
      <c r="DD54">
        <f t="shared" si="75"/>
        <v>0</v>
      </c>
      <c r="DF54">
        <f t="shared" si="76"/>
        <v>0</v>
      </c>
      <c r="DG54">
        <v>20</v>
      </c>
      <c r="DH54">
        <f t="shared" si="77"/>
        <v>30</v>
      </c>
      <c r="DJ54">
        <f t="shared" si="78"/>
        <v>0</v>
      </c>
      <c r="DL54">
        <f t="shared" si="79"/>
        <v>0</v>
      </c>
      <c r="DN54">
        <f t="shared" si="80"/>
        <v>0</v>
      </c>
      <c r="DP54">
        <f t="shared" si="81"/>
        <v>0</v>
      </c>
      <c r="DR54">
        <f t="shared" si="82"/>
        <v>0</v>
      </c>
      <c r="DT54">
        <f t="shared" si="83"/>
        <v>0</v>
      </c>
    </row>
    <row r="55" spans="1:124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52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143">L55/60/J55</f>
        <v>0.75</v>
      </c>
      <c r="L55">
        <f t="shared" ref="L55" si="144">IF(B55="是",F55/H55/I55,0)</f>
        <v>45</v>
      </c>
      <c r="P55">
        <f t="shared" ref="P55" si="145">L55*O55</f>
        <v>0</v>
      </c>
      <c r="R55">
        <f>L55*Q55</f>
        <v>0</v>
      </c>
      <c r="T55">
        <f t="shared" ref="T55" si="146">L55*S55</f>
        <v>0</v>
      </c>
      <c r="V55">
        <f t="shared" ref="V55" si="147">L55*U55</f>
        <v>0</v>
      </c>
      <c r="W55">
        <v>3</v>
      </c>
      <c r="X55">
        <f t="shared" ref="X55" si="148">L55*W55</f>
        <v>135</v>
      </c>
      <c r="Z55">
        <f t="shared" ref="Z55" si="149">L55*Y55</f>
        <v>0</v>
      </c>
      <c r="AB55">
        <f t="shared" ref="AB55" si="150">L55*AA55</f>
        <v>0</v>
      </c>
      <c r="AD55">
        <f t="shared" ref="AD55" si="151">L55*AC55</f>
        <v>0</v>
      </c>
      <c r="AF55">
        <f t="shared" ref="AF55" si="152">L55*AE55</f>
        <v>0</v>
      </c>
      <c r="AH55">
        <f t="shared" ref="AH55" si="153">L55*AG55</f>
        <v>0</v>
      </c>
      <c r="AJ55">
        <f t="shared" si="55"/>
        <v>0</v>
      </c>
      <c r="AK55">
        <v>1</v>
      </c>
      <c r="AL55">
        <f t="shared" ref="AL55" si="154">L55*AK55</f>
        <v>45</v>
      </c>
      <c r="AN55">
        <f t="shared" ref="AN55" si="155">L55*AM55</f>
        <v>0</v>
      </c>
      <c r="AP55">
        <f t="shared" ref="AP55" si="156">L55*AO55</f>
        <v>0</v>
      </c>
      <c r="AR55">
        <f t="shared" ref="AR55" si="157">L55*AQ55</f>
        <v>0</v>
      </c>
      <c r="AT55">
        <f t="shared" ref="AT55" si="158">L55*AS55</f>
        <v>0</v>
      </c>
      <c r="AV55">
        <f t="shared" ref="AV55" si="159">L55*AU55</f>
        <v>0</v>
      </c>
      <c r="AX55">
        <f t="shared" ref="AX55" si="160">L55*AW55</f>
        <v>0</v>
      </c>
      <c r="AZ55">
        <f t="shared" ref="AZ55" si="161">L55*AY55</f>
        <v>0</v>
      </c>
      <c r="BB55">
        <f t="shared" ref="BB55" si="162">L55*BA55</f>
        <v>0</v>
      </c>
      <c r="BD55">
        <f t="shared" ref="BD55" si="163">L55*BC55</f>
        <v>0</v>
      </c>
      <c r="BF55">
        <f t="shared" ref="BF55" si="164">L55*BE55</f>
        <v>0</v>
      </c>
      <c r="BH55">
        <f t="shared" ref="BH55" si="165">L55*BG55</f>
        <v>0</v>
      </c>
      <c r="BJ55">
        <f t="shared" ref="BJ55" si="166">L55*BI55</f>
        <v>0</v>
      </c>
      <c r="BL55">
        <f t="shared" ref="BL55" si="167">L55*BK55</f>
        <v>0</v>
      </c>
      <c r="BN55">
        <f t="shared" ref="BN55" si="168">L55*BM55</f>
        <v>0</v>
      </c>
      <c r="BP55">
        <f t="shared" si="57"/>
        <v>0</v>
      </c>
      <c r="BR55">
        <f t="shared" si="58"/>
        <v>0</v>
      </c>
      <c r="BT55">
        <f t="shared" si="59"/>
        <v>0</v>
      </c>
      <c r="BV55">
        <f t="shared" si="60"/>
        <v>0</v>
      </c>
      <c r="BX55">
        <f>L55*BW55</f>
        <v>0</v>
      </c>
      <c r="BZ55">
        <f t="shared" si="61"/>
        <v>0</v>
      </c>
      <c r="CB55">
        <f t="shared" si="62"/>
        <v>0</v>
      </c>
      <c r="CD55">
        <f t="shared" si="63"/>
        <v>0</v>
      </c>
      <c r="CF55">
        <f t="shared" si="64"/>
        <v>0</v>
      </c>
      <c r="CH55">
        <f t="shared" si="65"/>
        <v>0</v>
      </c>
      <c r="CJ55">
        <f t="shared" si="66"/>
        <v>0</v>
      </c>
      <c r="CL55">
        <f t="shared" si="67"/>
        <v>0</v>
      </c>
      <c r="CN55">
        <f t="shared" si="68"/>
        <v>0</v>
      </c>
      <c r="CP55">
        <f t="shared" si="36"/>
        <v>0</v>
      </c>
      <c r="CR55">
        <f t="shared" si="69"/>
        <v>0</v>
      </c>
      <c r="CT55">
        <f t="shared" si="70"/>
        <v>0</v>
      </c>
      <c r="CV55">
        <f t="shared" si="71"/>
        <v>0</v>
      </c>
      <c r="CX55">
        <f t="shared" si="72"/>
        <v>0</v>
      </c>
      <c r="CZ55">
        <f t="shared" si="73"/>
        <v>0</v>
      </c>
      <c r="DB55">
        <f t="shared" si="74"/>
        <v>0</v>
      </c>
      <c r="DD55">
        <f t="shared" si="75"/>
        <v>0</v>
      </c>
      <c r="DF55">
        <f t="shared" si="76"/>
        <v>0</v>
      </c>
      <c r="DH55">
        <f t="shared" si="77"/>
        <v>0</v>
      </c>
      <c r="DJ55">
        <f t="shared" si="78"/>
        <v>0</v>
      </c>
      <c r="DL55">
        <f t="shared" si="79"/>
        <v>0</v>
      </c>
      <c r="DN55">
        <f t="shared" si="80"/>
        <v>0</v>
      </c>
      <c r="DP55">
        <f t="shared" si="81"/>
        <v>0</v>
      </c>
      <c r="DR55">
        <f t="shared" si="82"/>
        <v>0</v>
      </c>
      <c r="DT55">
        <f t="shared" si="83"/>
        <v>0</v>
      </c>
    </row>
    <row r="57" spans="1:124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R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L57">
        <v>-6</v>
      </c>
      <c r="DT57">
        <v>157.5</v>
      </c>
    </row>
    <row r="59" spans="1:124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52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69">L59/60/J59</f>
        <v>1.125</v>
      </c>
      <c r="L59">
        <f t="shared" si="53"/>
        <v>135</v>
      </c>
      <c r="P59">
        <f t="shared" si="54"/>
        <v>0</v>
      </c>
      <c r="R59">
        <f t="shared" ref="R59:R67" si="170">L59*Q59</f>
        <v>0</v>
      </c>
      <c r="T59">
        <f t="shared" si="84"/>
        <v>0</v>
      </c>
      <c r="V59">
        <f t="shared" ref="V59:V67" si="171">L59*U59</f>
        <v>0</v>
      </c>
      <c r="X59">
        <f t="shared" ref="X59:X67" si="172">L59*W59</f>
        <v>0</v>
      </c>
      <c r="Z59">
        <f t="shared" ref="Z59:Z67" si="173">L59*Y59</f>
        <v>0</v>
      </c>
      <c r="AB59">
        <f t="shared" ref="AB59:AB67" si="174">L59*AA59</f>
        <v>0</v>
      </c>
      <c r="AD59">
        <f t="shared" ref="AD59:AD67" si="175">L59*AC59</f>
        <v>0</v>
      </c>
      <c r="AF59">
        <f t="shared" ref="AF59:AF67" si="176">L59*AE59</f>
        <v>0</v>
      </c>
      <c r="AG59">
        <v>4</v>
      </c>
      <c r="AH59">
        <f t="shared" ref="AH59:AH67" si="177">L59*AG59</f>
        <v>540</v>
      </c>
      <c r="AJ59">
        <f>L59*AI59</f>
        <v>0</v>
      </c>
      <c r="AL59">
        <f t="shared" ref="AL59:AL67" si="178">L59*AK59</f>
        <v>0</v>
      </c>
      <c r="AN59">
        <f t="shared" si="56"/>
        <v>0</v>
      </c>
      <c r="AP59">
        <f t="shared" ref="AP59:AP67" si="179">L59*AO59</f>
        <v>0</v>
      </c>
      <c r="AR59">
        <f t="shared" ref="AR59:AR67" si="180">L59*AQ59</f>
        <v>0</v>
      </c>
      <c r="AT59">
        <f t="shared" ref="AT59:AT67" si="181">L59*AS59</f>
        <v>0</v>
      </c>
      <c r="AV59">
        <f t="shared" ref="AV59:AV67" si="182">L59*AU59</f>
        <v>0</v>
      </c>
      <c r="AX59">
        <f t="shared" ref="AX59:AX67" si="183">L59*AW59</f>
        <v>0</v>
      </c>
      <c r="AZ59">
        <f t="shared" ref="AZ59:AZ67" si="184">L59*AY59</f>
        <v>0</v>
      </c>
      <c r="BB59">
        <f t="shared" ref="BB59:BB67" si="185">L59*BA59</f>
        <v>0</v>
      </c>
      <c r="BD59">
        <f t="shared" ref="BD59:BD67" si="186">L59*BC59</f>
        <v>0</v>
      </c>
      <c r="BE59">
        <v>-1.25</v>
      </c>
      <c r="BF59">
        <f t="shared" ref="BF59:BF67" si="187">L59*BE59</f>
        <v>-168.75</v>
      </c>
      <c r="BH59">
        <f t="shared" ref="BH59:BH67" si="188">L59*BG59</f>
        <v>0</v>
      </c>
      <c r="BJ59">
        <f t="shared" ref="BJ59:BJ67" si="189">L59*BI59</f>
        <v>0</v>
      </c>
      <c r="BL59">
        <f t="shared" ref="BL59:BL67" si="190">L59*BK59</f>
        <v>0</v>
      </c>
      <c r="BN59">
        <f t="shared" ref="BN59:BN67" si="191">L59*BM59</f>
        <v>0</v>
      </c>
      <c r="BP59">
        <f>L59*BO59</f>
        <v>0</v>
      </c>
      <c r="BQ59">
        <v>2</v>
      </c>
      <c r="BR59">
        <f t="shared" ref="BR59:BR67" si="192">L59*BQ59</f>
        <v>270</v>
      </c>
      <c r="BT59">
        <f t="shared" ref="BT59:BT67" si="193">L59*BS59</f>
        <v>0</v>
      </c>
      <c r="BV59">
        <f t="shared" ref="BV59:BV67" si="194">L59*BU59</f>
        <v>0</v>
      </c>
      <c r="BX59">
        <f t="shared" ref="BX59:BX67" si="195">L59*BW59</f>
        <v>0</v>
      </c>
      <c r="BZ59">
        <f t="shared" ref="BZ59:BZ67" si="196">L59*BY59</f>
        <v>0</v>
      </c>
      <c r="CB59">
        <f t="shared" ref="CB59:CB67" si="197">L59*CA59</f>
        <v>0</v>
      </c>
      <c r="CD59">
        <f t="shared" ref="CD59:CD67" si="198">L59*CC59</f>
        <v>0</v>
      </c>
      <c r="CF59">
        <f t="shared" ref="CF59:CF67" si="199">L59*CE59</f>
        <v>0</v>
      </c>
      <c r="CH59">
        <f t="shared" ref="CH59:CH67" si="200">L59*CG59</f>
        <v>0</v>
      </c>
      <c r="CJ59">
        <f t="shared" ref="CJ59:CJ67" si="201">L59*CI59</f>
        <v>0</v>
      </c>
      <c r="CL59">
        <f t="shared" ref="CL59:CL67" si="202">L59*CK59</f>
        <v>0</v>
      </c>
      <c r="CN59">
        <f t="shared" ref="CN59:CN67" si="203">L59*CM59</f>
        <v>0</v>
      </c>
      <c r="CP59">
        <f t="shared" si="36"/>
        <v>0</v>
      </c>
      <c r="CR59">
        <f t="shared" ref="CR59:CR67" si="204">L59*CQ59</f>
        <v>0</v>
      </c>
      <c r="CT59">
        <f t="shared" ref="CT59:CT67" si="205">L59*CS59</f>
        <v>0</v>
      </c>
      <c r="CV59">
        <f t="shared" ref="CV59:CV67" si="206">L59*CU59</f>
        <v>0</v>
      </c>
      <c r="CX59">
        <f t="shared" ref="CX59:CX67" si="207">L59*CW59</f>
        <v>0</v>
      </c>
      <c r="CZ59">
        <f t="shared" ref="CZ59:CZ67" si="208">L59*CY59</f>
        <v>0</v>
      </c>
      <c r="DB59">
        <f t="shared" ref="DB59:DB67" si="209">L59*DA59</f>
        <v>0</v>
      </c>
      <c r="DD59">
        <f t="shared" ref="DD59:DD67" si="210">L59*DC59</f>
        <v>0</v>
      </c>
      <c r="DF59">
        <f t="shared" ref="DF59:DF67" si="211">L59*DE59</f>
        <v>0</v>
      </c>
      <c r="DH59">
        <f t="shared" ref="DH59:DH67" si="212">L59*DG59</f>
        <v>0</v>
      </c>
      <c r="DJ59">
        <f t="shared" ref="DJ59:DJ67" si="213">L59*DI59</f>
        <v>0</v>
      </c>
      <c r="DL59">
        <f t="shared" ref="DL59:DL67" si="214">L59*DK59</f>
        <v>0</v>
      </c>
      <c r="DN59">
        <f t="shared" ref="DN59:DN67" si="215">L59*DM59</f>
        <v>0</v>
      </c>
      <c r="DP59">
        <f t="shared" ref="DP59:DP67" si="216">L59*DO59</f>
        <v>0</v>
      </c>
      <c r="DR59">
        <f t="shared" ref="DR59:DR67" si="217">L59*DQ59</f>
        <v>0</v>
      </c>
      <c r="DT59">
        <f t="shared" ref="DT59:DT67" si="218">L59*DS59</f>
        <v>0</v>
      </c>
    </row>
    <row r="60" spans="1:124" x14ac:dyDescent="0.2">
      <c r="A60" t="s">
        <v>118</v>
      </c>
      <c r="B60" t="s">
        <v>115</v>
      </c>
      <c r="C60" t="s">
        <v>97</v>
      </c>
      <c r="D60">
        <v>0.75</v>
      </c>
      <c r="E60">
        <v>5</v>
      </c>
      <c r="F60">
        <f t="shared" si="52"/>
        <v>281.25</v>
      </c>
      <c r="G60" t="s">
        <v>60</v>
      </c>
      <c r="H60">
        <v>1.25</v>
      </c>
      <c r="I60">
        <v>2</v>
      </c>
      <c r="J60">
        <v>2</v>
      </c>
      <c r="K60">
        <f t="shared" si="169"/>
        <v>0.9375</v>
      </c>
      <c r="L60">
        <f t="shared" si="53"/>
        <v>112.5</v>
      </c>
      <c r="P60">
        <f t="shared" si="54"/>
        <v>0</v>
      </c>
      <c r="R60">
        <f t="shared" si="170"/>
        <v>0</v>
      </c>
      <c r="T60">
        <f t="shared" si="84"/>
        <v>0</v>
      </c>
      <c r="V60">
        <f t="shared" si="171"/>
        <v>0</v>
      </c>
      <c r="X60">
        <f t="shared" si="172"/>
        <v>0</v>
      </c>
      <c r="Y60">
        <v>3</v>
      </c>
      <c r="Z60">
        <f t="shared" si="173"/>
        <v>337.5</v>
      </c>
      <c r="AB60">
        <f t="shared" si="174"/>
        <v>0</v>
      </c>
      <c r="AD60">
        <f t="shared" si="175"/>
        <v>0</v>
      </c>
      <c r="AF60">
        <f t="shared" si="176"/>
        <v>0</v>
      </c>
      <c r="AH60">
        <f t="shared" si="177"/>
        <v>0</v>
      </c>
      <c r="AJ60">
        <f t="shared" ref="AJ60:AJ67" si="219">L60*AI60</f>
        <v>0</v>
      </c>
      <c r="AL60">
        <f t="shared" si="178"/>
        <v>0</v>
      </c>
      <c r="AN60">
        <f t="shared" si="56"/>
        <v>0</v>
      </c>
      <c r="AP60">
        <f t="shared" si="179"/>
        <v>0</v>
      </c>
      <c r="AR60">
        <f t="shared" si="180"/>
        <v>0</v>
      </c>
      <c r="AT60">
        <f t="shared" si="181"/>
        <v>0</v>
      </c>
      <c r="AV60">
        <f t="shared" si="182"/>
        <v>0</v>
      </c>
      <c r="AX60">
        <f t="shared" si="183"/>
        <v>0</v>
      </c>
      <c r="AZ60">
        <f t="shared" si="184"/>
        <v>0</v>
      </c>
      <c r="BB60">
        <f t="shared" si="185"/>
        <v>0</v>
      </c>
      <c r="BD60">
        <f t="shared" si="186"/>
        <v>0</v>
      </c>
      <c r="BF60">
        <f t="shared" si="187"/>
        <v>0</v>
      </c>
      <c r="BH60">
        <f t="shared" si="188"/>
        <v>0</v>
      </c>
      <c r="BJ60">
        <f t="shared" si="189"/>
        <v>0</v>
      </c>
      <c r="BL60">
        <f t="shared" si="190"/>
        <v>0</v>
      </c>
      <c r="BN60">
        <f t="shared" si="191"/>
        <v>0</v>
      </c>
      <c r="BO60">
        <v>-2.5</v>
      </c>
      <c r="BP60">
        <f t="shared" ref="BP60:BP67" si="220">L60*BO60</f>
        <v>-281.25</v>
      </c>
      <c r="BR60">
        <f t="shared" si="192"/>
        <v>0</v>
      </c>
      <c r="BT60">
        <f t="shared" si="193"/>
        <v>0</v>
      </c>
      <c r="BV60">
        <f t="shared" si="194"/>
        <v>0</v>
      </c>
      <c r="BX60">
        <f t="shared" si="195"/>
        <v>0</v>
      </c>
      <c r="BZ60">
        <f t="shared" si="196"/>
        <v>0</v>
      </c>
      <c r="CB60">
        <f t="shared" si="197"/>
        <v>0</v>
      </c>
      <c r="CD60">
        <f t="shared" si="198"/>
        <v>0</v>
      </c>
      <c r="CF60">
        <f t="shared" si="199"/>
        <v>0</v>
      </c>
      <c r="CH60">
        <f t="shared" si="200"/>
        <v>0</v>
      </c>
      <c r="CJ60">
        <f t="shared" si="201"/>
        <v>0</v>
      </c>
      <c r="CL60">
        <f t="shared" si="202"/>
        <v>0</v>
      </c>
      <c r="CN60">
        <f t="shared" si="203"/>
        <v>0</v>
      </c>
      <c r="CP60">
        <f t="shared" si="36"/>
        <v>0</v>
      </c>
      <c r="CR60">
        <f t="shared" si="204"/>
        <v>0</v>
      </c>
      <c r="CT60">
        <f t="shared" si="205"/>
        <v>0</v>
      </c>
      <c r="CV60">
        <f t="shared" si="206"/>
        <v>0</v>
      </c>
      <c r="CX60">
        <f t="shared" si="207"/>
        <v>0</v>
      </c>
      <c r="CZ60">
        <f t="shared" si="208"/>
        <v>0</v>
      </c>
      <c r="DB60">
        <f t="shared" si="209"/>
        <v>0</v>
      </c>
      <c r="DD60">
        <f t="shared" si="210"/>
        <v>0</v>
      </c>
      <c r="DF60">
        <f t="shared" si="211"/>
        <v>0</v>
      </c>
      <c r="DH60">
        <f t="shared" si="212"/>
        <v>0</v>
      </c>
      <c r="DJ60">
        <f t="shared" si="213"/>
        <v>0</v>
      </c>
      <c r="DL60">
        <f t="shared" si="214"/>
        <v>0</v>
      </c>
      <c r="DN60">
        <f t="shared" si="215"/>
        <v>0</v>
      </c>
      <c r="DP60">
        <f t="shared" si="216"/>
        <v>0</v>
      </c>
      <c r="DR60">
        <f t="shared" si="217"/>
        <v>0</v>
      </c>
      <c r="DT60">
        <f t="shared" si="218"/>
        <v>0</v>
      </c>
    </row>
    <row r="61" spans="1:124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52"/>
        <v>618.75</v>
      </c>
      <c r="G61" t="s">
        <v>63</v>
      </c>
      <c r="H61">
        <v>1.25</v>
      </c>
      <c r="I61">
        <v>1</v>
      </c>
      <c r="J61">
        <v>3</v>
      </c>
      <c r="K61">
        <f t="shared" si="169"/>
        <v>2.75</v>
      </c>
      <c r="L61">
        <f t="shared" si="53"/>
        <v>495</v>
      </c>
      <c r="P61">
        <f t="shared" si="54"/>
        <v>0</v>
      </c>
      <c r="R61">
        <f t="shared" si="170"/>
        <v>0</v>
      </c>
      <c r="S61">
        <v>3</v>
      </c>
      <c r="T61">
        <f t="shared" si="84"/>
        <v>1485</v>
      </c>
      <c r="V61">
        <f t="shared" si="171"/>
        <v>0</v>
      </c>
      <c r="X61">
        <f t="shared" si="172"/>
        <v>0</v>
      </c>
      <c r="Z61">
        <f t="shared" si="173"/>
        <v>0</v>
      </c>
      <c r="AB61">
        <f t="shared" si="174"/>
        <v>0</v>
      </c>
      <c r="AD61">
        <f t="shared" si="175"/>
        <v>0</v>
      </c>
      <c r="AF61">
        <f t="shared" si="176"/>
        <v>0</v>
      </c>
      <c r="AH61">
        <f t="shared" si="177"/>
        <v>0</v>
      </c>
      <c r="AJ61">
        <f t="shared" si="219"/>
        <v>0</v>
      </c>
      <c r="AL61">
        <f t="shared" si="178"/>
        <v>0</v>
      </c>
      <c r="AN61">
        <f t="shared" si="56"/>
        <v>0</v>
      </c>
      <c r="AP61">
        <f t="shared" si="179"/>
        <v>0</v>
      </c>
      <c r="AR61">
        <f t="shared" si="180"/>
        <v>0</v>
      </c>
      <c r="AT61">
        <f t="shared" si="181"/>
        <v>0</v>
      </c>
      <c r="AV61">
        <f t="shared" si="182"/>
        <v>0</v>
      </c>
      <c r="AX61">
        <f t="shared" si="183"/>
        <v>0</v>
      </c>
      <c r="AZ61">
        <f t="shared" si="184"/>
        <v>0</v>
      </c>
      <c r="BB61">
        <f t="shared" si="185"/>
        <v>0</v>
      </c>
      <c r="BC61">
        <v>2</v>
      </c>
      <c r="BD61">
        <f t="shared" si="186"/>
        <v>990</v>
      </c>
      <c r="BF61">
        <f t="shared" si="187"/>
        <v>0</v>
      </c>
      <c r="BH61">
        <f t="shared" si="188"/>
        <v>0</v>
      </c>
      <c r="BJ61">
        <f t="shared" si="189"/>
        <v>0</v>
      </c>
      <c r="BL61">
        <f t="shared" si="190"/>
        <v>0</v>
      </c>
      <c r="BN61">
        <f t="shared" si="191"/>
        <v>0</v>
      </c>
      <c r="BP61">
        <f t="shared" si="220"/>
        <v>0</v>
      </c>
      <c r="BR61">
        <f t="shared" si="192"/>
        <v>0</v>
      </c>
      <c r="BS61">
        <v>1</v>
      </c>
      <c r="BT61">
        <f t="shared" si="193"/>
        <v>495</v>
      </c>
      <c r="BU61">
        <v>-1.25</v>
      </c>
      <c r="BV61" t="s">
        <v>144</v>
      </c>
      <c r="BX61">
        <f t="shared" si="195"/>
        <v>0</v>
      </c>
      <c r="BZ61">
        <f t="shared" si="196"/>
        <v>0</v>
      </c>
      <c r="CB61">
        <f t="shared" si="197"/>
        <v>0</v>
      </c>
      <c r="CD61">
        <f t="shared" si="198"/>
        <v>0</v>
      </c>
      <c r="CF61">
        <f t="shared" si="199"/>
        <v>0</v>
      </c>
      <c r="CH61">
        <f t="shared" si="200"/>
        <v>0</v>
      </c>
      <c r="CJ61">
        <f t="shared" si="201"/>
        <v>0</v>
      </c>
      <c r="CL61">
        <f t="shared" si="202"/>
        <v>0</v>
      </c>
      <c r="CN61">
        <f t="shared" si="203"/>
        <v>0</v>
      </c>
      <c r="CP61">
        <f t="shared" si="36"/>
        <v>0</v>
      </c>
      <c r="CR61">
        <f t="shared" si="204"/>
        <v>0</v>
      </c>
      <c r="CT61">
        <f t="shared" si="205"/>
        <v>0</v>
      </c>
      <c r="CV61">
        <f t="shared" si="206"/>
        <v>0</v>
      </c>
      <c r="CX61">
        <f t="shared" si="207"/>
        <v>0</v>
      </c>
      <c r="CZ61">
        <f t="shared" si="208"/>
        <v>0</v>
      </c>
      <c r="DB61">
        <f t="shared" si="209"/>
        <v>0</v>
      </c>
      <c r="DD61">
        <f t="shared" si="210"/>
        <v>0</v>
      </c>
      <c r="DF61">
        <f t="shared" si="211"/>
        <v>0</v>
      </c>
      <c r="DH61">
        <f t="shared" si="212"/>
        <v>0</v>
      </c>
      <c r="DJ61">
        <f t="shared" si="213"/>
        <v>0</v>
      </c>
      <c r="DL61">
        <f t="shared" si="214"/>
        <v>0</v>
      </c>
      <c r="DN61">
        <f t="shared" si="215"/>
        <v>0</v>
      </c>
      <c r="DP61">
        <f t="shared" si="216"/>
        <v>0</v>
      </c>
      <c r="DR61">
        <f t="shared" si="217"/>
        <v>0</v>
      </c>
      <c r="DT61">
        <f t="shared" si="218"/>
        <v>0</v>
      </c>
    </row>
    <row r="62" spans="1:124" x14ac:dyDescent="0.2">
      <c r="A62" t="s">
        <v>118</v>
      </c>
      <c r="B62" t="s">
        <v>115</v>
      </c>
      <c r="C62" t="s">
        <v>90</v>
      </c>
      <c r="D62">
        <v>0.75</v>
      </c>
      <c r="E62">
        <v>24</v>
      </c>
      <c r="F62">
        <f t="shared" si="52"/>
        <v>225</v>
      </c>
      <c r="G62" t="s">
        <v>66</v>
      </c>
      <c r="H62">
        <v>1.25</v>
      </c>
      <c r="I62">
        <v>1</v>
      </c>
      <c r="J62">
        <v>6</v>
      </c>
      <c r="K62">
        <f t="shared" si="169"/>
        <v>0.5</v>
      </c>
      <c r="L62">
        <f t="shared" si="53"/>
        <v>180</v>
      </c>
      <c r="P62">
        <f t="shared" si="54"/>
        <v>0</v>
      </c>
      <c r="R62">
        <f t="shared" si="170"/>
        <v>0</v>
      </c>
      <c r="T62">
        <f t="shared" si="84"/>
        <v>0</v>
      </c>
      <c r="V62">
        <f t="shared" si="171"/>
        <v>0</v>
      </c>
      <c r="X62">
        <f t="shared" si="172"/>
        <v>0</v>
      </c>
      <c r="Z62">
        <f t="shared" si="173"/>
        <v>0</v>
      </c>
      <c r="AA62">
        <v>1</v>
      </c>
      <c r="AB62">
        <f t="shared" si="174"/>
        <v>180</v>
      </c>
      <c r="AD62">
        <f t="shared" si="175"/>
        <v>0</v>
      </c>
      <c r="AF62">
        <f t="shared" si="176"/>
        <v>0</v>
      </c>
      <c r="AH62">
        <f t="shared" si="177"/>
        <v>0</v>
      </c>
      <c r="AJ62">
        <f t="shared" si="219"/>
        <v>0</v>
      </c>
      <c r="AL62">
        <f t="shared" si="178"/>
        <v>0</v>
      </c>
      <c r="AN62">
        <f t="shared" si="56"/>
        <v>0</v>
      </c>
      <c r="AO62">
        <v>1</v>
      </c>
      <c r="AP62">
        <f t="shared" si="179"/>
        <v>180</v>
      </c>
      <c r="AR62">
        <f t="shared" si="180"/>
        <v>0</v>
      </c>
      <c r="AT62">
        <f t="shared" si="181"/>
        <v>0</v>
      </c>
      <c r="AV62">
        <f t="shared" si="182"/>
        <v>0</v>
      </c>
      <c r="AX62">
        <f t="shared" si="183"/>
        <v>0</v>
      </c>
      <c r="AZ62">
        <f t="shared" si="184"/>
        <v>0</v>
      </c>
      <c r="BB62">
        <f t="shared" si="185"/>
        <v>0</v>
      </c>
      <c r="BD62">
        <f t="shared" si="186"/>
        <v>0</v>
      </c>
      <c r="BF62">
        <f t="shared" si="187"/>
        <v>0</v>
      </c>
      <c r="BH62">
        <f t="shared" si="188"/>
        <v>0</v>
      </c>
      <c r="BJ62">
        <f t="shared" si="189"/>
        <v>0</v>
      </c>
      <c r="BL62">
        <f t="shared" si="190"/>
        <v>0</v>
      </c>
      <c r="BN62">
        <f t="shared" si="191"/>
        <v>0</v>
      </c>
      <c r="BP62">
        <f t="shared" si="220"/>
        <v>0</v>
      </c>
      <c r="BR62">
        <f t="shared" si="192"/>
        <v>0</v>
      </c>
      <c r="BT62">
        <f t="shared" si="193"/>
        <v>0</v>
      </c>
      <c r="BV62">
        <f t="shared" si="194"/>
        <v>0</v>
      </c>
      <c r="BX62">
        <f t="shared" si="195"/>
        <v>0</v>
      </c>
      <c r="BZ62">
        <f t="shared" si="196"/>
        <v>0</v>
      </c>
      <c r="CB62">
        <f t="shared" si="197"/>
        <v>0</v>
      </c>
      <c r="CC62">
        <v>-1.25</v>
      </c>
      <c r="CD62">
        <f t="shared" si="198"/>
        <v>-225</v>
      </c>
      <c r="CF62">
        <f t="shared" si="199"/>
        <v>0</v>
      </c>
      <c r="CH62">
        <f t="shared" si="200"/>
        <v>0</v>
      </c>
      <c r="CI62">
        <v>4</v>
      </c>
      <c r="CJ62">
        <f t="shared" si="201"/>
        <v>720</v>
      </c>
      <c r="CL62">
        <f t="shared" si="202"/>
        <v>0</v>
      </c>
      <c r="CN62">
        <f t="shared" si="203"/>
        <v>0</v>
      </c>
      <c r="CP62">
        <f t="shared" si="36"/>
        <v>0</v>
      </c>
      <c r="CR62">
        <f t="shared" si="204"/>
        <v>0</v>
      </c>
      <c r="CT62">
        <f t="shared" si="205"/>
        <v>0</v>
      </c>
      <c r="CV62">
        <f t="shared" si="206"/>
        <v>0</v>
      </c>
      <c r="CX62">
        <f t="shared" si="207"/>
        <v>0</v>
      </c>
      <c r="CZ62">
        <f t="shared" si="208"/>
        <v>0</v>
      </c>
      <c r="DB62">
        <f t="shared" si="209"/>
        <v>0</v>
      </c>
      <c r="DD62">
        <f t="shared" si="210"/>
        <v>0</v>
      </c>
      <c r="DF62">
        <f t="shared" si="211"/>
        <v>0</v>
      </c>
      <c r="DH62">
        <f t="shared" si="212"/>
        <v>0</v>
      </c>
      <c r="DJ62">
        <f t="shared" si="213"/>
        <v>0</v>
      </c>
      <c r="DL62">
        <f t="shared" si="214"/>
        <v>0</v>
      </c>
      <c r="DN62">
        <f t="shared" si="215"/>
        <v>0</v>
      </c>
      <c r="DP62">
        <f t="shared" si="216"/>
        <v>0</v>
      </c>
      <c r="DR62">
        <f t="shared" si="217"/>
        <v>0</v>
      </c>
      <c r="DT62">
        <f t="shared" si="218"/>
        <v>0</v>
      </c>
    </row>
    <row r="63" spans="1:124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52"/>
        <v>16.875</v>
      </c>
      <c r="G63" t="s">
        <v>71</v>
      </c>
      <c r="H63">
        <v>1.25</v>
      </c>
      <c r="I63">
        <v>1</v>
      </c>
      <c r="J63">
        <v>20</v>
      </c>
      <c r="K63">
        <f t="shared" si="169"/>
        <v>1.125E-2</v>
      </c>
      <c r="L63">
        <f t="shared" si="53"/>
        <v>13.5</v>
      </c>
      <c r="P63">
        <f t="shared" si="54"/>
        <v>0</v>
      </c>
      <c r="R63">
        <f t="shared" si="170"/>
        <v>0</v>
      </c>
      <c r="T63">
        <f t="shared" si="84"/>
        <v>0</v>
      </c>
      <c r="V63">
        <f t="shared" si="171"/>
        <v>0</v>
      </c>
      <c r="X63">
        <f t="shared" si="172"/>
        <v>0</v>
      </c>
      <c r="Z63">
        <f t="shared" si="173"/>
        <v>0</v>
      </c>
      <c r="AB63">
        <f t="shared" si="174"/>
        <v>0</v>
      </c>
      <c r="AD63">
        <f t="shared" si="175"/>
        <v>0</v>
      </c>
      <c r="AF63">
        <f t="shared" si="176"/>
        <v>0</v>
      </c>
      <c r="AH63">
        <f t="shared" si="177"/>
        <v>0</v>
      </c>
      <c r="AJ63">
        <f t="shared" si="219"/>
        <v>0</v>
      </c>
      <c r="AL63">
        <f t="shared" si="178"/>
        <v>0</v>
      </c>
      <c r="AN63">
        <f t="shared" si="56"/>
        <v>0</v>
      </c>
      <c r="AP63">
        <f t="shared" si="179"/>
        <v>0</v>
      </c>
      <c r="AR63">
        <f t="shared" si="180"/>
        <v>0</v>
      </c>
      <c r="AT63">
        <f t="shared" si="181"/>
        <v>0</v>
      </c>
      <c r="AU63">
        <v>1</v>
      </c>
      <c r="AV63">
        <f t="shared" si="182"/>
        <v>13.5</v>
      </c>
      <c r="AX63">
        <f t="shared" si="183"/>
        <v>0</v>
      </c>
      <c r="AZ63">
        <f t="shared" si="184"/>
        <v>0</v>
      </c>
      <c r="BB63">
        <f t="shared" si="185"/>
        <v>0</v>
      </c>
      <c r="BD63">
        <f t="shared" si="186"/>
        <v>0</v>
      </c>
      <c r="BF63">
        <f t="shared" si="187"/>
        <v>0</v>
      </c>
      <c r="BH63">
        <f t="shared" si="188"/>
        <v>0</v>
      </c>
      <c r="BJ63">
        <f t="shared" si="189"/>
        <v>0</v>
      </c>
      <c r="BL63">
        <f t="shared" si="190"/>
        <v>0</v>
      </c>
      <c r="BN63">
        <f t="shared" si="191"/>
        <v>0</v>
      </c>
      <c r="BP63">
        <f t="shared" si="220"/>
        <v>0</v>
      </c>
      <c r="BR63">
        <f t="shared" si="192"/>
        <v>0</v>
      </c>
      <c r="BT63">
        <f t="shared" si="193"/>
        <v>0</v>
      </c>
      <c r="BV63">
        <f t="shared" si="194"/>
        <v>0</v>
      </c>
      <c r="BX63">
        <f t="shared" si="195"/>
        <v>0</v>
      </c>
      <c r="BZ63">
        <f t="shared" si="196"/>
        <v>0</v>
      </c>
      <c r="CB63">
        <f t="shared" si="197"/>
        <v>0</v>
      </c>
      <c r="CD63">
        <f t="shared" si="198"/>
        <v>0</v>
      </c>
      <c r="CF63">
        <f t="shared" si="199"/>
        <v>0</v>
      </c>
      <c r="CH63">
        <f t="shared" si="200"/>
        <v>0</v>
      </c>
      <c r="CJ63">
        <f t="shared" si="201"/>
        <v>0</v>
      </c>
      <c r="CL63">
        <f t="shared" si="202"/>
        <v>0</v>
      </c>
      <c r="CM63">
        <v>1</v>
      </c>
      <c r="CN63">
        <f t="shared" si="203"/>
        <v>13.5</v>
      </c>
      <c r="CP63">
        <f t="shared" si="36"/>
        <v>0</v>
      </c>
      <c r="CR63">
        <f t="shared" si="204"/>
        <v>0</v>
      </c>
      <c r="CT63">
        <f t="shared" si="205"/>
        <v>0</v>
      </c>
      <c r="CU63">
        <v>-1.25</v>
      </c>
      <c r="CV63">
        <f t="shared" si="206"/>
        <v>-16.875</v>
      </c>
      <c r="CX63">
        <f t="shared" si="207"/>
        <v>0</v>
      </c>
      <c r="CZ63">
        <f t="shared" si="208"/>
        <v>0</v>
      </c>
      <c r="DB63">
        <f t="shared" si="209"/>
        <v>0</v>
      </c>
      <c r="DD63">
        <f t="shared" si="210"/>
        <v>0</v>
      </c>
      <c r="DF63">
        <f t="shared" si="211"/>
        <v>0</v>
      </c>
      <c r="DH63">
        <f t="shared" si="212"/>
        <v>0</v>
      </c>
      <c r="DJ63">
        <f t="shared" si="213"/>
        <v>0</v>
      </c>
      <c r="DL63">
        <f t="shared" si="214"/>
        <v>0</v>
      </c>
      <c r="DN63">
        <f t="shared" si="215"/>
        <v>0</v>
      </c>
      <c r="DP63">
        <f t="shared" si="216"/>
        <v>0</v>
      </c>
      <c r="DR63">
        <f t="shared" si="217"/>
        <v>0</v>
      </c>
      <c r="DT63">
        <f t="shared" si="218"/>
        <v>0</v>
      </c>
    </row>
    <row r="64" spans="1:124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52"/>
        <v>75</v>
      </c>
      <c r="G64" t="s">
        <v>72</v>
      </c>
      <c r="H64">
        <v>1.25</v>
      </c>
      <c r="I64">
        <v>1</v>
      </c>
      <c r="J64">
        <v>6</v>
      </c>
      <c r="K64">
        <f t="shared" si="169"/>
        <v>0.16666666666666666</v>
      </c>
      <c r="L64">
        <f t="shared" si="53"/>
        <v>60</v>
      </c>
      <c r="P64">
        <f t="shared" si="54"/>
        <v>0</v>
      </c>
      <c r="R64">
        <f t="shared" si="170"/>
        <v>0</v>
      </c>
      <c r="T64">
        <f t="shared" si="84"/>
        <v>0</v>
      </c>
      <c r="V64">
        <f t="shared" si="171"/>
        <v>0</v>
      </c>
      <c r="X64">
        <f t="shared" si="172"/>
        <v>0</v>
      </c>
      <c r="Z64">
        <f t="shared" si="173"/>
        <v>0</v>
      </c>
      <c r="AB64">
        <f t="shared" si="174"/>
        <v>0</v>
      </c>
      <c r="AD64">
        <f t="shared" si="175"/>
        <v>0</v>
      </c>
      <c r="AF64">
        <f t="shared" si="176"/>
        <v>0</v>
      </c>
      <c r="AH64">
        <f t="shared" si="177"/>
        <v>0</v>
      </c>
      <c r="AJ64">
        <f t="shared" si="219"/>
        <v>0</v>
      </c>
      <c r="AL64">
        <f t="shared" si="178"/>
        <v>0</v>
      </c>
      <c r="AN64">
        <f t="shared" si="56"/>
        <v>0</v>
      </c>
      <c r="AP64">
        <f t="shared" si="179"/>
        <v>0</v>
      </c>
      <c r="AR64">
        <f t="shared" si="180"/>
        <v>0</v>
      </c>
      <c r="AT64">
        <f t="shared" si="181"/>
        <v>0</v>
      </c>
      <c r="AU64">
        <v>2</v>
      </c>
      <c r="AV64">
        <f t="shared" si="182"/>
        <v>120</v>
      </c>
      <c r="AX64">
        <f t="shared" si="183"/>
        <v>0</v>
      </c>
      <c r="AZ64">
        <f t="shared" si="184"/>
        <v>0</v>
      </c>
      <c r="BB64">
        <f t="shared" si="185"/>
        <v>0</v>
      </c>
      <c r="BD64">
        <f t="shared" si="186"/>
        <v>0</v>
      </c>
      <c r="BF64">
        <f t="shared" si="187"/>
        <v>0</v>
      </c>
      <c r="BH64">
        <f t="shared" si="188"/>
        <v>0</v>
      </c>
      <c r="BJ64">
        <f t="shared" si="189"/>
        <v>0</v>
      </c>
      <c r="BL64">
        <f t="shared" si="190"/>
        <v>0</v>
      </c>
      <c r="BN64">
        <f t="shared" si="191"/>
        <v>0</v>
      </c>
      <c r="BP64">
        <f t="shared" si="220"/>
        <v>0</v>
      </c>
      <c r="BR64">
        <f t="shared" si="192"/>
        <v>0</v>
      </c>
      <c r="BT64">
        <f t="shared" si="193"/>
        <v>0</v>
      </c>
      <c r="BV64">
        <f t="shared" si="194"/>
        <v>0</v>
      </c>
      <c r="BX64">
        <f t="shared" si="195"/>
        <v>0</v>
      </c>
      <c r="BZ64">
        <f t="shared" si="196"/>
        <v>0</v>
      </c>
      <c r="CB64">
        <f t="shared" si="197"/>
        <v>0</v>
      </c>
      <c r="CD64">
        <f t="shared" si="198"/>
        <v>0</v>
      </c>
      <c r="CF64">
        <f t="shared" si="199"/>
        <v>0</v>
      </c>
      <c r="CH64">
        <f t="shared" si="200"/>
        <v>0</v>
      </c>
      <c r="CJ64">
        <f t="shared" si="201"/>
        <v>0</v>
      </c>
      <c r="CL64">
        <f t="shared" si="202"/>
        <v>0</v>
      </c>
      <c r="CN64">
        <f t="shared" si="203"/>
        <v>0</v>
      </c>
      <c r="CP64">
        <f t="shared" si="36"/>
        <v>0</v>
      </c>
      <c r="CR64">
        <f t="shared" si="204"/>
        <v>0</v>
      </c>
      <c r="CT64">
        <f t="shared" si="205"/>
        <v>0</v>
      </c>
      <c r="CV64">
        <f t="shared" si="206"/>
        <v>0</v>
      </c>
      <c r="CW64">
        <v>-1.25</v>
      </c>
      <c r="CX64">
        <f t="shared" si="207"/>
        <v>-75</v>
      </c>
      <c r="CZ64">
        <f t="shared" si="208"/>
        <v>0</v>
      </c>
      <c r="DB64">
        <f t="shared" si="209"/>
        <v>0</v>
      </c>
      <c r="DC64">
        <v>2</v>
      </c>
      <c r="DD64">
        <f t="shared" si="210"/>
        <v>120</v>
      </c>
      <c r="DF64">
        <f t="shared" si="211"/>
        <v>0</v>
      </c>
      <c r="DH64">
        <f t="shared" si="212"/>
        <v>0</v>
      </c>
      <c r="DJ64">
        <f t="shared" si="213"/>
        <v>0</v>
      </c>
      <c r="DL64">
        <f t="shared" si="214"/>
        <v>0</v>
      </c>
      <c r="DN64">
        <f t="shared" si="215"/>
        <v>0</v>
      </c>
      <c r="DP64">
        <f t="shared" si="216"/>
        <v>0</v>
      </c>
      <c r="DR64">
        <f t="shared" si="217"/>
        <v>0</v>
      </c>
      <c r="DT64">
        <f t="shared" si="218"/>
        <v>0</v>
      </c>
    </row>
    <row r="65" spans="1:124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52"/>
        <v>159.375</v>
      </c>
      <c r="G65" t="s">
        <v>74</v>
      </c>
      <c r="H65">
        <v>1.25</v>
      </c>
      <c r="I65">
        <v>1</v>
      </c>
      <c r="J65">
        <v>12</v>
      </c>
      <c r="K65">
        <f t="shared" si="169"/>
        <v>0.17708333333333334</v>
      </c>
      <c r="L65">
        <f t="shared" si="53"/>
        <v>127.5</v>
      </c>
      <c r="P65">
        <f t="shared" si="54"/>
        <v>0</v>
      </c>
      <c r="R65">
        <f t="shared" si="170"/>
        <v>0</v>
      </c>
      <c r="T65">
        <f t="shared" si="84"/>
        <v>0</v>
      </c>
      <c r="V65">
        <f t="shared" si="171"/>
        <v>0</v>
      </c>
      <c r="X65">
        <f t="shared" si="172"/>
        <v>0</v>
      </c>
      <c r="Z65">
        <f t="shared" si="173"/>
        <v>0</v>
      </c>
      <c r="AB65">
        <f t="shared" si="174"/>
        <v>0</v>
      </c>
      <c r="AD65">
        <f t="shared" si="175"/>
        <v>0</v>
      </c>
      <c r="AF65">
        <f t="shared" si="176"/>
        <v>0</v>
      </c>
      <c r="AH65">
        <f t="shared" si="177"/>
        <v>0</v>
      </c>
      <c r="AJ65">
        <f t="shared" si="219"/>
        <v>0</v>
      </c>
      <c r="AL65">
        <f t="shared" si="178"/>
        <v>0</v>
      </c>
      <c r="AN65">
        <f t="shared" si="56"/>
        <v>0</v>
      </c>
      <c r="AP65">
        <f t="shared" si="179"/>
        <v>0</v>
      </c>
      <c r="AR65">
        <f t="shared" si="180"/>
        <v>0</v>
      </c>
      <c r="AT65">
        <f t="shared" si="181"/>
        <v>0</v>
      </c>
      <c r="AV65">
        <f t="shared" si="182"/>
        <v>0</v>
      </c>
      <c r="AX65">
        <f t="shared" si="183"/>
        <v>0</v>
      </c>
      <c r="AZ65">
        <f t="shared" si="184"/>
        <v>0</v>
      </c>
      <c r="BB65">
        <f t="shared" si="185"/>
        <v>0</v>
      </c>
      <c r="BD65">
        <f t="shared" si="186"/>
        <v>0</v>
      </c>
      <c r="BF65">
        <f t="shared" si="187"/>
        <v>0</v>
      </c>
      <c r="BH65">
        <f t="shared" si="188"/>
        <v>0</v>
      </c>
      <c r="BJ65">
        <f t="shared" si="189"/>
        <v>0</v>
      </c>
      <c r="BL65">
        <f t="shared" si="190"/>
        <v>0</v>
      </c>
      <c r="BN65">
        <f t="shared" si="191"/>
        <v>0</v>
      </c>
      <c r="BP65">
        <f t="shared" si="220"/>
        <v>0</v>
      </c>
      <c r="BR65">
        <f t="shared" si="192"/>
        <v>0</v>
      </c>
      <c r="BT65">
        <f t="shared" si="193"/>
        <v>0</v>
      </c>
      <c r="BV65">
        <f t="shared" si="194"/>
        <v>0</v>
      </c>
      <c r="BX65">
        <f t="shared" si="195"/>
        <v>0</v>
      </c>
      <c r="BZ65">
        <f t="shared" si="196"/>
        <v>0</v>
      </c>
      <c r="CA65">
        <v>2</v>
      </c>
      <c r="CB65">
        <f t="shared" si="197"/>
        <v>255</v>
      </c>
      <c r="CD65">
        <f t="shared" si="198"/>
        <v>0</v>
      </c>
      <c r="CF65">
        <f t="shared" si="199"/>
        <v>0</v>
      </c>
      <c r="CH65">
        <f t="shared" si="200"/>
        <v>0</v>
      </c>
      <c r="CJ65">
        <f t="shared" si="201"/>
        <v>0</v>
      </c>
      <c r="CL65">
        <f t="shared" si="202"/>
        <v>0</v>
      </c>
      <c r="CN65">
        <f t="shared" si="203"/>
        <v>0</v>
      </c>
      <c r="CP65">
        <f t="shared" si="36"/>
        <v>0</v>
      </c>
      <c r="CR65">
        <f t="shared" si="204"/>
        <v>0</v>
      </c>
      <c r="CT65">
        <f t="shared" si="205"/>
        <v>0</v>
      </c>
      <c r="CV65">
        <f t="shared" si="206"/>
        <v>0</v>
      </c>
      <c r="CX65">
        <f t="shared" si="207"/>
        <v>0</v>
      </c>
      <c r="CZ65">
        <f t="shared" si="208"/>
        <v>0</v>
      </c>
      <c r="DA65">
        <v>-1.25</v>
      </c>
      <c r="DB65">
        <f t="shared" si="209"/>
        <v>-159.375</v>
      </c>
      <c r="DD65">
        <f t="shared" si="210"/>
        <v>0</v>
      </c>
      <c r="DE65">
        <v>1</v>
      </c>
      <c r="DF65">
        <f t="shared" si="211"/>
        <v>127.5</v>
      </c>
      <c r="DH65">
        <f t="shared" si="212"/>
        <v>0</v>
      </c>
      <c r="DJ65">
        <f t="shared" si="213"/>
        <v>0</v>
      </c>
      <c r="DL65">
        <f t="shared" si="214"/>
        <v>0</v>
      </c>
      <c r="DN65">
        <f t="shared" si="215"/>
        <v>0</v>
      </c>
      <c r="DP65">
        <f t="shared" si="216"/>
        <v>0</v>
      </c>
      <c r="DR65">
        <f t="shared" si="217"/>
        <v>0</v>
      </c>
      <c r="DT65">
        <f t="shared" si="218"/>
        <v>0</v>
      </c>
    </row>
    <row r="66" spans="1:124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52"/>
        <v>28.125</v>
      </c>
      <c r="G66" t="s">
        <v>95</v>
      </c>
      <c r="H66">
        <v>1.25</v>
      </c>
      <c r="I66">
        <v>1</v>
      </c>
      <c r="J66">
        <v>4</v>
      </c>
      <c r="K66">
        <f t="shared" si="169"/>
        <v>9.375E-2</v>
      </c>
      <c r="L66">
        <f t="shared" si="53"/>
        <v>22.5</v>
      </c>
      <c r="P66">
        <f t="shared" si="54"/>
        <v>0</v>
      </c>
      <c r="R66">
        <f t="shared" si="170"/>
        <v>0</v>
      </c>
      <c r="T66">
        <f t="shared" si="84"/>
        <v>0</v>
      </c>
      <c r="U66">
        <v>3</v>
      </c>
      <c r="V66">
        <f t="shared" si="171"/>
        <v>67.5</v>
      </c>
      <c r="X66">
        <f t="shared" si="172"/>
        <v>0</v>
      </c>
      <c r="Z66">
        <f t="shared" si="173"/>
        <v>0</v>
      </c>
      <c r="AB66">
        <f t="shared" si="174"/>
        <v>0</v>
      </c>
      <c r="AD66">
        <f t="shared" si="175"/>
        <v>0</v>
      </c>
      <c r="AF66">
        <f t="shared" si="176"/>
        <v>0</v>
      </c>
      <c r="AH66">
        <f t="shared" si="177"/>
        <v>0</v>
      </c>
      <c r="AJ66">
        <f t="shared" si="219"/>
        <v>0</v>
      </c>
      <c r="AK66">
        <v>2</v>
      </c>
      <c r="AL66">
        <f t="shared" si="178"/>
        <v>45</v>
      </c>
      <c r="AN66">
        <f t="shared" si="56"/>
        <v>0</v>
      </c>
      <c r="AP66">
        <f t="shared" si="179"/>
        <v>0</v>
      </c>
      <c r="AR66">
        <f t="shared" si="180"/>
        <v>0</v>
      </c>
      <c r="AT66">
        <f t="shared" si="181"/>
        <v>0</v>
      </c>
      <c r="AV66">
        <f t="shared" si="182"/>
        <v>0</v>
      </c>
      <c r="AX66">
        <f t="shared" si="183"/>
        <v>0</v>
      </c>
      <c r="AZ66">
        <f t="shared" si="184"/>
        <v>0</v>
      </c>
      <c r="BB66">
        <f t="shared" si="185"/>
        <v>0</v>
      </c>
      <c r="BD66">
        <f t="shared" si="186"/>
        <v>0</v>
      </c>
      <c r="BF66">
        <f t="shared" si="187"/>
        <v>0</v>
      </c>
      <c r="BH66">
        <f t="shared" si="188"/>
        <v>0</v>
      </c>
      <c r="BJ66">
        <f t="shared" si="189"/>
        <v>0</v>
      </c>
      <c r="BL66">
        <f t="shared" si="190"/>
        <v>0</v>
      </c>
      <c r="BN66">
        <f t="shared" si="191"/>
        <v>0</v>
      </c>
      <c r="BP66">
        <f t="shared" si="220"/>
        <v>0</v>
      </c>
      <c r="BR66">
        <f t="shared" si="192"/>
        <v>0</v>
      </c>
      <c r="BT66">
        <f t="shared" si="193"/>
        <v>0</v>
      </c>
      <c r="BV66">
        <f t="shared" si="194"/>
        <v>0</v>
      </c>
      <c r="BX66">
        <f t="shared" si="195"/>
        <v>0</v>
      </c>
      <c r="BZ66">
        <f t="shared" si="196"/>
        <v>0</v>
      </c>
      <c r="CB66">
        <f t="shared" si="197"/>
        <v>0</v>
      </c>
      <c r="CD66">
        <f t="shared" si="198"/>
        <v>0</v>
      </c>
      <c r="CF66">
        <f t="shared" si="199"/>
        <v>0</v>
      </c>
      <c r="CH66">
        <f t="shared" si="200"/>
        <v>0</v>
      </c>
      <c r="CJ66">
        <f t="shared" si="201"/>
        <v>0</v>
      </c>
      <c r="CL66">
        <f t="shared" si="202"/>
        <v>0</v>
      </c>
      <c r="CN66">
        <f t="shared" si="203"/>
        <v>0</v>
      </c>
      <c r="CP66">
        <f t="shared" si="36"/>
        <v>0</v>
      </c>
      <c r="CR66">
        <f t="shared" si="204"/>
        <v>0</v>
      </c>
      <c r="CT66">
        <f t="shared" si="205"/>
        <v>0</v>
      </c>
      <c r="CV66">
        <f t="shared" si="206"/>
        <v>0</v>
      </c>
      <c r="CX66">
        <f t="shared" si="207"/>
        <v>0</v>
      </c>
      <c r="CZ66">
        <f t="shared" si="208"/>
        <v>0</v>
      </c>
      <c r="DB66">
        <f t="shared" si="209"/>
        <v>0</v>
      </c>
      <c r="DD66">
        <f t="shared" si="210"/>
        <v>0</v>
      </c>
      <c r="DF66">
        <f t="shared" si="211"/>
        <v>0</v>
      </c>
      <c r="DH66">
        <f t="shared" si="212"/>
        <v>0</v>
      </c>
      <c r="DI66">
        <v>-1.25</v>
      </c>
      <c r="DJ66">
        <f t="shared" si="213"/>
        <v>-28.125</v>
      </c>
      <c r="DL66">
        <f t="shared" si="214"/>
        <v>0</v>
      </c>
      <c r="DN66">
        <f t="shared" si="215"/>
        <v>0</v>
      </c>
      <c r="DP66">
        <f t="shared" si="216"/>
        <v>0</v>
      </c>
      <c r="DR66">
        <f t="shared" si="217"/>
        <v>0</v>
      </c>
      <c r="DT66">
        <f t="shared" si="218"/>
        <v>0</v>
      </c>
    </row>
    <row r="67" spans="1:124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52"/>
        <v>46.875</v>
      </c>
      <c r="G67" t="s">
        <v>82</v>
      </c>
      <c r="H67">
        <v>1.25</v>
      </c>
      <c r="I67">
        <v>1</v>
      </c>
      <c r="J67">
        <v>6</v>
      </c>
      <c r="K67">
        <f t="shared" si="169"/>
        <v>0.10416666666666667</v>
      </c>
      <c r="L67">
        <f t="shared" si="53"/>
        <v>37.5</v>
      </c>
      <c r="P67">
        <f t="shared" si="54"/>
        <v>0</v>
      </c>
      <c r="R67">
        <f t="shared" si="170"/>
        <v>0</v>
      </c>
      <c r="T67">
        <f t="shared" si="84"/>
        <v>0</v>
      </c>
      <c r="V67">
        <f t="shared" si="171"/>
        <v>0</v>
      </c>
      <c r="X67">
        <f t="shared" si="172"/>
        <v>0</v>
      </c>
      <c r="Z67">
        <f t="shared" si="173"/>
        <v>0</v>
      </c>
      <c r="AB67">
        <f t="shared" si="174"/>
        <v>0</v>
      </c>
      <c r="AD67">
        <f t="shared" si="175"/>
        <v>0</v>
      </c>
      <c r="AF67">
        <f t="shared" si="176"/>
        <v>0</v>
      </c>
      <c r="AH67">
        <f t="shared" si="177"/>
        <v>0</v>
      </c>
      <c r="AJ67">
        <f t="shared" si="219"/>
        <v>0</v>
      </c>
      <c r="AL67">
        <f t="shared" si="178"/>
        <v>0</v>
      </c>
      <c r="AN67">
        <f t="shared" si="56"/>
        <v>0</v>
      </c>
      <c r="AO67">
        <v>5</v>
      </c>
      <c r="AP67">
        <f t="shared" si="179"/>
        <v>187.5</v>
      </c>
      <c r="AR67">
        <f t="shared" si="180"/>
        <v>0</v>
      </c>
      <c r="AT67">
        <f t="shared" si="181"/>
        <v>0</v>
      </c>
      <c r="AV67">
        <f t="shared" si="182"/>
        <v>0</v>
      </c>
      <c r="AX67">
        <f t="shared" si="183"/>
        <v>0</v>
      </c>
      <c r="AZ67">
        <f t="shared" si="184"/>
        <v>0</v>
      </c>
      <c r="BB67">
        <f t="shared" si="185"/>
        <v>0</v>
      </c>
      <c r="BC67">
        <v>5</v>
      </c>
      <c r="BD67">
        <f t="shared" si="186"/>
        <v>187.5</v>
      </c>
      <c r="BF67">
        <f t="shared" si="187"/>
        <v>0</v>
      </c>
      <c r="BH67">
        <f t="shared" si="188"/>
        <v>0</v>
      </c>
      <c r="BJ67">
        <f t="shared" si="189"/>
        <v>0</v>
      </c>
      <c r="BL67">
        <f t="shared" si="190"/>
        <v>0</v>
      </c>
      <c r="BN67">
        <f t="shared" si="191"/>
        <v>0</v>
      </c>
      <c r="BP67">
        <f t="shared" si="220"/>
        <v>0</v>
      </c>
      <c r="BR67">
        <f t="shared" si="192"/>
        <v>0</v>
      </c>
      <c r="BT67">
        <f t="shared" si="193"/>
        <v>0</v>
      </c>
      <c r="BV67">
        <f t="shared" si="194"/>
        <v>0</v>
      </c>
      <c r="BX67">
        <f t="shared" si="195"/>
        <v>0</v>
      </c>
      <c r="BZ67">
        <f t="shared" si="196"/>
        <v>0</v>
      </c>
      <c r="CB67">
        <f t="shared" si="197"/>
        <v>0</v>
      </c>
      <c r="CD67">
        <f t="shared" si="198"/>
        <v>0</v>
      </c>
      <c r="CF67">
        <f t="shared" si="199"/>
        <v>0</v>
      </c>
      <c r="CH67">
        <f t="shared" si="200"/>
        <v>0</v>
      </c>
      <c r="CJ67">
        <f t="shared" si="201"/>
        <v>0</v>
      </c>
      <c r="CL67">
        <f t="shared" si="202"/>
        <v>0</v>
      </c>
      <c r="CN67">
        <f t="shared" si="203"/>
        <v>0</v>
      </c>
      <c r="CP67">
        <f t="shared" si="36"/>
        <v>0</v>
      </c>
      <c r="CR67">
        <f t="shared" si="204"/>
        <v>0</v>
      </c>
      <c r="CT67">
        <f t="shared" si="205"/>
        <v>0</v>
      </c>
      <c r="CV67">
        <f t="shared" si="206"/>
        <v>0</v>
      </c>
      <c r="CX67">
        <f t="shared" si="207"/>
        <v>0</v>
      </c>
      <c r="CZ67">
        <f t="shared" si="208"/>
        <v>0</v>
      </c>
      <c r="DB67">
        <f t="shared" si="209"/>
        <v>0</v>
      </c>
      <c r="DD67">
        <f t="shared" si="210"/>
        <v>0</v>
      </c>
      <c r="DF67">
        <f t="shared" si="211"/>
        <v>0</v>
      </c>
      <c r="DH67">
        <f t="shared" si="212"/>
        <v>0</v>
      </c>
      <c r="DJ67">
        <f t="shared" si="213"/>
        <v>0</v>
      </c>
      <c r="DK67">
        <v>-1.25</v>
      </c>
      <c r="DL67">
        <f t="shared" si="214"/>
        <v>-46.875</v>
      </c>
      <c r="DN67">
        <f t="shared" si="215"/>
        <v>0</v>
      </c>
      <c r="DP67">
        <f t="shared" si="216"/>
        <v>0</v>
      </c>
      <c r="DR67">
        <f t="shared" si="217"/>
        <v>0</v>
      </c>
      <c r="DT67">
        <f t="shared" si="218"/>
        <v>0</v>
      </c>
    </row>
    <row r="69" spans="1:124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-281.25</v>
      </c>
      <c r="BR69">
        <f>SUM(BR4:BR67)</f>
        <v>258.75</v>
      </c>
      <c r="BT69">
        <f>SUM(BT4:BT67)</f>
        <v>600</v>
      </c>
      <c r="BV69">
        <f>SUM(BV4:BV67)</f>
        <v>210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-7.875</v>
      </c>
      <c r="DN69">
        <f>SUM(DN4:DN67)</f>
        <v>48</v>
      </c>
      <c r="DP69">
        <f>SUM(DP4:DP67)</f>
        <v>90</v>
      </c>
      <c r="DR69">
        <f>SUM(DR4:DR67)</f>
        <v>135</v>
      </c>
      <c r="DT69">
        <f>SUM(DT4:DT67)</f>
        <v>180</v>
      </c>
    </row>
    <row r="71" spans="1:124" x14ac:dyDescent="0.2">
      <c r="O71" s="4">
        <f>P69+R69</f>
        <v>1559.25</v>
      </c>
      <c r="P71" s="4"/>
      <c r="Q71" s="4"/>
      <c r="R71" s="4"/>
      <c r="AI71" s="4">
        <f>AJ69+AL69</f>
        <v>1747.125</v>
      </c>
      <c r="AJ71" s="4"/>
      <c r="AK71" s="4"/>
      <c r="AL71" s="4"/>
      <c r="AM71" s="4">
        <f>AN69+AP69</f>
        <v>1306.5</v>
      </c>
      <c r="AN71" s="4"/>
      <c r="AO71" s="4"/>
      <c r="AP71" s="4"/>
      <c r="AS71" s="4">
        <f>AT69+AV69</f>
        <v>882.375</v>
      </c>
      <c r="AT71" s="4"/>
      <c r="AU71" s="4"/>
      <c r="AV71" s="4"/>
      <c r="AW71" s="4">
        <f>AX69+AZ69</f>
        <v>207</v>
      </c>
      <c r="AX71" s="4"/>
      <c r="AY71" s="4"/>
      <c r="AZ71" s="4"/>
      <c r="BA71" s="4">
        <f>BB69+BD69</f>
        <v>1710</v>
      </c>
      <c r="BB71" s="4"/>
      <c r="BC71" s="4"/>
      <c r="BD71" s="4"/>
      <c r="BE71" s="4">
        <f>(BF69+BH69)</f>
        <v>-1.5</v>
      </c>
      <c r="BF71" s="4"/>
      <c r="BG71" s="4"/>
      <c r="BH71" s="4"/>
      <c r="BK71" s="4">
        <f>BL69+BN69</f>
        <v>195</v>
      </c>
      <c r="BL71" s="4"/>
      <c r="BM71" s="4"/>
      <c r="BN71" s="4"/>
      <c r="BO71" s="4">
        <f>BP69+BR69</f>
        <v>-22.5</v>
      </c>
      <c r="BP71" s="4"/>
      <c r="BQ71" s="4"/>
      <c r="BR71" s="4"/>
      <c r="BU71" s="4">
        <f>BV69+BX69</f>
        <v>612.875</v>
      </c>
      <c r="BV71" s="4"/>
      <c r="BW71" s="4"/>
      <c r="BX71" s="4"/>
      <c r="BY71" s="4">
        <f>BZ69+CB69</f>
        <v>345</v>
      </c>
      <c r="BZ71" s="4"/>
      <c r="CA71" s="4"/>
      <c r="CB71" s="4"/>
      <c r="CC71" s="4">
        <f>CD69+CF69</f>
        <v>-4.5</v>
      </c>
      <c r="CD71" s="4"/>
      <c r="CE71" s="4"/>
      <c r="CF71" s="4"/>
      <c r="CK71" s="4">
        <f>CL69+CN69</f>
        <v>173.25</v>
      </c>
      <c r="CL71" s="4"/>
      <c r="CM71" s="4"/>
      <c r="CN71" s="4"/>
      <c r="CO71" s="4">
        <f>CP69+CR69</f>
        <v>19.125</v>
      </c>
      <c r="CP71" s="4"/>
      <c r="CQ71" s="4"/>
      <c r="CR71" s="4"/>
      <c r="CW71" s="4">
        <f>-(CX69+CZ69)</f>
        <v>0</v>
      </c>
      <c r="CX71" s="4"/>
      <c r="CY71" s="4"/>
      <c r="CZ71" s="4"/>
      <c r="DA71" s="4">
        <f>DB69+DD69</f>
        <v>-3.375</v>
      </c>
      <c r="DB71" s="4"/>
      <c r="DC71" s="4"/>
      <c r="DD71" s="4"/>
    </row>
  </sheetData>
  <mergeCells count="118">
    <mergeCell ref="O71:R71"/>
    <mergeCell ref="DQ2:DR2"/>
    <mergeCell ref="CA2:CB2"/>
    <mergeCell ref="DM2:DN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O2:DP2"/>
    <mergeCell ref="DC2:DD2"/>
    <mergeCell ref="BG2:BH2"/>
    <mergeCell ref="BU2:BV2"/>
    <mergeCell ref="BS2:BT2"/>
    <mergeCell ref="AQ2:AR2"/>
    <mergeCell ref="BQ2:BR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AI2:AJ2"/>
    <mergeCell ref="AI1:AL1"/>
    <mergeCell ref="AI71:AL71"/>
    <mergeCell ref="BO2:BP2"/>
    <mergeCell ref="BO1:BR1"/>
    <mergeCell ref="BO71:BR71"/>
    <mergeCell ref="DS1:DT1"/>
    <mergeCell ref="DS2:DT2"/>
    <mergeCell ref="CO2:CP2"/>
    <mergeCell ref="CO1:CR1"/>
    <mergeCell ref="CO71:CR71"/>
    <mergeCell ref="DI1:DJ1"/>
    <mergeCell ref="DK1:DL1"/>
    <mergeCell ref="DM1:DN1"/>
    <mergeCell ref="DO1:DP1"/>
    <mergeCell ref="DQ1:DR1"/>
    <mergeCell ref="CU1:CV1"/>
    <mergeCell ref="CW1:CZ1"/>
    <mergeCell ref="DA1:DD1"/>
    <mergeCell ref="DE1:DF1"/>
    <mergeCell ref="DG1:DH1"/>
    <mergeCell ref="CG1:CH1"/>
    <mergeCell ref="CI1:CJ1"/>
    <mergeCell ref="CK1:CN1"/>
  </mergeCells>
  <phoneticPr fontId="1" type="noConversion"/>
  <conditionalFormatting sqref="O4:CN56 CO4:DH70 O57 Q57:AM57 AO57:BE57 Q58:S58 U58:AH58 O58:P67 AI58:CN70 Q59:AH70 BG57:BO57 BQ57:CN57">
    <cfRule type="cellIs" dxfId="41" priority="6" operator="notEqual">
      <formula>0</formula>
    </cfRule>
  </conditionalFormatting>
  <conditionalFormatting sqref="P69">
    <cfRule type="cellIs" dxfId="40" priority="9" stopIfTrue="1" operator="lessThan">
      <formula>0</formula>
    </cfRule>
    <cfRule type="cellIs" dxfId="39" priority="10" operator="notEqual">
      <formula>0</formula>
    </cfRule>
  </conditionalFormatting>
  <conditionalFormatting sqref="Q57:AM57 O4:CN56 CO4:DH70 O57 AO57:BE57 Q58:S58 U58:AH58 O58:P67 AI58:CN70 Q59:AH70 BG57:BO57 BQ57:CN57">
    <cfRule type="cellIs" dxfId="38" priority="5" stopIfTrue="1" operator="lessThan">
      <formula>0</formula>
    </cfRule>
  </conditionalFormatting>
  <conditionalFormatting sqref="R57">
    <cfRule type="cellIs" dxfId="37" priority="3" stopIfTrue="1" operator="lessThan">
      <formula>0</formula>
    </cfRule>
    <cfRule type="cellIs" dxfId="36" priority="4" operator="notEqual">
      <formula>0</formula>
    </cfRule>
  </conditionalFormatting>
  <conditionalFormatting sqref="BY71">
    <cfRule type="cellIs" dxfId="19" priority="97" stopIfTrue="1" operator="lessThan">
      <formula>0</formula>
    </cfRule>
    <cfRule type="cellIs" dxfId="18" priority="98" operator="notEqual">
      <formula>0</formula>
    </cfRule>
  </conditionalFormatting>
  <conditionalFormatting sqref="CO71">
    <cfRule type="cellIs" dxfId="11" priority="1" stopIfTrue="1" operator="lessThan">
      <formula>0</formula>
    </cfRule>
    <cfRule type="cellIs" dxfId="10" priority="2" operator="notEqual">
      <formula>0</formula>
    </cfRule>
  </conditionalFormatting>
  <conditionalFormatting sqref="CS71:CW71">
    <cfRule type="cellIs" dxfId="9" priority="101" stopIfTrue="1" operator="lessThan">
      <formula>0</formula>
    </cfRule>
    <cfRule type="cellIs" dxfId="8" priority="102" operator="notEqual">
      <formula>0</formula>
    </cfRule>
  </conditionalFormatting>
  <conditionalFormatting sqref="DA71">
    <cfRule type="cellIs" dxfId="5" priority="99" stopIfTrue="1" operator="lessThan">
      <formula>0</formula>
    </cfRule>
    <cfRule type="cellIs" dxfId="4" priority="100" operator="notEqual">
      <formula>0</formula>
    </cfRule>
  </conditionalFormatting>
  <conditionalFormatting sqref="DI4:DT52 DT5:DT67 DI53:DR57 DS53:DT181 DK58:DR63 DI58:DJ181 DK64 DL64:DR66 DK67:DR181 O71 S71:AI71 AM71 AQ71:AS71 AW71 BA71 BE71 BI71:BK71 BO71 BS71:BU71 CC71 CG71:CK71 DE71:DH71 Q72:DH181">
    <cfRule type="cellIs" dxfId="1" priority="110" operator="notEqual">
      <formula>0</formula>
    </cfRule>
  </conditionalFormatting>
  <conditionalFormatting sqref="DI4:DT181 O71 S71:AI71 AM71 AQ71:AS71 AW71 BA71 BE71 BI71:BK71 BO71 BS71:BU71 CC71 CG71:CK71 DE71:DH71 Q72:DH181">
    <cfRule type="cellIs" dxfId="0" priority="109" stopIfTrue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1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A4:A67 A71</xm:sqref>
        </x14:conditionalFormatting>
        <x14:conditionalFormatting xmlns:xm="http://schemas.microsoft.com/office/excel/2006/main">
          <x14:cfRule type="cellIs" priority="94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B4:B67 B70</xm:sqref>
        </x14:conditionalFormatting>
        <x14:conditionalFormatting xmlns:xm="http://schemas.microsoft.com/office/excel/2006/main">
          <x14:cfRule type="cellIs" priority="92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93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67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8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3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1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59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57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3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47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5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3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7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29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7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3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DE1:DT1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DE1:DT1 O1 S1:AI1 BO1 CO1 CS1:CW1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2024-02-04T16:08:32Z</dcterms:modified>
</cp:coreProperties>
</file>