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en/Documents/GitHub/DysonSphereProgramBlueprints/Doc/"/>
    </mc:Choice>
  </mc:AlternateContent>
  <xr:revisionPtr revIDLastSave="0" documentId="13_ncr:1_{D57CFCF9-A08D-FA41-93F5-077BC2BCA2E5}" xr6:coauthVersionLast="47" xr6:coauthVersionMax="47" xr10:uidLastSave="{00000000-0000-0000-0000-000000000000}"/>
  <bookViews>
    <workbookView xWindow="-36500" yWindow="500" windowWidth="33480" windowHeight="21100" xr2:uid="{4A6E389A-22E8-4378-B06A-4BD402C928F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61" i="1" l="1"/>
  <c r="DN51" i="1"/>
  <c r="DN52" i="1"/>
  <c r="DN53" i="1"/>
  <c r="DN54" i="1"/>
  <c r="DN55" i="1"/>
  <c r="DN59" i="1"/>
  <c r="DN60" i="1"/>
  <c r="DN61" i="1"/>
  <c r="DN62" i="1"/>
  <c r="DN63" i="1"/>
  <c r="DN64" i="1"/>
  <c r="DN65" i="1"/>
  <c r="DN66" i="1"/>
  <c r="DN67" i="1"/>
  <c r="DN7" i="1"/>
  <c r="DN9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K1" i="1" l="1"/>
  <c r="F51" i="1" l="1"/>
  <c r="L51" i="1" s="1"/>
  <c r="F52" i="1"/>
  <c r="L52" i="1" s="1"/>
  <c r="BO1" i="1"/>
  <c r="F4" i="1"/>
  <c r="F59" i="1"/>
  <c r="F60" i="1"/>
  <c r="F61" i="1"/>
  <c r="F62" i="1"/>
  <c r="F63" i="1"/>
  <c r="F64" i="1"/>
  <c r="F65" i="1"/>
  <c r="F66" i="1"/>
  <c r="F67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3" i="1"/>
  <c r="F54" i="1"/>
  <c r="F55" i="1"/>
  <c r="F5" i="1"/>
  <c r="F6" i="1"/>
  <c r="F7" i="1"/>
  <c r="F8" i="1"/>
  <c r="F9" i="1"/>
  <c r="F10" i="1"/>
  <c r="F11" i="1"/>
  <c r="F12" i="1"/>
  <c r="F13" i="1"/>
  <c r="F14" i="1"/>
  <c r="BV51" i="1" l="1"/>
  <c r="CP51" i="1"/>
  <c r="CB51" i="1"/>
  <c r="CH51" i="1"/>
  <c r="CJ51" i="1"/>
  <c r="DV52" i="1"/>
  <c r="CP52" i="1"/>
  <c r="BZ51" i="1"/>
  <c r="CF51" i="1"/>
  <c r="CL51" i="1"/>
  <c r="BX51" i="1"/>
  <c r="CD51" i="1"/>
  <c r="CN51" i="1"/>
  <c r="AH51" i="1"/>
  <c r="DV51" i="1"/>
  <c r="AF51" i="1"/>
  <c r="AJ51" i="1"/>
  <c r="AL51" i="1"/>
  <c r="AN51" i="1"/>
  <c r="AP51" i="1"/>
  <c r="AR51" i="1"/>
  <c r="AT51" i="1"/>
  <c r="AV51" i="1"/>
  <c r="AX51" i="1"/>
  <c r="AZ51" i="1"/>
  <c r="CR51" i="1"/>
  <c r="CT51" i="1"/>
  <c r="AB51" i="1"/>
  <c r="CV51" i="1"/>
  <c r="AD51" i="1"/>
  <c r="CX51" i="1"/>
  <c r="DB51" i="1"/>
  <c r="BF51" i="1"/>
  <c r="BH51" i="1"/>
  <c r="BJ51" i="1"/>
  <c r="BL51" i="1"/>
  <c r="DL51" i="1"/>
  <c r="BP51" i="1"/>
  <c r="V51" i="1"/>
  <c r="BR51" i="1"/>
  <c r="DR51" i="1"/>
  <c r="P51" i="1"/>
  <c r="R51" i="1"/>
  <c r="T51" i="1"/>
  <c r="X51" i="1"/>
  <c r="BT51" i="1"/>
  <c r="DT51" i="1"/>
  <c r="BB51" i="1"/>
  <c r="CZ51" i="1"/>
  <c r="BD51" i="1"/>
  <c r="DD51" i="1"/>
  <c r="K51" i="1"/>
  <c r="DF51" i="1"/>
  <c r="DH51" i="1"/>
  <c r="DJ51" i="1"/>
  <c r="BN51" i="1"/>
  <c r="DP51" i="1"/>
  <c r="Z51" i="1"/>
  <c r="BV52" i="1"/>
  <c r="CX52" i="1"/>
  <c r="AD52" i="1"/>
  <c r="CN52" i="1"/>
  <c r="CL52" i="1"/>
  <c r="CH52" i="1"/>
  <c r="CB52" i="1"/>
  <c r="BX52" i="1"/>
  <c r="AV52" i="1"/>
  <c r="AP52" i="1"/>
  <c r="AJ52" i="1"/>
  <c r="CV52" i="1"/>
  <c r="AB52" i="1"/>
  <c r="CR52" i="1"/>
  <c r="CJ52" i="1"/>
  <c r="CD52" i="1"/>
  <c r="AZ52" i="1"/>
  <c r="AT52" i="1"/>
  <c r="AN52" i="1"/>
  <c r="CT52" i="1"/>
  <c r="CF52" i="1"/>
  <c r="BZ52" i="1"/>
  <c r="AX52" i="1"/>
  <c r="AR52" i="1"/>
  <c r="AL52" i="1"/>
  <c r="AF52" i="1"/>
  <c r="AH52" i="1"/>
  <c r="BB52" i="1"/>
  <c r="DB52" i="1"/>
  <c r="BF52" i="1"/>
  <c r="K52" i="1"/>
  <c r="DF52" i="1"/>
  <c r="BJ52" i="1"/>
  <c r="P52" i="1"/>
  <c r="DL52" i="1"/>
  <c r="BP52" i="1"/>
  <c r="V52" i="1"/>
  <c r="BR52" i="1"/>
  <c r="DR52" i="1"/>
  <c r="DH52" i="1"/>
  <c r="BL52" i="1"/>
  <c r="R52" i="1"/>
  <c r="T52" i="1"/>
  <c r="X52" i="1"/>
  <c r="BT52" i="1"/>
  <c r="DT52" i="1"/>
  <c r="CZ52" i="1"/>
  <c r="BD52" i="1"/>
  <c r="DD52" i="1"/>
  <c r="BH52" i="1"/>
  <c r="DJ52" i="1"/>
  <c r="BN52" i="1"/>
  <c r="DP52" i="1"/>
  <c r="Z52" i="1"/>
  <c r="L32" i="1" l="1"/>
  <c r="L55" i="1"/>
  <c r="CW1" i="1"/>
  <c r="DI1" i="1"/>
  <c r="DA1" i="1"/>
  <c r="CU1" i="1"/>
  <c r="CC1" i="1"/>
  <c r="BU1" i="1"/>
  <c r="BE1" i="1"/>
  <c r="L5" i="1"/>
  <c r="DN5" i="1" s="1"/>
  <c r="L6" i="1"/>
  <c r="DN6" i="1" s="1"/>
  <c r="L7" i="1"/>
  <c r="L8" i="1"/>
  <c r="DN8" i="1" s="1"/>
  <c r="L9" i="1"/>
  <c r="L10" i="1"/>
  <c r="DN10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CP50" i="1" s="1"/>
  <c r="L53" i="1"/>
  <c r="L54" i="1"/>
  <c r="L59" i="1"/>
  <c r="CP59" i="1" s="1"/>
  <c r="L60" i="1"/>
  <c r="L61" i="1"/>
  <c r="L62" i="1"/>
  <c r="L63" i="1"/>
  <c r="L64" i="1"/>
  <c r="L65" i="1"/>
  <c r="L66" i="1"/>
  <c r="L67" i="1"/>
  <c r="L4" i="1"/>
  <c r="CP4" i="1" l="1"/>
  <c r="DN4" i="1"/>
  <c r="DN69" i="1" s="1"/>
  <c r="DV12" i="1"/>
  <c r="CP12" i="1"/>
  <c r="DV24" i="1"/>
  <c r="CP24" i="1"/>
  <c r="DV43" i="1"/>
  <c r="CP43" i="1"/>
  <c r="DV23" i="1"/>
  <c r="CP23" i="1"/>
  <c r="DV22" i="1"/>
  <c r="CP22" i="1"/>
  <c r="DV42" i="1"/>
  <c r="CP42" i="1"/>
  <c r="DV16" i="1"/>
  <c r="CP16" i="1"/>
  <c r="DV14" i="1"/>
  <c r="CP14" i="1"/>
  <c r="DV67" i="1"/>
  <c r="CP67" i="1"/>
  <c r="DV11" i="1"/>
  <c r="CP11" i="1"/>
  <c r="DV65" i="1"/>
  <c r="CP65" i="1"/>
  <c r="DV9" i="1"/>
  <c r="CP9" i="1"/>
  <c r="DV33" i="1"/>
  <c r="CP33" i="1"/>
  <c r="DV31" i="1"/>
  <c r="CP31" i="1"/>
  <c r="DV6" i="1"/>
  <c r="CP6" i="1"/>
  <c r="DV5" i="1"/>
  <c r="CP5" i="1"/>
  <c r="DV26" i="1"/>
  <c r="CP26" i="1"/>
  <c r="DV25" i="1"/>
  <c r="CP25" i="1"/>
  <c r="DV47" i="1"/>
  <c r="CP47" i="1"/>
  <c r="DV46" i="1"/>
  <c r="CP46" i="1"/>
  <c r="DV21" i="1"/>
  <c r="CP21" i="1"/>
  <c r="DV18" i="1"/>
  <c r="CP18" i="1"/>
  <c r="DV41" i="1"/>
  <c r="CP41" i="1"/>
  <c r="DV40" i="1"/>
  <c r="CP40" i="1"/>
  <c r="DV39" i="1"/>
  <c r="CP39" i="1"/>
  <c r="DV38" i="1"/>
  <c r="CP38" i="1"/>
  <c r="DV13" i="1"/>
  <c r="CP13" i="1"/>
  <c r="DV36" i="1"/>
  <c r="CP36" i="1"/>
  <c r="DV10" i="1"/>
  <c r="CP10" i="1"/>
  <c r="DV34" i="1"/>
  <c r="CP34" i="1"/>
  <c r="DV8" i="1"/>
  <c r="CP8" i="1"/>
  <c r="DV62" i="1"/>
  <c r="CP62" i="1"/>
  <c r="DV30" i="1"/>
  <c r="CP30" i="1"/>
  <c r="DV29" i="1"/>
  <c r="CP29" i="1"/>
  <c r="DV28" i="1"/>
  <c r="CP28" i="1"/>
  <c r="DV27" i="1"/>
  <c r="CP27" i="1"/>
  <c r="DV53" i="1"/>
  <c r="CP53" i="1"/>
  <c r="DV48" i="1"/>
  <c r="CP48" i="1"/>
  <c r="DV45" i="1"/>
  <c r="CP45" i="1"/>
  <c r="DV20" i="1"/>
  <c r="CP20" i="1"/>
  <c r="DV55" i="1"/>
  <c r="CP55" i="1"/>
  <c r="DV17" i="1"/>
  <c r="CP17" i="1"/>
  <c r="DV37" i="1"/>
  <c r="CP37" i="1"/>
  <c r="DV66" i="1"/>
  <c r="CP66" i="1"/>
  <c r="DV35" i="1"/>
  <c r="CP35" i="1"/>
  <c r="DV64" i="1"/>
  <c r="CP64" i="1"/>
  <c r="DV63" i="1"/>
  <c r="CP63" i="1"/>
  <c r="DV7" i="1"/>
  <c r="CP7" i="1"/>
  <c r="DV61" i="1"/>
  <c r="CP61" i="1"/>
  <c r="DV60" i="1"/>
  <c r="CP60" i="1"/>
  <c r="DV54" i="1"/>
  <c r="CP54" i="1"/>
  <c r="DV49" i="1"/>
  <c r="CP49" i="1"/>
  <c r="DV44" i="1"/>
  <c r="CP44" i="1"/>
  <c r="DV19" i="1"/>
  <c r="CP19" i="1"/>
  <c r="DV32" i="1"/>
  <c r="CP32" i="1"/>
  <c r="DV15" i="1"/>
  <c r="CP15" i="1"/>
  <c r="BP4" i="1"/>
  <c r="DV4" i="1"/>
  <c r="BP59" i="1"/>
  <c r="DV59" i="1"/>
  <c r="DV50" i="1"/>
  <c r="R50" i="1"/>
  <c r="P50" i="1"/>
  <c r="BP42" i="1"/>
  <c r="BP33" i="1"/>
  <c r="BP39" i="1"/>
  <c r="BP54" i="1"/>
  <c r="BP15" i="1"/>
  <c r="BP8" i="1"/>
  <c r="BP40" i="1"/>
  <c r="BP21" i="1"/>
  <c r="BP41" i="1"/>
  <c r="BP67" i="1"/>
  <c r="BP66" i="1"/>
  <c r="BP35" i="1"/>
  <c r="BP9" i="1"/>
  <c r="BP62" i="1"/>
  <c r="BP61" i="1"/>
  <c r="BP5" i="1"/>
  <c r="BP53" i="1"/>
  <c r="BP25" i="1"/>
  <c r="BP49" i="1"/>
  <c r="BP48" i="1"/>
  <c r="BP20" i="1"/>
  <c r="BP55" i="1"/>
  <c r="BP16" i="1"/>
  <c r="BP38" i="1"/>
  <c r="BP12" i="1"/>
  <c r="BP11" i="1"/>
  <c r="BP65" i="1"/>
  <c r="BP64" i="1"/>
  <c r="BP63" i="1"/>
  <c r="BP31" i="1"/>
  <c r="BP30" i="1"/>
  <c r="BP60" i="1"/>
  <c r="BP27" i="1"/>
  <c r="BP50" i="1"/>
  <c r="BP24" i="1"/>
  <c r="BP23" i="1"/>
  <c r="BP47" i="1"/>
  <c r="BP46" i="1"/>
  <c r="BP45" i="1"/>
  <c r="BP44" i="1"/>
  <c r="BP19" i="1"/>
  <c r="BP32" i="1"/>
  <c r="BP17" i="1"/>
  <c r="BP14" i="1"/>
  <c r="BP13" i="1"/>
  <c r="BP37" i="1"/>
  <c r="BP36" i="1"/>
  <c r="BP10" i="1"/>
  <c r="BP34" i="1"/>
  <c r="BP7" i="1"/>
  <c r="BP6" i="1"/>
  <c r="BP29" i="1"/>
  <c r="BP28" i="1"/>
  <c r="BP26" i="1"/>
  <c r="BP22" i="1"/>
  <c r="BP43" i="1"/>
  <c r="BP18" i="1"/>
  <c r="BD42" i="1"/>
  <c r="AJ42" i="1"/>
  <c r="AN41" i="1"/>
  <c r="AJ41" i="1"/>
  <c r="CV14" i="1"/>
  <c r="AJ14" i="1"/>
  <c r="BH13" i="1"/>
  <c r="AJ13" i="1"/>
  <c r="BJ12" i="1"/>
  <c r="AJ12" i="1"/>
  <c r="DL66" i="1"/>
  <c r="AJ66" i="1"/>
  <c r="V65" i="1"/>
  <c r="AJ65" i="1"/>
  <c r="CL9" i="1"/>
  <c r="AJ9" i="1"/>
  <c r="BN33" i="1"/>
  <c r="AJ33" i="1"/>
  <c r="DT62" i="1"/>
  <c r="AJ62" i="1"/>
  <c r="AF6" i="1"/>
  <c r="AJ6" i="1"/>
  <c r="CL29" i="1"/>
  <c r="AJ29" i="1"/>
  <c r="Z59" i="1"/>
  <c r="AJ59" i="1"/>
  <c r="BH54" i="1"/>
  <c r="AJ54" i="1"/>
  <c r="BT53" i="1"/>
  <c r="AJ53" i="1"/>
  <c r="AZ23" i="1"/>
  <c r="AJ23" i="1"/>
  <c r="CL46" i="1"/>
  <c r="AJ46" i="1"/>
  <c r="AP45" i="1"/>
  <c r="AJ45" i="1"/>
  <c r="X20" i="1"/>
  <c r="AJ20" i="1"/>
  <c r="X16" i="1"/>
  <c r="AJ16" i="1"/>
  <c r="AV15" i="1"/>
  <c r="AJ15" i="1"/>
  <c r="K4" i="1"/>
  <c r="AJ4" i="1"/>
  <c r="AP37" i="1"/>
  <c r="AJ37" i="1"/>
  <c r="AF11" i="1"/>
  <c r="AJ11" i="1"/>
  <c r="CH10" i="1"/>
  <c r="AJ10" i="1"/>
  <c r="AF34" i="1"/>
  <c r="AJ34" i="1"/>
  <c r="CB63" i="1"/>
  <c r="AJ63" i="1"/>
  <c r="CL7" i="1"/>
  <c r="AJ7" i="1"/>
  <c r="CL30" i="1"/>
  <c r="AJ30" i="1"/>
  <c r="CL60" i="1"/>
  <c r="AJ60" i="1"/>
  <c r="BN27" i="1"/>
  <c r="AJ27" i="1"/>
  <c r="CN26" i="1"/>
  <c r="AJ26" i="1"/>
  <c r="X25" i="1"/>
  <c r="AJ25" i="1"/>
  <c r="AR24" i="1"/>
  <c r="AJ24" i="1"/>
  <c r="AZ47" i="1"/>
  <c r="AJ47" i="1"/>
  <c r="CL21" i="1"/>
  <c r="AJ21" i="1"/>
  <c r="AP44" i="1"/>
  <c r="AJ44" i="1"/>
  <c r="CL19" i="1"/>
  <c r="AJ19" i="1"/>
  <c r="DT55" i="1"/>
  <c r="AJ55" i="1"/>
  <c r="DD17" i="1"/>
  <c r="AJ17" i="1"/>
  <c r="AF40" i="1"/>
  <c r="AJ40" i="1"/>
  <c r="Z39" i="1"/>
  <c r="AJ39" i="1"/>
  <c r="AH38" i="1"/>
  <c r="AJ38" i="1"/>
  <c r="CR67" i="1"/>
  <c r="AJ67" i="1"/>
  <c r="CZ36" i="1"/>
  <c r="AJ36" i="1"/>
  <c r="BD35" i="1"/>
  <c r="AJ35" i="1"/>
  <c r="T64" i="1"/>
  <c r="AJ64" i="1"/>
  <c r="DT8" i="1"/>
  <c r="AJ8" i="1"/>
  <c r="CL31" i="1"/>
  <c r="AJ31" i="1"/>
  <c r="Z61" i="1"/>
  <c r="AJ61" i="1"/>
  <c r="CL5" i="1"/>
  <c r="AJ5" i="1"/>
  <c r="X28" i="1"/>
  <c r="AJ28" i="1"/>
  <c r="AH50" i="1"/>
  <c r="AJ50" i="1"/>
  <c r="CL49" i="1"/>
  <c r="AJ49" i="1"/>
  <c r="BZ48" i="1"/>
  <c r="AJ48" i="1"/>
  <c r="BT22" i="1"/>
  <c r="AJ22" i="1"/>
  <c r="CL43" i="1"/>
  <c r="AJ43" i="1"/>
  <c r="CL18" i="1"/>
  <c r="AJ18" i="1"/>
  <c r="P32" i="1"/>
  <c r="AJ32" i="1"/>
  <c r="BJ32" i="1"/>
  <c r="X32" i="1"/>
  <c r="T32" i="1"/>
  <c r="R32" i="1"/>
  <c r="DP32" i="1"/>
  <c r="BL32" i="1"/>
  <c r="DL32" i="1"/>
  <c r="DJ32" i="1"/>
  <c r="BH32" i="1"/>
  <c r="DH32" i="1"/>
  <c r="BF32" i="1"/>
  <c r="DF32" i="1"/>
  <c r="BD32" i="1"/>
  <c r="DD32" i="1"/>
  <c r="AZ32" i="1"/>
  <c r="DB32" i="1"/>
  <c r="AX32" i="1"/>
  <c r="CZ32" i="1"/>
  <c r="AV32" i="1"/>
  <c r="CX32" i="1"/>
  <c r="AT32" i="1"/>
  <c r="CV32" i="1"/>
  <c r="AR32" i="1"/>
  <c r="CT32" i="1"/>
  <c r="AP32" i="1"/>
  <c r="CR32" i="1"/>
  <c r="AN32" i="1"/>
  <c r="CN32" i="1"/>
  <c r="AL32" i="1"/>
  <c r="CL32" i="1"/>
  <c r="AH32" i="1"/>
  <c r="CJ32" i="1"/>
  <c r="AF32" i="1"/>
  <c r="CH32" i="1"/>
  <c r="AD32" i="1"/>
  <c r="CF32" i="1"/>
  <c r="AB32" i="1"/>
  <c r="CD32" i="1"/>
  <c r="Z32" i="1"/>
  <c r="CB32" i="1"/>
  <c r="BZ32" i="1"/>
  <c r="V32" i="1"/>
  <c r="BX32" i="1"/>
  <c r="BV32" i="1"/>
  <c r="BT32" i="1"/>
  <c r="DT32" i="1"/>
  <c r="BN32" i="1"/>
  <c r="K32" i="1"/>
  <c r="DR32" i="1"/>
  <c r="BR32" i="1"/>
  <c r="P54" i="1"/>
  <c r="P30" i="1"/>
  <c r="P10" i="1"/>
  <c r="AN55" i="1"/>
  <c r="CD55" i="1"/>
  <c r="P53" i="1"/>
  <c r="P29" i="1"/>
  <c r="P9" i="1"/>
  <c r="AP55" i="1"/>
  <c r="CF55" i="1"/>
  <c r="P49" i="1"/>
  <c r="P28" i="1"/>
  <c r="P8" i="1"/>
  <c r="AR55" i="1"/>
  <c r="CH55" i="1"/>
  <c r="P48" i="1"/>
  <c r="P27" i="1"/>
  <c r="P7" i="1"/>
  <c r="AT55" i="1"/>
  <c r="CJ55" i="1"/>
  <c r="P47" i="1"/>
  <c r="P26" i="1"/>
  <c r="P6" i="1"/>
  <c r="AV55" i="1"/>
  <c r="CL55" i="1"/>
  <c r="P46" i="1"/>
  <c r="P25" i="1"/>
  <c r="P5" i="1"/>
  <c r="AX55" i="1"/>
  <c r="CN55" i="1"/>
  <c r="P45" i="1"/>
  <c r="P24" i="1"/>
  <c r="AZ55" i="1"/>
  <c r="CR55" i="1"/>
  <c r="P44" i="1"/>
  <c r="P23" i="1"/>
  <c r="K55" i="1"/>
  <c r="BB55" i="1"/>
  <c r="CT55" i="1"/>
  <c r="BD55" i="1"/>
  <c r="CV55" i="1"/>
  <c r="P4" i="1"/>
  <c r="P42" i="1"/>
  <c r="P21" i="1"/>
  <c r="P55" i="1"/>
  <c r="BF55" i="1"/>
  <c r="CX55" i="1"/>
  <c r="CZ55" i="1"/>
  <c r="P66" i="1"/>
  <c r="P40" i="1"/>
  <c r="P19" i="1"/>
  <c r="T55" i="1"/>
  <c r="BJ55" i="1"/>
  <c r="DB55" i="1"/>
  <c r="P65" i="1"/>
  <c r="P39" i="1"/>
  <c r="P18" i="1"/>
  <c r="V55" i="1"/>
  <c r="BL55" i="1"/>
  <c r="DD55" i="1"/>
  <c r="P64" i="1"/>
  <c r="P38" i="1"/>
  <c r="P17" i="1"/>
  <c r="X55" i="1"/>
  <c r="BN55" i="1"/>
  <c r="DF55" i="1"/>
  <c r="P41" i="1"/>
  <c r="P63" i="1"/>
  <c r="P37" i="1"/>
  <c r="P16" i="1"/>
  <c r="Z55" i="1"/>
  <c r="BR55" i="1"/>
  <c r="DH55" i="1"/>
  <c r="P62" i="1"/>
  <c r="P36" i="1"/>
  <c r="P15" i="1"/>
  <c r="AB55" i="1"/>
  <c r="BT55" i="1"/>
  <c r="DJ55" i="1"/>
  <c r="R55" i="1"/>
  <c r="P61" i="1"/>
  <c r="P35" i="1"/>
  <c r="P14" i="1"/>
  <c r="AD55" i="1"/>
  <c r="BV55" i="1"/>
  <c r="DL55" i="1"/>
  <c r="P43" i="1"/>
  <c r="BH55" i="1"/>
  <c r="P60" i="1"/>
  <c r="P34" i="1"/>
  <c r="P13" i="1"/>
  <c r="AF55" i="1"/>
  <c r="BX55" i="1"/>
  <c r="DP55" i="1"/>
  <c r="P22" i="1"/>
  <c r="P67" i="1"/>
  <c r="P20" i="1"/>
  <c r="P59" i="1"/>
  <c r="P33" i="1"/>
  <c r="P12" i="1"/>
  <c r="AH55" i="1"/>
  <c r="BZ55" i="1"/>
  <c r="DR55" i="1"/>
  <c r="P31" i="1"/>
  <c r="P11" i="1"/>
  <c r="AL55" i="1"/>
  <c r="CB55" i="1"/>
  <c r="AV48" i="1"/>
  <c r="DT5" i="1"/>
  <c r="CH9" i="1"/>
  <c r="AP7" i="1"/>
  <c r="K49" i="1"/>
  <c r="AN66" i="1"/>
  <c r="AN16" i="1"/>
  <c r="CL34" i="1"/>
  <c r="CL44" i="1"/>
  <c r="CL42" i="1"/>
  <c r="CL17" i="1"/>
  <c r="CL6" i="1"/>
  <c r="AF21" i="1"/>
  <c r="AZ46" i="1"/>
  <c r="CL41" i="1"/>
  <c r="CL28" i="1"/>
  <c r="AD41" i="1"/>
  <c r="CL16" i="1"/>
  <c r="BZ42" i="1"/>
  <c r="BD43" i="1"/>
  <c r="DD19" i="1"/>
  <c r="CT30" i="1"/>
  <c r="T60" i="1"/>
  <c r="AF29" i="1"/>
  <c r="AP31" i="1"/>
  <c r="BJ18" i="1"/>
  <c r="CL59" i="1"/>
  <c r="CL54" i="1"/>
  <c r="CL40" i="1"/>
  <c r="CL27" i="1"/>
  <c r="CL15" i="1"/>
  <c r="CL53" i="1"/>
  <c r="CL39" i="1"/>
  <c r="CL26" i="1"/>
  <c r="CL14" i="1"/>
  <c r="CL4" i="1"/>
  <c r="CL50" i="1"/>
  <c r="CL38" i="1"/>
  <c r="CL25" i="1"/>
  <c r="CL13" i="1"/>
  <c r="CL67" i="1"/>
  <c r="CL37" i="1"/>
  <c r="CL24" i="1"/>
  <c r="CL12" i="1"/>
  <c r="CL66" i="1"/>
  <c r="CL48" i="1"/>
  <c r="CL36" i="1"/>
  <c r="CL23" i="1"/>
  <c r="CL11" i="1"/>
  <c r="CL65" i="1"/>
  <c r="CL47" i="1"/>
  <c r="CL35" i="1"/>
  <c r="CL22" i="1"/>
  <c r="CL10" i="1"/>
  <c r="CL62" i="1"/>
  <c r="CL61" i="1"/>
  <c r="CL64" i="1"/>
  <c r="CL63" i="1"/>
  <c r="CL45" i="1"/>
  <c r="CL33" i="1"/>
  <c r="CL20" i="1"/>
  <c r="CL8" i="1"/>
  <c r="AN10" i="1"/>
  <c r="AN60" i="1"/>
  <c r="AN14" i="1"/>
  <c r="AN59" i="1"/>
  <c r="AN50" i="1"/>
  <c r="AN40" i="1"/>
  <c r="AN15" i="1"/>
  <c r="AN28" i="1"/>
  <c r="AN27" i="1"/>
  <c r="AN22" i="1"/>
  <c r="AN54" i="1"/>
  <c r="BZ39" i="1"/>
  <c r="AN53" i="1"/>
  <c r="AN39" i="1"/>
  <c r="AN26" i="1"/>
  <c r="AN4" i="1"/>
  <c r="AN38" i="1"/>
  <c r="AN25" i="1"/>
  <c r="AN13" i="1"/>
  <c r="AN67" i="1"/>
  <c r="AN49" i="1"/>
  <c r="AN37" i="1"/>
  <c r="AN24" i="1"/>
  <c r="AN12" i="1"/>
  <c r="AN47" i="1"/>
  <c r="AN64" i="1"/>
  <c r="AN46" i="1"/>
  <c r="AN34" i="1"/>
  <c r="AN21" i="1"/>
  <c r="AN9" i="1"/>
  <c r="AN23" i="1"/>
  <c r="AN35" i="1"/>
  <c r="AN63" i="1"/>
  <c r="AN45" i="1"/>
  <c r="AN33" i="1"/>
  <c r="AN20" i="1"/>
  <c r="AN8" i="1"/>
  <c r="AN48" i="1"/>
  <c r="AN11" i="1"/>
  <c r="AN62" i="1"/>
  <c r="AN44" i="1"/>
  <c r="AN31" i="1"/>
  <c r="AN19" i="1"/>
  <c r="AN7" i="1"/>
  <c r="AN36" i="1"/>
  <c r="AN65" i="1"/>
  <c r="BZ67" i="1"/>
  <c r="AN61" i="1"/>
  <c r="AN43" i="1"/>
  <c r="AN30" i="1"/>
  <c r="AN18" i="1"/>
  <c r="AN6" i="1"/>
  <c r="BZ49" i="1"/>
  <c r="AN42" i="1"/>
  <c r="AN29" i="1"/>
  <c r="AN17" i="1"/>
  <c r="AN5" i="1"/>
  <c r="BZ36" i="1"/>
  <c r="BZ29" i="1"/>
  <c r="BZ26" i="1"/>
  <c r="BZ23" i="1"/>
  <c r="BZ66" i="1"/>
  <c r="BZ17" i="1"/>
  <c r="BZ65" i="1"/>
  <c r="BZ14" i="1"/>
  <c r="BZ60" i="1"/>
  <c r="BZ11" i="1"/>
  <c r="BZ59" i="1"/>
  <c r="BZ5" i="1"/>
  <c r="DB45" i="1"/>
  <c r="BZ54" i="1"/>
  <c r="BZ40" i="1"/>
  <c r="BZ27" i="1"/>
  <c r="BZ15" i="1"/>
  <c r="DB35" i="1"/>
  <c r="BZ53" i="1"/>
  <c r="BZ4" i="1"/>
  <c r="BZ50" i="1"/>
  <c r="BZ38" i="1"/>
  <c r="BZ25" i="1"/>
  <c r="BZ13" i="1"/>
  <c r="BZ24" i="1"/>
  <c r="BZ47" i="1"/>
  <c r="BZ35" i="1"/>
  <c r="BZ22" i="1"/>
  <c r="BZ10" i="1"/>
  <c r="BZ64" i="1"/>
  <c r="BZ46" i="1"/>
  <c r="BZ34" i="1"/>
  <c r="BZ21" i="1"/>
  <c r="BZ9" i="1"/>
  <c r="BZ37" i="1"/>
  <c r="BZ63" i="1"/>
  <c r="BZ45" i="1"/>
  <c r="BZ33" i="1"/>
  <c r="BZ20" i="1"/>
  <c r="BZ8" i="1"/>
  <c r="BZ12" i="1"/>
  <c r="BZ62" i="1"/>
  <c r="BZ44" i="1"/>
  <c r="BZ31" i="1"/>
  <c r="BZ19" i="1"/>
  <c r="BZ7" i="1"/>
  <c r="BZ61" i="1"/>
  <c r="BZ43" i="1"/>
  <c r="BZ30" i="1"/>
  <c r="BZ18" i="1"/>
  <c r="BZ6" i="1"/>
  <c r="DB46" i="1"/>
  <c r="BZ41" i="1"/>
  <c r="BZ28" i="1"/>
  <c r="BZ16" i="1"/>
  <c r="DB47" i="1"/>
  <c r="CX59" i="1"/>
  <c r="DB34" i="1"/>
  <c r="DB33" i="1"/>
  <c r="DB65" i="1"/>
  <c r="DB22" i="1"/>
  <c r="DB64" i="1"/>
  <c r="DB21" i="1"/>
  <c r="DB63" i="1"/>
  <c r="DB20" i="1"/>
  <c r="DB62" i="1"/>
  <c r="DB10" i="1"/>
  <c r="DB61" i="1"/>
  <c r="DB9" i="1"/>
  <c r="DB59" i="1"/>
  <c r="DB7" i="1"/>
  <c r="DB43" i="1"/>
  <c r="DB17" i="1"/>
  <c r="DB41" i="1"/>
  <c r="DB54" i="1"/>
  <c r="DB40" i="1"/>
  <c r="DB27" i="1"/>
  <c r="DB15" i="1"/>
  <c r="DB19" i="1"/>
  <c r="DB30" i="1"/>
  <c r="DB60" i="1"/>
  <c r="DB5" i="1"/>
  <c r="DB28" i="1"/>
  <c r="CX5" i="1"/>
  <c r="DB53" i="1"/>
  <c r="DB39" i="1"/>
  <c r="DB26" i="1"/>
  <c r="DB14" i="1"/>
  <c r="DB42" i="1"/>
  <c r="DB4" i="1"/>
  <c r="DB50" i="1"/>
  <c r="DB38" i="1"/>
  <c r="DB25" i="1"/>
  <c r="DB13" i="1"/>
  <c r="DB6" i="1"/>
  <c r="CX60" i="1"/>
  <c r="DB29" i="1"/>
  <c r="DB16" i="1"/>
  <c r="DB67" i="1"/>
  <c r="DB49" i="1"/>
  <c r="DB37" i="1"/>
  <c r="DB24" i="1"/>
  <c r="DB12" i="1"/>
  <c r="DB44" i="1"/>
  <c r="DB18" i="1"/>
  <c r="DB66" i="1"/>
  <c r="DB48" i="1"/>
  <c r="DB36" i="1"/>
  <c r="DB23" i="1"/>
  <c r="DB11" i="1"/>
  <c r="DB31" i="1"/>
  <c r="DB8" i="1"/>
  <c r="CX43" i="1"/>
  <c r="CX42" i="1"/>
  <c r="CX33" i="1"/>
  <c r="AX7" i="1"/>
  <c r="CX30" i="1"/>
  <c r="AT29" i="1"/>
  <c r="CX29" i="1"/>
  <c r="CX45" i="1"/>
  <c r="CX64" i="1"/>
  <c r="CX20" i="1"/>
  <c r="CX62" i="1"/>
  <c r="CX18" i="1"/>
  <c r="CX17" i="1"/>
  <c r="CX10" i="1"/>
  <c r="CX8" i="1"/>
  <c r="CX49" i="1"/>
  <c r="CX6" i="1"/>
  <c r="CX28" i="1"/>
  <c r="CX16" i="1"/>
  <c r="AT28" i="1"/>
  <c r="CX54" i="1"/>
  <c r="CX40" i="1"/>
  <c r="CX27" i="1"/>
  <c r="CX15" i="1"/>
  <c r="AT41" i="1"/>
  <c r="CX4" i="1"/>
  <c r="CX53" i="1"/>
  <c r="CX39" i="1"/>
  <c r="CX26" i="1"/>
  <c r="CX14" i="1"/>
  <c r="AT67" i="1"/>
  <c r="CX41" i="1"/>
  <c r="CX67" i="1"/>
  <c r="CX50" i="1"/>
  <c r="CX38" i="1"/>
  <c r="CX25" i="1"/>
  <c r="CX13" i="1"/>
  <c r="CX66" i="1"/>
  <c r="CX37" i="1"/>
  <c r="CX24" i="1"/>
  <c r="CX12" i="1"/>
  <c r="CX65" i="1"/>
  <c r="CX48" i="1"/>
  <c r="CX36" i="1"/>
  <c r="CX23" i="1"/>
  <c r="CX11" i="1"/>
  <c r="CX47" i="1"/>
  <c r="CX35" i="1"/>
  <c r="CX22" i="1"/>
  <c r="AX37" i="1"/>
  <c r="CX63" i="1"/>
  <c r="CX46" i="1"/>
  <c r="CX34" i="1"/>
  <c r="CX21" i="1"/>
  <c r="CX9" i="1"/>
  <c r="AT4" i="1"/>
  <c r="CX61" i="1"/>
  <c r="CX44" i="1"/>
  <c r="CX31" i="1"/>
  <c r="CX19" i="1"/>
  <c r="CX7" i="1"/>
  <c r="AT26" i="1"/>
  <c r="AT25" i="1"/>
  <c r="AT24" i="1"/>
  <c r="AT53" i="1"/>
  <c r="AT17" i="1"/>
  <c r="AT60" i="1"/>
  <c r="AT50" i="1"/>
  <c r="AT16" i="1"/>
  <c r="AT49" i="1"/>
  <c r="AT14" i="1"/>
  <c r="AT42" i="1"/>
  <c r="AT13" i="1"/>
  <c r="AT5" i="1"/>
  <c r="AT12" i="1"/>
  <c r="AT38" i="1"/>
  <c r="AX4" i="1"/>
  <c r="AT37" i="1"/>
  <c r="AV50" i="1"/>
  <c r="AT39" i="1"/>
  <c r="AX18" i="1"/>
  <c r="AT54" i="1"/>
  <c r="AT40" i="1"/>
  <c r="AT27" i="1"/>
  <c r="AT15" i="1"/>
  <c r="AT48" i="1"/>
  <c r="AT36" i="1"/>
  <c r="AT23" i="1"/>
  <c r="AT11" i="1"/>
  <c r="AT66" i="1"/>
  <c r="AT65" i="1"/>
  <c r="AT47" i="1"/>
  <c r="AT35" i="1"/>
  <c r="AT22" i="1"/>
  <c r="AT10" i="1"/>
  <c r="AT64" i="1"/>
  <c r="AT9" i="1"/>
  <c r="AT63" i="1"/>
  <c r="AT45" i="1"/>
  <c r="AT33" i="1"/>
  <c r="AT20" i="1"/>
  <c r="AT8" i="1"/>
  <c r="AT46" i="1"/>
  <c r="AT21" i="1"/>
  <c r="AT62" i="1"/>
  <c r="AT44" i="1"/>
  <c r="AT31" i="1"/>
  <c r="AT19" i="1"/>
  <c r="AT7" i="1"/>
  <c r="AT34" i="1"/>
  <c r="CD65" i="1"/>
  <c r="AT61" i="1"/>
  <c r="AT43" i="1"/>
  <c r="AT30" i="1"/>
  <c r="AT18" i="1"/>
  <c r="AT6" i="1"/>
  <c r="AT59" i="1"/>
  <c r="AX31" i="1"/>
  <c r="CD43" i="1"/>
  <c r="AX30" i="1"/>
  <c r="CD6" i="1"/>
  <c r="AX25" i="1"/>
  <c r="AX24" i="1"/>
  <c r="AX67" i="1"/>
  <c r="AX19" i="1"/>
  <c r="AX61" i="1"/>
  <c r="AX13" i="1"/>
  <c r="AX62" i="1"/>
  <c r="AX49" i="1"/>
  <c r="AX12" i="1"/>
  <c r="AX44" i="1"/>
  <c r="AX43" i="1"/>
  <c r="AX6" i="1"/>
  <c r="AX38" i="1"/>
  <c r="AX5" i="1"/>
  <c r="AX60" i="1"/>
  <c r="AX42" i="1"/>
  <c r="AX29" i="1"/>
  <c r="AX17" i="1"/>
  <c r="AX59" i="1"/>
  <c r="AX41" i="1"/>
  <c r="AX28" i="1"/>
  <c r="AX16" i="1"/>
  <c r="AX54" i="1"/>
  <c r="AX40" i="1"/>
  <c r="AX27" i="1"/>
  <c r="AX15" i="1"/>
  <c r="AX53" i="1"/>
  <c r="AX39" i="1"/>
  <c r="AX26" i="1"/>
  <c r="AX14" i="1"/>
  <c r="AX50" i="1"/>
  <c r="AX66" i="1"/>
  <c r="AX48" i="1"/>
  <c r="AX36" i="1"/>
  <c r="AX23" i="1"/>
  <c r="AX11" i="1"/>
  <c r="AX47" i="1"/>
  <c r="AX10" i="1"/>
  <c r="AX64" i="1"/>
  <c r="AX46" i="1"/>
  <c r="AX34" i="1"/>
  <c r="AX21" i="1"/>
  <c r="AX9" i="1"/>
  <c r="AX65" i="1"/>
  <c r="AX35" i="1"/>
  <c r="AX22" i="1"/>
  <c r="AX63" i="1"/>
  <c r="AX45" i="1"/>
  <c r="AX33" i="1"/>
  <c r="AX20" i="1"/>
  <c r="AX8" i="1"/>
  <c r="CD4" i="1"/>
  <c r="CD59" i="1"/>
  <c r="CD54" i="1"/>
  <c r="CD53" i="1"/>
  <c r="CD41" i="1"/>
  <c r="CD30" i="1"/>
  <c r="CD28" i="1"/>
  <c r="CD18" i="1"/>
  <c r="CD16" i="1"/>
  <c r="CD40" i="1"/>
  <c r="BV13" i="1"/>
  <c r="CD25" i="1"/>
  <c r="CD67" i="1"/>
  <c r="CD49" i="1"/>
  <c r="CD37" i="1"/>
  <c r="CD24" i="1"/>
  <c r="CD12" i="1"/>
  <c r="BV14" i="1"/>
  <c r="CD26" i="1"/>
  <c r="CD13" i="1"/>
  <c r="CD66" i="1"/>
  <c r="CD48" i="1"/>
  <c r="CD36" i="1"/>
  <c r="CD23" i="1"/>
  <c r="CD11" i="1"/>
  <c r="CD15" i="1"/>
  <c r="CD47" i="1"/>
  <c r="CD35" i="1"/>
  <c r="CD22" i="1"/>
  <c r="CD10" i="1"/>
  <c r="CD39" i="1"/>
  <c r="CD38" i="1"/>
  <c r="CD64" i="1"/>
  <c r="CD46" i="1"/>
  <c r="CD34" i="1"/>
  <c r="CD21" i="1"/>
  <c r="CD9" i="1"/>
  <c r="CD27" i="1"/>
  <c r="CD50" i="1"/>
  <c r="CD63" i="1"/>
  <c r="CD45" i="1"/>
  <c r="CD33" i="1"/>
  <c r="CD20" i="1"/>
  <c r="CD8" i="1"/>
  <c r="CD14" i="1"/>
  <c r="CD62" i="1"/>
  <c r="CD44" i="1"/>
  <c r="CD31" i="1"/>
  <c r="CD19" i="1"/>
  <c r="CD7" i="1"/>
  <c r="CD61" i="1"/>
  <c r="CN60" i="1"/>
  <c r="CD60" i="1"/>
  <c r="CD42" i="1"/>
  <c r="CD29" i="1"/>
  <c r="CD17" i="1"/>
  <c r="CD5" i="1"/>
  <c r="BF39" i="1"/>
  <c r="BF26" i="1"/>
  <c r="BV64" i="1"/>
  <c r="BV59" i="1"/>
  <c r="BV39" i="1"/>
  <c r="BV38" i="1"/>
  <c r="BV28" i="1"/>
  <c r="BV27" i="1"/>
  <c r="BV15" i="1"/>
  <c r="BV26" i="1"/>
  <c r="BV54" i="1"/>
  <c r="BV25" i="1"/>
  <c r="BV53" i="1"/>
  <c r="BV24" i="1"/>
  <c r="AD60" i="1"/>
  <c r="BV50" i="1"/>
  <c r="BV22" i="1"/>
  <c r="BV41" i="1"/>
  <c r="BV16" i="1"/>
  <c r="BF61" i="1"/>
  <c r="BV40" i="1"/>
  <c r="BF14" i="1"/>
  <c r="BV37" i="1"/>
  <c r="BV12" i="1"/>
  <c r="BV67" i="1"/>
  <c r="BV35" i="1"/>
  <c r="BV10" i="1"/>
  <c r="BV49" i="1"/>
  <c r="BV4" i="1"/>
  <c r="BV66" i="1"/>
  <c r="BV48" i="1"/>
  <c r="BV36" i="1"/>
  <c r="BV23" i="1"/>
  <c r="BV11" i="1"/>
  <c r="BV65" i="1"/>
  <c r="BV47" i="1"/>
  <c r="BV46" i="1"/>
  <c r="BV34" i="1"/>
  <c r="BV21" i="1"/>
  <c r="BV9" i="1"/>
  <c r="BL66" i="1"/>
  <c r="BV63" i="1"/>
  <c r="BV45" i="1"/>
  <c r="BV33" i="1"/>
  <c r="BV20" i="1"/>
  <c r="BV8" i="1"/>
  <c r="BF4" i="1"/>
  <c r="BV62" i="1"/>
  <c r="BV44" i="1"/>
  <c r="BV31" i="1"/>
  <c r="BV19" i="1"/>
  <c r="BV7" i="1"/>
  <c r="BV43" i="1"/>
  <c r="BV30" i="1"/>
  <c r="BV18" i="1"/>
  <c r="BV6" i="1"/>
  <c r="BF47" i="1"/>
  <c r="BV60" i="1"/>
  <c r="BV42" i="1"/>
  <c r="BV29" i="1"/>
  <c r="BV17" i="1"/>
  <c r="BV5" i="1"/>
  <c r="BL54" i="1"/>
  <c r="BF35" i="1"/>
  <c r="BF50" i="1"/>
  <c r="BL10" i="1"/>
  <c r="BF28" i="1"/>
  <c r="BF38" i="1"/>
  <c r="BF62" i="1"/>
  <c r="BF25" i="1"/>
  <c r="BF22" i="1"/>
  <c r="BL63" i="1"/>
  <c r="BF59" i="1"/>
  <c r="BF16" i="1"/>
  <c r="BF13" i="1"/>
  <c r="BF44" i="1"/>
  <c r="BF10" i="1"/>
  <c r="BF41" i="1"/>
  <c r="BF7" i="1"/>
  <c r="BL15" i="1"/>
  <c r="BF54" i="1"/>
  <c r="BF40" i="1"/>
  <c r="BF27" i="1"/>
  <c r="BF15" i="1"/>
  <c r="BF53" i="1"/>
  <c r="BF67" i="1"/>
  <c r="BF49" i="1"/>
  <c r="BF37" i="1"/>
  <c r="BF24" i="1"/>
  <c r="BF12" i="1"/>
  <c r="BF66" i="1"/>
  <c r="BF48" i="1"/>
  <c r="BF36" i="1"/>
  <c r="BF23" i="1"/>
  <c r="BF11" i="1"/>
  <c r="BF64" i="1"/>
  <c r="BF46" i="1"/>
  <c r="BF34" i="1"/>
  <c r="BF21" i="1"/>
  <c r="BF9" i="1"/>
  <c r="BF65" i="1"/>
  <c r="BB62" i="1"/>
  <c r="BF63" i="1"/>
  <c r="BF45" i="1"/>
  <c r="BF33" i="1"/>
  <c r="BF20" i="1"/>
  <c r="BF8" i="1"/>
  <c r="BF31" i="1"/>
  <c r="BF19" i="1"/>
  <c r="BF43" i="1"/>
  <c r="BF30" i="1"/>
  <c r="BF18" i="1"/>
  <c r="BF6" i="1"/>
  <c r="BL60" i="1"/>
  <c r="BF60" i="1"/>
  <c r="BF42" i="1"/>
  <c r="BF29" i="1"/>
  <c r="BF17" i="1"/>
  <c r="BF5" i="1"/>
  <c r="BL47" i="1"/>
  <c r="BL45" i="1"/>
  <c r="BL5" i="1"/>
  <c r="BB54" i="1"/>
  <c r="BL40" i="1"/>
  <c r="BB47" i="1"/>
  <c r="BL35" i="1"/>
  <c r="BL20" i="1"/>
  <c r="BB33" i="1"/>
  <c r="BL33" i="1"/>
  <c r="BB22" i="1"/>
  <c r="BL27" i="1"/>
  <c r="BB66" i="1"/>
  <c r="BL22" i="1"/>
  <c r="BL53" i="1"/>
  <c r="BL39" i="1"/>
  <c r="BL26" i="1"/>
  <c r="BL14" i="1"/>
  <c r="BR60" i="1"/>
  <c r="BL4" i="1"/>
  <c r="BL50" i="1"/>
  <c r="BL38" i="1"/>
  <c r="BL25" i="1"/>
  <c r="BL13" i="1"/>
  <c r="BL67" i="1"/>
  <c r="BL49" i="1"/>
  <c r="BL37" i="1"/>
  <c r="BL24" i="1"/>
  <c r="BL12" i="1"/>
  <c r="BB48" i="1"/>
  <c r="BL48" i="1"/>
  <c r="BL36" i="1"/>
  <c r="BL23" i="1"/>
  <c r="BL11" i="1"/>
  <c r="BL65" i="1"/>
  <c r="BB36" i="1"/>
  <c r="BL64" i="1"/>
  <c r="BL46" i="1"/>
  <c r="BL34" i="1"/>
  <c r="BL21" i="1"/>
  <c r="BL9" i="1"/>
  <c r="BL8" i="1"/>
  <c r="DT60" i="1"/>
  <c r="BB25" i="1"/>
  <c r="BL62" i="1"/>
  <c r="BL44" i="1"/>
  <c r="BL31" i="1"/>
  <c r="BL19" i="1"/>
  <c r="BL7" i="1"/>
  <c r="CR60" i="1"/>
  <c r="BB23" i="1"/>
  <c r="BL61" i="1"/>
  <c r="BL43" i="1"/>
  <c r="BL30" i="1"/>
  <c r="BL18" i="1"/>
  <c r="BL6" i="1"/>
  <c r="BL42" i="1"/>
  <c r="BL29" i="1"/>
  <c r="BL17" i="1"/>
  <c r="CB60" i="1"/>
  <c r="BB11" i="1"/>
  <c r="BL59" i="1"/>
  <c r="BL41" i="1"/>
  <c r="BL28" i="1"/>
  <c r="BL16" i="1"/>
  <c r="BB61" i="1"/>
  <c r="BB46" i="1"/>
  <c r="BB21" i="1"/>
  <c r="BB59" i="1"/>
  <c r="DJ60" i="1"/>
  <c r="BB45" i="1"/>
  <c r="BB20" i="1"/>
  <c r="BB18" i="1"/>
  <c r="BB13" i="1"/>
  <c r="BB35" i="1"/>
  <c r="BB10" i="1"/>
  <c r="BB43" i="1"/>
  <c r="BB38" i="1"/>
  <c r="BB34" i="1"/>
  <c r="BB9" i="1"/>
  <c r="BB6" i="1"/>
  <c r="BB4" i="1"/>
  <c r="BB30" i="1"/>
  <c r="BB5" i="1"/>
  <c r="DR60" i="1"/>
  <c r="CJ60" i="1"/>
  <c r="R60" i="1"/>
  <c r="BB60" i="1"/>
  <c r="DP60" i="1"/>
  <c r="CH60" i="1"/>
  <c r="AV60" i="1"/>
  <c r="BB8" i="1"/>
  <c r="DL60" i="1"/>
  <c r="CF60" i="1"/>
  <c r="BH60" i="1"/>
  <c r="BB44" i="1"/>
  <c r="BB31" i="1"/>
  <c r="BB19" i="1"/>
  <c r="BB7" i="1"/>
  <c r="BT60" i="1"/>
  <c r="BB29" i="1"/>
  <c r="BB15" i="1"/>
  <c r="DH60" i="1"/>
  <c r="BB42" i="1"/>
  <c r="DF60" i="1"/>
  <c r="BN60" i="1"/>
  <c r="BB41" i="1"/>
  <c r="BB28" i="1"/>
  <c r="BB16" i="1"/>
  <c r="BB67" i="1"/>
  <c r="DD60" i="1"/>
  <c r="BJ60" i="1"/>
  <c r="BB40" i="1"/>
  <c r="BB27" i="1"/>
  <c r="CZ60" i="1"/>
  <c r="BD60" i="1"/>
  <c r="BB53" i="1"/>
  <c r="BB39" i="1"/>
  <c r="BB26" i="1"/>
  <c r="BB14" i="1"/>
  <c r="BB65" i="1"/>
  <c r="BX60" i="1"/>
  <c r="BB17" i="1"/>
  <c r="CV60" i="1"/>
  <c r="AZ60" i="1"/>
  <c r="BB50" i="1"/>
  <c r="BB64" i="1"/>
  <c r="CT60" i="1"/>
  <c r="AR60" i="1"/>
  <c r="BB49" i="1"/>
  <c r="BB37" i="1"/>
  <c r="BB24" i="1"/>
  <c r="BB12" i="1"/>
  <c r="BB63" i="1"/>
  <c r="AP60" i="1"/>
  <c r="AL60" i="1"/>
  <c r="AF60" i="1"/>
  <c r="K60" i="1"/>
  <c r="AH60" i="1"/>
  <c r="AB60" i="1"/>
  <c r="Z60" i="1"/>
  <c r="X60" i="1"/>
  <c r="X66" i="1"/>
  <c r="V60" i="1"/>
  <c r="BX66" i="1"/>
  <c r="AL66" i="1"/>
  <c r="K66" i="1"/>
  <c r="CJ50" i="1"/>
  <c r="AD66" i="1"/>
  <c r="DP50" i="1"/>
  <c r="CB50" i="1"/>
  <c r="AF50" i="1"/>
  <c r="CR50" i="1"/>
  <c r="K50" i="1"/>
  <c r="BT66" i="1"/>
  <c r="DJ50" i="1"/>
  <c r="AB66" i="1"/>
  <c r="DH50" i="1"/>
  <c r="BT50" i="1"/>
  <c r="AD50" i="1"/>
  <c r="AR50" i="1"/>
  <c r="CT66" i="1"/>
  <c r="DF50" i="1"/>
  <c r="BR50" i="1"/>
  <c r="AB50" i="1"/>
  <c r="CN50" i="1"/>
  <c r="CR66" i="1"/>
  <c r="DD50" i="1"/>
  <c r="BN50" i="1"/>
  <c r="Z50" i="1"/>
  <c r="CN66" i="1"/>
  <c r="CZ50" i="1"/>
  <c r="BJ50" i="1"/>
  <c r="X50" i="1"/>
  <c r="T66" i="1"/>
  <c r="CH66" i="1"/>
  <c r="CV50" i="1"/>
  <c r="BH50" i="1"/>
  <c r="V50" i="1"/>
  <c r="V66" i="1"/>
  <c r="DT66" i="1"/>
  <c r="CT50" i="1"/>
  <c r="BD50" i="1"/>
  <c r="T50" i="1"/>
  <c r="BD66" i="1"/>
  <c r="DT50" i="1"/>
  <c r="CH50" i="1"/>
  <c r="AL50" i="1"/>
  <c r="DL50" i="1"/>
  <c r="AZ50" i="1"/>
  <c r="AP50" i="1"/>
  <c r="AR66" i="1"/>
  <c r="DR50" i="1"/>
  <c r="CF50" i="1"/>
  <c r="DL49" i="1"/>
  <c r="BR66" i="1"/>
  <c r="CJ66" i="1"/>
  <c r="AZ66" i="1"/>
  <c r="DD66" i="1"/>
  <c r="AV66" i="1"/>
  <c r="DF66" i="1"/>
  <c r="AP66" i="1"/>
  <c r="DJ66" i="1"/>
  <c r="R66" i="1"/>
  <c r="AF66" i="1"/>
  <c r="DH66" i="1"/>
  <c r="Z66" i="1"/>
  <c r="AH66" i="1"/>
  <c r="CF66" i="1"/>
  <c r="BN66" i="1"/>
  <c r="CB66" i="1"/>
  <c r="DR66" i="1"/>
  <c r="BJ66" i="1"/>
  <c r="CZ66" i="1"/>
  <c r="DP66" i="1"/>
  <c r="BH66" i="1"/>
  <c r="CV66" i="1"/>
  <c r="DP49" i="1"/>
  <c r="CN49" i="1"/>
  <c r="CJ49" i="1"/>
  <c r="CB49" i="1"/>
  <c r="AZ49" i="1"/>
  <c r="AF49" i="1"/>
  <c r="AD49" i="1"/>
  <c r="DF49" i="1"/>
  <c r="CR49" i="1"/>
  <c r="DJ65" i="1"/>
  <c r="T49" i="1"/>
  <c r="R49" i="1"/>
  <c r="DJ53" i="1"/>
  <c r="DJ49" i="1"/>
  <c r="DH49" i="1"/>
  <c r="DJ4" i="1"/>
  <c r="DJ38" i="1"/>
  <c r="DJ37" i="1"/>
  <c r="DJ25" i="1"/>
  <c r="DJ24" i="1"/>
  <c r="DJ13" i="1"/>
  <c r="DJ12" i="1"/>
  <c r="DJ54" i="1"/>
  <c r="DJ39" i="1"/>
  <c r="DJ26" i="1"/>
  <c r="DJ14" i="1"/>
  <c r="DJ67" i="1"/>
  <c r="DJ48" i="1"/>
  <c r="DJ36" i="1"/>
  <c r="DJ23" i="1"/>
  <c r="DJ11" i="1"/>
  <c r="DJ47" i="1"/>
  <c r="DJ35" i="1"/>
  <c r="DJ22" i="1"/>
  <c r="DJ10" i="1"/>
  <c r="DJ46" i="1"/>
  <c r="DJ34" i="1"/>
  <c r="DJ21" i="1"/>
  <c r="DJ9" i="1"/>
  <c r="BT49" i="1"/>
  <c r="DJ64" i="1"/>
  <c r="DJ45" i="1"/>
  <c r="DJ33" i="1"/>
  <c r="DJ20" i="1"/>
  <c r="DJ8" i="1"/>
  <c r="BR49" i="1"/>
  <c r="DJ63" i="1"/>
  <c r="DJ44" i="1"/>
  <c r="DJ31" i="1"/>
  <c r="DJ19" i="1"/>
  <c r="DJ7" i="1"/>
  <c r="DJ62" i="1"/>
  <c r="DJ43" i="1"/>
  <c r="DJ30" i="1"/>
  <c r="DJ18" i="1"/>
  <c r="DJ6" i="1"/>
  <c r="AV49" i="1"/>
  <c r="DJ61" i="1"/>
  <c r="DJ42" i="1"/>
  <c r="DJ29" i="1"/>
  <c r="DJ17" i="1"/>
  <c r="DJ5" i="1"/>
  <c r="AH49" i="1"/>
  <c r="DJ59" i="1"/>
  <c r="DJ41" i="1"/>
  <c r="DJ28" i="1"/>
  <c r="DJ16" i="1"/>
  <c r="DJ40" i="1"/>
  <c r="DJ27" i="1"/>
  <c r="DJ15" i="1"/>
  <c r="DR49" i="1"/>
  <c r="CF49" i="1"/>
  <c r="AL49" i="1"/>
  <c r="DD49" i="1"/>
  <c r="BN49" i="1"/>
  <c r="AB49" i="1"/>
  <c r="CZ49" i="1"/>
  <c r="BJ49" i="1"/>
  <c r="Z49" i="1"/>
  <c r="CV49" i="1"/>
  <c r="BH49" i="1"/>
  <c r="X49" i="1"/>
  <c r="CT49" i="1"/>
  <c r="BD49" i="1"/>
  <c r="V49" i="1"/>
  <c r="AR49" i="1"/>
  <c r="DT49" i="1"/>
  <c r="CH49" i="1"/>
  <c r="AP49" i="1"/>
  <c r="K65" i="1"/>
  <c r="K54" i="1"/>
  <c r="K38" i="1"/>
  <c r="K25" i="1"/>
  <c r="K62" i="1"/>
  <c r="K41" i="1"/>
  <c r="K28" i="1"/>
  <c r="K16" i="1"/>
  <c r="K61" i="1"/>
  <c r="K40" i="1"/>
  <c r="K15" i="1"/>
  <c r="K27" i="1"/>
  <c r="K59" i="1"/>
  <c r="K39" i="1"/>
  <c r="K26" i="1"/>
  <c r="K14" i="1"/>
  <c r="K13" i="1"/>
  <c r="K53" i="1"/>
  <c r="K37" i="1"/>
  <c r="K24" i="1"/>
  <c r="K12" i="1"/>
  <c r="K48" i="1"/>
  <c r="K36" i="1"/>
  <c r="K23" i="1"/>
  <c r="K11" i="1"/>
  <c r="K47" i="1"/>
  <c r="K35" i="1"/>
  <c r="K22" i="1"/>
  <c r="K10" i="1"/>
  <c r="K46" i="1"/>
  <c r="K34" i="1"/>
  <c r="K21" i="1"/>
  <c r="K9" i="1"/>
  <c r="K67" i="1"/>
  <c r="K45" i="1"/>
  <c r="K33" i="1"/>
  <c r="K20" i="1"/>
  <c r="K8" i="1"/>
  <c r="K44" i="1"/>
  <c r="K31" i="1"/>
  <c r="K19" i="1"/>
  <c r="K7" i="1"/>
  <c r="K64" i="1"/>
  <c r="K43" i="1"/>
  <c r="K30" i="1"/>
  <c r="K18" i="1"/>
  <c r="K6" i="1"/>
  <c r="K63" i="1"/>
  <c r="K42" i="1"/>
  <c r="K29" i="1"/>
  <c r="K17" i="1"/>
  <c r="K5" i="1"/>
  <c r="R6" i="1"/>
  <c r="R5" i="1"/>
  <c r="R7" i="1"/>
  <c r="R4" i="1"/>
  <c r="T61" i="1"/>
  <c r="DH15" i="1"/>
  <c r="DH14" i="1"/>
  <c r="T54" i="1"/>
  <c r="T13" i="1"/>
  <c r="DH40" i="1"/>
  <c r="DH13" i="1"/>
  <c r="DH62" i="1"/>
  <c r="T40" i="1"/>
  <c r="DH39" i="1"/>
  <c r="DH5" i="1"/>
  <c r="DH61" i="1"/>
  <c r="T39" i="1"/>
  <c r="DH59" i="1"/>
  <c r="DH29" i="1"/>
  <c r="T28" i="1"/>
  <c r="DH38" i="1"/>
  <c r="T38" i="1"/>
  <c r="DH28" i="1"/>
  <c r="T27" i="1"/>
  <c r="T41" i="1"/>
  <c r="DH27" i="1"/>
  <c r="T26" i="1"/>
  <c r="DH26" i="1"/>
  <c r="T25" i="1"/>
  <c r="DH42" i="1"/>
  <c r="DH4" i="1"/>
  <c r="DH17" i="1"/>
  <c r="T59" i="1"/>
  <c r="T15" i="1"/>
  <c r="DH41" i="1"/>
  <c r="DH63" i="1"/>
  <c r="DH25" i="1"/>
  <c r="T16" i="1"/>
  <c r="DH54" i="1"/>
  <c r="DH16" i="1"/>
  <c r="T14" i="1"/>
  <c r="DH37" i="1"/>
  <c r="T36" i="1"/>
  <c r="DH44" i="1"/>
  <c r="DH31" i="1"/>
  <c r="DH19" i="1"/>
  <c r="DH7" i="1"/>
  <c r="T63" i="1"/>
  <c r="T43" i="1"/>
  <c r="T30" i="1"/>
  <c r="T18" i="1"/>
  <c r="T6" i="1"/>
  <c r="DH43" i="1"/>
  <c r="DH30" i="1"/>
  <c r="DH18" i="1"/>
  <c r="DH6" i="1"/>
  <c r="T62" i="1"/>
  <c r="T42" i="1"/>
  <c r="T29" i="1"/>
  <c r="T17" i="1"/>
  <c r="T5" i="1"/>
  <c r="DH65" i="1"/>
  <c r="T24" i="1"/>
  <c r="DH48" i="1"/>
  <c r="DH36" i="1"/>
  <c r="DH23" i="1"/>
  <c r="DH11" i="1"/>
  <c r="T47" i="1"/>
  <c r="T35" i="1"/>
  <c r="T22" i="1"/>
  <c r="T10" i="1"/>
  <c r="DL64" i="1"/>
  <c r="DH67" i="1"/>
  <c r="DL67" i="1"/>
  <c r="DH24" i="1"/>
  <c r="DL65" i="1"/>
  <c r="DH47" i="1"/>
  <c r="DH35" i="1"/>
  <c r="DH22" i="1"/>
  <c r="DH10" i="1"/>
  <c r="T67" i="1"/>
  <c r="T46" i="1"/>
  <c r="T34" i="1"/>
  <c r="T21" i="1"/>
  <c r="T9" i="1"/>
  <c r="T53" i="1"/>
  <c r="T12" i="1"/>
  <c r="DH53" i="1"/>
  <c r="DH12" i="1"/>
  <c r="T23" i="1"/>
  <c r="DH46" i="1"/>
  <c r="DH34" i="1"/>
  <c r="DH21" i="1"/>
  <c r="DH9" i="1"/>
  <c r="T4" i="1"/>
  <c r="T65" i="1"/>
  <c r="T45" i="1"/>
  <c r="T33" i="1"/>
  <c r="T20" i="1"/>
  <c r="T8" i="1"/>
  <c r="DH64" i="1"/>
  <c r="T37" i="1"/>
  <c r="T48" i="1"/>
  <c r="T11" i="1"/>
  <c r="DH45" i="1"/>
  <c r="DH33" i="1"/>
  <c r="DH20" i="1"/>
  <c r="DH8" i="1"/>
  <c r="T44" i="1"/>
  <c r="T31" i="1"/>
  <c r="T19" i="1"/>
  <c r="T7" i="1"/>
  <c r="DL5" i="1"/>
  <c r="DL10" i="1"/>
  <c r="DL48" i="1"/>
  <c r="DL36" i="1"/>
  <c r="DL23" i="1"/>
  <c r="DL47" i="1"/>
  <c r="DL35" i="1"/>
  <c r="DL22" i="1"/>
  <c r="DL34" i="1"/>
  <c r="DL46" i="1"/>
  <c r="DL21" i="1"/>
  <c r="DL11" i="1"/>
  <c r="DL45" i="1"/>
  <c r="DL33" i="1"/>
  <c r="DL20" i="1"/>
  <c r="DL44" i="1"/>
  <c r="DL31" i="1"/>
  <c r="DL19" i="1"/>
  <c r="DL9" i="1"/>
  <c r="DL43" i="1"/>
  <c r="DL30" i="1"/>
  <c r="DL18" i="1"/>
  <c r="DL8" i="1"/>
  <c r="DL42" i="1"/>
  <c r="DL29" i="1"/>
  <c r="DL17" i="1"/>
  <c r="DL7" i="1"/>
  <c r="DL63" i="1"/>
  <c r="DL41" i="1"/>
  <c r="DL28" i="1"/>
  <c r="DL16" i="1"/>
  <c r="DL6" i="1"/>
  <c r="DL62" i="1"/>
  <c r="DL40" i="1"/>
  <c r="DL27" i="1"/>
  <c r="DL15" i="1"/>
  <c r="DL61" i="1"/>
  <c r="DL39" i="1"/>
  <c r="DL26" i="1"/>
  <c r="DL14" i="1"/>
  <c r="DL4" i="1"/>
  <c r="DL59" i="1"/>
  <c r="DL38" i="1"/>
  <c r="DL25" i="1"/>
  <c r="DL13" i="1"/>
  <c r="DL53" i="1"/>
  <c r="DL37" i="1"/>
  <c r="DL24" i="1"/>
  <c r="DL12" i="1"/>
  <c r="DL54" i="1"/>
  <c r="DF63" i="1"/>
  <c r="DF64" i="1"/>
  <c r="DF28" i="1"/>
  <c r="DF16" i="1"/>
  <c r="DF27" i="1"/>
  <c r="DF15" i="1"/>
  <c r="DF62" i="1"/>
  <c r="DF26" i="1"/>
  <c r="DF14" i="1"/>
  <c r="DF4" i="1"/>
  <c r="DF61" i="1"/>
  <c r="DF25" i="1"/>
  <c r="DF13" i="1"/>
  <c r="DF59" i="1"/>
  <c r="DF24" i="1"/>
  <c r="DF12" i="1"/>
  <c r="DF54" i="1"/>
  <c r="DF23" i="1"/>
  <c r="DF11" i="1"/>
  <c r="DF53" i="1"/>
  <c r="DF22" i="1"/>
  <c r="DF10" i="1"/>
  <c r="DD67" i="1"/>
  <c r="DF34" i="1"/>
  <c r="DF21" i="1"/>
  <c r="DF9" i="1"/>
  <c r="DF33" i="1"/>
  <c r="DF20" i="1"/>
  <c r="DF8" i="1"/>
  <c r="DF31" i="1"/>
  <c r="DF19" i="1"/>
  <c r="DF7" i="1"/>
  <c r="DF67" i="1"/>
  <c r="DF30" i="1"/>
  <c r="DF18" i="1"/>
  <c r="DF6" i="1"/>
  <c r="DF65" i="1"/>
  <c r="DF29" i="1"/>
  <c r="DF17" i="1"/>
  <c r="DF5" i="1"/>
  <c r="DF48" i="1"/>
  <c r="DF47" i="1"/>
  <c r="DF46" i="1"/>
  <c r="DF45" i="1"/>
  <c r="DF44" i="1"/>
  <c r="DF43" i="1"/>
  <c r="DF42" i="1"/>
  <c r="DF41" i="1"/>
  <c r="DF40" i="1"/>
  <c r="DF39" i="1"/>
  <c r="DF38" i="1"/>
  <c r="DF37" i="1"/>
  <c r="DF36" i="1"/>
  <c r="DF35" i="1"/>
  <c r="V67" i="1"/>
  <c r="V48" i="1"/>
  <c r="V45" i="1"/>
  <c r="AZ53" i="1"/>
  <c r="V42" i="1"/>
  <c r="V41" i="1"/>
  <c r="V36" i="1"/>
  <c r="V8" i="1"/>
  <c r="V7" i="1"/>
  <c r="V5" i="1"/>
  <c r="V61" i="1"/>
  <c r="V40" i="1"/>
  <c r="V62" i="1"/>
  <c r="R48" i="1"/>
  <c r="V59" i="1"/>
  <c r="V39" i="1"/>
  <c r="V54" i="1"/>
  <c r="V38" i="1"/>
  <c r="V4" i="1"/>
  <c r="V53" i="1"/>
  <c r="V37" i="1"/>
  <c r="V47" i="1"/>
  <c r="V35" i="1"/>
  <c r="V46" i="1"/>
  <c r="V9" i="1"/>
  <c r="V44" i="1"/>
  <c r="V43" i="1"/>
  <c r="V6" i="1"/>
  <c r="DP64" i="1"/>
  <c r="CZ64" i="1"/>
  <c r="CT64" i="1"/>
  <c r="AB64" i="1"/>
  <c r="CR64" i="1"/>
  <c r="Z64" i="1"/>
  <c r="CN64" i="1"/>
  <c r="R64" i="1"/>
  <c r="BX64" i="1"/>
  <c r="BN64" i="1"/>
  <c r="CF64" i="1"/>
  <c r="BT64" i="1"/>
  <c r="BR64" i="1"/>
  <c r="DR64" i="1"/>
  <c r="BH64" i="1"/>
  <c r="AZ64" i="1"/>
  <c r="DD64" i="1"/>
  <c r="AV64" i="1"/>
  <c r="AL64" i="1"/>
  <c r="V64" i="1"/>
  <c r="V34" i="1"/>
  <c r="V33" i="1"/>
  <c r="AD31" i="1"/>
  <c r="V31" i="1"/>
  <c r="V30" i="1"/>
  <c r="V29" i="1"/>
  <c r="V28" i="1"/>
  <c r="V27" i="1"/>
  <c r="V26" i="1"/>
  <c r="V25" i="1"/>
  <c r="V24" i="1"/>
  <c r="V23" i="1"/>
  <c r="V22" i="1"/>
  <c r="V21" i="1"/>
  <c r="AB20" i="1"/>
  <c r="V20" i="1"/>
  <c r="V19" i="1"/>
  <c r="V18" i="1"/>
  <c r="V17" i="1"/>
  <c r="V16" i="1"/>
  <c r="V15" i="1"/>
  <c r="V14" i="1"/>
  <c r="V13" i="1"/>
  <c r="V63" i="1"/>
  <c r="CZ63" i="1"/>
  <c r="AF12" i="1"/>
  <c r="V12" i="1"/>
  <c r="V11" i="1"/>
  <c r="V10" i="1"/>
  <c r="AL44" i="1"/>
  <c r="AL31" i="1"/>
  <c r="BD29" i="1"/>
  <c r="R25" i="1"/>
  <c r="R12" i="1"/>
  <c r="X10" i="1"/>
  <c r="Z42" i="1"/>
  <c r="AF53" i="1"/>
  <c r="Z34" i="1"/>
  <c r="AV19" i="1"/>
  <c r="AB22" i="1"/>
  <c r="BD33" i="1"/>
  <c r="CV64" i="1"/>
  <c r="BJ64" i="1"/>
  <c r="CJ64" i="1"/>
  <c r="AR64" i="1"/>
  <c r="BX33" i="1"/>
  <c r="AD19" i="1"/>
  <c r="BH62" i="1"/>
  <c r="AF26" i="1"/>
  <c r="CH64" i="1"/>
  <c r="AP64" i="1"/>
  <c r="AH20" i="1"/>
  <c r="DT64" i="1"/>
  <c r="CB64" i="1"/>
  <c r="AF64" i="1"/>
  <c r="AB44" i="1"/>
  <c r="AB7" i="1"/>
  <c r="AH9" i="1"/>
  <c r="BT61" i="1"/>
  <c r="AL6" i="1"/>
  <c r="CF62" i="1"/>
  <c r="R8" i="1"/>
  <c r="Z29" i="1"/>
  <c r="AB8" i="1"/>
  <c r="AF8" i="1"/>
  <c r="AR35" i="1"/>
  <c r="CB29" i="1"/>
  <c r="AH62" i="1"/>
  <c r="CB62" i="1"/>
  <c r="Z24" i="1"/>
  <c r="AD44" i="1"/>
  <c r="AH31" i="1"/>
  <c r="AR11" i="1"/>
  <c r="CH31" i="1"/>
  <c r="AP62" i="1"/>
  <c r="BX62" i="1"/>
  <c r="X47" i="1"/>
  <c r="Z21" i="1"/>
  <c r="AD42" i="1"/>
  <c r="AH21" i="1"/>
  <c r="AV42" i="1"/>
  <c r="CJ17" i="1"/>
  <c r="AV62" i="1"/>
  <c r="BR62" i="1"/>
  <c r="Z12" i="1"/>
  <c r="BD62" i="1"/>
  <c r="X41" i="1"/>
  <c r="CN24" i="1"/>
  <c r="X22" i="1"/>
  <c r="Z9" i="1"/>
  <c r="AD28" i="1"/>
  <c r="AH19" i="1"/>
  <c r="AV6" i="1"/>
  <c r="CR10" i="1"/>
  <c r="R62" i="1"/>
  <c r="CT16" i="1"/>
  <c r="R47" i="1"/>
  <c r="X8" i="1"/>
  <c r="AB33" i="1"/>
  <c r="AD16" i="1"/>
  <c r="AH7" i="1"/>
  <c r="AZ33" i="1"/>
  <c r="CV12" i="1"/>
  <c r="R35" i="1"/>
  <c r="Z53" i="1"/>
  <c r="AB31" i="1"/>
  <c r="AD6" i="1"/>
  <c r="AH6" i="1"/>
  <c r="AZ10" i="1"/>
  <c r="DR46" i="1"/>
  <c r="DD62" i="1"/>
  <c r="R24" i="1"/>
  <c r="Z37" i="1"/>
  <c r="X62" i="1"/>
  <c r="R22" i="1"/>
  <c r="Z35" i="1"/>
  <c r="AB10" i="1"/>
  <c r="AF24" i="1"/>
  <c r="AL17" i="1"/>
  <c r="BN9" i="1"/>
  <c r="Z62" i="1"/>
  <c r="CZ62" i="1"/>
  <c r="R38" i="1"/>
  <c r="Z47" i="1"/>
  <c r="AH46" i="1"/>
  <c r="AL29" i="1"/>
  <c r="CZ9" i="1"/>
  <c r="R36" i="1"/>
  <c r="R13" i="1"/>
  <c r="Z43" i="1"/>
  <c r="Z22" i="1"/>
  <c r="AB45" i="1"/>
  <c r="AB18" i="1"/>
  <c r="AD29" i="1"/>
  <c r="AF35" i="1"/>
  <c r="AH44" i="1"/>
  <c r="AH10" i="1"/>
  <c r="AL18" i="1"/>
  <c r="AR21" i="1"/>
  <c r="AV17" i="1"/>
  <c r="BD30" i="1"/>
  <c r="BN18" i="1"/>
  <c r="CJ18" i="1"/>
  <c r="DP54" i="1"/>
  <c r="DD63" i="1"/>
  <c r="R34" i="1"/>
  <c r="R11" i="1"/>
  <c r="X18" i="1"/>
  <c r="Z38" i="1"/>
  <c r="Z18" i="1"/>
  <c r="AB43" i="1"/>
  <c r="AB9" i="1"/>
  <c r="AH35" i="1"/>
  <c r="AR10" i="1"/>
  <c r="BD8" i="1"/>
  <c r="BR26" i="1"/>
  <c r="DR36" i="1"/>
  <c r="AV63" i="1"/>
  <c r="CV63" i="1"/>
  <c r="DT63" i="1"/>
  <c r="R30" i="1"/>
  <c r="AF22" i="1"/>
  <c r="AR9" i="1"/>
  <c r="BH47" i="1"/>
  <c r="BR17" i="1"/>
  <c r="DT43" i="1"/>
  <c r="CT63" i="1"/>
  <c r="DR63" i="1"/>
  <c r="AH43" i="1"/>
  <c r="R54" i="1"/>
  <c r="R10" i="1"/>
  <c r="X17" i="1"/>
  <c r="Z17" i="1"/>
  <c r="AB35" i="1"/>
  <c r="AD18" i="1"/>
  <c r="AH34" i="1"/>
  <c r="AL8" i="1"/>
  <c r="AZ35" i="1"/>
  <c r="CN14" i="1"/>
  <c r="R53" i="1"/>
  <c r="R29" i="1"/>
  <c r="R9" i="1"/>
  <c r="Z36" i="1"/>
  <c r="Z13" i="1"/>
  <c r="AB34" i="1"/>
  <c r="AB6" i="1"/>
  <c r="AD17" i="1"/>
  <c r="AF18" i="1"/>
  <c r="AH33" i="1"/>
  <c r="AH8" i="1"/>
  <c r="AR48" i="1"/>
  <c r="AV44" i="1"/>
  <c r="AZ34" i="1"/>
  <c r="BH22" i="1"/>
  <c r="BT35" i="1"/>
  <c r="CR20" i="1"/>
  <c r="DT33" i="1"/>
  <c r="BD63" i="1"/>
  <c r="BR63" i="1"/>
  <c r="DR62" i="1"/>
  <c r="AF14" i="1"/>
  <c r="AR47" i="1"/>
  <c r="AV43" i="1"/>
  <c r="BJ36" i="1"/>
  <c r="BX43" i="1"/>
  <c r="DT61" i="1"/>
  <c r="X43" i="1"/>
  <c r="Z11" i="1"/>
  <c r="AR46" i="1"/>
  <c r="AH30" i="1"/>
  <c r="AL43" i="1"/>
  <c r="AZ30" i="1"/>
  <c r="BJ35" i="1"/>
  <c r="R46" i="1"/>
  <c r="R23" i="1"/>
  <c r="X42" i="1"/>
  <c r="Z54" i="1"/>
  <c r="Z30" i="1"/>
  <c r="Z10" i="1"/>
  <c r="AB30" i="1"/>
  <c r="AD43" i="1"/>
  <c r="AD8" i="1"/>
  <c r="AF10" i="1"/>
  <c r="AH22" i="1"/>
  <c r="AL42" i="1"/>
  <c r="AR36" i="1"/>
  <c r="AV31" i="1"/>
  <c r="AZ12" i="1"/>
  <c r="BJ34" i="1"/>
  <c r="CB30" i="1"/>
  <c r="CT8" i="1"/>
  <c r="Z63" i="1"/>
  <c r="CV62" i="1"/>
  <c r="BJ30" i="1"/>
  <c r="R43" i="1"/>
  <c r="AV30" i="1"/>
  <c r="R42" i="1"/>
  <c r="R21" i="1"/>
  <c r="X35" i="1"/>
  <c r="Z48" i="1"/>
  <c r="Z25" i="1"/>
  <c r="Z8" i="1"/>
  <c r="AB21" i="1"/>
  <c r="AF47" i="1"/>
  <c r="AH47" i="1"/>
  <c r="AL30" i="1"/>
  <c r="AR34" i="1"/>
  <c r="AV29" i="1"/>
  <c r="AZ8" i="1"/>
  <c r="BJ9" i="1"/>
  <c r="CF36" i="1"/>
  <c r="CZ48" i="1"/>
  <c r="AB47" i="1"/>
  <c r="AF39" i="1"/>
  <c r="AR23" i="1"/>
  <c r="BN63" i="1"/>
  <c r="R18" i="1"/>
  <c r="X30" i="1"/>
  <c r="BJ8" i="1"/>
  <c r="R37" i="1"/>
  <c r="R17" i="1"/>
  <c r="X29" i="1"/>
  <c r="Z46" i="1"/>
  <c r="Z23" i="1"/>
  <c r="AB46" i="1"/>
  <c r="AB19" i="1"/>
  <c r="AD30" i="1"/>
  <c r="AF37" i="1"/>
  <c r="AH45" i="1"/>
  <c r="AH18" i="1"/>
  <c r="AL19" i="1"/>
  <c r="AR22" i="1"/>
  <c r="AV18" i="1"/>
  <c r="BD31" i="1"/>
  <c r="BN46" i="1"/>
  <c r="CH21" i="1"/>
  <c r="DD44" i="1"/>
  <c r="AB62" i="1"/>
  <c r="BN62" i="1"/>
  <c r="BT62" i="1"/>
  <c r="X64" i="1"/>
  <c r="X27" i="1"/>
  <c r="AP38" i="1"/>
  <c r="CV41" i="1"/>
  <c r="CN41" i="1"/>
  <c r="CF41" i="1"/>
  <c r="BT41" i="1"/>
  <c r="DR41" i="1"/>
  <c r="CZ41" i="1"/>
  <c r="BJ41" i="1"/>
  <c r="AZ41" i="1"/>
  <c r="CR41" i="1"/>
  <c r="CH41" i="1"/>
  <c r="DT41" i="1"/>
  <c r="BX41" i="1"/>
  <c r="BN41" i="1"/>
  <c r="DD41" i="1"/>
  <c r="BD41" i="1"/>
  <c r="CJ41" i="1"/>
  <c r="CB41" i="1"/>
  <c r="CV28" i="1"/>
  <c r="CN28" i="1"/>
  <c r="CF28" i="1"/>
  <c r="BT28" i="1"/>
  <c r="DR28" i="1"/>
  <c r="CZ28" i="1"/>
  <c r="BJ28" i="1"/>
  <c r="AZ28" i="1"/>
  <c r="CR28" i="1"/>
  <c r="CH28" i="1"/>
  <c r="DT28" i="1"/>
  <c r="BX28" i="1"/>
  <c r="BN28" i="1"/>
  <c r="DD28" i="1"/>
  <c r="BD28" i="1"/>
  <c r="CJ28" i="1"/>
  <c r="CB28" i="1"/>
  <c r="CV16" i="1"/>
  <c r="CN16" i="1"/>
  <c r="CF16" i="1"/>
  <c r="BT16" i="1"/>
  <c r="DR16" i="1"/>
  <c r="CZ16" i="1"/>
  <c r="BJ16" i="1"/>
  <c r="AZ16" i="1"/>
  <c r="CR16" i="1"/>
  <c r="CH16" i="1"/>
  <c r="DT16" i="1"/>
  <c r="BX16" i="1"/>
  <c r="BN16" i="1"/>
  <c r="DD16" i="1"/>
  <c r="BD16" i="1"/>
  <c r="CJ16" i="1"/>
  <c r="CB16" i="1"/>
  <c r="R39" i="1"/>
  <c r="R26" i="1"/>
  <c r="R14" i="1"/>
  <c r="Z26" i="1"/>
  <c r="Z14" i="1"/>
  <c r="AB48" i="1"/>
  <c r="AB36" i="1"/>
  <c r="AB23" i="1"/>
  <c r="AB11" i="1"/>
  <c r="AF27" i="1"/>
  <c r="AF15" i="1"/>
  <c r="AH48" i="1"/>
  <c r="AH36" i="1"/>
  <c r="AH23" i="1"/>
  <c r="AH11" i="1"/>
  <c r="AL45" i="1"/>
  <c r="AL33" i="1"/>
  <c r="AL20" i="1"/>
  <c r="AL7" i="1"/>
  <c r="AP41" i="1"/>
  <c r="AP28" i="1"/>
  <c r="AP16" i="1"/>
  <c r="AR53" i="1"/>
  <c r="AR37" i="1"/>
  <c r="AR12" i="1"/>
  <c r="AV45" i="1"/>
  <c r="AV33" i="1"/>
  <c r="AV20" i="1"/>
  <c r="AV7" i="1"/>
  <c r="AZ36" i="1"/>
  <c r="AZ14" i="1"/>
  <c r="BD6" i="1"/>
  <c r="BH25" i="1"/>
  <c r="BJ37" i="1"/>
  <c r="BJ10" i="1"/>
  <c r="BN20" i="1"/>
  <c r="BR28" i="1"/>
  <c r="BT37" i="1"/>
  <c r="BX45" i="1"/>
  <c r="CB42" i="1"/>
  <c r="CF38" i="1"/>
  <c r="CH34" i="1"/>
  <c r="CJ29" i="1"/>
  <c r="CR22" i="1"/>
  <c r="CT18" i="1"/>
  <c r="CZ11" i="1"/>
  <c r="DD6" i="1"/>
  <c r="DR48" i="1"/>
  <c r="DT45" i="1"/>
  <c r="CF40" i="1"/>
  <c r="BT40" i="1"/>
  <c r="DR40" i="1"/>
  <c r="CZ40" i="1"/>
  <c r="BJ40" i="1"/>
  <c r="AZ40" i="1"/>
  <c r="CR40" i="1"/>
  <c r="CH40" i="1"/>
  <c r="DT40" i="1"/>
  <c r="BX40" i="1"/>
  <c r="DD40" i="1"/>
  <c r="BD40" i="1"/>
  <c r="CT40" i="1"/>
  <c r="BR40" i="1"/>
  <c r="AP27" i="1"/>
  <c r="CB40" i="1"/>
  <c r="CJ27" i="1"/>
  <c r="DP4" i="1"/>
  <c r="CZ4" i="1"/>
  <c r="DT4" i="1"/>
  <c r="BN4" i="1"/>
  <c r="CB4" i="1"/>
  <c r="BT39" i="1"/>
  <c r="DR39" i="1"/>
  <c r="CZ39" i="1"/>
  <c r="BJ39" i="1"/>
  <c r="CR39" i="1"/>
  <c r="CH39" i="1"/>
  <c r="DT39" i="1"/>
  <c r="BX39" i="1"/>
  <c r="BN39" i="1"/>
  <c r="DD39" i="1"/>
  <c r="CT39" i="1"/>
  <c r="CJ39" i="1"/>
  <c r="CB39" i="1"/>
  <c r="DP39" i="1"/>
  <c r="BT26" i="1"/>
  <c r="DR26" i="1"/>
  <c r="CZ26" i="1"/>
  <c r="BJ26" i="1"/>
  <c r="CR26" i="1"/>
  <c r="CH26" i="1"/>
  <c r="DT26" i="1"/>
  <c r="BX26" i="1"/>
  <c r="BN26" i="1"/>
  <c r="DD26" i="1"/>
  <c r="CT26" i="1"/>
  <c r="CJ26" i="1"/>
  <c r="CB26" i="1"/>
  <c r="DP26" i="1"/>
  <c r="BT14" i="1"/>
  <c r="DR14" i="1"/>
  <c r="CZ14" i="1"/>
  <c r="BJ14" i="1"/>
  <c r="CR14" i="1"/>
  <c r="CH14" i="1"/>
  <c r="DT14" i="1"/>
  <c r="BX14" i="1"/>
  <c r="BN14" i="1"/>
  <c r="DD14" i="1"/>
  <c r="CT14" i="1"/>
  <c r="CJ14" i="1"/>
  <c r="CB14" i="1"/>
  <c r="DP14" i="1"/>
  <c r="AF54" i="1"/>
  <c r="AF38" i="1"/>
  <c r="AF25" i="1"/>
  <c r="AF13" i="1"/>
  <c r="AP39" i="1"/>
  <c r="AP26" i="1"/>
  <c r="AP14" i="1"/>
  <c r="AZ4" i="1"/>
  <c r="AZ11" i="1"/>
  <c r="BH16" i="1"/>
  <c r="BN15" i="1"/>
  <c r="BR23" i="1"/>
  <c r="BT31" i="1"/>
  <c r="BX34" i="1"/>
  <c r="CF26" i="1"/>
  <c r="CH22" i="1"/>
  <c r="CN15" i="1"/>
  <c r="CR11" i="1"/>
  <c r="CT6" i="1"/>
  <c r="CZ53" i="1"/>
  <c r="DD45" i="1"/>
  <c r="DP41" i="1"/>
  <c r="DR37" i="1"/>
  <c r="DT34" i="1"/>
  <c r="DR54" i="1"/>
  <c r="CZ54" i="1"/>
  <c r="BJ54" i="1"/>
  <c r="AZ54" i="1"/>
  <c r="CR54" i="1"/>
  <c r="CH54" i="1"/>
  <c r="DT54" i="1"/>
  <c r="BX54" i="1"/>
  <c r="BN54" i="1"/>
  <c r="DD54" i="1"/>
  <c r="BD54" i="1"/>
  <c r="CT54" i="1"/>
  <c r="CJ54" i="1"/>
  <c r="CB54" i="1"/>
  <c r="BR54" i="1"/>
  <c r="CV54" i="1"/>
  <c r="CN54" i="1"/>
  <c r="AP54" i="1"/>
  <c r="BT25" i="1"/>
  <c r="CR24" i="1"/>
  <c r="CH24" i="1"/>
  <c r="DT24" i="1"/>
  <c r="BX24" i="1"/>
  <c r="BN24" i="1"/>
  <c r="DD24" i="1"/>
  <c r="BD24" i="1"/>
  <c r="CT24" i="1"/>
  <c r="CJ24" i="1"/>
  <c r="CB24" i="1"/>
  <c r="BR24" i="1"/>
  <c r="DP24" i="1"/>
  <c r="BH24" i="1"/>
  <c r="CF24" i="1"/>
  <c r="X39" i="1"/>
  <c r="X14" i="1"/>
  <c r="AD40" i="1"/>
  <c r="AD27" i="1"/>
  <c r="AD15" i="1"/>
  <c r="AF48" i="1"/>
  <c r="AF36" i="1"/>
  <c r="AF23" i="1"/>
  <c r="AL41" i="1"/>
  <c r="AL28" i="1"/>
  <c r="AL16" i="1"/>
  <c r="AP53" i="1"/>
  <c r="AP24" i="1"/>
  <c r="AP12" i="1"/>
  <c r="AR45" i="1"/>
  <c r="AR33" i="1"/>
  <c r="AR20" i="1"/>
  <c r="AR7" i="1"/>
  <c r="AV41" i="1"/>
  <c r="AV28" i="1"/>
  <c r="AV16" i="1"/>
  <c r="AZ48" i="1"/>
  <c r="AZ31" i="1"/>
  <c r="AZ9" i="1"/>
  <c r="BH41" i="1"/>
  <c r="BH14" i="1"/>
  <c r="BN45" i="1"/>
  <c r="BN7" i="1"/>
  <c r="BR16" i="1"/>
  <c r="BT24" i="1"/>
  <c r="BX30" i="1"/>
  <c r="CB27" i="1"/>
  <c r="CF23" i="1"/>
  <c r="CH19" i="1"/>
  <c r="CJ15" i="1"/>
  <c r="CN12" i="1"/>
  <c r="CR7" i="1"/>
  <c r="CV53" i="1"/>
  <c r="CZ46" i="1"/>
  <c r="DD42" i="1"/>
  <c r="DP38" i="1"/>
  <c r="DR34" i="1"/>
  <c r="DT30" i="1"/>
  <c r="AP40" i="1"/>
  <c r="CR37" i="1"/>
  <c r="CH37" i="1"/>
  <c r="DT37" i="1"/>
  <c r="BX37" i="1"/>
  <c r="BN37" i="1"/>
  <c r="DD37" i="1"/>
  <c r="BD37" i="1"/>
  <c r="CT37" i="1"/>
  <c r="CJ37" i="1"/>
  <c r="CB37" i="1"/>
  <c r="BR37" i="1"/>
  <c r="DP37" i="1"/>
  <c r="BH37" i="1"/>
  <c r="CF37" i="1"/>
  <c r="CH11" i="1"/>
  <c r="DT11" i="1"/>
  <c r="BX11" i="1"/>
  <c r="BN11" i="1"/>
  <c r="DD11" i="1"/>
  <c r="BD11" i="1"/>
  <c r="CT11" i="1"/>
  <c r="CJ11" i="1"/>
  <c r="CB11" i="1"/>
  <c r="DP11" i="1"/>
  <c r="BH11" i="1"/>
  <c r="CV11" i="1"/>
  <c r="CN11" i="1"/>
  <c r="BT11" i="1"/>
  <c r="AD39" i="1"/>
  <c r="AD14" i="1"/>
  <c r="AL40" i="1"/>
  <c r="AL27" i="1"/>
  <c r="AL15" i="1"/>
  <c r="AP48" i="1"/>
  <c r="AP23" i="1"/>
  <c r="AP11" i="1"/>
  <c r="AR44" i="1"/>
  <c r="AR31" i="1"/>
  <c r="AR19" i="1"/>
  <c r="AR6" i="1"/>
  <c r="AV40" i="1"/>
  <c r="AV27" i="1"/>
  <c r="BD26" i="1"/>
  <c r="BH40" i="1"/>
  <c r="BJ24" i="1"/>
  <c r="BN43" i="1"/>
  <c r="BN8" i="1"/>
  <c r="BR14" i="1"/>
  <c r="BX21" i="1"/>
  <c r="CB18" i="1"/>
  <c r="CF14" i="1"/>
  <c r="CJ8" i="1"/>
  <c r="CR48" i="1"/>
  <c r="CT44" i="1"/>
  <c r="CV40" i="1"/>
  <c r="CZ37" i="1"/>
  <c r="DD33" i="1"/>
  <c r="DP28" i="1"/>
  <c r="DR24" i="1"/>
  <c r="DT21" i="1"/>
  <c r="CJ61" i="1"/>
  <c r="CN61" i="1"/>
  <c r="BJ61" i="1"/>
  <c r="AZ61" i="1"/>
  <c r="CR61" i="1"/>
  <c r="AL61" i="1"/>
  <c r="DP61" i="1"/>
  <c r="CT61" i="1"/>
  <c r="DR61" i="1"/>
  <c r="CV61" i="1"/>
  <c r="CH61" i="1"/>
  <c r="AH61" i="1"/>
  <c r="CZ61" i="1"/>
  <c r="DD61" i="1"/>
  <c r="BD61" i="1"/>
  <c r="X61" i="1"/>
  <c r="AF61" i="1"/>
  <c r="AV61" i="1"/>
  <c r="AD61" i="1"/>
  <c r="BH61" i="1"/>
  <c r="BR61" i="1"/>
  <c r="BN61" i="1"/>
  <c r="BX61" i="1"/>
  <c r="CF15" i="1"/>
  <c r="BT15" i="1"/>
  <c r="DR15" i="1"/>
  <c r="CZ15" i="1"/>
  <c r="BJ15" i="1"/>
  <c r="AZ15" i="1"/>
  <c r="CR15" i="1"/>
  <c r="CH15" i="1"/>
  <c r="DT15" i="1"/>
  <c r="BX15" i="1"/>
  <c r="DD15" i="1"/>
  <c r="BD15" i="1"/>
  <c r="CT15" i="1"/>
  <c r="BR15" i="1"/>
  <c r="AP15" i="1"/>
  <c r="DR13" i="1"/>
  <c r="CZ13" i="1"/>
  <c r="BJ13" i="1"/>
  <c r="AZ13" i="1"/>
  <c r="CR13" i="1"/>
  <c r="CH13" i="1"/>
  <c r="DT13" i="1"/>
  <c r="BX13" i="1"/>
  <c r="BN13" i="1"/>
  <c r="DD13" i="1"/>
  <c r="BD13" i="1"/>
  <c r="CT13" i="1"/>
  <c r="CJ13" i="1"/>
  <c r="CB13" i="1"/>
  <c r="BR13" i="1"/>
  <c r="CV13" i="1"/>
  <c r="CN13" i="1"/>
  <c r="AP13" i="1"/>
  <c r="CF25" i="1"/>
  <c r="X38" i="1"/>
  <c r="AD26" i="1"/>
  <c r="AP36" i="1"/>
  <c r="DT47" i="1"/>
  <c r="BX47" i="1"/>
  <c r="BN47" i="1"/>
  <c r="DD47" i="1"/>
  <c r="CT47" i="1"/>
  <c r="CJ47" i="1"/>
  <c r="CB47" i="1"/>
  <c r="BR47" i="1"/>
  <c r="DP47" i="1"/>
  <c r="CV47" i="1"/>
  <c r="CN47" i="1"/>
  <c r="CF47" i="1"/>
  <c r="DR47" i="1"/>
  <c r="CZ47" i="1"/>
  <c r="DT35" i="1"/>
  <c r="BX35" i="1"/>
  <c r="BN35" i="1"/>
  <c r="DD35" i="1"/>
  <c r="CT35" i="1"/>
  <c r="CJ35" i="1"/>
  <c r="CB35" i="1"/>
  <c r="BR35" i="1"/>
  <c r="DP35" i="1"/>
  <c r="CV35" i="1"/>
  <c r="CN35" i="1"/>
  <c r="CF35" i="1"/>
  <c r="DR35" i="1"/>
  <c r="CZ35" i="1"/>
  <c r="DT22" i="1"/>
  <c r="BX22" i="1"/>
  <c r="BN22" i="1"/>
  <c r="DD22" i="1"/>
  <c r="BD22" i="1"/>
  <c r="CT22" i="1"/>
  <c r="CJ22" i="1"/>
  <c r="CB22" i="1"/>
  <c r="BR22" i="1"/>
  <c r="DP22" i="1"/>
  <c r="CV22" i="1"/>
  <c r="CN22" i="1"/>
  <c r="CF22" i="1"/>
  <c r="DR22" i="1"/>
  <c r="CZ22" i="1"/>
  <c r="DT10" i="1"/>
  <c r="BX10" i="1"/>
  <c r="BN10" i="1"/>
  <c r="DD10" i="1"/>
  <c r="BD10" i="1"/>
  <c r="CT10" i="1"/>
  <c r="CJ10" i="1"/>
  <c r="CB10" i="1"/>
  <c r="BR10" i="1"/>
  <c r="DP10" i="1"/>
  <c r="CV10" i="1"/>
  <c r="CN10" i="1"/>
  <c r="CF10" i="1"/>
  <c r="DR10" i="1"/>
  <c r="CZ10" i="1"/>
  <c r="R45" i="1"/>
  <c r="R33" i="1"/>
  <c r="R20" i="1"/>
  <c r="X53" i="1"/>
  <c r="X37" i="1"/>
  <c r="X24" i="1"/>
  <c r="X12" i="1"/>
  <c r="Z45" i="1"/>
  <c r="Z33" i="1"/>
  <c r="Z20" i="1"/>
  <c r="Z7" i="1"/>
  <c r="AB42" i="1"/>
  <c r="AB29" i="1"/>
  <c r="AB17" i="1"/>
  <c r="AD54" i="1"/>
  <c r="AD38" i="1"/>
  <c r="AD25" i="1"/>
  <c r="AD13" i="1"/>
  <c r="AF46" i="1"/>
  <c r="AF9" i="1"/>
  <c r="AH42" i="1"/>
  <c r="AH29" i="1"/>
  <c r="AH17" i="1"/>
  <c r="AL4" i="1"/>
  <c r="AL39" i="1"/>
  <c r="AL26" i="1"/>
  <c r="AL14" i="1"/>
  <c r="AP47" i="1"/>
  <c r="AP35" i="1"/>
  <c r="AP22" i="1"/>
  <c r="AP10" i="1"/>
  <c r="AR43" i="1"/>
  <c r="AR30" i="1"/>
  <c r="AR18" i="1"/>
  <c r="AR8" i="1"/>
  <c r="AV39" i="1"/>
  <c r="AV26" i="1"/>
  <c r="AV14" i="1"/>
  <c r="AZ26" i="1"/>
  <c r="BD47" i="1"/>
  <c r="BD20" i="1"/>
  <c r="BH39" i="1"/>
  <c r="BH10" i="1"/>
  <c r="BJ23" i="1"/>
  <c r="BN40" i="1"/>
  <c r="BR48" i="1"/>
  <c r="BR11" i="1"/>
  <c r="BT19" i="1"/>
  <c r="BX20" i="1"/>
  <c r="CB17" i="1"/>
  <c r="CF13" i="1"/>
  <c r="CN4" i="1"/>
  <c r="CR47" i="1"/>
  <c r="CT43" i="1"/>
  <c r="CV39" i="1"/>
  <c r="DD31" i="1"/>
  <c r="DP27" i="1"/>
  <c r="DR23" i="1"/>
  <c r="DT20" i="1"/>
  <c r="AB61" i="1"/>
  <c r="DP59" i="1"/>
  <c r="CJ59" i="1"/>
  <c r="BJ59" i="1"/>
  <c r="AZ59" i="1"/>
  <c r="CN59" i="1"/>
  <c r="AL59" i="1"/>
  <c r="CR59" i="1"/>
  <c r="CT59" i="1"/>
  <c r="CV59" i="1"/>
  <c r="AV59" i="1"/>
  <c r="X59" i="1"/>
  <c r="AF59" i="1"/>
  <c r="AD59" i="1"/>
  <c r="BH59" i="1"/>
  <c r="CZ59" i="1"/>
  <c r="AB59" i="1"/>
  <c r="AP59" i="1"/>
  <c r="R61" i="1"/>
  <c r="CH36" i="1"/>
  <c r="DT36" i="1"/>
  <c r="BX36" i="1"/>
  <c r="BN36" i="1"/>
  <c r="DD36" i="1"/>
  <c r="BD36" i="1"/>
  <c r="CT36" i="1"/>
  <c r="CJ36" i="1"/>
  <c r="CB36" i="1"/>
  <c r="DP36" i="1"/>
  <c r="BH36" i="1"/>
  <c r="CV36" i="1"/>
  <c r="CN36" i="1"/>
  <c r="BT36" i="1"/>
  <c r="DD46" i="1"/>
  <c r="BD46" i="1"/>
  <c r="CT46" i="1"/>
  <c r="CJ46" i="1"/>
  <c r="CB46" i="1"/>
  <c r="BR46" i="1"/>
  <c r="DP46" i="1"/>
  <c r="BH46" i="1"/>
  <c r="CV46" i="1"/>
  <c r="CN46" i="1"/>
  <c r="CF46" i="1"/>
  <c r="BT46" i="1"/>
  <c r="CR46" i="1"/>
  <c r="DD34" i="1"/>
  <c r="BD34" i="1"/>
  <c r="CT34" i="1"/>
  <c r="CJ34" i="1"/>
  <c r="CB34" i="1"/>
  <c r="BR34" i="1"/>
  <c r="DP34" i="1"/>
  <c r="BH34" i="1"/>
  <c r="CV34" i="1"/>
  <c r="CN34" i="1"/>
  <c r="CF34" i="1"/>
  <c r="BT34" i="1"/>
  <c r="CR34" i="1"/>
  <c r="DD21" i="1"/>
  <c r="BD21" i="1"/>
  <c r="CT21" i="1"/>
  <c r="CJ21" i="1"/>
  <c r="CB21" i="1"/>
  <c r="BR21" i="1"/>
  <c r="DP21" i="1"/>
  <c r="BH21" i="1"/>
  <c r="CV21" i="1"/>
  <c r="CN21" i="1"/>
  <c r="CF21" i="1"/>
  <c r="BT21" i="1"/>
  <c r="CR21" i="1"/>
  <c r="DD9" i="1"/>
  <c r="BD9" i="1"/>
  <c r="CT9" i="1"/>
  <c r="CJ9" i="1"/>
  <c r="CB9" i="1"/>
  <c r="BR9" i="1"/>
  <c r="DP9" i="1"/>
  <c r="BH9" i="1"/>
  <c r="CV9" i="1"/>
  <c r="CN9" i="1"/>
  <c r="CF9" i="1"/>
  <c r="BT9" i="1"/>
  <c r="CR9" i="1"/>
  <c r="R44" i="1"/>
  <c r="R31" i="1"/>
  <c r="R19" i="1"/>
  <c r="X48" i="1"/>
  <c r="X36" i="1"/>
  <c r="X23" i="1"/>
  <c r="X11" i="1"/>
  <c r="Z44" i="1"/>
  <c r="Z31" i="1"/>
  <c r="Z19" i="1"/>
  <c r="Z6" i="1"/>
  <c r="AB41" i="1"/>
  <c r="AB28" i="1"/>
  <c r="AB16" i="1"/>
  <c r="AD53" i="1"/>
  <c r="AD37" i="1"/>
  <c r="AD24" i="1"/>
  <c r="AD12" i="1"/>
  <c r="AF45" i="1"/>
  <c r="AF33" i="1"/>
  <c r="AF20" i="1"/>
  <c r="AF7" i="1"/>
  <c r="AH41" i="1"/>
  <c r="AH28" i="1"/>
  <c r="AH16" i="1"/>
  <c r="AL54" i="1"/>
  <c r="AL38" i="1"/>
  <c r="AL25" i="1"/>
  <c r="AL13" i="1"/>
  <c r="AP46" i="1"/>
  <c r="AP34" i="1"/>
  <c r="AP21" i="1"/>
  <c r="AP9" i="1"/>
  <c r="AR42" i="1"/>
  <c r="AR29" i="1"/>
  <c r="AR17" i="1"/>
  <c r="AV54" i="1"/>
  <c r="AV38" i="1"/>
  <c r="AV25" i="1"/>
  <c r="AV13" i="1"/>
  <c r="AZ45" i="1"/>
  <c r="AZ24" i="1"/>
  <c r="BD45" i="1"/>
  <c r="BD19" i="1"/>
  <c r="BH38" i="1"/>
  <c r="BJ53" i="1"/>
  <c r="BJ22" i="1"/>
  <c r="BN34" i="1"/>
  <c r="BR42" i="1"/>
  <c r="BT54" i="1"/>
  <c r="BT13" i="1"/>
  <c r="BX18" i="1"/>
  <c r="CB15" i="1"/>
  <c r="CF11" i="1"/>
  <c r="CH6" i="1"/>
  <c r="CN53" i="1"/>
  <c r="CR45" i="1"/>
  <c r="CT41" i="1"/>
  <c r="CV37" i="1"/>
  <c r="CZ34" i="1"/>
  <c r="DD29" i="1"/>
  <c r="DP25" i="1"/>
  <c r="DR21" i="1"/>
  <c r="DT18" i="1"/>
  <c r="X15" i="1"/>
  <c r="BH15" i="1"/>
  <c r="AB40" i="1"/>
  <c r="AB27" i="1"/>
  <c r="AB15" i="1"/>
  <c r="AD48" i="1"/>
  <c r="AD36" i="1"/>
  <c r="AD23" i="1"/>
  <c r="AD11" i="1"/>
  <c r="AF44" i="1"/>
  <c r="AF31" i="1"/>
  <c r="AF19" i="1"/>
  <c r="AH40" i="1"/>
  <c r="AH27" i="1"/>
  <c r="AH15" i="1"/>
  <c r="AL53" i="1"/>
  <c r="AL37" i="1"/>
  <c r="AL24" i="1"/>
  <c r="AL12" i="1"/>
  <c r="AP33" i="1"/>
  <c r="AP20" i="1"/>
  <c r="AR41" i="1"/>
  <c r="AR28" i="1"/>
  <c r="AR16" i="1"/>
  <c r="AV53" i="1"/>
  <c r="AV37" i="1"/>
  <c r="AV24" i="1"/>
  <c r="AV12" i="1"/>
  <c r="AZ44" i="1"/>
  <c r="BD44" i="1"/>
  <c r="BD18" i="1"/>
  <c r="BH35" i="1"/>
  <c r="BJ48" i="1"/>
  <c r="BJ21" i="1"/>
  <c r="BR41" i="1"/>
  <c r="BT12" i="1"/>
  <c r="BX9" i="1"/>
  <c r="CB8" i="1"/>
  <c r="CH47" i="1"/>
  <c r="CJ43" i="1"/>
  <c r="CN40" i="1"/>
  <c r="CR36" i="1"/>
  <c r="CT31" i="1"/>
  <c r="CV27" i="1"/>
  <c r="CZ24" i="1"/>
  <c r="DD20" i="1"/>
  <c r="DP16" i="1"/>
  <c r="DR12" i="1"/>
  <c r="DT9" i="1"/>
  <c r="X40" i="1"/>
  <c r="CR53" i="1"/>
  <c r="CH53" i="1"/>
  <c r="DT53" i="1"/>
  <c r="BX53" i="1"/>
  <c r="BN53" i="1"/>
  <c r="DD53" i="1"/>
  <c r="BD53" i="1"/>
  <c r="CT53" i="1"/>
  <c r="CJ53" i="1"/>
  <c r="CB53" i="1"/>
  <c r="BR53" i="1"/>
  <c r="DP53" i="1"/>
  <c r="BH53" i="1"/>
  <c r="CF53" i="1"/>
  <c r="CH23" i="1"/>
  <c r="DT23" i="1"/>
  <c r="BX23" i="1"/>
  <c r="BN23" i="1"/>
  <c r="DD23" i="1"/>
  <c r="BD23" i="1"/>
  <c r="CT23" i="1"/>
  <c r="CJ23" i="1"/>
  <c r="CB23" i="1"/>
  <c r="DP23" i="1"/>
  <c r="BH23" i="1"/>
  <c r="CV23" i="1"/>
  <c r="CN23" i="1"/>
  <c r="BT23" i="1"/>
  <c r="CT45" i="1"/>
  <c r="CJ45" i="1"/>
  <c r="CB45" i="1"/>
  <c r="BR45" i="1"/>
  <c r="DP45" i="1"/>
  <c r="BH45" i="1"/>
  <c r="CV45" i="1"/>
  <c r="CN45" i="1"/>
  <c r="CF45" i="1"/>
  <c r="BT45" i="1"/>
  <c r="DR45" i="1"/>
  <c r="CZ45" i="1"/>
  <c r="BJ45" i="1"/>
  <c r="CH45" i="1"/>
  <c r="CT7" i="1"/>
  <c r="CJ7" i="1"/>
  <c r="CB7" i="1"/>
  <c r="BR7" i="1"/>
  <c r="DP7" i="1"/>
  <c r="BH7" i="1"/>
  <c r="CV7" i="1"/>
  <c r="CN7" i="1"/>
  <c r="CF7" i="1"/>
  <c r="BT7" i="1"/>
  <c r="DR7" i="1"/>
  <c r="CZ7" i="1"/>
  <c r="BJ7" i="1"/>
  <c r="AZ7" i="1"/>
  <c r="CH7" i="1"/>
  <c r="CJ6" i="1"/>
  <c r="CB6" i="1"/>
  <c r="BR6" i="1"/>
  <c r="DP6" i="1"/>
  <c r="BH6" i="1"/>
  <c r="CV6" i="1"/>
  <c r="CN6" i="1"/>
  <c r="CF6" i="1"/>
  <c r="DR6" i="1"/>
  <c r="CZ6" i="1"/>
  <c r="BJ6" i="1"/>
  <c r="AZ6" i="1"/>
  <c r="CR6" i="1"/>
  <c r="DT6" i="1"/>
  <c r="BX6" i="1"/>
  <c r="BN6" i="1"/>
  <c r="X46" i="1"/>
  <c r="X21" i="1"/>
  <c r="AB4" i="1"/>
  <c r="AB39" i="1"/>
  <c r="AB26" i="1"/>
  <c r="AB14" i="1"/>
  <c r="AD47" i="1"/>
  <c r="AD10" i="1"/>
  <c r="AF43" i="1"/>
  <c r="AF30" i="1"/>
  <c r="AH39" i="1"/>
  <c r="AH26" i="1"/>
  <c r="AH14" i="1"/>
  <c r="AL48" i="1"/>
  <c r="AL36" i="1"/>
  <c r="AL23" i="1"/>
  <c r="AL11" i="1"/>
  <c r="AP19" i="1"/>
  <c r="AP6" i="1"/>
  <c r="AR40" i="1"/>
  <c r="AR27" i="1"/>
  <c r="AR15" i="1"/>
  <c r="AV36" i="1"/>
  <c r="AV23" i="1"/>
  <c r="AV11" i="1"/>
  <c r="AZ43" i="1"/>
  <c r="AZ22" i="1"/>
  <c r="BD17" i="1"/>
  <c r="BH28" i="1"/>
  <c r="BJ47" i="1"/>
  <c r="BN30" i="1"/>
  <c r="BR39" i="1"/>
  <c r="BT47" i="1"/>
  <c r="BT10" i="1"/>
  <c r="BX7" i="1"/>
  <c r="CF54" i="1"/>
  <c r="CH46" i="1"/>
  <c r="CJ42" i="1"/>
  <c r="CN39" i="1"/>
  <c r="CR35" i="1"/>
  <c r="CV26" i="1"/>
  <c r="CZ23" i="1"/>
  <c r="DP15" i="1"/>
  <c r="DR11" i="1"/>
  <c r="DT7" i="1"/>
  <c r="AP61" i="1"/>
  <c r="DR25" i="1"/>
  <c r="CZ25" i="1"/>
  <c r="BJ25" i="1"/>
  <c r="AZ25" i="1"/>
  <c r="CR25" i="1"/>
  <c r="CH25" i="1"/>
  <c r="DT25" i="1"/>
  <c r="BX25" i="1"/>
  <c r="BN25" i="1"/>
  <c r="DD25" i="1"/>
  <c r="BD25" i="1"/>
  <c r="CT25" i="1"/>
  <c r="CJ25" i="1"/>
  <c r="CB25" i="1"/>
  <c r="BR25" i="1"/>
  <c r="CV25" i="1"/>
  <c r="CN25" i="1"/>
  <c r="DP40" i="1"/>
  <c r="X26" i="1"/>
  <c r="CH48" i="1"/>
  <c r="DT48" i="1"/>
  <c r="BX48" i="1"/>
  <c r="BN48" i="1"/>
  <c r="DD48" i="1"/>
  <c r="BD48" i="1"/>
  <c r="CT48" i="1"/>
  <c r="CJ48" i="1"/>
  <c r="CB48" i="1"/>
  <c r="DP48" i="1"/>
  <c r="BH48" i="1"/>
  <c r="CV48" i="1"/>
  <c r="CN48" i="1"/>
  <c r="BT48" i="1"/>
  <c r="X13" i="1"/>
  <c r="CT33" i="1"/>
  <c r="CJ33" i="1"/>
  <c r="CB33" i="1"/>
  <c r="BR33" i="1"/>
  <c r="DP33" i="1"/>
  <c r="BH33" i="1"/>
  <c r="CV33" i="1"/>
  <c r="CN33" i="1"/>
  <c r="CF33" i="1"/>
  <c r="BT33" i="1"/>
  <c r="DR33" i="1"/>
  <c r="CZ33" i="1"/>
  <c r="BJ33" i="1"/>
  <c r="CH33" i="1"/>
  <c r="CJ44" i="1"/>
  <c r="CB44" i="1"/>
  <c r="BR44" i="1"/>
  <c r="DP44" i="1"/>
  <c r="BH44" i="1"/>
  <c r="CV44" i="1"/>
  <c r="CN44" i="1"/>
  <c r="CF44" i="1"/>
  <c r="DR44" i="1"/>
  <c r="CZ44" i="1"/>
  <c r="BJ44" i="1"/>
  <c r="CR44" i="1"/>
  <c r="DT44" i="1"/>
  <c r="BX44" i="1"/>
  <c r="BN44" i="1"/>
  <c r="CJ19" i="1"/>
  <c r="CB19" i="1"/>
  <c r="BR19" i="1"/>
  <c r="DP19" i="1"/>
  <c r="BH19" i="1"/>
  <c r="CV19" i="1"/>
  <c r="CN19" i="1"/>
  <c r="CF19" i="1"/>
  <c r="DR19" i="1"/>
  <c r="CZ19" i="1"/>
  <c r="BJ19" i="1"/>
  <c r="AZ19" i="1"/>
  <c r="CR19" i="1"/>
  <c r="DT19" i="1"/>
  <c r="BX19" i="1"/>
  <c r="BN19" i="1"/>
  <c r="X34" i="1"/>
  <c r="X9" i="1"/>
  <c r="AD35" i="1"/>
  <c r="BR43" i="1"/>
  <c r="DP43" i="1"/>
  <c r="BH43" i="1"/>
  <c r="CV43" i="1"/>
  <c r="CN43" i="1"/>
  <c r="CF43" i="1"/>
  <c r="BT43" i="1"/>
  <c r="DR43" i="1"/>
  <c r="CZ43" i="1"/>
  <c r="CR43" i="1"/>
  <c r="CH43" i="1"/>
  <c r="DD43" i="1"/>
  <c r="BR30" i="1"/>
  <c r="DP30" i="1"/>
  <c r="BH30" i="1"/>
  <c r="CV30" i="1"/>
  <c r="CN30" i="1"/>
  <c r="CF30" i="1"/>
  <c r="BT30" i="1"/>
  <c r="DR30" i="1"/>
  <c r="CZ30" i="1"/>
  <c r="CR30" i="1"/>
  <c r="CH30" i="1"/>
  <c r="DD30" i="1"/>
  <c r="BR18" i="1"/>
  <c r="DP18" i="1"/>
  <c r="BH18" i="1"/>
  <c r="CV18" i="1"/>
  <c r="CN18" i="1"/>
  <c r="CF18" i="1"/>
  <c r="BT18" i="1"/>
  <c r="DR18" i="1"/>
  <c r="CZ18" i="1"/>
  <c r="CR18" i="1"/>
  <c r="CH18" i="1"/>
  <c r="DD18" i="1"/>
  <c r="R41" i="1"/>
  <c r="R28" i="1"/>
  <c r="R16" i="1"/>
  <c r="X45" i="1"/>
  <c r="X33" i="1"/>
  <c r="X7" i="1"/>
  <c r="Z41" i="1"/>
  <c r="Z28" i="1"/>
  <c r="Z16" i="1"/>
  <c r="AB54" i="1"/>
  <c r="AB38" i="1"/>
  <c r="AB25" i="1"/>
  <c r="AB13" i="1"/>
  <c r="AD46" i="1"/>
  <c r="AD34" i="1"/>
  <c r="AD21" i="1"/>
  <c r="AD9" i="1"/>
  <c r="AF42" i="1"/>
  <c r="AF17" i="1"/>
  <c r="AH54" i="1"/>
  <c r="AH25" i="1"/>
  <c r="AH13" i="1"/>
  <c r="AL47" i="1"/>
  <c r="AL35" i="1"/>
  <c r="AL22" i="1"/>
  <c r="AL10" i="1"/>
  <c r="AP43" i="1"/>
  <c r="AP30" i="1"/>
  <c r="AP18" i="1"/>
  <c r="AP8" i="1"/>
  <c r="AR39" i="1"/>
  <c r="AR26" i="1"/>
  <c r="AR14" i="1"/>
  <c r="AV47" i="1"/>
  <c r="AV35" i="1"/>
  <c r="AV22" i="1"/>
  <c r="AV10" i="1"/>
  <c r="AZ39" i="1"/>
  <c r="AZ21" i="1"/>
  <c r="BD14" i="1"/>
  <c r="BH27" i="1"/>
  <c r="BJ46" i="1"/>
  <c r="BR36" i="1"/>
  <c r="BT44" i="1"/>
  <c r="BT6" i="1"/>
  <c r="BX8" i="1"/>
  <c r="CF48" i="1"/>
  <c r="CH44" i="1"/>
  <c r="CJ40" i="1"/>
  <c r="CN37" i="1"/>
  <c r="CR33" i="1"/>
  <c r="CT28" i="1"/>
  <c r="CV24" i="1"/>
  <c r="CZ21" i="1"/>
  <c r="DP13" i="1"/>
  <c r="DR9" i="1"/>
  <c r="AR61" i="1"/>
  <c r="CF61" i="1"/>
  <c r="CF27" i="1"/>
  <c r="BT27" i="1"/>
  <c r="DR27" i="1"/>
  <c r="CZ27" i="1"/>
  <c r="BJ27" i="1"/>
  <c r="AZ27" i="1"/>
  <c r="CR27" i="1"/>
  <c r="CH27" i="1"/>
  <c r="DT27" i="1"/>
  <c r="BX27" i="1"/>
  <c r="DD27" i="1"/>
  <c r="BD27" i="1"/>
  <c r="CT27" i="1"/>
  <c r="BR27" i="1"/>
  <c r="DR38" i="1"/>
  <c r="CZ38" i="1"/>
  <c r="BJ38" i="1"/>
  <c r="AZ38" i="1"/>
  <c r="CR38" i="1"/>
  <c r="CH38" i="1"/>
  <c r="DT38" i="1"/>
  <c r="BX38" i="1"/>
  <c r="BN38" i="1"/>
  <c r="DD38" i="1"/>
  <c r="BD38" i="1"/>
  <c r="CT38" i="1"/>
  <c r="CJ38" i="1"/>
  <c r="CB38" i="1"/>
  <c r="BR38" i="1"/>
  <c r="CV38" i="1"/>
  <c r="CN38" i="1"/>
  <c r="AP25" i="1"/>
  <c r="CR12" i="1"/>
  <c r="CH12" i="1"/>
  <c r="DT12" i="1"/>
  <c r="BX12" i="1"/>
  <c r="BN12" i="1"/>
  <c r="DD12" i="1"/>
  <c r="BD12" i="1"/>
  <c r="CT12" i="1"/>
  <c r="CJ12" i="1"/>
  <c r="CB12" i="1"/>
  <c r="BR12" i="1"/>
  <c r="DP12" i="1"/>
  <c r="BH12" i="1"/>
  <c r="CF12" i="1"/>
  <c r="X54" i="1"/>
  <c r="CT20" i="1"/>
  <c r="CJ20" i="1"/>
  <c r="CB20" i="1"/>
  <c r="BR20" i="1"/>
  <c r="DP20" i="1"/>
  <c r="BH20" i="1"/>
  <c r="CV20" i="1"/>
  <c r="CN20" i="1"/>
  <c r="CF20" i="1"/>
  <c r="BT20" i="1"/>
  <c r="DR20" i="1"/>
  <c r="CZ20" i="1"/>
  <c r="BJ20" i="1"/>
  <c r="AZ20" i="1"/>
  <c r="CH20" i="1"/>
  <c r="CJ31" i="1"/>
  <c r="CB31" i="1"/>
  <c r="BR31" i="1"/>
  <c r="DP31" i="1"/>
  <c r="BH31" i="1"/>
  <c r="CV31" i="1"/>
  <c r="CN31" i="1"/>
  <c r="CF31" i="1"/>
  <c r="DR31" i="1"/>
  <c r="CZ31" i="1"/>
  <c r="BJ31" i="1"/>
  <c r="CR31" i="1"/>
  <c r="DT31" i="1"/>
  <c r="BX31" i="1"/>
  <c r="BN31" i="1"/>
  <c r="AD22" i="1"/>
  <c r="DP42" i="1"/>
  <c r="BH42" i="1"/>
  <c r="CV42" i="1"/>
  <c r="CN42" i="1"/>
  <c r="CF42" i="1"/>
  <c r="BT42" i="1"/>
  <c r="DR42" i="1"/>
  <c r="CZ42" i="1"/>
  <c r="BJ42" i="1"/>
  <c r="AZ42" i="1"/>
  <c r="CR42" i="1"/>
  <c r="CH42" i="1"/>
  <c r="DT42" i="1"/>
  <c r="BX42" i="1"/>
  <c r="BN42" i="1"/>
  <c r="CT42" i="1"/>
  <c r="DP29" i="1"/>
  <c r="BH29" i="1"/>
  <c r="CV29" i="1"/>
  <c r="CN29" i="1"/>
  <c r="CF29" i="1"/>
  <c r="BT29" i="1"/>
  <c r="DR29" i="1"/>
  <c r="CZ29" i="1"/>
  <c r="BJ29" i="1"/>
  <c r="AZ29" i="1"/>
  <c r="CR29" i="1"/>
  <c r="CH29" i="1"/>
  <c r="DT29" i="1"/>
  <c r="BX29" i="1"/>
  <c r="BN29" i="1"/>
  <c r="CT29" i="1"/>
  <c r="DP17" i="1"/>
  <c r="BH17" i="1"/>
  <c r="CV17" i="1"/>
  <c r="CN17" i="1"/>
  <c r="CF17" i="1"/>
  <c r="BT17" i="1"/>
  <c r="DR17" i="1"/>
  <c r="CZ17" i="1"/>
  <c r="BJ17" i="1"/>
  <c r="AZ17" i="1"/>
  <c r="CR17" i="1"/>
  <c r="CH17" i="1"/>
  <c r="DT17" i="1"/>
  <c r="BX17" i="1"/>
  <c r="BN17" i="1"/>
  <c r="CT17" i="1"/>
  <c r="BR8" i="1"/>
  <c r="DP8" i="1"/>
  <c r="BH8" i="1"/>
  <c r="CV8" i="1"/>
  <c r="CN8" i="1"/>
  <c r="AV8" i="1"/>
  <c r="CF8" i="1"/>
  <c r="BT8" i="1"/>
  <c r="DR8" i="1"/>
  <c r="CZ8" i="1"/>
  <c r="CR8" i="1"/>
  <c r="CH8" i="1"/>
  <c r="DD8" i="1"/>
  <c r="R40" i="1"/>
  <c r="R27" i="1"/>
  <c r="R15" i="1"/>
  <c r="X44" i="1"/>
  <c r="X31" i="1"/>
  <c r="X19" i="1"/>
  <c r="X6" i="1"/>
  <c r="Z40" i="1"/>
  <c r="Z27" i="1"/>
  <c r="Z15" i="1"/>
  <c r="AB53" i="1"/>
  <c r="AB37" i="1"/>
  <c r="AB24" i="1"/>
  <c r="AB12" i="1"/>
  <c r="AD45" i="1"/>
  <c r="AD33" i="1"/>
  <c r="AD20" i="1"/>
  <c r="AD7" i="1"/>
  <c r="AF41" i="1"/>
  <c r="AF28" i="1"/>
  <c r="AF16" i="1"/>
  <c r="AH53" i="1"/>
  <c r="AH37" i="1"/>
  <c r="AH24" i="1"/>
  <c r="AH12" i="1"/>
  <c r="AL46" i="1"/>
  <c r="AL34" i="1"/>
  <c r="AL21" i="1"/>
  <c r="AL9" i="1"/>
  <c r="AP42" i="1"/>
  <c r="AP29" i="1"/>
  <c r="AP17" i="1"/>
  <c r="AR54" i="1"/>
  <c r="AR38" i="1"/>
  <c r="AR25" i="1"/>
  <c r="AR13" i="1"/>
  <c r="AV46" i="1"/>
  <c r="AV34" i="1"/>
  <c r="AV21" i="1"/>
  <c r="AV9" i="1"/>
  <c r="AZ37" i="1"/>
  <c r="AZ18" i="1"/>
  <c r="BD39" i="1"/>
  <c r="BD7" i="1"/>
  <c r="BH26" i="1"/>
  <c r="BJ43" i="1"/>
  <c r="BJ11" i="1"/>
  <c r="BN21" i="1"/>
  <c r="BR29" i="1"/>
  <c r="BT38" i="1"/>
  <c r="BX46" i="1"/>
  <c r="CB43" i="1"/>
  <c r="CF39" i="1"/>
  <c r="CH35" i="1"/>
  <c r="CJ30" i="1"/>
  <c r="CN27" i="1"/>
  <c r="CR23" i="1"/>
  <c r="CT19" i="1"/>
  <c r="CV15" i="1"/>
  <c r="CZ12" i="1"/>
  <c r="DD7" i="1"/>
  <c r="DR53" i="1"/>
  <c r="DT46" i="1"/>
  <c r="CB61" i="1"/>
  <c r="DP63" i="1"/>
  <c r="AH63" i="1"/>
  <c r="AB63" i="1"/>
  <c r="CF63" i="1"/>
  <c r="AP63" i="1"/>
  <c r="R63" i="1"/>
  <c r="CH63" i="1"/>
  <c r="AD63" i="1"/>
  <c r="CJ63" i="1"/>
  <c r="CN63" i="1"/>
  <c r="BJ63" i="1"/>
  <c r="AZ63" i="1"/>
  <c r="CR63" i="1"/>
  <c r="BH63" i="1"/>
  <c r="AL63" i="1"/>
  <c r="BX63" i="1"/>
  <c r="AF62" i="1"/>
  <c r="CH62" i="1"/>
  <c r="AD62" i="1"/>
  <c r="CJ62" i="1"/>
  <c r="CN62" i="1"/>
  <c r="BJ62" i="1"/>
  <c r="AZ62" i="1"/>
  <c r="CR62" i="1"/>
  <c r="AL62" i="1"/>
  <c r="CT62" i="1"/>
  <c r="BT63" i="1"/>
  <c r="DP62" i="1"/>
  <c r="DP67" i="1"/>
  <c r="AD67" i="1"/>
  <c r="DT67" i="1"/>
  <c r="AF67" i="1"/>
  <c r="AL67" i="1"/>
  <c r="AV67" i="1"/>
  <c r="BD67" i="1"/>
  <c r="BR67" i="1"/>
  <c r="BT67" i="1"/>
  <c r="CB67" i="1"/>
  <c r="CJ67" i="1"/>
  <c r="AH64" i="1"/>
  <c r="AD64" i="1"/>
  <c r="BD64" i="1"/>
  <c r="AR59" i="1"/>
  <c r="BD59" i="1"/>
  <c r="CH59" i="1"/>
  <c r="BN59" i="1"/>
  <c r="CF59" i="1"/>
  <c r="R59" i="1"/>
  <c r="AH59" i="1"/>
  <c r="CB59" i="1"/>
  <c r="BX59" i="1"/>
  <c r="DT59" i="1"/>
  <c r="BT59" i="1"/>
  <c r="DR59" i="1"/>
  <c r="DD59" i="1"/>
  <c r="BR59" i="1"/>
  <c r="BD65" i="1"/>
  <c r="CR65" i="1"/>
  <c r="X65" i="1"/>
  <c r="BH65" i="1"/>
  <c r="CT65" i="1"/>
  <c r="AD65" i="1"/>
  <c r="BR65" i="1"/>
  <c r="DD65" i="1"/>
  <c r="AH65" i="1"/>
  <c r="BX65" i="1"/>
  <c r="DR65" i="1"/>
  <c r="AL65" i="1"/>
  <c r="CB65" i="1"/>
  <c r="DT65" i="1"/>
  <c r="AR65" i="1"/>
  <c r="CH65" i="1"/>
  <c r="R65" i="1"/>
  <c r="AZ65" i="1"/>
  <c r="CN65" i="1"/>
  <c r="AB65" i="1"/>
  <c r="AF65" i="1"/>
  <c r="AP65" i="1"/>
  <c r="BJ65" i="1"/>
  <c r="BN65" i="1"/>
  <c r="BT65" i="1"/>
  <c r="CF65" i="1"/>
  <c r="CV65" i="1"/>
  <c r="Z65" i="1"/>
  <c r="DP65" i="1"/>
  <c r="CJ65" i="1"/>
  <c r="CZ65" i="1"/>
  <c r="AV65" i="1"/>
  <c r="Z67" i="1"/>
  <c r="BJ67" i="1"/>
  <c r="CV67" i="1"/>
  <c r="AB67" i="1"/>
  <c r="BN67" i="1"/>
  <c r="CZ67" i="1"/>
  <c r="AH67" i="1"/>
  <c r="BX67" i="1"/>
  <c r="DR67" i="1"/>
  <c r="AP67" i="1"/>
  <c r="CF67" i="1"/>
  <c r="AR67" i="1"/>
  <c r="CH67" i="1"/>
  <c r="R67" i="1"/>
  <c r="AZ67" i="1"/>
  <c r="CN67" i="1"/>
  <c r="X67" i="1"/>
  <c r="BH67" i="1"/>
  <c r="CT67" i="1"/>
  <c r="AR63" i="1"/>
  <c r="X63" i="1"/>
  <c r="AF63" i="1"/>
  <c r="AR62" i="1"/>
  <c r="AD4" i="1"/>
  <c r="AP4" i="1"/>
  <c r="BD4" i="1"/>
  <c r="BR4" i="1"/>
  <c r="CF4" i="1"/>
  <c r="CR4" i="1"/>
  <c r="DD4" i="1"/>
  <c r="Z4" i="1"/>
  <c r="AH4" i="1"/>
  <c r="AV4" i="1"/>
  <c r="BJ4" i="1"/>
  <c r="BX4" i="1"/>
  <c r="CJ4" i="1"/>
  <c r="CV4" i="1"/>
  <c r="DR4" i="1"/>
  <c r="X4" i="1"/>
  <c r="AF4" i="1"/>
  <c r="AR4" i="1"/>
  <c r="BH4" i="1"/>
  <c r="BT4" i="1"/>
  <c r="CH4" i="1"/>
  <c r="CT4" i="1"/>
  <c r="BJ5" i="1"/>
  <c r="CV5" i="1"/>
  <c r="AP5" i="1"/>
  <c r="CF5" i="1"/>
  <c r="Z5" i="1"/>
  <c r="X5" i="1"/>
  <c r="AL5" i="1"/>
  <c r="BH5" i="1"/>
  <c r="CB5" i="1"/>
  <c r="CT5" i="1"/>
  <c r="AH5" i="1"/>
  <c r="BD5" i="1"/>
  <c r="BX5" i="1"/>
  <c r="CR5" i="1"/>
  <c r="DR5" i="1"/>
  <c r="AF5" i="1"/>
  <c r="AZ5" i="1"/>
  <c r="BT5" i="1"/>
  <c r="CN5" i="1"/>
  <c r="DP5" i="1"/>
  <c r="DD5" i="1"/>
  <c r="AD5" i="1"/>
  <c r="AV5" i="1"/>
  <c r="BR5" i="1"/>
  <c r="CJ5" i="1"/>
  <c r="AB5" i="1"/>
  <c r="AR5" i="1"/>
  <c r="BN5" i="1"/>
  <c r="CH5" i="1"/>
  <c r="CZ5" i="1"/>
  <c r="CP69" i="1" l="1"/>
  <c r="BP69" i="1"/>
  <c r="DV69" i="1"/>
  <c r="AJ69" i="1"/>
  <c r="P69" i="1"/>
  <c r="CL69" i="1"/>
  <c r="AN69" i="1"/>
  <c r="BZ69" i="1"/>
  <c r="DB69" i="1"/>
  <c r="CX69" i="1"/>
  <c r="AT69" i="1"/>
  <c r="AX69" i="1"/>
  <c r="CD69" i="1"/>
  <c r="CC71" i="1" s="1"/>
  <c r="BV69" i="1"/>
  <c r="BF69" i="1"/>
  <c r="BL69" i="1"/>
  <c r="BB69" i="1"/>
  <c r="DJ69" i="1"/>
  <c r="BT69" i="1"/>
  <c r="Z69" i="1"/>
  <c r="DH69" i="1"/>
  <c r="R69" i="1"/>
  <c r="O71" i="1" s="1"/>
  <c r="CH69" i="1"/>
  <c r="AH69" i="1"/>
  <c r="T69" i="1"/>
  <c r="AZ69" i="1"/>
  <c r="BH69" i="1"/>
  <c r="AR69" i="1"/>
  <c r="CR69" i="1"/>
  <c r="CO71" i="1" s="1"/>
  <c r="AF69" i="1"/>
  <c r="CF69" i="1"/>
  <c r="CB69" i="1"/>
  <c r="BN69" i="1"/>
  <c r="DT69" i="1"/>
  <c r="DF69" i="1"/>
  <c r="BR69" i="1"/>
  <c r="BO71" i="1" s="1"/>
  <c r="AL69" i="1"/>
  <c r="CZ69" i="1"/>
  <c r="CV69" i="1"/>
  <c r="DD69" i="1"/>
  <c r="DR69" i="1"/>
  <c r="CJ69" i="1"/>
  <c r="AD69" i="1"/>
  <c r="DP69" i="1"/>
  <c r="V69" i="1"/>
  <c r="BD69" i="1"/>
  <c r="AP69" i="1"/>
  <c r="BX69" i="1"/>
  <c r="AB69" i="1"/>
  <c r="X69" i="1"/>
  <c r="BJ69" i="1"/>
  <c r="CN69" i="1"/>
  <c r="CT69" i="1"/>
  <c r="AV69" i="1"/>
  <c r="DL69" i="1"/>
  <c r="DK71" i="1" s="1"/>
  <c r="AI71" i="1" l="1"/>
  <c r="BE71" i="1"/>
  <c r="DA71" i="1"/>
  <c r="BU71" i="1"/>
  <c r="BA71" i="1"/>
  <c r="CW71" i="1"/>
  <c r="BK71" i="1"/>
  <c r="AM71" i="1"/>
  <c r="BY71" i="1"/>
  <c r="CK71" i="1"/>
  <c r="AS71" i="1"/>
  <c r="AW71" i="1"/>
</calcChain>
</file>

<file path=xl/sharedStrings.xml><?xml version="1.0" encoding="utf-8"?>
<sst xmlns="http://schemas.openxmlformats.org/spreadsheetml/2006/main" count="483" uniqueCount="144">
  <si>
    <t>建筑</t>
  </si>
  <si>
    <t>系数</t>
  </si>
  <si>
    <t>名称</t>
  </si>
  <si>
    <t>增产倍率</t>
  </si>
  <si>
    <t>数量</t>
  </si>
  <si>
    <t>铁块</t>
  </si>
  <si>
    <t>齿轮</t>
  </si>
  <si>
    <t>磁线圈</t>
  </si>
  <si>
    <t>电力感应塔</t>
  </si>
  <si>
    <t>风力涡轮机</t>
  </si>
  <si>
    <t>采矿机</t>
  </si>
  <si>
    <t>传送带</t>
  </si>
  <si>
    <t>高速传送带</t>
  </si>
  <si>
    <t>分拣器</t>
  </si>
  <si>
    <t>高速分拣器</t>
  </si>
  <si>
    <t>四向分流器</t>
  </si>
  <si>
    <t>制造台1</t>
  </si>
  <si>
    <t>电弧熔炉</t>
  </si>
  <si>
    <t>储液罐</t>
  </si>
  <si>
    <t>原油萃取站</t>
  </si>
  <si>
    <t>原油精炼厂</t>
  </si>
  <si>
    <t>流速监测器</t>
  </si>
  <si>
    <t>矩阵研究站</t>
  </si>
  <si>
    <t>喷涂机</t>
  </si>
  <si>
    <t>化工厂</t>
  </si>
  <si>
    <t>自动集装机</t>
  </si>
  <si>
    <t>制造台2</t>
  </si>
  <si>
    <t>太阳能板</t>
  </si>
  <si>
    <t>无线输电塔</t>
  </si>
  <si>
    <t>卫星配电站</t>
  </si>
  <si>
    <t>火力发电站</t>
  </si>
  <si>
    <t>地热发电站</t>
  </si>
  <si>
    <t>微型聚变发电站</t>
  </si>
  <si>
    <t>能量枢纽</t>
  </si>
  <si>
    <t>射线接收站</t>
  </si>
  <si>
    <t>人造恒星</t>
  </si>
  <si>
    <t>行星内物流运输站</t>
  </si>
  <si>
    <t>星际物流运输站</t>
  </si>
  <si>
    <t>轨道采集器</t>
  </si>
  <si>
    <t>大型采矿机</t>
  </si>
  <si>
    <t>微型粒子对撞机</t>
  </si>
  <si>
    <t>电磁轨道弹射器</t>
  </si>
  <si>
    <t>垂直发射井</t>
  </si>
  <si>
    <t>位面熔炉</t>
  </si>
  <si>
    <t>分馏塔</t>
  </si>
  <si>
    <t>量子化工厂</t>
  </si>
  <si>
    <t>蓄电池</t>
  </si>
  <si>
    <t>蓄电池（满）</t>
  </si>
  <si>
    <t>时间</t>
  </si>
  <si>
    <t>磁铁</t>
  </si>
  <si>
    <t>石材</t>
  </si>
  <si>
    <t>玻璃</t>
  </si>
  <si>
    <t>硅块</t>
  </si>
  <si>
    <t>高能石墨</t>
  </si>
  <si>
    <t>钛块</t>
  </si>
  <si>
    <t>电路板</t>
  </si>
  <si>
    <t>使用建筑</t>
  </si>
  <si>
    <t>电磁涡轮</t>
  </si>
  <si>
    <t>电动机</t>
  </si>
  <si>
    <t>电浆激发器</t>
  </si>
  <si>
    <t>棱镜</t>
  </si>
  <si>
    <t>微晶元件</t>
  </si>
  <si>
    <t>钢材</t>
  </si>
  <si>
    <t>超级磁场环</t>
  </si>
  <si>
    <t>石墨烯</t>
  </si>
  <si>
    <t>处理器</t>
  </si>
  <si>
    <t>框架材料</t>
  </si>
  <si>
    <t>光子合并器</t>
  </si>
  <si>
    <t>碳纳米管</t>
  </si>
  <si>
    <t>粒子容器</t>
  </si>
  <si>
    <t>钛合金</t>
  </si>
  <si>
    <t>湮灭约束球</t>
  </si>
  <si>
    <t>量子芯片</t>
  </si>
  <si>
    <t>光栅石</t>
  </si>
  <si>
    <t>位面过滤器</t>
  </si>
  <si>
    <t>钛化玻璃</t>
  </si>
  <si>
    <t>晶格硅</t>
  </si>
  <si>
    <t>计算基准</t>
  </si>
  <si>
    <t>铜块</t>
  </si>
  <si>
    <t>卡西米尔晶体</t>
  </si>
  <si>
    <t>蓄电池（满）+星际物流运输站</t>
  </si>
  <si>
    <t>20+1</t>
  </si>
  <si>
    <t>加力推进器</t>
  </si>
  <si>
    <t>引力透镜</t>
  </si>
  <si>
    <t>汇总</t>
  </si>
  <si>
    <t>方案</t>
  </si>
  <si>
    <t>1制作台1</t>
  </si>
  <si>
    <t>1能量枢纽</t>
  </si>
  <si>
    <t>2制作台1</t>
  </si>
  <si>
    <t>6制作台1</t>
  </si>
  <si>
    <t>24制作台1</t>
  </si>
  <si>
    <t>8制作台1</t>
  </si>
  <si>
    <t>34制作台1</t>
  </si>
  <si>
    <t>秒速基准</t>
  </si>
  <si>
    <t>物流运输机</t>
  </si>
  <si>
    <t>推进器</t>
  </si>
  <si>
    <t>星际物流运输机</t>
  </si>
  <si>
    <t>5制作台1</t>
  </si>
  <si>
    <t>电磁涡轮（非增产）</t>
  </si>
  <si>
    <t>石墨烯（非增产）</t>
  </si>
  <si>
    <t>电浆激发器（非增产）</t>
  </si>
  <si>
    <t>超级磁场环（非增产）</t>
  </si>
  <si>
    <t>框架材料（非增产）</t>
  </si>
  <si>
    <t>电动机（非增产）</t>
  </si>
  <si>
    <t>处理器（非增产）</t>
  </si>
  <si>
    <t>粒子宽带（非增产）</t>
  </si>
  <si>
    <t>量子芯片（非增产）</t>
  </si>
  <si>
    <t>位面过滤器（非增产）</t>
  </si>
  <si>
    <t>单级磁石（非增产）</t>
  </si>
  <si>
    <t>钛化玻璃（非增产）</t>
  </si>
  <si>
    <t>奇异物质（非增产）</t>
  </si>
  <si>
    <t>钛合金（非增产）</t>
  </si>
  <si>
    <t>粒子容器（非增产）</t>
  </si>
  <si>
    <t>加力推进器（非增产）</t>
  </si>
  <si>
    <t>计算</t>
  </si>
  <si>
    <t>是</t>
  </si>
  <si>
    <t>否</t>
  </si>
  <si>
    <t>选择</t>
  </si>
  <si>
    <t>已选</t>
  </si>
  <si>
    <t>未选</t>
  </si>
  <si>
    <t>高亮</t>
  </si>
  <si>
    <t>铁块（非增产）</t>
  </si>
  <si>
    <t>地基</t>
  </si>
  <si>
    <t>极速传送带</t>
  </si>
  <si>
    <t>极速分拣器</t>
  </si>
  <si>
    <t>制造台Mk.I</t>
  </si>
  <si>
    <t>制造台Mk.II</t>
  </si>
  <si>
    <t>制造台Mk.III</t>
  </si>
  <si>
    <t>小型储物仓</t>
  </si>
  <si>
    <t>大型储物仓</t>
  </si>
  <si>
    <t>集装分拣器</t>
  </si>
  <si>
    <t>抽水站</t>
  </si>
  <si>
    <t>33制作台1</t>
  </si>
  <si>
    <t>生产系数</t>
  </si>
  <si>
    <t>个数</t>
  </si>
  <si>
    <t>每分钟
生产量</t>
  </si>
  <si>
    <t>战争工厂需求量</t>
  </si>
  <si>
    <t>钢材（非增产）</t>
  </si>
  <si>
    <t>棱镜（非增产）</t>
  </si>
  <si>
    <t>动力引擎</t>
  </si>
  <si>
    <t>配送运输机</t>
  </si>
  <si>
    <t>物流配送器</t>
  </si>
  <si>
    <t>奇异物质</t>
  </si>
  <si>
    <t>1制作台1（备注：生产量由11.25手工调降到10）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</si>
</sst>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49"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5000-EF42-4C55-A14B-5E508B0F3EEB}">
  <dimension ref="A1:DV71"/>
  <sheetViews>
    <sheetView tabSelected="1" workbookViewId="0">
      <pane xSplit="11" ySplit="3" topLeftCell="AN4" activePane="bottomRight" state="frozen"/>
      <selection pane="topRight" activeCell="H1" sqref="H1"/>
      <selection pane="bottomLeft" activeCell="A3" sqref="A3"/>
      <selection pane="bottomRight" activeCell="G23" sqref="G23"/>
    </sheetView>
  </sheetViews>
  <sheetFormatPr baseColWidth="10" defaultColWidth="8.83203125" defaultRowHeight="15" x14ac:dyDescent="0.2"/>
  <cols>
    <col min="1" max="1" width="4.83203125" customWidth="1"/>
    <col min="2" max="2" width="5.1640625" customWidth="1"/>
    <col min="3" max="3" width="14.5" customWidth="1"/>
    <col min="4" max="4" width="7" customWidth="1"/>
    <col min="5" max="5" width="6.1640625" customWidth="1"/>
    <col min="7" max="7" width="15.33203125" customWidth="1"/>
    <col min="9" max="9" width="5.1640625" customWidth="1"/>
    <col min="10" max="10" width="5.5" customWidth="1"/>
    <col min="11" max="12" width="8.6640625" customWidth="1"/>
    <col min="13" max="13" width="14.1640625" customWidth="1"/>
    <col min="14" max="15" width="4.6640625" customWidth="1"/>
    <col min="16" max="16" width="8.83203125" customWidth="1"/>
    <col min="17" max="17" width="4.6640625" customWidth="1"/>
    <col min="19" max="19" width="4.6640625" customWidth="1"/>
    <col min="21" max="21" width="4.6640625" customWidth="1"/>
    <col min="23" max="23" width="4.6640625" customWidth="1"/>
    <col min="25" max="25" width="4.6640625" customWidth="1"/>
    <col min="27" max="27" width="4.6640625" customWidth="1"/>
    <col min="29" max="29" width="4.6640625" customWidth="1"/>
    <col min="31" max="31" width="4.6640625" customWidth="1"/>
    <col min="33" max="33" width="4.6640625" customWidth="1"/>
    <col min="35" max="35" width="4.6640625" customWidth="1"/>
    <col min="37" max="37" width="4.6640625" customWidth="1"/>
    <col min="39" max="39" width="4.6640625" customWidth="1"/>
    <col min="41" max="41" width="4.6640625" customWidth="1"/>
    <col min="43" max="43" width="4.6640625" customWidth="1"/>
    <col min="45" max="45" width="4.6640625" customWidth="1"/>
    <col min="47" max="47" width="4.6640625" customWidth="1"/>
    <col min="49" max="49" width="4.6640625" customWidth="1"/>
    <col min="51" max="51" width="4.6640625" customWidth="1"/>
    <col min="53" max="53" width="4.6640625" customWidth="1"/>
    <col min="55" max="55" width="4.6640625" customWidth="1"/>
    <col min="57" max="57" width="4.6640625" customWidth="1"/>
    <col min="59" max="59" width="4.6640625" customWidth="1"/>
    <col min="61" max="61" width="4.6640625" customWidth="1"/>
    <col min="63" max="63" width="4.6640625" customWidth="1"/>
    <col min="65" max="65" width="4.6640625" customWidth="1"/>
    <col min="67" max="67" width="4.6640625" customWidth="1"/>
    <col min="69" max="69" width="4.6640625" customWidth="1"/>
    <col min="71" max="71" width="4.6640625" customWidth="1"/>
    <col min="73" max="73" width="4.6640625" customWidth="1"/>
    <col min="75" max="75" width="4.6640625" customWidth="1"/>
    <col min="77" max="77" width="4.6640625" customWidth="1"/>
    <col min="79" max="79" width="4.6640625" customWidth="1"/>
    <col min="81" max="81" width="4.6640625" customWidth="1"/>
    <col min="83" max="83" width="4.6640625" customWidth="1"/>
    <col min="85" max="85" width="4.6640625" customWidth="1"/>
    <col min="87" max="87" width="4.6640625" customWidth="1"/>
    <col min="89" max="89" width="4.6640625" customWidth="1"/>
    <col min="91" max="91" width="4.6640625" customWidth="1"/>
    <col min="93" max="93" width="4.6640625" customWidth="1"/>
    <col min="95" max="95" width="4.6640625" customWidth="1"/>
    <col min="97" max="97" width="4.6640625" customWidth="1"/>
    <col min="99" max="99" width="4.6640625" customWidth="1"/>
    <col min="101" max="101" width="4.6640625" customWidth="1"/>
    <col min="103" max="103" width="4.6640625" customWidth="1"/>
    <col min="105" max="105" width="4.6640625" customWidth="1"/>
    <col min="107" max="107" width="4.6640625" customWidth="1"/>
    <col min="109" max="109" width="4.6640625" customWidth="1"/>
    <col min="111" max="111" width="4.6640625" customWidth="1"/>
    <col min="113" max="113" width="4.6640625" customWidth="1"/>
    <col min="115" max="115" width="4.6640625" customWidth="1"/>
    <col min="117" max="117" width="4.6640625" customWidth="1"/>
    <col min="119" max="119" width="4.6640625" customWidth="1"/>
    <col min="121" max="121" width="4.6640625" customWidth="1"/>
    <col min="123" max="123" width="4.6640625" customWidth="1"/>
    <col min="125" max="125" width="4.6640625" customWidth="1"/>
    <col min="126" max="126" width="8.83203125" customWidth="1"/>
  </cols>
  <sheetData>
    <row r="1" spans="1:126" x14ac:dyDescent="0.2">
      <c r="O1" s="4" t="s">
        <v>118</v>
      </c>
      <c r="P1" s="4"/>
      <c r="Q1" s="4"/>
      <c r="R1" s="4"/>
      <c r="S1" s="4" t="s">
        <v>118</v>
      </c>
      <c r="T1" s="4"/>
      <c r="U1" s="4" t="s">
        <v>118</v>
      </c>
      <c r="V1" s="4"/>
      <c r="W1" s="4" t="s">
        <v>118</v>
      </c>
      <c r="X1" s="4"/>
      <c r="Y1" s="4" t="s">
        <v>118</v>
      </c>
      <c r="Z1" s="4"/>
      <c r="AA1" s="4" t="s">
        <v>118</v>
      </c>
      <c r="AB1" s="4"/>
      <c r="AC1" s="4" t="s">
        <v>118</v>
      </c>
      <c r="AD1" s="4"/>
      <c r="AE1" s="4" t="s">
        <v>118</v>
      </c>
      <c r="AF1" s="4"/>
      <c r="AG1" s="4" t="s">
        <v>118</v>
      </c>
      <c r="AH1" s="4"/>
      <c r="AI1" s="4" t="s">
        <v>118</v>
      </c>
      <c r="AJ1" s="4"/>
      <c r="AK1" s="4"/>
      <c r="AL1" s="4"/>
      <c r="AM1" s="4" t="s">
        <v>118</v>
      </c>
      <c r="AN1" s="4"/>
      <c r="AO1" s="4"/>
      <c r="AP1" s="4"/>
      <c r="AQ1" s="4" t="s">
        <v>118</v>
      </c>
      <c r="AR1" s="4"/>
      <c r="AS1" s="4" t="s">
        <v>118</v>
      </c>
      <c r="AT1" s="4"/>
      <c r="AU1" s="4"/>
      <c r="AV1" s="4"/>
      <c r="AW1" s="4" t="s">
        <v>119</v>
      </c>
      <c r="AX1" s="4"/>
      <c r="AY1" s="4"/>
      <c r="AZ1" s="4"/>
      <c r="BA1" s="4" t="s">
        <v>118</v>
      </c>
      <c r="BB1" s="4"/>
      <c r="BC1" s="4"/>
      <c r="BD1" s="4"/>
      <c r="BE1" s="4" t="str">
        <f>A59</f>
        <v>已选</v>
      </c>
      <c r="BF1" s="4"/>
      <c r="BG1" s="4"/>
      <c r="BH1" s="4"/>
      <c r="BI1" s="4" t="s">
        <v>118</v>
      </c>
      <c r="BJ1" s="4"/>
      <c r="BK1" s="4" t="s">
        <v>118</v>
      </c>
      <c r="BL1" s="4"/>
      <c r="BM1" s="4"/>
      <c r="BN1" s="4"/>
      <c r="BO1" s="4" t="str">
        <f>A60</f>
        <v>未选</v>
      </c>
      <c r="BP1" s="4"/>
      <c r="BQ1" s="4"/>
      <c r="BR1" s="4"/>
      <c r="BS1" s="4" t="s">
        <v>118</v>
      </c>
      <c r="BT1" s="4"/>
      <c r="BU1" s="4" t="str">
        <f>A61</f>
        <v>已选</v>
      </c>
      <c r="BV1" s="4"/>
      <c r="BW1" s="4"/>
      <c r="BX1" s="4"/>
      <c r="BY1" s="4" t="s">
        <v>119</v>
      </c>
      <c r="BZ1" s="4"/>
      <c r="CA1" s="4"/>
      <c r="CB1" s="4"/>
      <c r="CC1" s="4" t="str">
        <f>A62</f>
        <v>未选</v>
      </c>
      <c r="CD1" s="4"/>
      <c r="CE1" s="4"/>
      <c r="CF1" s="4"/>
      <c r="CG1" s="4" t="s">
        <v>118</v>
      </c>
      <c r="CH1" s="4"/>
      <c r="CI1" s="4" t="s">
        <v>118</v>
      </c>
      <c r="CJ1" s="4"/>
      <c r="CK1" s="4" t="s">
        <v>118</v>
      </c>
      <c r="CL1" s="4"/>
      <c r="CM1" s="4"/>
      <c r="CN1" s="4"/>
      <c r="CO1" s="4" t="s">
        <v>118</v>
      </c>
      <c r="CP1" s="4"/>
      <c r="CQ1" s="4"/>
      <c r="CR1" s="4"/>
      <c r="CS1" s="4" t="s">
        <v>118</v>
      </c>
      <c r="CT1" s="4"/>
      <c r="CU1" s="4" t="str">
        <f>A63</f>
        <v>已选</v>
      </c>
      <c r="CV1" s="4"/>
      <c r="CW1" s="4" t="str">
        <f>A64</f>
        <v>已选</v>
      </c>
      <c r="CX1" s="4"/>
      <c r="CY1" s="4"/>
      <c r="CZ1" s="4"/>
      <c r="DA1" s="4" t="str">
        <f>A65</f>
        <v>已选</v>
      </c>
      <c r="DB1" s="4"/>
      <c r="DC1" s="4"/>
      <c r="DD1" s="4"/>
      <c r="DE1" s="4" t="s">
        <v>118</v>
      </c>
      <c r="DF1" s="4"/>
      <c r="DG1" s="4" t="s">
        <v>118</v>
      </c>
      <c r="DH1" s="4"/>
      <c r="DI1" s="4" t="str">
        <f>A66</f>
        <v>已选</v>
      </c>
      <c r="DJ1" s="4"/>
      <c r="DK1" s="4" t="str">
        <f>A67</f>
        <v>已选</v>
      </c>
      <c r="DL1" s="4"/>
      <c r="DM1" s="4"/>
      <c r="DN1" s="4"/>
      <c r="DO1" s="4" t="s">
        <v>118</v>
      </c>
      <c r="DP1" s="4"/>
      <c r="DQ1" s="4" t="s">
        <v>119</v>
      </c>
      <c r="DR1" s="4"/>
      <c r="DS1" s="4" t="s">
        <v>119</v>
      </c>
      <c r="DT1" s="4"/>
      <c r="DU1" s="4" t="s">
        <v>119</v>
      </c>
      <c r="DV1" s="4"/>
    </row>
    <row r="2" spans="1:126" x14ac:dyDescent="0.2">
      <c r="A2" s="4" t="s">
        <v>117</v>
      </c>
      <c r="B2" s="4" t="s">
        <v>114</v>
      </c>
      <c r="C2" s="4" t="s">
        <v>85</v>
      </c>
      <c r="D2" s="2"/>
      <c r="E2" s="2"/>
      <c r="F2" s="5" t="s">
        <v>135</v>
      </c>
      <c r="G2" s="4" t="s">
        <v>0</v>
      </c>
      <c r="H2" s="4"/>
      <c r="I2" s="4"/>
      <c r="J2" s="4"/>
      <c r="K2" s="4" t="s">
        <v>93</v>
      </c>
      <c r="L2" s="4" t="s">
        <v>77</v>
      </c>
      <c r="M2" s="4" t="s">
        <v>56</v>
      </c>
      <c r="N2" s="4"/>
      <c r="O2" s="4" t="s">
        <v>121</v>
      </c>
      <c r="P2" s="4"/>
      <c r="Q2" s="4" t="s">
        <v>5</v>
      </c>
      <c r="R2" s="4"/>
      <c r="S2" s="4" t="s">
        <v>49</v>
      </c>
      <c r="T2" s="4"/>
      <c r="U2" s="4" t="s">
        <v>78</v>
      </c>
      <c r="V2" s="4"/>
      <c r="W2" s="4" t="s">
        <v>50</v>
      </c>
      <c r="X2" s="4"/>
      <c r="Y2" s="4" t="s">
        <v>51</v>
      </c>
      <c r="Z2" s="4"/>
      <c r="AA2" s="4" t="s">
        <v>52</v>
      </c>
      <c r="AB2" s="4"/>
      <c r="AC2" s="4" t="s">
        <v>54</v>
      </c>
      <c r="AD2" s="4"/>
      <c r="AE2" s="4" t="s">
        <v>6</v>
      </c>
      <c r="AF2" s="4"/>
      <c r="AG2" s="4" t="s">
        <v>7</v>
      </c>
      <c r="AH2" s="4"/>
      <c r="AI2" s="4" t="s">
        <v>137</v>
      </c>
      <c r="AJ2" s="4"/>
      <c r="AK2" s="4" t="s">
        <v>62</v>
      </c>
      <c r="AL2" s="4"/>
      <c r="AM2" s="4" t="s">
        <v>111</v>
      </c>
      <c r="AN2" s="4"/>
      <c r="AO2" s="4" t="s">
        <v>70</v>
      </c>
      <c r="AP2" s="4"/>
      <c r="AQ2" s="4" t="s">
        <v>55</v>
      </c>
      <c r="AR2" s="4"/>
      <c r="AS2" s="4" t="s">
        <v>104</v>
      </c>
      <c r="AT2" s="4"/>
      <c r="AU2" s="4" t="s">
        <v>65</v>
      </c>
      <c r="AV2" s="4"/>
      <c r="AW2" s="4" t="s">
        <v>103</v>
      </c>
      <c r="AX2" s="4"/>
      <c r="AY2" s="4" t="s">
        <v>58</v>
      </c>
      <c r="AZ2" s="4"/>
      <c r="BA2" s="4" t="s">
        <v>98</v>
      </c>
      <c r="BB2" s="4"/>
      <c r="BC2" s="4" t="s">
        <v>57</v>
      </c>
      <c r="BD2" s="4"/>
      <c r="BE2" s="4" t="s">
        <v>100</v>
      </c>
      <c r="BF2" s="4"/>
      <c r="BG2" s="4" t="s">
        <v>59</v>
      </c>
      <c r="BH2" s="4"/>
      <c r="BI2" s="4" t="s">
        <v>61</v>
      </c>
      <c r="BJ2" s="4"/>
      <c r="BK2" s="4" t="s">
        <v>99</v>
      </c>
      <c r="BL2" s="4"/>
      <c r="BM2" s="4" t="s">
        <v>64</v>
      </c>
      <c r="BN2" s="4"/>
      <c r="BO2" s="4" t="s">
        <v>138</v>
      </c>
      <c r="BP2" s="4"/>
      <c r="BQ2" s="4" t="s">
        <v>60</v>
      </c>
      <c r="BR2" s="4"/>
      <c r="BS2" s="4" t="s">
        <v>53</v>
      </c>
      <c r="BT2" s="4"/>
      <c r="BU2" s="4" t="s">
        <v>101</v>
      </c>
      <c r="BV2" s="4"/>
      <c r="BW2" s="4" t="s">
        <v>63</v>
      </c>
      <c r="BX2" s="4"/>
      <c r="BY2" s="4" t="s">
        <v>109</v>
      </c>
      <c r="BZ2" s="4"/>
      <c r="CA2" s="4" t="s">
        <v>75</v>
      </c>
      <c r="CB2" s="4"/>
      <c r="CC2" s="4" t="s">
        <v>102</v>
      </c>
      <c r="CD2" s="4"/>
      <c r="CE2" s="4" t="s">
        <v>66</v>
      </c>
      <c r="CF2" s="4"/>
      <c r="CG2" s="4" t="s">
        <v>67</v>
      </c>
      <c r="CH2" s="4"/>
      <c r="CI2" s="4" t="s">
        <v>68</v>
      </c>
      <c r="CJ2" s="4"/>
      <c r="CK2" s="4" t="s">
        <v>112</v>
      </c>
      <c r="CL2" s="4"/>
      <c r="CM2" s="4" t="s">
        <v>69</v>
      </c>
      <c r="CN2" s="4"/>
      <c r="CO2" s="4" t="s">
        <v>110</v>
      </c>
      <c r="CP2" s="4"/>
      <c r="CQ2" s="4" t="s">
        <v>142</v>
      </c>
      <c r="CR2" s="4"/>
      <c r="CS2" s="4" t="s">
        <v>105</v>
      </c>
      <c r="CT2" s="4"/>
      <c r="CU2" s="4" t="s">
        <v>71</v>
      </c>
      <c r="CV2" s="4"/>
      <c r="CW2" s="4" t="s">
        <v>106</v>
      </c>
      <c r="CX2" s="4"/>
      <c r="CY2" s="4" t="s">
        <v>72</v>
      </c>
      <c r="CZ2" s="4"/>
      <c r="DA2" s="4" t="s">
        <v>107</v>
      </c>
      <c r="DB2" s="4"/>
      <c r="DC2" s="4" t="s">
        <v>74</v>
      </c>
      <c r="DD2" s="4"/>
      <c r="DE2" s="4" t="s">
        <v>79</v>
      </c>
      <c r="DF2" s="4"/>
      <c r="DG2" s="4" t="s">
        <v>83</v>
      </c>
      <c r="DH2" s="4"/>
      <c r="DI2" s="4" t="s">
        <v>95</v>
      </c>
      <c r="DJ2" s="4"/>
      <c r="DK2" s="4" t="s">
        <v>113</v>
      </c>
      <c r="DL2" s="4"/>
      <c r="DM2" s="4" t="s">
        <v>82</v>
      </c>
      <c r="DN2" s="4"/>
      <c r="DO2" s="4" t="s">
        <v>76</v>
      </c>
      <c r="DP2" s="4"/>
      <c r="DQ2" s="4" t="s">
        <v>73</v>
      </c>
      <c r="DR2" s="4"/>
      <c r="DS2" s="4" t="s">
        <v>108</v>
      </c>
      <c r="DT2" s="4"/>
      <c r="DU2" s="4" t="s">
        <v>139</v>
      </c>
      <c r="DV2" s="4"/>
    </row>
    <row r="3" spans="1:126" x14ac:dyDescent="0.2">
      <c r="A3" s="4"/>
      <c r="B3" s="4"/>
      <c r="C3" s="4"/>
      <c r="D3" s="2" t="s">
        <v>133</v>
      </c>
      <c r="E3" s="2" t="s">
        <v>134</v>
      </c>
      <c r="F3" s="4"/>
      <c r="G3" t="s">
        <v>2</v>
      </c>
      <c r="H3" t="s">
        <v>3</v>
      </c>
      <c r="I3" t="s">
        <v>1</v>
      </c>
      <c r="J3" t="s">
        <v>48</v>
      </c>
      <c r="K3" s="4"/>
      <c r="L3" s="4"/>
      <c r="M3" t="s">
        <v>2</v>
      </c>
      <c r="N3" t="s">
        <v>1</v>
      </c>
      <c r="O3" t="s">
        <v>1</v>
      </c>
      <c r="P3" t="s">
        <v>4</v>
      </c>
      <c r="Q3" t="s">
        <v>1</v>
      </c>
      <c r="R3" t="s">
        <v>4</v>
      </c>
      <c r="S3" t="s">
        <v>1</v>
      </c>
      <c r="T3" t="s">
        <v>4</v>
      </c>
      <c r="U3" t="s">
        <v>1</v>
      </c>
      <c r="V3" t="s">
        <v>4</v>
      </c>
      <c r="W3" t="s">
        <v>1</v>
      </c>
      <c r="X3" t="s">
        <v>4</v>
      </c>
      <c r="Y3" t="s">
        <v>1</v>
      </c>
      <c r="Z3" t="s">
        <v>4</v>
      </c>
      <c r="AA3" t="s">
        <v>1</v>
      </c>
      <c r="AB3" t="s">
        <v>4</v>
      </c>
      <c r="AC3" t="s">
        <v>1</v>
      </c>
      <c r="AD3" t="s">
        <v>4</v>
      </c>
      <c r="AE3" t="s">
        <v>1</v>
      </c>
      <c r="AF3" t="s">
        <v>4</v>
      </c>
      <c r="AG3" t="s">
        <v>1</v>
      </c>
      <c r="AH3" t="s">
        <v>4</v>
      </c>
      <c r="AI3" t="s">
        <v>1</v>
      </c>
      <c r="AJ3" t="s">
        <v>4</v>
      </c>
      <c r="AK3" t="s">
        <v>1</v>
      </c>
      <c r="AL3" t="s">
        <v>4</v>
      </c>
      <c r="AM3" t="s">
        <v>1</v>
      </c>
      <c r="AN3" t="s">
        <v>4</v>
      </c>
      <c r="AO3" t="s">
        <v>1</v>
      </c>
      <c r="AP3" t="s">
        <v>4</v>
      </c>
      <c r="AQ3" t="s">
        <v>1</v>
      </c>
      <c r="AR3" t="s">
        <v>4</v>
      </c>
      <c r="AS3" t="s">
        <v>1</v>
      </c>
      <c r="AT3" t="s">
        <v>4</v>
      </c>
      <c r="AU3" t="s">
        <v>1</v>
      </c>
      <c r="AV3" t="s">
        <v>4</v>
      </c>
      <c r="AW3" t="s">
        <v>1</v>
      </c>
      <c r="AX3" t="s">
        <v>4</v>
      </c>
      <c r="AY3" t="s">
        <v>1</v>
      </c>
      <c r="AZ3" t="s">
        <v>4</v>
      </c>
      <c r="BA3" t="s">
        <v>1</v>
      </c>
      <c r="BB3" t="s">
        <v>4</v>
      </c>
      <c r="BC3" t="s">
        <v>1</v>
      </c>
      <c r="BD3" t="s">
        <v>4</v>
      </c>
      <c r="BE3" t="s">
        <v>1</v>
      </c>
      <c r="BF3" t="s">
        <v>4</v>
      </c>
      <c r="BG3" t="s">
        <v>1</v>
      </c>
      <c r="BH3" t="s">
        <v>4</v>
      </c>
      <c r="BI3" t="s">
        <v>1</v>
      </c>
      <c r="BJ3" t="s">
        <v>4</v>
      </c>
      <c r="BK3" t="s">
        <v>1</v>
      </c>
      <c r="BL3" t="s">
        <v>4</v>
      </c>
      <c r="BM3" t="s">
        <v>1</v>
      </c>
      <c r="BN3" t="s">
        <v>4</v>
      </c>
      <c r="BO3" t="s">
        <v>1</v>
      </c>
      <c r="BP3" t="s">
        <v>4</v>
      </c>
      <c r="BQ3" t="s">
        <v>1</v>
      </c>
      <c r="BR3" t="s">
        <v>4</v>
      </c>
      <c r="BS3" t="s">
        <v>1</v>
      </c>
      <c r="BT3" t="s">
        <v>4</v>
      </c>
      <c r="BU3" t="s">
        <v>1</v>
      </c>
      <c r="BV3" t="s">
        <v>4</v>
      </c>
      <c r="BW3" t="s">
        <v>1</v>
      </c>
      <c r="BX3" t="s">
        <v>4</v>
      </c>
      <c r="BY3" t="s">
        <v>1</v>
      </c>
      <c r="BZ3" t="s">
        <v>4</v>
      </c>
      <c r="CA3" t="s">
        <v>1</v>
      </c>
      <c r="CB3" t="s">
        <v>4</v>
      </c>
      <c r="CC3" t="s">
        <v>1</v>
      </c>
      <c r="CD3" t="s">
        <v>4</v>
      </c>
      <c r="CE3" t="s">
        <v>1</v>
      </c>
      <c r="CF3" t="s">
        <v>4</v>
      </c>
      <c r="CG3" t="s">
        <v>1</v>
      </c>
      <c r="CH3" t="s">
        <v>4</v>
      </c>
      <c r="CI3" t="s">
        <v>1</v>
      </c>
      <c r="CJ3" t="s">
        <v>4</v>
      </c>
      <c r="CK3" t="s">
        <v>1</v>
      </c>
      <c r="CL3" t="s">
        <v>4</v>
      </c>
      <c r="CM3" t="s">
        <v>1</v>
      </c>
      <c r="CN3" t="s">
        <v>4</v>
      </c>
      <c r="CO3" t="s">
        <v>1</v>
      </c>
      <c r="CP3" t="s">
        <v>4</v>
      </c>
      <c r="CQ3" t="s">
        <v>1</v>
      </c>
      <c r="CR3" t="s">
        <v>4</v>
      </c>
      <c r="CS3" t="s">
        <v>1</v>
      </c>
      <c r="CT3" t="s">
        <v>4</v>
      </c>
      <c r="CU3" t="s">
        <v>1</v>
      </c>
      <c r="CV3" t="s">
        <v>4</v>
      </c>
      <c r="CW3" t="s">
        <v>1</v>
      </c>
      <c r="CX3" t="s">
        <v>4</v>
      </c>
      <c r="CY3" t="s">
        <v>1</v>
      </c>
      <c r="CZ3" t="s">
        <v>4</v>
      </c>
      <c r="DA3" t="s">
        <v>1</v>
      </c>
      <c r="DB3" t="s">
        <v>4</v>
      </c>
      <c r="DC3" t="s">
        <v>1</v>
      </c>
      <c r="DD3" t="s">
        <v>4</v>
      </c>
      <c r="DE3" t="s">
        <v>1</v>
      </c>
      <c r="DF3" t="s">
        <v>4</v>
      </c>
      <c r="DG3" t="s">
        <v>1</v>
      </c>
      <c r="DH3" t="s">
        <v>4</v>
      </c>
      <c r="DI3" t="s">
        <v>1</v>
      </c>
      <c r="DJ3" t="s">
        <v>4</v>
      </c>
      <c r="DK3" t="s">
        <v>1</v>
      </c>
      <c r="DL3" t="s">
        <v>4</v>
      </c>
      <c r="DM3" t="s">
        <v>1</v>
      </c>
      <c r="DN3" t="s">
        <v>4</v>
      </c>
      <c r="DO3" t="s">
        <v>1</v>
      </c>
      <c r="DP3" t="s">
        <v>4</v>
      </c>
      <c r="DQ3" t="s">
        <v>1</v>
      </c>
      <c r="DR3" t="s">
        <v>4</v>
      </c>
      <c r="DS3" t="s">
        <v>1</v>
      </c>
      <c r="DT3" t="s">
        <v>4</v>
      </c>
      <c r="DU3" t="s">
        <v>1</v>
      </c>
      <c r="DV3" t="s">
        <v>4</v>
      </c>
    </row>
    <row r="4" spans="1:126" x14ac:dyDescent="0.2">
      <c r="A4" t="s">
        <v>119</v>
      </c>
      <c r="B4" t="s">
        <v>115</v>
      </c>
      <c r="C4" t="s">
        <v>86</v>
      </c>
      <c r="D4">
        <v>0.75</v>
      </c>
      <c r="E4">
        <v>1</v>
      </c>
      <c r="F4">
        <f>E4*D4*I4/J4*H4*60</f>
        <v>56.25</v>
      </c>
      <c r="G4" t="s">
        <v>8</v>
      </c>
      <c r="H4">
        <v>1.25</v>
      </c>
      <c r="I4">
        <v>1</v>
      </c>
      <c r="J4">
        <v>1</v>
      </c>
      <c r="K4">
        <f t="shared" ref="K4:K54" si="0">L4/60/J4</f>
        <v>0.75</v>
      </c>
      <c r="L4">
        <f>IF(B4="是",F4/H4/I4,0)</f>
        <v>45</v>
      </c>
      <c r="P4">
        <f>L4*O4</f>
        <v>0</v>
      </c>
      <c r="Q4">
        <v>2</v>
      </c>
      <c r="R4">
        <f t="shared" ref="R4:R50" si="1">L4*Q4</f>
        <v>90</v>
      </c>
      <c r="T4">
        <f t="shared" ref="T4:T36" si="2">L4*S4</f>
        <v>0</v>
      </c>
      <c r="V4">
        <f t="shared" ref="V4:V54" si="3">L4*U4</f>
        <v>0</v>
      </c>
      <c r="X4">
        <f t="shared" ref="X4:X54" si="4">L4*W4</f>
        <v>0</v>
      </c>
      <c r="Z4">
        <f t="shared" ref="Z4:Z54" si="5">L4*Y4</f>
        <v>0</v>
      </c>
      <c r="AB4">
        <f t="shared" ref="AB4:AB54" si="6">L4*AA4</f>
        <v>0</v>
      </c>
      <c r="AD4">
        <f t="shared" ref="AD4:AD54" si="7">L4*AC4</f>
        <v>0</v>
      </c>
      <c r="AF4">
        <f t="shared" ref="AF4:AF54" si="8">L4*AE4</f>
        <v>0</v>
      </c>
      <c r="AG4">
        <v>1</v>
      </c>
      <c r="AH4">
        <f t="shared" ref="AH4:AH54" si="9">L4*AG4</f>
        <v>45</v>
      </c>
      <c r="AJ4">
        <f>L4*AI4</f>
        <v>0</v>
      </c>
      <c r="AL4">
        <f t="shared" ref="AL4:AL54" si="10">L4*AK4</f>
        <v>0</v>
      </c>
      <c r="AN4">
        <f>L4*AM4</f>
        <v>0</v>
      </c>
      <c r="AP4">
        <f t="shared" ref="AP4:AP54" si="11">L4*AO4</f>
        <v>0</v>
      </c>
      <c r="AR4">
        <f t="shared" ref="AR4:AR54" si="12">L4*AQ4</f>
        <v>0</v>
      </c>
      <c r="AT4">
        <f t="shared" ref="AT4:AT54" si="13">L4*AS4</f>
        <v>0</v>
      </c>
      <c r="AV4">
        <f t="shared" ref="AV4:AV54" si="14">L4*AU4</f>
        <v>0</v>
      </c>
      <c r="AX4">
        <f t="shared" ref="AX4:AX54" si="15">L4*AW4</f>
        <v>0</v>
      </c>
      <c r="AZ4">
        <f t="shared" ref="AZ4:AZ54" si="16">L4*AY4</f>
        <v>0</v>
      </c>
      <c r="BB4">
        <f t="shared" ref="BB4:BB54" si="17">L4*BA4</f>
        <v>0</v>
      </c>
      <c r="BD4">
        <f t="shared" ref="BD4:BD54" si="18">L4*BC4</f>
        <v>0</v>
      </c>
      <c r="BF4">
        <f t="shared" ref="BF4:BF54" si="19">L4*BE4</f>
        <v>0</v>
      </c>
      <c r="BH4">
        <f t="shared" ref="BH4:BH54" si="20">L4*BG4</f>
        <v>0</v>
      </c>
      <c r="BJ4">
        <f t="shared" ref="BJ4:BJ54" si="21">L4*BI4</f>
        <v>0</v>
      </c>
      <c r="BL4">
        <f t="shared" ref="BL4:BL54" si="22">L4*BK4</f>
        <v>0</v>
      </c>
      <c r="BN4">
        <f t="shared" ref="BN4:BN54" si="23">L4*BM4</f>
        <v>0</v>
      </c>
      <c r="BP4">
        <f>L4*BO4</f>
        <v>0</v>
      </c>
      <c r="BR4">
        <f t="shared" ref="BR4:BR35" si="24">L4*BQ4</f>
        <v>0</v>
      </c>
      <c r="BT4">
        <f t="shared" ref="BT4:BT35" si="25">L4*BS4</f>
        <v>0</v>
      </c>
      <c r="BV4">
        <f t="shared" ref="BV4:BV35" si="26">L4*BU4</f>
        <v>0</v>
      </c>
      <c r="BX4">
        <f t="shared" ref="BX4:BX48" si="27">L4*BW4</f>
        <v>0</v>
      </c>
      <c r="BZ4">
        <f t="shared" ref="BZ4:BZ35" si="28">L4*BY4</f>
        <v>0</v>
      </c>
      <c r="CB4">
        <f t="shared" ref="CB4:CB35" si="29">L4*CA4</f>
        <v>0</v>
      </c>
      <c r="CD4">
        <f t="shared" ref="CD4:CD35" si="30">L4*CC4</f>
        <v>0</v>
      </c>
      <c r="CF4">
        <f t="shared" ref="CF4:CF35" si="31">L4*CE4</f>
        <v>0</v>
      </c>
      <c r="CH4">
        <f t="shared" ref="CH4:CH35" si="32">L4*CG4</f>
        <v>0</v>
      </c>
      <c r="CJ4">
        <f t="shared" ref="CJ4:CJ35" si="33">L4*CI4</f>
        <v>0</v>
      </c>
      <c r="CL4">
        <f t="shared" ref="CL4:CL35" si="34">L4*CK4</f>
        <v>0</v>
      </c>
      <c r="CN4">
        <f t="shared" ref="CN4:CN35" si="35">L4*CM4</f>
        <v>0</v>
      </c>
      <c r="CP4">
        <f t="shared" ref="CP4:CP67" si="36">L4*CO4</f>
        <v>0</v>
      </c>
      <c r="CR4">
        <f t="shared" ref="CR4:CR35" si="37">L4*CQ4</f>
        <v>0</v>
      </c>
      <c r="CT4">
        <f t="shared" ref="CT4:CT35" si="38">L4*CS4</f>
        <v>0</v>
      </c>
      <c r="CV4">
        <f t="shared" ref="CV4:CV35" si="39">L4*CU4</f>
        <v>0</v>
      </c>
      <c r="CX4">
        <f t="shared" ref="CX4:CX35" si="40">L4*CW4</f>
        <v>0</v>
      </c>
      <c r="CZ4">
        <f t="shared" ref="CZ4:CZ35" si="41">L4*CY4</f>
        <v>0</v>
      </c>
      <c r="DB4">
        <f t="shared" ref="DB4:DB35" si="42">L4*DA4</f>
        <v>0</v>
      </c>
      <c r="DD4">
        <f t="shared" ref="DD4:DD35" si="43">L4*DC4</f>
        <v>0</v>
      </c>
      <c r="DF4">
        <f t="shared" ref="DF4:DF35" si="44">L4*DE4</f>
        <v>0</v>
      </c>
      <c r="DH4">
        <f t="shared" ref="DH4:DH35" si="45">L4*DG4</f>
        <v>0</v>
      </c>
      <c r="DJ4">
        <f t="shared" ref="DJ4:DJ35" si="46">L4*DI4</f>
        <v>0</v>
      </c>
      <c r="DL4">
        <f t="shared" ref="DL4:DL35" si="47">L4*DK4</f>
        <v>0</v>
      </c>
      <c r="DN4">
        <f>L4*DM4</f>
        <v>0</v>
      </c>
      <c r="DP4">
        <f t="shared" ref="DP4:DP35" si="48">L4*DO4</f>
        <v>0</v>
      </c>
      <c r="DR4">
        <f t="shared" ref="DR4:DR35" si="49">L4*DQ4</f>
        <v>0</v>
      </c>
      <c r="DT4">
        <f t="shared" ref="DT4:DT35" si="50">L4*DS4</f>
        <v>0</v>
      </c>
      <c r="DV4">
        <f t="shared" ref="DV4:DV35" si="51">L4*DU4</f>
        <v>0</v>
      </c>
    </row>
    <row r="5" spans="1:126" x14ac:dyDescent="0.2">
      <c r="A5" t="s">
        <v>119</v>
      </c>
      <c r="B5" t="s">
        <v>115</v>
      </c>
      <c r="C5" t="s">
        <v>86</v>
      </c>
      <c r="D5">
        <v>0.75</v>
      </c>
      <c r="E5">
        <v>1</v>
      </c>
      <c r="F5">
        <f t="shared" ref="F5:F67" si="52">E5*D5*I5/J5*H5*60</f>
        <v>15</v>
      </c>
      <c r="G5" t="s">
        <v>28</v>
      </c>
      <c r="H5">
        <v>1</v>
      </c>
      <c r="I5">
        <v>1</v>
      </c>
      <c r="J5">
        <v>3</v>
      </c>
      <c r="K5">
        <f t="shared" si="0"/>
        <v>8.3333333333333329E-2</v>
      </c>
      <c r="L5">
        <f t="shared" ref="L5:L67" si="53">IF(B5="是",F5/H5/I5,0)</f>
        <v>15</v>
      </c>
      <c r="M5" t="s">
        <v>8</v>
      </c>
      <c r="N5">
        <v>1</v>
      </c>
      <c r="P5">
        <f t="shared" ref="P5:P67" si="54">L5*O5</f>
        <v>0</v>
      </c>
      <c r="R5">
        <f t="shared" si="1"/>
        <v>0</v>
      </c>
      <c r="T5">
        <f t="shared" si="2"/>
        <v>0</v>
      </c>
      <c r="V5">
        <f t="shared" si="3"/>
        <v>0</v>
      </c>
      <c r="X5">
        <f t="shared" si="4"/>
        <v>0</v>
      </c>
      <c r="Z5">
        <f t="shared" si="5"/>
        <v>0</v>
      </c>
      <c r="AB5">
        <f t="shared" si="6"/>
        <v>0</v>
      </c>
      <c r="AD5">
        <f t="shared" si="7"/>
        <v>0</v>
      </c>
      <c r="AF5">
        <f t="shared" si="8"/>
        <v>0</v>
      </c>
      <c r="AH5">
        <f t="shared" si="9"/>
        <v>0</v>
      </c>
      <c r="AJ5">
        <f t="shared" ref="AJ5:AJ55" si="55">L5*AI5</f>
        <v>0</v>
      </c>
      <c r="AL5">
        <f t="shared" si="10"/>
        <v>0</v>
      </c>
      <c r="AN5">
        <f t="shared" ref="AN5:AN67" si="56">L5*AM5</f>
        <v>0</v>
      </c>
      <c r="AP5">
        <f t="shared" si="11"/>
        <v>0</v>
      </c>
      <c r="AR5">
        <f t="shared" si="12"/>
        <v>0</v>
      </c>
      <c r="AT5">
        <f t="shared" si="13"/>
        <v>0</v>
      </c>
      <c r="AV5">
        <f t="shared" si="14"/>
        <v>0</v>
      </c>
      <c r="AX5">
        <f t="shared" si="15"/>
        <v>0</v>
      </c>
      <c r="AZ5">
        <f t="shared" si="16"/>
        <v>0</v>
      </c>
      <c r="BB5">
        <f t="shared" si="17"/>
        <v>0</v>
      </c>
      <c r="BD5">
        <f t="shared" si="18"/>
        <v>0</v>
      </c>
      <c r="BE5">
        <v>3</v>
      </c>
      <c r="BF5">
        <f t="shared" si="19"/>
        <v>45</v>
      </c>
      <c r="BH5">
        <f t="shared" si="20"/>
        <v>0</v>
      </c>
      <c r="BJ5">
        <f t="shared" si="21"/>
        <v>0</v>
      </c>
      <c r="BL5">
        <f t="shared" si="22"/>
        <v>0</v>
      </c>
      <c r="BN5">
        <f t="shared" si="23"/>
        <v>0</v>
      </c>
      <c r="BP5">
        <f t="shared" ref="BP5:BP55" si="57">L5*BO5</f>
        <v>0</v>
      </c>
      <c r="BR5">
        <f t="shared" si="24"/>
        <v>0</v>
      </c>
      <c r="BT5">
        <f t="shared" si="25"/>
        <v>0</v>
      </c>
      <c r="BV5">
        <f t="shared" si="26"/>
        <v>0</v>
      </c>
      <c r="BX5">
        <f t="shared" si="27"/>
        <v>0</v>
      </c>
      <c r="BZ5">
        <f t="shared" si="28"/>
        <v>0</v>
      </c>
      <c r="CB5">
        <f t="shared" si="29"/>
        <v>0</v>
      </c>
      <c r="CD5">
        <f t="shared" si="30"/>
        <v>0</v>
      </c>
      <c r="CF5">
        <f t="shared" si="31"/>
        <v>0</v>
      </c>
      <c r="CH5">
        <f t="shared" si="32"/>
        <v>0</v>
      </c>
      <c r="CJ5">
        <f t="shared" si="33"/>
        <v>0</v>
      </c>
      <c r="CL5">
        <f t="shared" si="34"/>
        <v>0</v>
      </c>
      <c r="CN5">
        <f t="shared" si="35"/>
        <v>0</v>
      </c>
      <c r="CP5">
        <f t="shared" si="36"/>
        <v>0</v>
      </c>
      <c r="CR5">
        <f t="shared" si="37"/>
        <v>0</v>
      </c>
      <c r="CT5">
        <f t="shared" si="38"/>
        <v>0</v>
      </c>
      <c r="CV5">
        <f t="shared" si="39"/>
        <v>0</v>
      </c>
      <c r="CX5">
        <f t="shared" si="40"/>
        <v>0</v>
      </c>
      <c r="CZ5">
        <f t="shared" si="41"/>
        <v>0</v>
      </c>
      <c r="DB5">
        <f t="shared" si="42"/>
        <v>0</v>
      </c>
      <c r="DD5">
        <f t="shared" si="43"/>
        <v>0</v>
      </c>
      <c r="DF5">
        <f t="shared" si="44"/>
        <v>0</v>
      </c>
      <c r="DH5">
        <f t="shared" si="45"/>
        <v>0</v>
      </c>
      <c r="DJ5">
        <f t="shared" si="46"/>
        <v>0</v>
      </c>
      <c r="DL5">
        <f t="shared" si="47"/>
        <v>0</v>
      </c>
      <c r="DN5">
        <f t="shared" ref="DN5:DN67" si="58">L5*DM5</f>
        <v>0</v>
      </c>
      <c r="DP5">
        <f t="shared" si="48"/>
        <v>0</v>
      </c>
      <c r="DR5">
        <f t="shared" si="49"/>
        <v>0</v>
      </c>
      <c r="DT5">
        <f t="shared" si="50"/>
        <v>0</v>
      </c>
      <c r="DV5">
        <f t="shared" si="51"/>
        <v>0</v>
      </c>
    </row>
    <row r="6" spans="1:126" x14ac:dyDescent="0.2">
      <c r="A6" t="s">
        <v>119</v>
      </c>
      <c r="B6" t="s">
        <v>115</v>
      </c>
      <c r="C6" t="s">
        <v>86</v>
      </c>
      <c r="D6">
        <v>0.75</v>
      </c>
      <c r="E6">
        <v>1</v>
      </c>
      <c r="F6">
        <f t="shared" si="52"/>
        <v>9</v>
      </c>
      <c r="G6" t="s">
        <v>29</v>
      </c>
      <c r="H6">
        <v>1</v>
      </c>
      <c r="I6">
        <v>1</v>
      </c>
      <c r="J6">
        <v>5</v>
      </c>
      <c r="K6">
        <f t="shared" si="0"/>
        <v>0.03</v>
      </c>
      <c r="L6">
        <f t="shared" si="53"/>
        <v>9</v>
      </c>
      <c r="M6" t="s">
        <v>28</v>
      </c>
      <c r="N6">
        <v>1</v>
      </c>
      <c r="P6">
        <f t="shared" si="54"/>
        <v>0</v>
      </c>
      <c r="R6">
        <f t="shared" si="1"/>
        <v>0</v>
      </c>
      <c r="T6">
        <f t="shared" si="2"/>
        <v>0</v>
      </c>
      <c r="V6">
        <f t="shared" si="3"/>
        <v>0</v>
      </c>
      <c r="X6">
        <f t="shared" si="4"/>
        <v>0</v>
      </c>
      <c r="Z6">
        <f t="shared" si="5"/>
        <v>0</v>
      </c>
      <c r="AB6">
        <f t="shared" si="6"/>
        <v>0</v>
      </c>
      <c r="AD6">
        <f t="shared" si="7"/>
        <v>0</v>
      </c>
      <c r="AF6">
        <f t="shared" si="8"/>
        <v>0</v>
      </c>
      <c r="AH6">
        <f t="shared" si="9"/>
        <v>0</v>
      </c>
      <c r="AJ6">
        <f t="shared" si="55"/>
        <v>0</v>
      </c>
      <c r="AL6">
        <f t="shared" si="10"/>
        <v>0</v>
      </c>
      <c r="AN6">
        <f t="shared" si="56"/>
        <v>0</v>
      </c>
      <c r="AP6">
        <f t="shared" si="11"/>
        <v>0</v>
      </c>
      <c r="AR6">
        <f t="shared" si="12"/>
        <v>0</v>
      </c>
      <c r="AT6">
        <f t="shared" si="13"/>
        <v>0</v>
      </c>
      <c r="AV6">
        <f t="shared" si="14"/>
        <v>0</v>
      </c>
      <c r="AX6">
        <f t="shared" si="15"/>
        <v>0</v>
      </c>
      <c r="AZ6">
        <f t="shared" si="16"/>
        <v>0</v>
      </c>
      <c r="BB6">
        <f t="shared" si="17"/>
        <v>0</v>
      </c>
      <c r="BD6">
        <f t="shared" si="18"/>
        <v>0</v>
      </c>
      <c r="BF6">
        <f t="shared" si="19"/>
        <v>0</v>
      </c>
      <c r="BH6">
        <f t="shared" si="20"/>
        <v>0</v>
      </c>
      <c r="BJ6">
        <f t="shared" si="21"/>
        <v>0</v>
      </c>
      <c r="BL6">
        <f t="shared" si="22"/>
        <v>0</v>
      </c>
      <c r="BN6">
        <f t="shared" si="23"/>
        <v>0</v>
      </c>
      <c r="BP6">
        <f t="shared" si="57"/>
        <v>0</v>
      </c>
      <c r="BR6">
        <f t="shared" si="24"/>
        <v>0</v>
      </c>
      <c r="BT6">
        <f t="shared" si="25"/>
        <v>0</v>
      </c>
      <c r="BU6">
        <v>10</v>
      </c>
      <c r="BV6">
        <f t="shared" si="26"/>
        <v>90</v>
      </c>
      <c r="BX6">
        <f t="shared" si="27"/>
        <v>0</v>
      </c>
      <c r="BZ6">
        <f t="shared" si="28"/>
        <v>0</v>
      </c>
      <c r="CB6">
        <f t="shared" si="29"/>
        <v>0</v>
      </c>
      <c r="CC6">
        <v>2</v>
      </c>
      <c r="CD6">
        <f t="shared" si="30"/>
        <v>18</v>
      </c>
      <c r="CF6">
        <f t="shared" si="31"/>
        <v>0</v>
      </c>
      <c r="CH6">
        <f t="shared" si="32"/>
        <v>0</v>
      </c>
      <c r="CJ6">
        <f t="shared" si="33"/>
        <v>0</v>
      </c>
      <c r="CL6">
        <f t="shared" si="34"/>
        <v>0</v>
      </c>
      <c r="CN6">
        <f t="shared" si="35"/>
        <v>0</v>
      </c>
      <c r="CP6">
        <f t="shared" si="36"/>
        <v>0</v>
      </c>
      <c r="CR6">
        <f t="shared" si="37"/>
        <v>0</v>
      </c>
      <c r="CT6">
        <f t="shared" si="38"/>
        <v>0</v>
      </c>
      <c r="CV6">
        <f t="shared" si="39"/>
        <v>0</v>
      </c>
      <c r="CX6">
        <f t="shared" si="40"/>
        <v>0</v>
      </c>
      <c r="CZ6">
        <f t="shared" si="41"/>
        <v>0</v>
      </c>
      <c r="DB6">
        <f t="shared" si="42"/>
        <v>0</v>
      </c>
      <c r="DD6">
        <f t="shared" si="43"/>
        <v>0</v>
      </c>
      <c r="DF6">
        <f t="shared" si="44"/>
        <v>0</v>
      </c>
      <c r="DH6">
        <f t="shared" si="45"/>
        <v>0</v>
      </c>
      <c r="DJ6">
        <f t="shared" si="46"/>
        <v>0</v>
      </c>
      <c r="DL6">
        <f t="shared" si="47"/>
        <v>0</v>
      </c>
      <c r="DN6">
        <f t="shared" si="58"/>
        <v>0</v>
      </c>
      <c r="DP6">
        <f t="shared" si="48"/>
        <v>0</v>
      </c>
      <c r="DR6">
        <f t="shared" si="49"/>
        <v>0</v>
      </c>
      <c r="DT6">
        <f t="shared" si="50"/>
        <v>0</v>
      </c>
      <c r="DV6">
        <f t="shared" si="51"/>
        <v>0</v>
      </c>
    </row>
    <row r="7" spans="1:126" x14ac:dyDescent="0.2">
      <c r="A7" t="s">
        <v>119</v>
      </c>
      <c r="B7" t="s">
        <v>115</v>
      </c>
      <c r="C7" t="s">
        <v>86</v>
      </c>
      <c r="D7">
        <v>0.75</v>
      </c>
      <c r="E7">
        <v>1</v>
      </c>
      <c r="F7">
        <f t="shared" si="52"/>
        <v>9.375</v>
      </c>
      <c r="G7" t="s">
        <v>27</v>
      </c>
      <c r="H7">
        <v>1.25</v>
      </c>
      <c r="I7">
        <v>1</v>
      </c>
      <c r="J7">
        <v>6</v>
      </c>
      <c r="K7">
        <f t="shared" si="0"/>
        <v>2.0833333333333332E-2</v>
      </c>
      <c r="L7">
        <f t="shared" si="53"/>
        <v>7.5</v>
      </c>
      <c r="P7">
        <f t="shared" si="54"/>
        <v>0</v>
      </c>
      <c r="R7">
        <f t="shared" si="1"/>
        <v>0</v>
      </c>
      <c r="T7">
        <f t="shared" si="2"/>
        <v>0</v>
      </c>
      <c r="U7">
        <v>10</v>
      </c>
      <c r="V7">
        <f t="shared" si="3"/>
        <v>75</v>
      </c>
      <c r="X7">
        <f t="shared" si="4"/>
        <v>0</v>
      </c>
      <c r="Z7">
        <f t="shared" si="5"/>
        <v>0</v>
      </c>
      <c r="AA7">
        <v>10</v>
      </c>
      <c r="AB7">
        <f t="shared" si="6"/>
        <v>75</v>
      </c>
      <c r="AD7">
        <f t="shared" si="7"/>
        <v>0</v>
      </c>
      <c r="AF7">
        <f t="shared" si="8"/>
        <v>0</v>
      </c>
      <c r="AH7">
        <f t="shared" si="9"/>
        <v>0</v>
      </c>
      <c r="AJ7">
        <f t="shared" si="55"/>
        <v>0</v>
      </c>
      <c r="AL7">
        <f t="shared" si="10"/>
        <v>0</v>
      </c>
      <c r="AN7">
        <f t="shared" si="56"/>
        <v>0</v>
      </c>
      <c r="AP7">
        <f t="shared" si="11"/>
        <v>0</v>
      </c>
      <c r="AQ7">
        <v>5</v>
      </c>
      <c r="AR7">
        <f t="shared" si="12"/>
        <v>37.5</v>
      </c>
      <c r="AT7">
        <f t="shared" si="13"/>
        <v>0</v>
      </c>
      <c r="AV7">
        <f t="shared" si="14"/>
        <v>0</v>
      </c>
      <c r="AX7">
        <f t="shared" si="15"/>
        <v>0</v>
      </c>
      <c r="AZ7">
        <f t="shared" si="16"/>
        <v>0</v>
      </c>
      <c r="BB7">
        <f t="shared" si="17"/>
        <v>0</v>
      </c>
      <c r="BD7">
        <f t="shared" si="18"/>
        <v>0</v>
      </c>
      <c r="BF7">
        <f t="shared" si="19"/>
        <v>0</v>
      </c>
      <c r="BH7">
        <f t="shared" si="20"/>
        <v>0</v>
      </c>
      <c r="BJ7">
        <f t="shared" si="21"/>
        <v>0</v>
      </c>
      <c r="BL7">
        <f t="shared" si="22"/>
        <v>0</v>
      </c>
      <c r="BN7">
        <f t="shared" si="23"/>
        <v>0</v>
      </c>
      <c r="BP7">
        <f t="shared" si="57"/>
        <v>0</v>
      </c>
      <c r="BR7">
        <f t="shared" si="24"/>
        <v>0</v>
      </c>
      <c r="BT7">
        <f t="shared" si="25"/>
        <v>0</v>
      </c>
      <c r="BV7">
        <f t="shared" si="26"/>
        <v>0</v>
      </c>
      <c r="BX7">
        <f t="shared" si="27"/>
        <v>0</v>
      </c>
      <c r="BZ7">
        <f t="shared" si="28"/>
        <v>0</v>
      </c>
      <c r="CB7">
        <f t="shared" si="29"/>
        <v>0</v>
      </c>
      <c r="CD7">
        <f t="shared" si="30"/>
        <v>0</v>
      </c>
      <c r="CF7">
        <f t="shared" si="31"/>
        <v>0</v>
      </c>
      <c r="CH7">
        <f t="shared" si="32"/>
        <v>0</v>
      </c>
      <c r="CJ7">
        <f t="shared" si="33"/>
        <v>0</v>
      </c>
      <c r="CL7">
        <f t="shared" si="34"/>
        <v>0</v>
      </c>
      <c r="CN7">
        <f t="shared" si="35"/>
        <v>0</v>
      </c>
      <c r="CP7">
        <f t="shared" si="36"/>
        <v>0</v>
      </c>
      <c r="CR7">
        <f t="shared" si="37"/>
        <v>0</v>
      </c>
      <c r="CT7">
        <f t="shared" si="38"/>
        <v>0</v>
      </c>
      <c r="CV7">
        <f t="shared" si="39"/>
        <v>0</v>
      </c>
      <c r="CX7">
        <f t="shared" si="40"/>
        <v>0</v>
      </c>
      <c r="CZ7">
        <f t="shared" si="41"/>
        <v>0</v>
      </c>
      <c r="DB7">
        <f t="shared" si="42"/>
        <v>0</v>
      </c>
      <c r="DD7">
        <f t="shared" si="43"/>
        <v>0</v>
      </c>
      <c r="DF7">
        <f t="shared" si="44"/>
        <v>0</v>
      </c>
      <c r="DH7">
        <f t="shared" si="45"/>
        <v>0</v>
      </c>
      <c r="DJ7">
        <f t="shared" si="46"/>
        <v>0</v>
      </c>
      <c r="DL7">
        <f t="shared" si="47"/>
        <v>0</v>
      </c>
      <c r="DN7">
        <f t="shared" si="58"/>
        <v>0</v>
      </c>
      <c r="DP7">
        <f t="shared" si="48"/>
        <v>0</v>
      </c>
      <c r="DR7">
        <f t="shared" si="49"/>
        <v>0</v>
      </c>
      <c r="DT7">
        <f t="shared" si="50"/>
        <v>0</v>
      </c>
      <c r="DV7">
        <f t="shared" si="51"/>
        <v>0</v>
      </c>
    </row>
    <row r="8" spans="1:126" x14ac:dyDescent="0.2">
      <c r="A8" t="s">
        <v>119</v>
      </c>
      <c r="B8" t="s">
        <v>115</v>
      </c>
      <c r="C8" t="s">
        <v>86</v>
      </c>
      <c r="D8">
        <v>0.75</v>
      </c>
      <c r="E8">
        <v>1</v>
      </c>
      <c r="F8">
        <f t="shared" si="52"/>
        <v>14.0625</v>
      </c>
      <c r="G8" t="s">
        <v>9</v>
      </c>
      <c r="H8">
        <v>1.25</v>
      </c>
      <c r="I8">
        <v>1</v>
      </c>
      <c r="J8">
        <v>4</v>
      </c>
      <c r="K8">
        <f t="shared" si="0"/>
        <v>4.6875E-2</v>
      </c>
      <c r="L8">
        <f t="shared" si="53"/>
        <v>11.25</v>
      </c>
      <c r="P8">
        <f t="shared" si="54"/>
        <v>0</v>
      </c>
      <c r="Q8">
        <v>6</v>
      </c>
      <c r="R8">
        <f t="shared" si="1"/>
        <v>67.5</v>
      </c>
      <c r="T8">
        <f t="shared" si="2"/>
        <v>0</v>
      </c>
      <c r="V8">
        <f t="shared" si="3"/>
        <v>0</v>
      </c>
      <c r="X8">
        <f t="shared" si="4"/>
        <v>0</v>
      </c>
      <c r="Z8">
        <f t="shared" si="5"/>
        <v>0</v>
      </c>
      <c r="AB8">
        <f t="shared" si="6"/>
        <v>0</v>
      </c>
      <c r="AD8">
        <f t="shared" si="7"/>
        <v>0</v>
      </c>
      <c r="AE8">
        <v>1</v>
      </c>
      <c r="AF8">
        <f t="shared" si="8"/>
        <v>11.25</v>
      </c>
      <c r="AG8">
        <v>3</v>
      </c>
      <c r="AH8">
        <f t="shared" si="9"/>
        <v>33.75</v>
      </c>
      <c r="AJ8">
        <f t="shared" si="55"/>
        <v>0</v>
      </c>
      <c r="AL8">
        <f t="shared" si="10"/>
        <v>0</v>
      </c>
      <c r="AN8">
        <f t="shared" si="56"/>
        <v>0</v>
      </c>
      <c r="AP8">
        <f t="shared" si="11"/>
        <v>0</v>
      </c>
      <c r="AR8">
        <f t="shared" si="12"/>
        <v>0</v>
      </c>
      <c r="AT8">
        <f t="shared" si="13"/>
        <v>0</v>
      </c>
      <c r="AV8">
        <f t="shared" si="14"/>
        <v>0</v>
      </c>
      <c r="AX8">
        <f t="shared" si="15"/>
        <v>0</v>
      </c>
      <c r="AZ8">
        <f t="shared" si="16"/>
        <v>0</v>
      </c>
      <c r="BB8">
        <f t="shared" si="17"/>
        <v>0</v>
      </c>
      <c r="BD8">
        <f t="shared" si="18"/>
        <v>0</v>
      </c>
      <c r="BF8">
        <f t="shared" si="19"/>
        <v>0</v>
      </c>
      <c r="BH8">
        <f t="shared" si="20"/>
        <v>0</v>
      </c>
      <c r="BJ8">
        <f t="shared" si="21"/>
        <v>0</v>
      </c>
      <c r="BL8">
        <f t="shared" si="22"/>
        <v>0</v>
      </c>
      <c r="BN8">
        <f t="shared" si="23"/>
        <v>0</v>
      </c>
      <c r="BP8">
        <f t="shared" si="57"/>
        <v>0</v>
      </c>
      <c r="BR8">
        <f t="shared" si="24"/>
        <v>0</v>
      </c>
      <c r="BT8">
        <f t="shared" si="25"/>
        <v>0</v>
      </c>
      <c r="BV8">
        <f t="shared" si="26"/>
        <v>0</v>
      </c>
      <c r="BX8">
        <f t="shared" si="27"/>
        <v>0</v>
      </c>
      <c r="BZ8">
        <f t="shared" si="28"/>
        <v>0</v>
      </c>
      <c r="CB8">
        <f t="shared" si="29"/>
        <v>0</v>
      </c>
      <c r="CD8">
        <f t="shared" si="30"/>
        <v>0</v>
      </c>
      <c r="CF8">
        <f t="shared" si="31"/>
        <v>0</v>
      </c>
      <c r="CH8">
        <f t="shared" si="32"/>
        <v>0</v>
      </c>
      <c r="CJ8">
        <f t="shared" si="33"/>
        <v>0</v>
      </c>
      <c r="CL8">
        <f t="shared" si="34"/>
        <v>0</v>
      </c>
      <c r="CN8">
        <f t="shared" si="35"/>
        <v>0</v>
      </c>
      <c r="CP8">
        <f t="shared" si="36"/>
        <v>0</v>
      </c>
      <c r="CR8">
        <f t="shared" si="37"/>
        <v>0</v>
      </c>
      <c r="CT8">
        <f t="shared" si="38"/>
        <v>0</v>
      </c>
      <c r="CV8">
        <f t="shared" si="39"/>
        <v>0</v>
      </c>
      <c r="CX8">
        <f t="shared" si="40"/>
        <v>0</v>
      </c>
      <c r="CZ8">
        <f t="shared" si="41"/>
        <v>0</v>
      </c>
      <c r="DB8">
        <f t="shared" si="42"/>
        <v>0</v>
      </c>
      <c r="DD8">
        <f t="shared" si="43"/>
        <v>0</v>
      </c>
      <c r="DF8">
        <f t="shared" si="44"/>
        <v>0</v>
      </c>
      <c r="DH8">
        <f t="shared" si="45"/>
        <v>0</v>
      </c>
      <c r="DJ8">
        <f t="shared" si="46"/>
        <v>0</v>
      </c>
      <c r="DL8">
        <f t="shared" si="47"/>
        <v>0</v>
      </c>
      <c r="DN8">
        <f t="shared" si="58"/>
        <v>0</v>
      </c>
      <c r="DP8">
        <f t="shared" si="48"/>
        <v>0</v>
      </c>
      <c r="DR8">
        <f t="shared" si="49"/>
        <v>0</v>
      </c>
      <c r="DT8">
        <f t="shared" si="50"/>
        <v>0</v>
      </c>
      <c r="DV8">
        <f t="shared" si="51"/>
        <v>0</v>
      </c>
    </row>
    <row r="9" spans="1:126" x14ac:dyDescent="0.2">
      <c r="A9" t="s">
        <v>118</v>
      </c>
      <c r="B9" t="s">
        <v>115</v>
      </c>
      <c r="C9" t="s">
        <v>86</v>
      </c>
      <c r="D9">
        <v>0.75</v>
      </c>
      <c r="E9">
        <v>1</v>
      </c>
      <c r="F9">
        <f t="shared" si="52"/>
        <v>11.25</v>
      </c>
      <c r="G9" t="s">
        <v>30</v>
      </c>
      <c r="H9">
        <v>1.25</v>
      </c>
      <c r="I9">
        <v>1</v>
      </c>
      <c r="J9">
        <v>5</v>
      </c>
      <c r="K9">
        <f t="shared" si="0"/>
        <v>0.03</v>
      </c>
      <c r="L9">
        <f t="shared" si="53"/>
        <v>9</v>
      </c>
      <c r="P9">
        <f t="shared" si="54"/>
        <v>0</v>
      </c>
      <c r="Q9">
        <v>10</v>
      </c>
      <c r="R9">
        <f t="shared" si="1"/>
        <v>90</v>
      </c>
      <c r="T9">
        <f t="shared" si="2"/>
        <v>0</v>
      </c>
      <c r="V9">
        <f t="shared" si="3"/>
        <v>0</v>
      </c>
      <c r="W9">
        <v>4</v>
      </c>
      <c r="X9">
        <f t="shared" si="4"/>
        <v>36</v>
      </c>
      <c r="Z9">
        <f t="shared" si="5"/>
        <v>0</v>
      </c>
      <c r="AB9">
        <f t="shared" si="6"/>
        <v>0</v>
      </c>
      <c r="AD9">
        <f t="shared" si="7"/>
        <v>0</v>
      </c>
      <c r="AE9">
        <v>4</v>
      </c>
      <c r="AF9">
        <f t="shared" si="8"/>
        <v>36</v>
      </c>
      <c r="AG9">
        <v>4</v>
      </c>
      <c r="AH9">
        <f t="shared" si="9"/>
        <v>36</v>
      </c>
      <c r="AJ9">
        <f t="shared" si="55"/>
        <v>0</v>
      </c>
      <c r="AL9">
        <f t="shared" si="10"/>
        <v>0</v>
      </c>
      <c r="AN9">
        <f t="shared" si="56"/>
        <v>0</v>
      </c>
      <c r="AP9">
        <f t="shared" si="11"/>
        <v>0</v>
      </c>
      <c r="AR9">
        <f t="shared" si="12"/>
        <v>0</v>
      </c>
      <c r="AT9">
        <f t="shared" si="13"/>
        <v>0</v>
      </c>
      <c r="AV9">
        <f t="shared" si="14"/>
        <v>0</v>
      </c>
      <c r="AX9">
        <f t="shared" si="15"/>
        <v>0</v>
      </c>
      <c r="AZ9">
        <f t="shared" si="16"/>
        <v>0</v>
      </c>
      <c r="BB9">
        <f t="shared" si="17"/>
        <v>0</v>
      </c>
      <c r="BD9">
        <f t="shared" si="18"/>
        <v>0</v>
      </c>
      <c r="BF9">
        <f t="shared" si="19"/>
        <v>0</v>
      </c>
      <c r="BH9">
        <f t="shared" si="20"/>
        <v>0</v>
      </c>
      <c r="BJ9">
        <f t="shared" si="21"/>
        <v>0</v>
      </c>
      <c r="BL9">
        <f t="shared" si="22"/>
        <v>0</v>
      </c>
      <c r="BN9">
        <f t="shared" si="23"/>
        <v>0</v>
      </c>
      <c r="BP9">
        <f t="shared" si="57"/>
        <v>0</v>
      </c>
      <c r="BR9">
        <f t="shared" si="24"/>
        <v>0</v>
      </c>
      <c r="BT9">
        <f t="shared" si="25"/>
        <v>0</v>
      </c>
      <c r="BV9">
        <f t="shared" si="26"/>
        <v>0</v>
      </c>
      <c r="BX9">
        <f t="shared" si="27"/>
        <v>0</v>
      </c>
      <c r="BZ9">
        <f t="shared" si="28"/>
        <v>0</v>
      </c>
      <c r="CB9">
        <f t="shared" si="29"/>
        <v>0</v>
      </c>
      <c r="CD9">
        <f t="shared" si="30"/>
        <v>0</v>
      </c>
      <c r="CF9">
        <f t="shared" si="31"/>
        <v>0</v>
      </c>
      <c r="CH9">
        <f t="shared" si="32"/>
        <v>0</v>
      </c>
      <c r="CJ9">
        <f t="shared" si="33"/>
        <v>0</v>
      </c>
      <c r="CL9">
        <f t="shared" si="34"/>
        <v>0</v>
      </c>
      <c r="CN9">
        <f t="shared" si="35"/>
        <v>0</v>
      </c>
      <c r="CP9">
        <f t="shared" si="36"/>
        <v>0</v>
      </c>
      <c r="CR9">
        <f t="shared" si="37"/>
        <v>0</v>
      </c>
      <c r="CT9">
        <f t="shared" si="38"/>
        <v>0</v>
      </c>
      <c r="CV9">
        <f t="shared" si="39"/>
        <v>0</v>
      </c>
      <c r="CX9">
        <f t="shared" si="40"/>
        <v>0</v>
      </c>
      <c r="CZ9">
        <f t="shared" si="41"/>
        <v>0</v>
      </c>
      <c r="DB9">
        <f t="shared" si="42"/>
        <v>0</v>
      </c>
      <c r="DD9">
        <f t="shared" si="43"/>
        <v>0</v>
      </c>
      <c r="DF9">
        <f t="shared" si="44"/>
        <v>0</v>
      </c>
      <c r="DH9">
        <f t="shared" si="45"/>
        <v>0</v>
      </c>
      <c r="DJ9">
        <f t="shared" si="46"/>
        <v>0</v>
      </c>
      <c r="DL9">
        <f t="shared" si="47"/>
        <v>0</v>
      </c>
      <c r="DN9">
        <f t="shared" si="58"/>
        <v>0</v>
      </c>
      <c r="DP9">
        <f t="shared" si="48"/>
        <v>0</v>
      </c>
      <c r="DR9">
        <f t="shared" si="49"/>
        <v>0</v>
      </c>
      <c r="DT9">
        <f t="shared" si="50"/>
        <v>0</v>
      </c>
      <c r="DV9">
        <f t="shared" si="51"/>
        <v>0</v>
      </c>
    </row>
    <row r="10" spans="1:126" x14ac:dyDescent="0.2">
      <c r="A10" t="s">
        <v>119</v>
      </c>
      <c r="B10" t="s">
        <v>115</v>
      </c>
      <c r="C10" t="s">
        <v>86</v>
      </c>
      <c r="D10">
        <v>0.75</v>
      </c>
      <c r="E10">
        <v>1</v>
      </c>
      <c r="F10">
        <f t="shared" si="52"/>
        <v>9.375</v>
      </c>
      <c r="G10" t="s">
        <v>31</v>
      </c>
      <c r="H10">
        <v>1.25</v>
      </c>
      <c r="I10">
        <v>1</v>
      </c>
      <c r="J10">
        <v>6</v>
      </c>
      <c r="K10">
        <f t="shared" si="0"/>
        <v>2.0833333333333332E-2</v>
      </c>
      <c r="L10">
        <f t="shared" si="53"/>
        <v>7.5</v>
      </c>
      <c r="P10">
        <f t="shared" si="54"/>
        <v>0</v>
      </c>
      <c r="R10">
        <f t="shared" si="1"/>
        <v>0</v>
      </c>
      <c r="T10">
        <f t="shared" si="2"/>
        <v>0</v>
      </c>
      <c r="U10">
        <v>20</v>
      </c>
      <c r="V10">
        <f t="shared" si="3"/>
        <v>150</v>
      </c>
      <c r="X10">
        <f t="shared" si="4"/>
        <v>0</v>
      </c>
      <c r="Z10">
        <f t="shared" si="5"/>
        <v>0</v>
      </c>
      <c r="AB10">
        <f t="shared" si="6"/>
        <v>0</v>
      </c>
      <c r="AD10">
        <f t="shared" si="7"/>
        <v>0</v>
      </c>
      <c r="AF10">
        <f t="shared" si="8"/>
        <v>0</v>
      </c>
      <c r="AH10">
        <f t="shared" si="9"/>
        <v>0</v>
      </c>
      <c r="AJ10">
        <f t="shared" si="55"/>
        <v>0</v>
      </c>
      <c r="AK10">
        <v>15</v>
      </c>
      <c r="AL10">
        <f t="shared" si="10"/>
        <v>112.5</v>
      </c>
      <c r="AN10">
        <f t="shared" si="56"/>
        <v>0</v>
      </c>
      <c r="AP10">
        <f t="shared" si="11"/>
        <v>0</v>
      </c>
      <c r="AR10">
        <f t="shared" si="12"/>
        <v>0</v>
      </c>
      <c r="AT10">
        <f t="shared" si="13"/>
        <v>0</v>
      </c>
      <c r="AV10">
        <f t="shared" si="14"/>
        <v>0</v>
      </c>
      <c r="AX10">
        <f t="shared" si="15"/>
        <v>0</v>
      </c>
      <c r="AZ10">
        <f t="shared" si="16"/>
        <v>0</v>
      </c>
      <c r="BB10">
        <f t="shared" si="17"/>
        <v>0</v>
      </c>
      <c r="BD10">
        <f t="shared" si="18"/>
        <v>0</v>
      </c>
      <c r="BF10">
        <f t="shared" si="19"/>
        <v>0</v>
      </c>
      <c r="BH10">
        <f t="shared" si="20"/>
        <v>0</v>
      </c>
      <c r="BJ10">
        <f t="shared" si="21"/>
        <v>0</v>
      </c>
      <c r="BL10">
        <f t="shared" si="22"/>
        <v>0</v>
      </c>
      <c r="BN10">
        <f t="shared" si="23"/>
        <v>0</v>
      </c>
      <c r="BP10">
        <f t="shared" si="57"/>
        <v>0</v>
      </c>
      <c r="BR10">
        <f t="shared" si="24"/>
        <v>0</v>
      </c>
      <c r="BT10">
        <f t="shared" si="25"/>
        <v>0</v>
      </c>
      <c r="BV10">
        <f t="shared" si="26"/>
        <v>0</v>
      </c>
      <c r="BW10">
        <v>1</v>
      </c>
      <c r="BX10">
        <f t="shared" si="27"/>
        <v>7.5</v>
      </c>
      <c r="BZ10">
        <f t="shared" si="28"/>
        <v>0</v>
      </c>
      <c r="CB10">
        <f t="shared" si="29"/>
        <v>0</v>
      </c>
      <c r="CD10">
        <f t="shared" si="30"/>
        <v>0</v>
      </c>
      <c r="CF10">
        <f t="shared" si="31"/>
        <v>0</v>
      </c>
      <c r="CG10">
        <v>4</v>
      </c>
      <c r="CH10">
        <f t="shared" si="32"/>
        <v>30</v>
      </c>
      <c r="CJ10">
        <f t="shared" si="33"/>
        <v>0</v>
      </c>
      <c r="CL10">
        <f t="shared" si="34"/>
        <v>0</v>
      </c>
      <c r="CN10">
        <f t="shared" si="35"/>
        <v>0</v>
      </c>
      <c r="CP10">
        <f t="shared" si="36"/>
        <v>0</v>
      </c>
      <c r="CR10">
        <f t="shared" si="37"/>
        <v>0</v>
      </c>
      <c r="CT10">
        <f t="shared" si="38"/>
        <v>0</v>
      </c>
      <c r="CV10">
        <f t="shared" si="39"/>
        <v>0</v>
      </c>
      <c r="CX10">
        <f t="shared" si="40"/>
        <v>0</v>
      </c>
      <c r="CZ10">
        <f t="shared" si="41"/>
        <v>0</v>
      </c>
      <c r="DB10">
        <f t="shared" si="42"/>
        <v>0</v>
      </c>
      <c r="DD10">
        <f t="shared" si="43"/>
        <v>0</v>
      </c>
      <c r="DF10">
        <f t="shared" si="44"/>
        <v>0</v>
      </c>
      <c r="DH10">
        <f t="shared" si="45"/>
        <v>0</v>
      </c>
      <c r="DJ10">
        <f t="shared" si="46"/>
        <v>0</v>
      </c>
      <c r="DL10">
        <f t="shared" si="47"/>
        <v>0</v>
      </c>
      <c r="DN10">
        <f t="shared" si="58"/>
        <v>0</v>
      </c>
      <c r="DP10">
        <f t="shared" si="48"/>
        <v>0</v>
      </c>
      <c r="DR10">
        <f t="shared" si="49"/>
        <v>0</v>
      </c>
      <c r="DT10">
        <f t="shared" si="50"/>
        <v>0</v>
      </c>
      <c r="DV10">
        <f t="shared" si="51"/>
        <v>0</v>
      </c>
    </row>
    <row r="11" spans="1:126" x14ac:dyDescent="0.2">
      <c r="A11" t="s">
        <v>118</v>
      </c>
      <c r="B11" t="s">
        <v>115</v>
      </c>
      <c r="C11" t="s">
        <v>86</v>
      </c>
      <c r="D11">
        <v>0.75</v>
      </c>
      <c r="E11">
        <v>1</v>
      </c>
      <c r="F11">
        <f t="shared" si="52"/>
        <v>5.625</v>
      </c>
      <c r="G11" t="s">
        <v>32</v>
      </c>
      <c r="H11">
        <v>1.25</v>
      </c>
      <c r="I11">
        <v>1</v>
      </c>
      <c r="J11">
        <v>10</v>
      </c>
      <c r="K11">
        <f t="shared" si="0"/>
        <v>7.4999999999999997E-3</v>
      </c>
      <c r="L11">
        <f t="shared" si="53"/>
        <v>4.5</v>
      </c>
      <c r="P11">
        <f t="shared" si="54"/>
        <v>0</v>
      </c>
      <c r="R11">
        <f t="shared" si="1"/>
        <v>0</v>
      </c>
      <c r="T11">
        <f t="shared" si="2"/>
        <v>0</v>
      </c>
      <c r="V11">
        <f t="shared" si="3"/>
        <v>0</v>
      </c>
      <c r="X11">
        <f t="shared" si="4"/>
        <v>0</v>
      </c>
      <c r="Z11">
        <f t="shared" si="5"/>
        <v>0</v>
      </c>
      <c r="AB11">
        <f t="shared" si="6"/>
        <v>0</v>
      </c>
      <c r="AD11">
        <f t="shared" si="7"/>
        <v>0</v>
      </c>
      <c r="AF11">
        <f t="shared" si="8"/>
        <v>0</v>
      </c>
      <c r="AH11">
        <f t="shared" si="9"/>
        <v>0</v>
      </c>
      <c r="AJ11">
        <f t="shared" si="55"/>
        <v>0</v>
      </c>
      <c r="AL11">
        <f t="shared" si="10"/>
        <v>0</v>
      </c>
      <c r="AN11">
        <f t="shared" si="56"/>
        <v>0</v>
      </c>
      <c r="AO11">
        <v>12</v>
      </c>
      <c r="AP11">
        <f t="shared" si="11"/>
        <v>54</v>
      </c>
      <c r="AR11">
        <f t="shared" si="12"/>
        <v>0</v>
      </c>
      <c r="AT11">
        <f t="shared" si="13"/>
        <v>0</v>
      </c>
      <c r="AU11">
        <v>4</v>
      </c>
      <c r="AV11">
        <f t="shared" si="14"/>
        <v>18</v>
      </c>
      <c r="AX11">
        <f t="shared" si="15"/>
        <v>0</v>
      </c>
      <c r="AZ11">
        <f t="shared" si="16"/>
        <v>0</v>
      </c>
      <c r="BB11">
        <f t="shared" si="17"/>
        <v>0</v>
      </c>
      <c r="BD11">
        <f t="shared" si="18"/>
        <v>0</v>
      </c>
      <c r="BF11">
        <f t="shared" si="19"/>
        <v>0</v>
      </c>
      <c r="BH11">
        <f t="shared" si="20"/>
        <v>0</v>
      </c>
      <c r="BJ11">
        <f t="shared" si="21"/>
        <v>0</v>
      </c>
      <c r="BL11">
        <f t="shared" si="22"/>
        <v>0</v>
      </c>
      <c r="BN11">
        <f t="shared" si="23"/>
        <v>0</v>
      </c>
      <c r="BP11">
        <f t="shared" si="57"/>
        <v>0</v>
      </c>
      <c r="BR11">
        <f t="shared" si="24"/>
        <v>0</v>
      </c>
      <c r="BT11">
        <f t="shared" si="25"/>
        <v>0</v>
      </c>
      <c r="BV11">
        <f t="shared" si="26"/>
        <v>0</v>
      </c>
      <c r="BW11">
        <v>10</v>
      </c>
      <c r="BX11">
        <f t="shared" si="27"/>
        <v>45</v>
      </c>
      <c r="BZ11">
        <f t="shared" si="28"/>
        <v>0</v>
      </c>
      <c r="CB11">
        <f t="shared" si="29"/>
        <v>0</v>
      </c>
      <c r="CD11">
        <f t="shared" si="30"/>
        <v>0</v>
      </c>
      <c r="CF11">
        <f t="shared" si="31"/>
        <v>0</v>
      </c>
      <c r="CH11">
        <f t="shared" si="32"/>
        <v>0</v>
      </c>
      <c r="CI11">
        <v>8</v>
      </c>
      <c r="CJ11">
        <f t="shared" si="33"/>
        <v>36</v>
      </c>
      <c r="CL11">
        <f t="shared" si="34"/>
        <v>0</v>
      </c>
      <c r="CN11">
        <f t="shared" si="35"/>
        <v>0</v>
      </c>
      <c r="CP11">
        <f t="shared" si="36"/>
        <v>0</v>
      </c>
      <c r="CR11">
        <f t="shared" si="37"/>
        <v>0</v>
      </c>
      <c r="CT11">
        <f t="shared" si="38"/>
        <v>0</v>
      </c>
      <c r="CV11">
        <f t="shared" si="39"/>
        <v>0</v>
      </c>
      <c r="CX11">
        <f t="shared" si="40"/>
        <v>0</v>
      </c>
      <c r="CZ11">
        <f t="shared" si="41"/>
        <v>0</v>
      </c>
      <c r="DB11">
        <f t="shared" si="42"/>
        <v>0</v>
      </c>
      <c r="DD11">
        <f t="shared" si="43"/>
        <v>0</v>
      </c>
      <c r="DF11">
        <f t="shared" si="44"/>
        <v>0</v>
      </c>
      <c r="DH11">
        <f t="shared" si="45"/>
        <v>0</v>
      </c>
      <c r="DJ11">
        <f t="shared" si="46"/>
        <v>0</v>
      </c>
      <c r="DL11">
        <f t="shared" si="47"/>
        <v>0</v>
      </c>
      <c r="DN11">
        <f t="shared" si="58"/>
        <v>0</v>
      </c>
      <c r="DP11">
        <f t="shared" si="48"/>
        <v>0</v>
      </c>
      <c r="DR11">
        <f t="shared" si="49"/>
        <v>0</v>
      </c>
      <c r="DT11">
        <f t="shared" si="50"/>
        <v>0</v>
      </c>
      <c r="DV11">
        <f t="shared" si="51"/>
        <v>0</v>
      </c>
    </row>
    <row r="12" spans="1:126" x14ac:dyDescent="0.2">
      <c r="A12" t="s">
        <v>119</v>
      </c>
      <c r="B12" t="s">
        <v>115</v>
      </c>
      <c r="C12" t="s">
        <v>86</v>
      </c>
      <c r="D12">
        <v>0.75</v>
      </c>
      <c r="E12">
        <v>1</v>
      </c>
      <c r="F12">
        <f t="shared" si="52"/>
        <v>1.875</v>
      </c>
      <c r="G12" t="s">
        <v>35</v>
      </c>
      <c r="H12">
        <v>1.25</v>
      </c>
      <c r="I12">
        <v>1</v>
      </c>
      <c r="J12">
        <v>30</v>
      </c>
      <c r="K12">
        <f t="shared" si="0"/>
        <v>8.3333333333333339E-4</v>
      </c>
      <c r="L12">
        <f t="shared" si="53"/>
        <v>1.5</v>
      </c>
      <c r="P12">
        <f t="shared" si="54"/>
        <v>0</v>
      </c>
      <c r="R12">
        <f t="shared" si="1"/>
        <v>0</v>
      </c>
      <c r="T12">
        <f t="shared" si="2"/>
        <v>0</v>
      </c>
      <c r="V12">
        <f t="shared" si="3"/>
        <v>0</v>
      </c>
      <c r="X12">
        <f t="shared" si="4"/>
        <v>0</v>
      </c>
      <c r="Z12">
        <f t="shared" si="5"/>
        <v>0</v>
      </c>
      <c r="AB12">
        <f t="shared" si="6"/>
        <v>0</v>
      </c>
      <c r="AD12">
        <f t="shared" si="7"/>
        <v>0</v>
      </c>
      <c r="AF12">
        <f t="shared" si="8"/>
        <v>0</v>
      </c>
      <c r="AH12">
        <f t="shared" si="9"/>
        <v>0</v>
      </c>
      <c r="AJ12">
        <f t="shared" si="55"/>
        <v>0</v>
      </c>
      <c r="AL12">
        <f t="shared" si="10"/>
        <v>0</v>
      </c>
      <c r="AN12">
        <f t="shared" si="56"/>
        <v>0</v>
      </c>
      <c r="AO12">
        <v>20</v>
      </c>
      <c r="AP12">
        <f t="shared" si="11"/>
        <v>30</v>
      </c>
      <c r="AR12">
        <f t="shared" si="12"/>
        <v>0</v>
      </c>
      <c r="AT12">
        <f t="shared" si="13"/>
        <v>0</v>
      </c>
      <c r="AV12">
        <f t="shared" si="14"/>
        <v>0</v>
      </c>
      <c r="AX12">
        <f t="shared" si="15"/>
        <v>0</v>
      </c>
      <c r="AZ12">
        <f t="shared" si="16"/>
        <v>0</v>
      </c>
      <c r="BB12">
        <f t="shared" si="17"/>
        <v>0</v>
      </c>
      <c r="BD12">
        <f t="shared" si="18"/>
        <v>0</v>
      </c>
      <c r="BF12">
        <f t="shared" si="19"/>
        <v>0</v>
      </c>
      <c r="BH12">
        <f t="shared" si="20"/>
        <v>0</v>
      </c>
      <c r="BJ12">
        <f t="shared" si="21"/>
        <v>0</v>
      </c>
      <c r="BL12">
        <f t="shared" si="22"/>
        <v>0</v>
      </c>
      <c r="BN12">
        <f t="shared" si="23"/>
        <v>0</v>
      </c>
      <c r="BP12">
        <f t="shared" si="57"/>
        <v>0</v>
      </c>
      <c r="BR12">
        <f t="shared" si="24"/>
        <v>0</v>
      </c>
      <c r="BT12">
        <f t="shared" si="25"/>
        <v>0</v>
      </c>
      <c r="BV12">
        <f t="shared" si="26"/>
        <v>0</v>
      </c>
      <c r="BX12">
        <f t="shared" si="27"/>
        <v>0</v>
      </c>
      <c r="BZ12">
        <f t="shared" si="28"/>
        <v>0</v>
      </c>
      <c r="CB12">
        <f t="shared" si="29"/>
        <v>0</v>
      </c>
      <c r="CD12">
        <f t="shared" si="30"/>
        <v>0</v>
      </c>
      <c r="CE12">
        <v>20</v>
      </c>
      <c r="CF12">
        <f t="shared" si="31"/>
        <v>30</v>
      </c>
      <c r="CH12">
        <f t="shared" si="32"/>
        <v>0</v>
      </c>
      <c r="CJ12">
        <f t="shared" si="33"/>
        <v>0</v>
      </c>
      <c r="CL12">
        <f t="shared" si="34"/>
        <v>0</v>
      </c>
      <c r="CN12">
        <f t="shared" si="35"/>
        <v>0</v>
      </c>
      <c r="CP12">
        <f t="shared" si="36"/>
        <v>0</v>
      </c>
      <c r="CR12">
        <f t="shared" si="37"/>
        <v>0</v>
      </c>
      <c r="CT12">
        <f t="shared" si="38"/>
        <v>0</v>
      </c>
      <c r="CU12">
        <v>10</v>
      </c>
      <c r="CV12">
        <f t="shared" si="39"/>
        <v>15</v>
      </c>
      <c r="CX12">
        <f t="shared" si="40"/>
        <v>0</v>
      </c>
      <c r="CY12">
        <v>10</v>
      </c>
      <c r="CZ12">
        <f t="shared" si="41"/>
        <v>15</v>
      </c>
      <c r="DB12">
        <f t="shared" si="42"/>
        <v>0</v>
      </c>
      <c r="DD12">
        <f t="shared" si="43"/>
        <v>0</v>
      </c>
      <c r="DF12">
        <f t="shared" si="44"/>
        <v>0</v>
      </c>
      <c r="DH12">
        <f t="shared" si="45"/>
        <v>0</v>
      </c>
      <c r="DJ12">
        <f t="shared" si="46"/>
        <v>0</v>
      </c>
      <c r="DL12">
        <f t="shared" si="47"/>
        <v>0</v>
      </c>
      <c r="DN12">
        <f t="shared" si="58"/>
        <v>0</v>
      </c>
      <c r="DP12">
        <f t="shared" si="48"/>
        <v>0</v>
      </c>
      <c r="DR12">
        <f t="shared" si="49"/>
        <v>0</v>
      </c>
      <c r="DT12">
        <f t="shared" si="50"/>
        <v>0</v>
      </c>
      <c r="DV12">
        <f t="shared" si="51"/>
        <v>0</v>
      </c>
    </row>
    <row r="13" spans="1:126" x14ac:dyDescent="0.2">
      <c r="A13" t="s">
        <v>119</v>
      </c>
      <c r="B13" t="s">
        <v>115</v>
      </c>
      <c r="C13" t="s">
        <v>86</v>
      </c>
      <c r="D13">
        <v>0.75</v>
      </c>
      <c r="E13">
        <v>1</v>
      </c>
      <c r="F13">
        <f t="shared" si="52"/>
        <v>7.03125</v>
      </c>
      <c r="G13" t="s">
        <v>34</v>
      </c>
      <c r="H13">
        <v>1.25</v>
      </c>
      <c r="I13">
        <v>1</v>
      </c>
      <c r="J13">
        <v>8</v>
      </c>
      <c r="K13">
        <f t="shared" si="0"/>
        <v>1.171875E-2</v>
      </c>
      <c r="L13">
        <f t="shared" si="53"/>
        <v>5.625</v>
      </c>
      <c r="P13">
        <f t="shared" si="54"/>
        <v>0</v>
      </c>
      <c r="R13">
        <f t="shared" si="1"/>
        <v>0</v>
      </c>
      <c r="T13">
        <f t="shared" si="2"/>
        <v>0</v>
      </c>
      <c r="V13">
        <f t="shared" si="3"/>
        <v>0</v>
      </c>
      <c r="X13">
        <f t="shared" si="4"/>
        <v>0</v>
      </c>
      <c r="Z13">
        <f t="shared" si="5"/>
        <v>0</v>
      </c>
      <c r="AA13">
        <v>20</v>
      </c>
      <c r="AB13">
        <f t="shared" si="6"/>
        <v>112.5</v>
      </c>
      <c r="AD13">
        <f t="shared" si="7"/>
        <v>0</v>
      </c>
      <c r="AF13">
        <f t="shared" si="8"/>
        <v>0</v>
      </c>
      <c r="AH13">
        <f t="shared" si="9"/>
        <v>0</v>
      </c>
      <c r="AJ13">
        <f t="shared" si="55"/>
        <v>0</v>
      </c>
      <c r="AK13">
        <v>20</v>
      </c>
      <c r="AL13">
        <f t="shared" si="10"/>
        <v>112.5</v>
      </c>
      <c r="AN13">
        <f t="shared" si="56"/>
        <v>0</v>
      </c>
      <c r="AP13">
        <f t="shared" si="11"/>
        <v>0</v>
      </c>
      <c r="AR13">
        <f t="shared" si="12"/>
        <v>0</v>
      </c>
      <c r="AT13">
        <f t="shared" si="13"/>
        <v>0</v>
      </c>
      <c r="AU13">
        <v>5</v>
      </c>
      <c r="AV13">
        <f t="shared" si="14"/>
        <v>28.125</v>
      </c>
      <c r="AX13">
        <f t="shared" si="15"/>
        <v>0</v>
      </c>
      <c r="AZ13">
        <f t="shared" si="16"/>
        <v>0</v>
      </c>
      <c r="BB13">
        <f t="shared" si="17"/>
        <v>0</v>
      </c>
      <c r="BD13">
        <f t="shared" si="18"/>
        <v>0</v>
      </c>
      <c r="BF13">
        <f t="shared" si="19"/>
        <v>0</v>
      </c>
      <c r="BH13">
        <f t="shared" si="20"/>
        <v>0</v>
      </c>
      <c r="BJ13">
        <f t="shared" si="21"/>
        <v>0</v>
      </c>
      <c r="BL13">
        <f t="shared" si="22"/>
        <v>0</v>
      </c>
      <c r="BN13">
        <f t="shared" si="23"/>
        <v>0</v>
      </c>
      <c r="BP13">
        <f t="shared" si="57"/>
        <v>0</v>
      </c>
      <c r="BR13">
        <f t="shared" si="24"/>
        <v>0</v>
      </c>
      <c r="BT13">
        <f t="shared" si="25"/>
        <v>0</v>
      </c>
      <c r="BV13">
        <f t="shared" si="26"/>
        <v>0</v>
      </c>
      <c r="BW13">
        <v>20</v>
      </c>
      <c r="BX13">
        <f t="shared" si="27"/>
        <v>112.5</v>
      </c>
      <c r="BZ13">
        <f t="shared" si="28"/>
        <v>0</v>
      </c>
      <c r="CB13">
        <f t="shared" si="29"/>
        <v>0</v>
      </c>
      <c r="CD13">
        <f t="shared" si="30"/>
        <v>0</v>
      </c>
      <c r="CF13">
        <f t="shared" si="31"/>
        <v>0</v>
      </c>
      <c r="CG13">
        <v>10</v>
      </c>
      <c r="CH13">
        <f t="shared" si="32"/>
        <v>56.25</v>
      </c>
      <c r="CJ13">
        <f t="shared" si="33"/>
        <v>0</v>
      </c>
      <c r="CL13">
        <f t="shared" si="34"/>
        <v>0</v>
      </c>
      <c r="CN13">
        <f t="shared" si="35"/>
        <v>0</v>
      </c>
      <c r="CP13">
        <f t="shared" si="36"/>
        <v>0</v>
      </c>
      <c r="CR13">
        <f t="shared" si="37"/>
        <v>0</v>
      </c>
      <c r="CT13">
        <f t="shared" si="38"/>
        <v>0</v>
      </c>
      <c r="CV13">
        <f t="shared" si="39"/>
        <v>0</v>
      </c>
      <c r="CX13">
        <f t="shared" si="40"/>
        <v>0</v>
      </c>
      <c r="CZ13">
        <f t="shared" si="41"/>
        <v>0</v>
      </c>
      <c r="DB13">
        <f t="shared" si="42"/>
        <v>0</v>
      </c>
      <c r="DD13">
        <f t="shared" si="43"/>
        <v>0</v>
      </c>
      <c r="DF13">
        <f t="shared" si="44"/>
        <v>0</v>
      </c>
      <c r="DH13">
        <f t="shared" si="45"/>
        <v>0</v>
      </c>
      <c r="DJ13">
        <f t="shared" si="46"/>
        <v>0</v>
      </c>
      <c r="DL13">
        <f t="shared" si="47"/>
        <v>0</v>
      </c>
      <c r="DN13">
        <f t="shared" si="58"/>
        <v>0</v>
      </c>
      <c r="DP13">
        <f t="shared" si="48"/>
        <v>0</v>
      </c>
      <c r="DR13">
        <f t="shared" si="49"/>
        <v>0</v>
      </c>
      <c r="DT13">
        <f t="shared" si="50"/>
        <v>0</v>
      </c>
      <c r="DV13">
        <f t="shared" si="51"/>
        <v>0</v>
      </c>
    </row>
    <row r="14" spans="1:126" x14ac:dyDescent="0.2">
      <c r="A14" t="s">
        <v>118</v>
      </c>
      <c r="B14" t="s">
        <v>115</v>
      </c>
      <c r="C14" t="s">
        <v>86</v>
      </c>
      <c r="D14">
        <v>0.75</v>
      </c>
      <c r="E14">
        <v>1</v>
      </c>
      <c r="F14">
        <f t="shared" si="52"/>
        <v>3.75</v>
      </c>
      <c r="G14" t="s">
        <v>33</v>
      </c>
      <c r="H14">
        <v>1.25</v>
      </c>
      <c r="I14">
        <v>1</v>
      </c>
      <c r="J14">
        <v>15</v>
      </c>
      <c r="K14">
        <f t="shared" si="0"/>
        <v>3.3333333333333335E-3</v>
      </c>
      <c r="L14">
        <f t="shared" si="53"/>
        <v>3</v>
      </c>
      <c r="P14">
        <f t="shared" si="54"/>
        <v>0</v>
      </c>
      <c r="R14">
        <f t="shared" si="1"/>
        <v>0</v>
      </c>
      <c r="T14">
        <f t="shared" si="2"/>
        <v>0</v>
      </c>
      <c r="V14">
        <f t="shared" si="3"/>
        <v>0</v>
      </c>
      <c r="X14">
        <f t="shared" si="4"/>
        <v>0</v>
      </c>
      <c r="Z14">
        <f t="shared" si="5"/>
        <v>0</v>
      </c>
      <c r="AB14">
        <f t="shared" si="6"/>
        <v>0</v>
      </c>
      <c r="AD14">
        <f t="shared" si="7"/>
        <v>0</v>
      </c>
      <c r="AF14">
        <f t="shared" si="8"/>
        <v>0</v>
      </c>
      <c r="AH14">
        <f t="shared" si="9"/>
        <v>0</v>
      </c>
      <c r="AJ14">
        <f t="shared" si="55"/>
        <v>0</v>
      </c>
      <c r="AK14">
        <v>40</v>
      </c>
      <c r="AL14">
        <f t="shared" si="10"/>
        <v>120</v>
      </c>
      <c r="AN14">
        <f t="shared" si="56"/>
        <v>0</v>
      </c>
      <c r="AO14">
        <v>40</v>
      </c>
      <c r="AP14">
        <f t="shared" si="11"/>
        <v>120</v>
      </c>
      <c r="AR14">
        <f t="shared" si="12"/>
        <v>0</v>
      </c>
      <c r="AT14">
        <f t="shared" si="13"/>
        <v>0</v>
      </c>
      <c r="AU14">
        <v>40</v>
      </c>
      <c r="AV14">
        <f t="shared" si="14"/>
        <v>120</v>
      </c>
      <c r="AX14">
        <f t="shared" si="15"/>
        <v>0</v>
      </c>
      <c r="AZ14">
        <f t="shared" si="16"/>
        <v>0</v>
      </c>
      <c r="BB14">
        <f t="shared" si="17"/>
        <v>0</v>
      </c>
      <c r="BD14">
        <f t="shared" si="18"/>
        <v>0</v>
      </c>
      <c r="BF14">
        <f t="shared" si="19"/>
        <v>0</v>
      </c>
      <c r="BH14">
        <f t="shared" si="20"/>
        <v>0</v>
      </c>
      <c r="BJ14">
        <f t="shared" si="21"/>
        <v>0</v>
      </c>
      <c r="BL14">
        <f t="shared" si="22"/>
        <v>0</v>
      </c>
      <c r="BN14">
        <f t="shared" si="23"/>
        <v>0</v>
      </c>
      <c r="BP14">
        <f t="shared" si="57"/>
        <v>0</v>
      </c>
      <c r="BR14">
        <f t="shared" si="24"/>
        <v>0</v>
      </c>
      <c r="BT14">
        <f t="shared" si="25"/>
        <v>0</v>
      </c>
      <c r="BV14">
        <f t="shared" si="26"/>
        <v>0</v>
      </c>
      <c r="BX14">
        <f t="shared" si="27"/>
        <v>0</v>
      </c>
      <c r="BZ14">
        <f t="shared" si="28"/>
        <v>0</v>
      </c>
      <c r="CB14">
        <f t="shared" si="29"/>
        <v>0</v>
      </c>
      <c r="CD14">
        <f t="shared" si="30"/>
        <v>0</v>
      </c>
      <c r="CF14">
        <f t="shared" si="31"/>
        <v>0</v>
      </c>
      <c r="CH14">
        <f t="shared" si="32"/>
        <v>0</v>
      </c>
      <c r="CJ14">
        <f t="shared" si="33"/>
        <v>0</v>
      </c>
      <c r="CL14">
        <f t="shared" si="34"/>
        <v>0</v>
      </c>
      <c r="CM14">
        <v>8</v>
      </c>
      <c r="CN14">
        <f t="shared" si="35"/>
        <v>24</v>
      </c>
      <c r="CP14">
        <f t="shared" si="36"/>
        <v>0</v>
      </c>
      <c r="CR14">
        <f t="shared" si="37"/>
        <v>0</v>
      </c>
      <c r="CT14">
        <f t="shared" si="38"/>
        <v>0</v>
      </c>
      <c r="CV14">
        <f t="shared" si="39"/>
        <v>0</v>
      </c>
      <c r="CX14">
        <f t="shared" si="40"/>
        <v>0</v>
      </c>
      <c r="CZ14">
        <f t="shared" si="41"/>
        <v>0</v>
      </c>
      <c r="DB14">
        <f t="shared" si="42"/>
        <v>0</v>
      </c>
      <c r="DD14">
        <f t="shared" si="43"/>
        <v>0</v>
      </c>
      <c r="DF14">
        <f t="shared" si="44"/>
        <v>0</v>
      </c>
      <c r="DH14">
        <f t="shared" si="45"/>
        <v>0</v>
      </c>
      <c r="DJ14">
        <f t="shared" si="46"/>
        <v>0</v>
      </c>
      <c r="DL14">
        <f t="shared" si="47"/>
        <v>0</v>
      </c>
      <c r="DN14">
        <f t="shared" si="58"/>
        <v>0</v>
      </c>
      <c r="DP14">
        <f t="shared" si="48"/>
        <v>0</v>
      </c>
      <c r="DR14">
        <f t="shared" si="49"/>
        <v>0</v>
      </c>
      <c r="DT14">
        <f t="shared" si="50"/>
        <v>0</v>
      </c>
      <c r="DV14">
        <f t="shared" si="51"/>
        <v>0</v>
      </c>
    </row>
    <row r="15" spans="1:126" x14ac:dyDescent="0.2">
      <c r="A15" t="s">
        <v>118</v>
      </c>
      <c r="B15" t="s">
        <v>115</v>
      </c>
      <c r="C15" t="s">
        <v>143</v>
      </c>
      <c r="D15">
        <v>0.75</v>
      </c>
      <c r="E15">
        <v>1</v>
      </c>
      <c r="F15" s="3">
        <v>10</v>
      </c>
      <c r="G15" t="s">
        <v>46</v>
      </c>
      <c r="H15">
        <v>1.25</v>
      </c>
      <c r="I15">
        <v>1</v>
      </c>
      <c r="J15">
        <v>5</v>
      </c>
      <c r="K15">
        <f t="shared" si="0"/>
        <v>2.6666666666666665E-2</v>
      </c>
      <c r="L15">
        <f t="shared" si="53"/>
        <v>8</v>
      </c>
      <c r="P15">
        <f t="shared" si="54"/>
        <v>0</v>
      </c>
      <c r="Q15">
        <v>6</v>
      </c>
      <c r="R15">
        <f t="shared" si="1"/>
        <v>48</v>
      </c>
      <c r="T15">
        <f t="shared" si="2"/>
        <v>0</v>
      </c>
      <c r="V15">
        <f t="shared" si="3"/>
        <v>0</v>
      </c>
      <c r="X15">
        <f t="shared" si="4"/>
        <v>0</v>
      </c>
      <c r="Z15">
        <f t="shared" si="5"/>
        <v>0</v>
      </c>
      <c r="AB15">
        <f t="shared" si="6"/>
        <v>0</v>
      </c>
      <c r="AD15">
        <f t="shared" si="7"/>
        <v>0</v>
      </c>
      <c r="AF15">
        <f t="shared" si="8"/>
        <v>0</v>
      </c>
      <c r="AH15">
        <f t="shared" si="9"/>
        <v>0</v>
      </c>
      <c r="AJ15">
        <f t="shared" si="55"/>
        <v>0</v>
      </c>
      <c r="AL15">
        <f t="shared" si="10"/>
        <v>0</v>
      </c>
      <c r="AN15">
        <f t="shared" si="56"/>
        <v>0</v>
      </c>
      <c r="AP15">
        <f t="shared" si="11"/>
        <v>0</v>
      </c>
      <c r="AR15">
        <f t="shared" si="12"/>
        <v>0</v>
      </c>
      <c r="AT15">
        <f t="shared" si="13"/>
        <v>0</v>
      </c>
      <c r="AV15">
        <f t="shared" si="14"/>
        <v>0</v>
      </c>
      <c r="AX15">
        <f t="shared" si="15"/>
        <v>0</v>
      </c>
      <c r="AZ15">
        <f t="shared" si="16"/>
        <v>0</v>
      </c>
      <c r="BB15">
        <f t="shared" si="17"/>
        <v>0</v>
      </c>
      <c r="BD15">
        <f t="shared" si="18"/>
        <v>0</v>
      </c>
      <c r="BF15">
        <f t="shared" si="19"/>
        <v>0</v>
      </c>
      <c r="BH15">
        <f t="shared" si="20"/>
        <v>0</v>
      </c>
      <c r="BJ15">
        <f t="shared" si="21"/>
        <v>0</v>
      </c>
      <c r="BL15">
        <f t="shared" si="22"/>
        <v>0</v>
      </c>
      <c r="BN15">
        <f t="shared" si="23"/>
        <v>0</v>
      </c>
      <c r="BP15">
        <f t="shared" si="57"/>
        <v>0</v>
      </c>
      <c r="BR15">
        <f t="shared" si="24"/>
        <v>0</v>
      </c>
      <c r="BT15">
        <f t="shared" si="25"/>
        <v>0</v>
      </c>
      <c r="BV15">
        <f t="shared" si="26"/>
        <v>0</v>
      </c>
      <c r="BW15">
        <v>1</v>
      </c>
      <c r="BX15">
        <f t="shared" si="27"/>
        <v>8</v>
      </c>
      <c r="BZ15">
        <f t="shared" si="28"/>
        <v>0</v>
      </c>
      <c r="CB15">
        <f t="shared" si="29"/>
        <v>0</v>
      </c>
      <c r="CD15">
        <f t="shared" si="30"/>
        <v>0</v>
      </c>
      <c r="CF15">
        <f t="shared" si="31"/>
        <v>0</v>
      </c>
      <c r="CH15">
        <f t="shared" si="32"/>
        <v>0</v>
      </c>
      <c r="CJ15">
        <f t="shared" si="33"/>
        <v>0</v>
      </c>
      <c r="CL15">
        <f t="shared" si="34"/>
        <v>0</v>
      </c>
      <c r="CN15">
        <f t="shared" si="35"/>
        <v>0</v>
      </c>
      <c r="CP15">
        <f t="shared" si="36"/>
        <v>0</v>
      </c>
      <c r="CR15">
        <f t="shared" si="37"/>
        <v>0</v>
      </c>
      <c r="CT15">
        <f t="shared" si="38"/>
        <v>0</v>
      </c>
      <c r="CV15">
        <f t="shared" si="39"/>
        <v>0</v>
      </c>
      <c r="CX15">
        <f t="shared" si="40"/>
        <v>0</v>
      </c>
      <c r="CZ15">
        <f t="shared" si="41"/>
        <v>0</v>
      </c>
      <c r="DB15">
        <f t="shared" si="42"/>
        <v>0</v>
      </c>
      <c r="DD15">
        <f t="shared" si="43"/>
        <v>0</v>
      </c>
      <c r="DF15">
        <f t="shared" si="44"/>
        <v>0</v>
      </c>
      <c r="DH15">
        <f t="shared" si="45"/>
        <v>0</v>
      </c>
      <c r="DJ15">
        <f t="shared" si="46"/>
        <v>0</v>
      </c>
      <c r="DL15">
        <f t="shared" si="47"/>
        <v>0</v>
      </c>
      <c r="DN15">
        <f t="shared" si="58"/>
        <v>0</v>
      </c>
      <c r="DO15">
        <v>6</v>
      </c>
      <c r="DP15">
        <f t="shared" si="48"/>
        <v>48</v>
      </c>
      <c r="DR15">
        <f t="shared" si="49"/>
        <v>0</v>
      </c>
      <c r="DT15">
        <f t="shared" si="50"/>
        <v>0</v>
      </c>
      <c r="DV15">
        <f t="shared" si="51"/>
        <v>0</v>
      </c>
    </row>
    <row r="16" spans="1:126" x14ac:dyDescent="0.2">
      <c r="A16" t="s">
        <v>118</v>
      </c>
      <c r="B16" t="s">
        <v>115</v>
      </c>
      <c r="C16" t="s">
        <v>87</v>
      </c>
      <c r="D16">
        <v>1</v>
      </c>
      <c r="E16">
        <v>1</v>
      </c>
      <c r="F16">
        <f t="shared" si="52"/>
        <v>10</v>
      </c>
      <c r="G16" t="s">
        <v>47</v>
      </c>
      <c r="H16">
        <v>1</v>
      </c>
      <c r="I16">
        <v>1</v>
      </c>
      <c r="J16">
        <v>6</v>
      </c>
      <c r="K16">
        <f t="shared" si="0"/>
        <v>2.7777777777777776E-2</v>
      </c>
      <c r="L16">
        <f t="shared" si="53"/>
        <v>10</v>
      </c>
      <c r="M16" t="s">
        <v>46</v>
      </c>
      <c r="N16">
        <v>1</v>
      </c>
      <c r="P16">
        <f t="shared" si="54"/>
        <v>0</v>
      </c>
      <c r="R16">
        <f t="shared" si="1"/>
        <v>0</v>
      </c>
      <c r="T16">
        <f t="shared" si="2"/>
        <v>0</v>
      </c>
      <c r="V16">
        <f t="shared" si="3"/>
        <v>0</v>
      </c>
      <c r="X16">
        <f t="shared" si="4"/>
        <v>0</v>
      </c>
      <c r="Z16">
        <f t="shared" si="5"/>
        <v>0</v>
      </c>
      <c r="AB16">
        <f t="shared" si="6"/>
        <v>0</v>
      </c>
      <c r="AD16">
        <f t="shared" si="7"/>
        <v>0</v>
      </c>
      <c r="AF16">
        <f t="shared" si="8"/>
        <v>0</v>
      </c>
      <c r="AH16">
        <f t="shared" si="9"/>
        <v>0</v>
      </c>
      <c r="AJ16">
        <f t="shared" si="55"/>
        <v>0</v>
      </c>
      <c r="AL16">
        <f t="shared" si="10"/>
        <v>0</v>
      </c>
      <c r="AN16">
        <f t="shared" si="56"/>
        <v>0</v>
      </c>
      <c r="AP16">
        <f t="shared" si="11"/>
        <v>0</v>
      </c>
      <c r="AR16">
        <f t="shared" si="12"/>
        <v>0</v>
      </c>
      <c r="AT16">
        <f t="shared" si="13"/>
        <v>0</v>
      </c>
      <c r="AV16">
        <f t="shared" si="14"/>
        <v>0</v>
      </c>
      <c r="AX16">
        <f t="shared" si="15"/>
        <v>0</v>
      </c>
      <c r="AZ16">
        <f t="shared" si="16"/>
        <v>0</v>
      </c>
      <c r="BB16">
        <f t="shared" si="17"/>
        <v>0</v>
      </c>
      <c r="BD16">
        <f t="shared" si="18"/>
        <v>0</v>
      </c>
      <c r="BF16">
        <f t="shared" si="19"/>
        <v>0</v>
      </c>
      <c r="BH16">
        <f t="shared" si="20"/>
        <v>0</v>
      </c>
      <c r="BJ16">
        <f t="shared" si="21"/>
        <v>0</v>
      </c>
      <c r="BL16">
        <f t="shared" si="22"/>
        <v>0</v>
      </c>
      <c r="BN16">
        <f t="shared" si="23"/>
        <v>0</v>
      </c>
      <c r="BP16">
        <f t="shared" si="57"/>
        <v>0</v>
      </c>
      <c r="BR16">
        <f t="shared" si="24"/>
        <v>0</v>
      </c>
      <c r="BT16">
        <f t="shared" si="25"/>
        <v>0</v>
      </c>
      <c r="BV16">
        <f t="shared" si="26"/>
        <v>0</v>
      </c>
      <c r="BX16">
        <f t="shared" si="27"/>
        <v>0</v>
      </c>
      <c r="BZ16">
        <f t="shared" si="28"/>
        <v>0</v>
      </c>
      <c r="CB16">
        <f t="shared" si="29"/>
        <v>0</v>
      </c>
      <c r="CD16">
        <f t="shared" si="30"/>
        <v>0</v>
      </c>
      <c r="CF16">
        <f t="shared" si="31"/>
        <v>0</v>
      </c>
      <c r="CH16">
        <f t="shared" si="32"/>
        <v>0</v>
      </c>
      <c r="CJ16">
        <f t="shared" si="33"/>
        <v>0</v>
      </c>
      <c r="CL16">
        <f t="shared" si="34"/>
        <v>0</v>
      </c>
      <c r="CN16">
        <f t="shared" si="35"/>
        <v>0</v>
      </c>
      <c r="CP16">
        <f t="shared" si="36"/>
        <v>0</v>
      </c>
      <c r="CR16">
        <f t="shared" si="37"/>
        <v>0</v>
      </c>
      <c r="CT16">
        <f t="shared" si="38"/>
        <v>0</v>
      </c>
      <c r="CV16">
        <f t="shared" si="39"/>
        <v>0</v>
      </c>
      <c r="CX16">
        <f t="shared" si="40"/>
        <v>0</v>
      </c>
      <c r="CZ16">
        <f t="shared" si="41"/>
        <v>0</v>
      </c>
      <c r="DB16">
        <f t="shared" si="42"/>
        <v>0</v>
      </c>
      <c r="DD16">
        <f t="shared" si="43"/>
        <v>0</v>
      </c>
      <c r="DF16">
        <f t="shared" si="44"/>
        <v>0</v>
      </c>
      <c r="DH16">
        <f t="shared" si="45"/>
        <v>0</v>
      </c>
      <c r="DJ16">
        <f t="shared" si="46"/>
        <v>0</v>
      </c>
      <c r="DL16">
        <f t="shared" si="47"/>
        <v>0</v>
      </c>
      <c r="DN16">
        <f t="shared" si="58"/>
        <v>0</v>
      </c>
      <c r="DP16">
        <f t="shared" si="48"/>
        <v>0</v>
      </c>
      <c r="DR16">
        <f t="shared" si="49"/>
        <v>0</v>
      </c>
      <c r="DT16">
        <f t="shared" si="50"/>
        <v>0</v>
      </c>
      <c r="DV16">
        <f t="shared" si="51"/>
        <v>0</v>
      </c>
    </row>
    <row r="17" spans="1:126" x14ac:dyDescent="0.2">
      <c r="A17" t="s">
        <v>118</v>
      </c>
      <c r="B17" t="s">
        <v>115</v>
      </c>
      <c r="C17" t="s">
        <v>86</v>
      </c>
      <c r="D17">
        <v>0.75</v>
      </c>
      <c r="E17">
        <v>1</v>
      </c>
      <c r="F17">
        <f t="shared" si="52"/>
        <v>18.75</v>
      </c>
      <c r="G17" t="s">
        <v>10</v>
      </c>
      <c r="H17">
        <v>1.25</v>
      </c>
      <c r="I17">
        <v>1</v>
      </c>
      <c r="J17">
        <v>3</v>
      </c>
      <c r="K17">
        <f t="shared" si="0"/>
        <v>8.3333333333333329E-2</v>
      </c>
      <c r="L17">
        <f t="shared" si="53"/>
        <v>15</v>
      </c>
      <c r="P17">
        <f t="shared" si="54"/>
        <v>0</v>
      </c>
      <c r="Q17">
        <v>4</v>
      </c>
      <c r="R17">
        <f t="shared" si="1"/>
        <v>60</v>
      </c>
      <c r="T17">
        <f t="shared" si="2"/>
        <v>0</v>
      </c>
      <c r="V17">
        <f t="shared" si="3"/>
        <v>0</v>
      </c>
      <c r="X17">
        <f t="shared" si="4"/>
        <v>0</v>
      </c>
      <c r="Z17">
        <f t="shared" si="5"/>
        <v>0</v>
      </c>
      <c r="AB17">
        <f t="shared" si="6"/>
        <v>0</v>
      </c>
      <c r="AD17">
        <f t="shared" si="7"/>
        <v>0</v>
      </c>
      <c r="AE17">
        <v>2</v>
      </c>
      <c r="AF17">
        <f t="shared" si="8"/>
        <v>30</v>
      </c>
      <c r="AG17">
        <v>2</v>
      </c>
      <c r="AH17">
        <f t="shared" si="9"/>
        <v>30</v>
      </c>
      <c r="AJ17">
        <f t="shared" si="55"/>
        <v>0</v>
      </c>
      <c r="AL17">
        <f t="shared" si="10"/>
        <v>0</v>
      </c>
      <c r="AN17">
        <f t="shared" si="56"/>
        <v>0</v>
      </c>
      <c r="AP17">
        <f t="shared" si="11"/>
        <v>0</v>
      </c>
      <c r="AQ17">
        <v>2</v>
      </c>
      <c r="AR17">
        <f t="shared" si="12"/>
        <v>30</v>
      </c>
      <c r="AT17">
        <f t="shared" si="13"/>
        <v>0</v>
      </c>
      <c r="AV17">
        <f t="shared" si="14"/>
        <v>0</v>
      </c>
      <c r="AX17">
        <f t="shared" si="15"/>
        <v>0</v>
      </c>
      <c r="AZ17">
        <f t="shared" si="16"/>
        <v>0</v>
      </c>
      <c r="BB17">
        <f t="shared" si="17"/>
        <v>0</v>
      </c>
      <c r="BD17">
        <f t="shared" si="18"/>
        <v>0</v>
      </c>
      <c r="BF17">
        <f t="shared" si="19"/>
        <v>0</v>
      </c>
      <c r="BH17">
        <f t="shared" si="20"/>
        <v>0</v>
      </c>
      <c r="BJ17">
        <f t="shared" si="21"/>
        <v>0</v>
      </c>
      <c r="BL17">
        <f t="shared" si="22"/>
        <v>0</v>
      </c>
      <c r="BN17">
        <f t="shared" si="23"/>
        <v>0</v>
      </c>
      <c r="BP17">
        <f t="shared" si="57"/>
        <v>0</v>
      </c>
      <c r="BR17">
        <f t="shared" si="24"/>
        <v>0</v>
      </c>
      <c r="BT17">
        <f t="shared" si="25"/>
        <v>0</v>
      </c>
      <c r="BV17">
        <f t="shared" si="26"/>
        <v>0</v>
      </c>
      <c r="BX17">
        <f t="shared" si="27"/>
        <v>0</v>
      </c>
      <c r="BZ17">
        <f t="shared" si="28"/>
        <v>0</v>
      </c>
      <c r="CB17">
        <f t="shared" si="29"/>
        <v>0</v>
      </c>
      <c r="CD17">
        <f t="shared" si="30"/>
        <v>0</v>
      </c>
      <c r="CF17">
        <f t="shared" si="31"/>
        <v>0</v>
      </c>
      <c r="CH17">
        <f t="shared" si="32"/>
        <v>0</v>
      </c>
      <c r="CJ17">
        <f t="shared" si="33"/>
        <v>0</v>
      </c>
      <c r="CL17">
        <f t="shared" si="34"/>
        <v>0</v>
      </c>
      <c r="CN17">
        <f t="shared" si="35"/>
        <v>0</v>
      </c>
      <c r="CP17">
        <f t="shared" si="36"/>
        <v>0</v>
      </c>
      <c r="CR17">
        <f t="shared" si="37"/>
        <v>0</v>
      </c>
      <c r="CT17">
        <f t="shared" si="38"/>
        <v>0</v>
      </c>
      <c r="CV17">
        <f t="shared" si="39"/>
        <v>0</v>
      </c>
      <c r="CX17">
        <f t="shared" si="40"/>
        <v>0</v>
      </c>
      <c r="CZ17">
        <f t="shared" si="41"/>
        <v>0</v>
      </c>
      <c r="DB17">
        <f t="shared" si="42"/>
        <v>0</v>
      </c>
      <c r="DD17">
        <f t="shared" si="43"/>
        <v>0</v>
      </c>
      <c r="DF17">
        <f t="shared" si="44"/>
        <v>0</v>
      </c>
      <c r="DH17">
        <f t="shared" si="45"/>
        <v>0</v>
      </c>
      <c r="DJ17">
        <f t="shared" si="46"/>
        <v>0</v>
      </c>
      <c r="DL17">
        <f t="shared" si="47"/>
        <v>0</v>
      </c>
      <c r="DN17">
        <f t="shared" si="58"/>
        <v>0</v>
      </c>
      <c r="DP17">
        <f t="shared" si="48"/>
        <v>0</v>
      </c>
      <c r="DR17">
        <f t="shared" si="49"/>
        <v>0</v>
      </c>
      <c r="DT17">
        <f t="shared" si="50"/>
        <v>0</v>
      </c>
      <c r="DV17">
        <f t="shared" si="51"/>
        <v>0</v>
      </c>
    </row>
    <row r="18" spans="1:126" x14ac:dyDescent="0.2">
      <c r="A18" t="s">
        <v>119</v>
      </c>
      <c r="B18" t="s">
        <v>115</v>
      </c>
      <c r="C18" t="s">
        <v>86</v>
      </c>
      <c r="D18">
        <v>0.75</v>
      </c>
      <c r="E18">
        <v>1</v>
      </c>
      <c r="F18">
        <f t="shared" si="52"/>
        <v>14.0625</v>
      </c>
      <c r="G18" t="s">
        <v>131</v>
      </c>
      <c r="H18">
        <v>1.25</v>
      </c>
      <c r="I18">
        <v>1</v>
      </c>
      <c r="J18">
        <v>4</v>
      </c>
      <c r="K18">
        <f t="shared" si="0"/>
        <v>4.6875E-2</v>
      </c>
      <c r="L18">
        <f t="shared" si="53"/>
        <v>11.25</v>
      </c>
      <c r="P18">
        <f t="shared" si="54"/>
        <v>0</v>
      </c>
      <c r="Q18">
        <v>8</v>
      </c>
      <c r="R18">
        <f t="shared" si="1"/>
        <v>90</v>
      </c>
      <c r="T18">
        <f t="shared" si="2"/>
        <v>0</v>
      </c>
      <c r="V18">
        <f t="shared" si="3"/>
        <v>0</v>
      </c>
      <c r="W18">
        <v>4</v>
      </c>
      <c r="X18">
        <f t="shared" si="4"/>
        <v>45</v>
      </c>
      <c r="Z18">
        <f t="shared" si="5"/>
        <v>0</v>
      </c>
      <c r="AB18">
        <f t="shared" si="6"/>
        <v>0</v>
      </c>
      <c r="AD18">
        <f t="shared" si="7"/>
        <v>0</v>
      </c>
      <c r="AF18">
        <f t="shared" si="8"/>
        <v>0</v>
      </c>
      <c r="AH18">
        <f t="shared" si="9"/>
        <v>0</v>
      </c>
      <c r="AJ18">
        <f t="shared" si="55"/>
        <v>0</v>
      </c>
      <c r="AL18">
        <f t="shared" si="10"/>
        <v>0</v>
      </c>
      <c r="AN18">
        <f t="shared" si="56"/>
        <v>0</v>
      </c>
      <c r="AP18">
        <f t="shared" si="11"/>
        <v>0</v>
      </c>
      <c r="AQ18">
        <v>2</v>
      </c>
      <c r="AR18">
        <f t="shared" si="12"/>
        <v>22.5</v>
      </c>
      <c r="AT18">
        <f t="shared" si="13"/>
        <v>0</v>
      </c>
      <c r="AV18">
        <f t="shared" si="14"/>
        <v>0</v>
      </c>
      <c r="AX18">
        <f t="shared" si="15"/>
        <v>0</v>
      </c>
      <c r="AY18">
        <v>4</v>
      </c>
      <c r="AZ18">
        <f t="shared" si="16"/>
        <v>45</v>
      </c>
      <c r="BB18">
        <f t="shared" si="17"/>
        <v>0</v>
      </c>
      <c r="BD18">
        <f t="shared" si="18"/>
        <v>0</v>
      </c>
      <c r="BF18">
        <f t="shared" si="19"/>
        <v>0</v>
      </c>
      <c r="BH18">
        <f t="shared" si="20"/>
        <v>0</v>
      </c>
      <c r="BJ18">
        <f t="shared" si="21"/>
        <v>0</v>
      </c>
      <c r="BL18">
        <f t="shared" si="22"/>
        <v>0</v>
      </c>
      <c r="BN18">
        <f t="shared" si="23"/>
        <v>0</v>
      </c>
      <c r="BP18">
        <f t="shared" si="57"/>
        <v>0</v>
      </c>
      <c r="BR18">
        <f t="shared" si="24"/>
        <v>0</v>
      </c>
      <c r="BT18">
        <f t="shared" si="25"/>
        <v>0</v>
      </c>
      <c r="BV18">
        <f t="shared" si="26"/>
        <v>0</v>
      </c>
      <c r="BX18">
        <f t="shared" si="27"/>
        <v>0</v>
      </c>
      <c r="BZ18">
        <f t="shared" si="28"/>
        <v>0</v>
      </c>
      <c r="CB18">
        <f t="shared" si="29"/>
        <v>0</v>
      </c>
      <c r="CD18">
        <f t="shared" si="30"/>
        <v>0</v>
      </c>
      <c r="CF18">
        <f t="shared" si="31"/>
        <v>0</v>
      </c>
      <c r="CH18">
        <f t="shared" si="32"/>
        <v>0</v>
      </c>
      <c r="CJ18">
        <f t="shared" si="33"/>
        <v>0</v>
      </c>
      <c r="CL18">
        <f t="shared" si="34"/>
        <v>0</v>
      </c>
      <c r="CN18">
        <f t="shared" si="35"/>
        <v>0</v>
      </c>
      <c r="CP18">
        <f t="shared" si="36"/>
        <v>0</v>
      </c>
      <c r="CR18">
        <f t="shared" si="37"/>
        <v>0</v>
      </c>
      <c r="CT18">
        <f t="shared" si="38"/>
        <v>0</v>
      </c>
      <c r="CV18">
        <f t="shared" si="39"/>
        <v>0</v>
      </c>
      <c r="CX18">
        <f t="shared" si="40"/>
        <v>0</v>
      </c>
      <c r="CZ18">
        <f t="shared" si="41"/>
        <v>0</v>
      </c>
      <c r="DB18">
        <f t="shared" si="42"/>
        <v>0</v>
      </c>
      <c r="DD18">
        <f t="shared" si="43"/>
        <v>0</v>
      </c>
      <c r="DF18">
        <f t="shared" si="44"/>
        <v>0</v>
      </c>
      <c r="DH18">
        <f t="shared" si="45"/>
        <v>0</v>
      </c>
      <c r="DJ18">
        <f t="shared" si="46"/>
        <v>0</v>
      </c>
      <c r="DL18">
        <f t="shared" si="47"/>
        <v>0</v>
      </c>
      <c r="DN18">
        <f t="shared" si="58"/>
        <v>0</v>
      </c>
      <c r="DP18">
        <f t="shared" si="48"/>
        <v>0</v>
      </c>
      <c r="DR18">
        <f t="shared" si="49"/>
        <v>0</v>
      </c>
      <c r="DT18">
        <f t="shared" si="50"/>
        <v>0</v>
      </c>
      <c r="DV18">
        <f t="shared" si="51"/>
        <v>0</v>
      </c>
    </row>
    <row r="19" spans="1:126" x14ac:dyDescent="0.2">
      <c r="A19" t="s">
        <v>118</v>
      </c>
      <c r="B19" t="s">
        <v>115</v>
      </c>
      <c r="C19" t="s">
        <v>86</v>
      </c>
      <c r="D19">
        <v>0.75</v>
      </c>
      <c r="E19">
        <v>1</v>
      </c>
      <c r="F19">
        <f t="shared" si="52"/>
        <v>7.03125</v>
      </c>
      <c r="G19" t="s">
        <v>19</v>
      </c>
      <c r="H19">
        <v>1.25</v>
      </c>
      <c r="I19">
        <v>1</v>
      </c>
      <c r="J19">
        <v>8</v>
      </c>
      <c r="K19">
        <f t="shared" si="0"/>
        <v>1.171875E-2</v>
      </c>
      <c r="L19">
        <f t="shared" si="53"/>
        <v>5.625</v>
      </c>
      <c r="P19">
        <f t="shared" si="54"/>
        <v>0</v>
      </c>
      <c r="R19">
        <f t="shared" si="1"/>
        <v>0</v>
      </c>
      <c r="T19">
        <f t="shared" si="2"/>
        <v>0</v>
      </c>
      <c r="V19">
        <f t="shared" si="3"/>
        <v>0</v>
      </c>
      <c r="W19">
        <v>12</v>
      </c>
      <c r="X19">
        <f t="shared" si="4"/>
        <v>67.5</v>
      </c>
      <c r="Z19">
        <f t="shared" si="5"/>
        <v>0</v>
      </c>
      <c r="AB19">
        <f t="shared" si="6"/>
        <v>0</v>
      </c>
      <c r="AD19">
        <f t="shared" si="7"/>
        <v>0</v>
      </c>
      <c r="AF19">
        <f t="shared" si="8"/>
        <v>0</v>
      </c>
      <c r="AH19">
        <f t="shared" si="9"/>
        <v>0</v>
      </c>
      <c r="AJ19">
        <f t="shared" si="55"/>
        <v>0</v>
      </c>
      <c r="AK19">
        <v>12</v>
      </c>
      <c r="AL19">
        <f t="shared" si="10"/>
        <v>67.5</v>
      </c>
      <c r="AN19">
        <f t="shared" si="56"/>
        <v>0</v>
      </c>
      <c r="AP19">
        <f t="shared" si="11"/>
        <v>0</v>
      </c>
      <c r="AQ19">
        <v>6</v>
      </c>
      <c r="AR19">
        <f t="shared" si="12"/>
        <v>33.75</v>
      </c>
      <c r="AT19">
        <f t="shared" si="13"/>
        <v>0</v>
      </c>
      <c r="AV19">
        <f t="shared" si="14"/>
        <v>0</v>
      </c>
      <c r="AX19">
        <f t="shared" si="15"/>
        <v>0</v>
      </c>
      <c r="AZ19">
        <f t="shared" si="16"/>
        <v>0</v>
      </c>
      <c r="BB19">
        <f t="shared" si="17"/>
        <v>0</v>
      </c>
      <c r="BD19">
        <f t="shared" si="18"/>
        <v>0</v>
      </c>
      <c r="BF19">
        <f t="shared" si="19"/>
        <v>0</v>
      </c>
      <c r="BG19">
        <v>4</v>
      </c>
      <c r="BH19">
        <f t="shared" si="20"/>
        <v>22.5</v>
      </c>
      <c r="BJ19">
        <f t="shared" si="21"/>
        <v>0</v>
      </c>
      <c r="BL19">
        <f t="shared" si="22"/>
        <v>0</v>
      </c>
      <c r="BN19">
        <f t="shared" si="23"/>
        <v>0</v>
      </c>
      <c r="BP19">
        <f t="shared" si="57"/>
        <v>0</v>
      </c>
      <c r="BR19">
        <f t="shared" si="24"/>
        <v>0</v>
      </c>
      <c r="BT19">
        <f t="shared" si="25"/>
        <v>0</v>
      </c>
      <c r="BV19">
        <f t="shared" si="26"/>
        <v>0</v>
      </c>
      <c r="BX19">
        <f t="shared" si="27"/>
        <v>0</v>
      </c>
      <c r="BZ19">
        <f t="shared" si="28"/>
        <v>0</v>
      </c>
      <c r="CB19">
        <f t="shared" si="29"/>
        <v>0</v>
      </c>
      <c r="CD19">
        <f t="shared" si="30"/>
        <v>0</v>
      </c>
      <c r="CF19">
        <f t="shared" si="31"/>
        <v>0</v>
      </c>
      <c r="CH19">
        <f t="shared" si="32"/>
        <v>0</v>
      </c>
      <c r="CJ19">
        <f t="shared" si="33"/>
        <v>0</v>
      </c>
      <c r="CL19">
        <f t="shared" si="34"/>
        <v>0</v>
      </c>
      <c r="CN19">
        <f t="shared" si="35"/>
        <v>0</v>
      </c>
      <c r="CP19">
        <f t="shared" si="36"/>
        <v>0</v>
      </c>
      <c r="CR19">
        <f t="shared" si="37"/>
        <v>0</v>
      </c>
      <c r="CT19">
        <f t="shared" si="38"/>
        <v>0</v>
      </c>
      <c r="CV19">
        <f t="shared" si="39"/>
        <v>0</v>
      </c>
      <c r="CX19">
        <f t="shared" si="40"/>
        <v>0</v>
      </c>
      <c r="CZ19">
        <f t="shared" si="41"/>
        <v>0</v>
      </c>
      <c r="DB19">
        <f t="shared" si="42"/>
        <v>0</v>
      </c>
      <c r="DD19">
        <f t="shared" si="43"/>
        <v>0</v>
      </c>
      <c r="DF19">
        <f t="shared" si="44"/>
        <v>0</v>
      </c>
      <c r="DH19">
        <f t="shared" si="45"/>
        <v>0</v>
      </c>
      <c r="DJ19">
        <f t="shared" si="46"/>
        <v>0</v>
      </c>
      <c r="DL19">
        <f t="shared" si="47"/>
        <v>0</v>
      </c>
      <c r="DN19">
        <f t="shared" si="58"/>
        <v>0</v>
      </c>
      <c r="DP19">
        <f t="shared" si="48"/>
        <v>0</v>
      </c>
      <c r="DR19">
        <f t="shared" si="49"/>
        <v>0</v>
      </c>
      <c r="DT19">
        <f t="shared" si="50"/>
        <v>0</v>
      </c>
      <c r="DV19">
        <f t="shared" si="51"/>
        <v>0</v>
      </c>
    </row>
    <row r="20" spans="1:126" x14ac:dyDescent="0.2">
      <c r="A20" t="s">
        <v>118</v>
      </c>
      <c r="B20" t="s">
        <v>115</v>
      </c>
      <c r="C20" t="s">
        <v>86</v>
      </c>
      <c r="D20">
        <v>0.75</v>
      </c>
      <c r="E20">
        <v>1</v>
      </c>
      <c r="F20">
        <f t="shared" si="52"/>
        <v>9.375</v>
      </c>
      <c r="G20" t="s">
        <v>20</v>
      </c>
      <c r="H20">
        <v>1.25</v>
      </c>
      <c r="I20">
        <v>1</v>
      </c>
      <c r="J20">
        <v>6</v>
      </c>
      <c r="K20">
        <f t="shared" si="0"/>
        <v>2.0833333333333332E-2</v>
      </c>
      <c r="L20">
        <f t="shared" si="53"/>
        <v>7.5</v>
      </c>
      <c r="P20">
        <f t="shared" si="54"/>
        <v>0</v>
      </c>
      <c r="R20">
        <f t="shared" si="1"/>
        <v>0</v>
      </c>
      <c r="T20">
        <f t="shared" si="2"/>
        <v>0</v>
      </c>
      <c r="V20">
        <f t="shared" si="3"/>
        <v>0</v>
      </c>
      <c r="W20">
        <v>10</v>
      </c>
      <c r="X20">
        <f t="shared" si="4"/>
        <v>75</v>
      </c>
      <c r="Z20">
        <f t="shared" si="5"/>
        <v>0</v>
      </c>
      <c r="AB20">
        <f t="shared" si="6"/>
        <v>0</v>
      </c>
      <c r="AD20">
        <f t="shared" si="7"/>
        <v>0</v>
      </c>
      <c r="AF20">
        <f t="shared" si="8"/>
        <v>0</v>
      </c>
      <c r="AH20">
        <f t="shared" si="9"/>
        <v>0</v>
      </c>
      <c r="AJ20">
        <f t="shared" si="55"/>
        <v>0</v>
      </c>
      <c r="AK20">
        <v>10</v>
      </c>
      <c r="AL20">
        <f t="shared" si="10"/>
        <v>75</v>
      </c>
      <c r="AN20">
        <f t="shared" si="56"/>
        <v>0</v>
      </c>
      <c r="AP20">
        <f t="shared" si="11"/>
        <v>0</v>
      </c>
      <c r="AQ20">
        <v>6</v>
      </c>
      <c r="AR20">
        <f t="shared" si="12"/>
        <v>45</v>
      </c>
      <c r="AT20">
        <f t="shared" si="13"/>
        <v>0</v>
      </c>
      <c r="AV20">
        <f t="shared" si="14"/>
        <v>0</v>
      </c>
      <c r="AX20">
        <f t="shared" si="15"/>
        <v>0</v>
      </c>
      <c r="AZ20">
        <f t="shared" si="16"/>
        <v>0</v>
      </c>
      <c r="BB20">
        <f t="shared" si="17"/>
        <v>0</v>
      </c>
      <c r="BD20">
        <f t="shared" si="18"/>
        <v>0</v>
      </c>
      <c r="BF20">
        <f t="shared" si="19"/>
        <v>0</v>
      </c>
      <c r="BG20">
        <v>6</v>
      </c>
      <c r="BH20">
        <f t="shared" si="20"/>
        <v>45</v>
      </c>
      <c r="BJ20">
        <f t="shared" si="21"/>
        <v>0</v>
      </c>
      <c r="BL20">
        <f t="shared" si="22"/>
        <v>0</v>
      </c>
      <c r="BN20">
        <f t="shared" si="23"/>
        <v>0</v>
      </c>
      <c r="BP20">
        <f t="shared" si="57"/>
        <v>0</v>
      </c>
      <c r="BR20">
        <f t="shared" si="24"/>
        <v>0</v>
      </c>
      <c r="BT20">
        <f t="shared" si="25"/>
        <v>0</v>
      </c>
      <c r="BV20">
        <f t="shared" si="26"/>
        <v>0</v>
      </c>
      <c r="BX20">
        <f t="shared" si="27"/>
        <v>0</v>
      </c>
      <c r="BZ20">
        <f t="shared" si="28"/>
        <v>0</v>
      </c>
      <c r="CB20">
        <f t="shared" si="29"/>
        <v>0</v>
      </c>
      <c r="CD20">
        <f t="shared" si="30"/>
        <v>0</v>
      </c>
      <c r="CF20">
        <f t="shared" si="31"/>
        <v>0</v>
      </c>
      <c r="CH20">
        <f t="shared" si="32"/>
        <v>0</v>
      </c>
      <c r="CJ20">
        <f t="shared" si="33"/>
        <v>0</v>
      </c>
      <c r="CL20">
        <f t="shared" si="34"/>
        <v>0</v>
      </c>
      <c r="CN20">
        <f t="shared" si="35"/>
        <v>0</v>
      </c>
      <c r="CP20">
        <f t="shared" si="36"/>
        <v>0</v>
      </c>
      <c r="CR20">
        <f t="shared" si="37"/>
        <v>0</v>
      </c>
      <c r="CT20">
        <f t="shared" si="38"/>
        <v>0</v>
      </c>
      <c r="CV20">
        <f t="shared" si="39"/>
        <v>0</v>
      </c>
      <c r="CX20">
        <f t="shared" si="40"/>
        <v>0</v>
      </c>
      <c r="CZ20">
        <f t="shared" si="41"/>
        <v>0</v>
      </c>
      <c r="DB20">
        <f t="shared" si="42"/>
        <v>0</v>
      </c>
      <c r="DD20">
        <f t="shared" si="43"/>
        <v>0</v>
      </c>
      <c r="DF20">
        <f t="shared" si="44"/>
        <v>0</v>
      </c>
      <c r="DH20">
        <f t="shared" si="45"/>
        <v>0</v>
      </c>
      <c r="DJ20">
        <f t="shared" si="46"/>
        <v>0</v>
      </c>
      <c r="DL20">
        <f t="shared" si="47"/>
        <v>0</v>
      </c>
      <c r="DN20">
        <f t="shared" si="58"/>
        <v>0</v>
      </c>
      <c r="DP20">
        <f t="shared" si="48"/>
        <v>0</v>
      </c>
      <c r="DR20">
        <f t="shared" si="49"/>
        <v>0</v>
      </c>
      <c r="DT20">
        <f t="shared" si="50"/>
        <v>0</v>
      </c>
      <c r="DV20">
        <f t="shared" si="51"/>
        <v>0</v>
      </c>
    </row>
    <row r="21" spans="1:126" x14ac:dyDescent="0.2">
      <c r="A21" t="s">
        <v>119</v>
      </c>
      <c r="B21" t="s">
        <v>115</v>
      </c>
      <c r="C21" t="s">
        <v>86</v>
      </c>
      <c r="D21">
        <v>0.75</v>
      </c>
      <c r="E21">
        <v>1</v>
      </c>
      <c r="F21">
        <f t="shared" si="52"/>
        <v>2.8125</v>
      </c>
      <c r="G21" t="s">
        <v>39</v>
      </c>
      <c r="H21">
        <v>1.25</v>
      </c>
      <c r="I21">
        <v>1</v>
      </c>
      <c r="J21">
        <v>20</v>
      </c>
      <c r="K21">
        <f t="shared" si="0"/>
        <v>1.8749999999999999E-3</v>
      </c>
      <c r="L21">
        <f t="shared" si="53"/>
        <v>2.25</v>
      </c>
      <c r="P21">
        <f t="shared" si="54"/>
        <v>0</v>
      </c>
      <c r="R21">
        <f t="shared" si="1"/>
        <v>0</v>
      </c>
      <c r="T21">
        <f t="shared" si="2"/>
        <v>0</v>
      </c>
      <c r="V21">
        <f t="shared" si="3"/>
        <v>0</v>
      </c>
      <c r="X21">
        <f t="shared" si="4"/>
        <v>0</v>
      </c>
      <c r="Z21">
        <f t="shared" si="5"/>
        <v>0</v>
      </c>
      <c r="AB21">
        <f t="shared" si="6"/>
        <v>0</v>
      </c>
      <c r="AD21">
        <f t="shared" si="7"/>
        <v>0</v>
      </c>
      <c r="AF21">
        <f t="shared" si="8"/>
        <v>0</v>
      </c>
      <c r="AH21">
        <f t="shared" si="9"/>
        <v>0</v>
      </c>
      <c r="AJ21">
        <f t="shared" si="55"/>
        <v>0</v>
      </c>
      <c r="AL21">
        <f t="shared" si="10"/>
        <v>0</v>
      </c>
      <c r="AN21">
        <f t="shared" si="56"/>
        <v>0</v>
      </c>
      <c r="AO21">
        <v>20</v>
      </c>
      <c r="AP21">
        <f t="shared" si="11"/>
        <v>45</v>
      </c>
      <c r="AR21">
        <f t="shared" si="12"/>
        <v>0</v>
      </c>
      <c r="AT21">
        <f t="shared" si="13"/>
        <v>0</v>
      </c>
      <c r="AV21">
        <f t="shared" si="14"/>
        <v>0</v>
      </c>
      <c r="AX21">
        <f t="shared" si="15"/>
        <v>0</v>
      </c>
      <c r="AZ21">
        <f t="shared" si="16"/>
        <v>0</v>
      </c>
      <c r="BB21">
        <f t="shared" si="17"/>
        <v>0</v>
      </c>
      <c r="BD21">
        <f t="shared" si="18"/>
        <v>0</v>
      </c>
      <c r="BF21">
        <f t="shared" si="19"/>
        <v>0</v>
      </c>
      <c r="BH21">
        <f t="shared" si="20"/>
        <v>0</v>
      </c>
      <c r="BJ21">
        <f t="shared" si="21"/>
        <v>0</v>
      </c>
      <c r="BL21">
        <f t="shared" si="22"/>
        <v>0</v>
      </c>
      <c r="BN21">
        <f t="shared" si="23"/>
        <v>0</v>
      </c>
      <c r="BP21">
        <f t="shared" si="57"/>
        <v>0</v>
      </c>
      <c r="BR21">
        <f t="shared" si="24"/>
        <v>0</v>
      </c>
      <c r="BT21">
        <f t="shared" si="25"/>
        <v>0</v>
      </c>
      <c r="BV21">
        <f t="shared" si="26"/>
        <v>0</v>
      </c>
      <c r="BW21">
        <v>10</v>
      </c>
      <c r="BX21">
        <f t="shared" si="27"/>
        <v>22.5</v>
      </c>
      <c r="BZ21">
        <f t="shared" si="28"/>
        <v>0</v>
      </c>
      <c r="CB21">
        <f t="shared" si="29"/>
        <v>0</v>
      </c>
      <c r="CD21">
        <f t="shared" si="30"/>
        <v>0</v>
      </c>
      <c r="CE21">
        <v>10</v>
      </c>
      <c r="CF21">
        <f t="shared" si="31"/>
        <v>22.5</v>
      </c>
      <c r="CH21">
        <f t="shared" si="32"/>
        <v>0</v>
      </c>
      <c r="CJ21">
        <f t="shared" si="33"/>
        <v>0</v>
      </c>
      <c r="CL21">
        <f t="shared" si="34"/>
        <v>0</v>
      </c>
      <c r="CN21">
        <f t="shared" si="35"/>
        <v>0</v>
      </c>
      <c r="CP21">
        <f t="shared" si="36"/>
        <v>0</v>
      </c>
      <c r="CR21">
        <f t="shared" si="37"/>
        <v>0</v>
      </c>
      <c r="CT21">
        <f t="shared" si="38"/>
        <v>0</v>
      </c>
      <c r="CV21">
        <f t="shared" si="39"/>
        <v>0</v>
      </c>
      <c r="CX21">
        <f t="shared" si="40"/>
        <v>0</v>
      </c>
      <c r="CY21">
        <v>4</v>
      </c>
      <c r="CZ21">
        <f t="shared" si="41"/>
        <v>9</v>
      </c>
      <c r="DB21">
        <f t="shared" si="42"/>
        <v>0</v>
      </c>
      <c r="DD21">
        <f t="shared" si="43"/>
        <v>0</v>
      </c>
      <c r="DF21">
        <f t="shared" si="44"/>
        <v>0</v>
      </c>
      <c r="DH21">
        <f t="shared" si="45"/>
        <v>0</v>
      </c>
      <c r="DJ21">
        <f t="shared" si="46"/>
        <v>0</v>
      </c>
      <c r="DL21">
        <f t="shared" si="47"/>
        <v>0</v>
      </c>
      <c r="DN21">
        <f t="shared" si="58"/>
        <v>0</v>
      </c>
      <c r="DP21">
        <f t="shared" si="48"/>
        <v>0</v>
      </c>
      <c r="DQ21">
        <v>40</v>
      </c>
      <c r="DR21">
        <f t="shared" si="49"/>
        <v>90</v>
      </c>
      <c r="DT21">
        <f t="shared" si="50"/>
        <v>0</v>
      </c>
      <c r="DV21">
        <f t="shared" si="51"/>
        <v>0</v>
      </c>
    </row>
    <row r="22" spans="1:126" x14ac:dyDescent="0.2">
      <c r="A22" t="s">
        <v>118</v>
      </c>
      <c r="B22" t="s">
        <v>115</v>
      </c>
      <c r="C22" t="s">
        <v>86</v>
      </c>
      <c r="D22">
        <v>0.75</v>
      </c>
      <c r="E22">
        <v>1</v>
      </c>
      <c r="F22">
        <f t="shared" si="52"/>
        <v>168.75</v>
      </c>
      <c r="G22" t="s">
        <v>11</v>
      </c>
      <c r="H22">
        <v>1.25</v>
      </c>
      <c r="I22">
        <v>3</v>
      </c>
      <c r="J22">
        <v>1</v>
      </c>
      <c r="K22">
        <f t="shared" si="0"/>
        <v>0.75</v>
      </c>
      <c r="L22">
        <f t="shared" si="53"/>
        <v>45</v>
      </c>
      <c r="P22">
        <f t="shared" si="54"/>
        <v>0</v>
      </c>
      <c r="Q22">
        <v>2</v>
      </c>
      <c r="R22">
        <f t="shared" si="1"/>
        <v>90</v>
      </c>
      <c r="T22">
        <f t="shared" si="2"/>
        <v>0</v>
      </c>
      <c r="V22">
        <f t="shared" si="3"/>
        <v>0</v>
      </c>
      <c r="X22">
        <f t="shared" si="4"/>
        <v>0</v>
      </c>
      <c r="Z22">
        <f t="shared" si="5"/>
        <v>0</v>
      </c>
      <c r="AB22">
        <f t="shared" si="6"/>
        <v>0</v>
      </c>
      <c r="AD22">
        <f t="shared" si="7"/>
        <v>0</v>
      </c>
      <c r="AE22">
        <v>1</v>
      </c>
      <c r="AF22">
        <f t="shared" si="8"/>
        <v>45</v>
      </c>
      <c r="AH22">
        <f t="shared" si="9"/>
        <v>0</v>
      </c>
      <c r="AJ22">
        <f t="shared" si="55"/>
        <v>0</v>
      </c>
      <c r="AL22">
        <f t="shared" si="10"/>
        <v>0</v>
      </c>
      <c r="AN22">
        <f t="shared" si="56"/>
        <v>0</v>
      </c>
      <c r="AP22">
        <f t="shared" si="11"/>
        <v>0</v>
      </c>
      <c r="AR22">
        <f t="shared" si="12"/>
        <v>0</v>
      </c>
      <c r="AT22">
        <f t="shared" si="13"/>
        <v>0</v>
      </c>
      <c r="AV22">
        <f t="shared" si="14"/>
        <v>0</v>
      </c>
      <c r="AX22">
        <f t="shared" si="15"/>
        <v>0</v>
      </c>
      <c r="AZ22">
        <f t="shared" si="16"/>
        <v>0</v>
      </c>
      <c r="BB22">
        <f t="shared" si="17"/>
        <v>0</v>
      </c>
      <c r="BD22">
        <f t="shared" si="18"/>
        <v>0</v>
      </c>
      <c r="BF22">
        <f t="shared" si="19"/>
        <v>0</v>
      </c>
      <c r="BH22">
        <f t="shared" si="20"/>
        <v>0</v>
      </c>
      <c r="BJ22">
        <f t="shared" si="21"/>
        <v>0</v>
      </c>
      <c r="BL22">
        <f t="shared" si="22"/>
        <v>0</v>
      </c>
      <c r="BN22">
        <f t="shared" si="23"/>
        <v>0</v>
      </c>
      <c r="BP22">
        <f t="shared" si="57"/>
        <v>0</v>
      </c>
      <c r="BR22">
        <f t="shared" si="24"/>
        <v>0</v>
      </c>
      <c r="BT22">
        <f t="shared" si="25"/>
        <v>0</v>
      </c>
      <c r="BV22">
        <f t="shared" si="26"/>
        <v>0</v>
      </c>
      <c r="BX22">
        <f t="shared" si="27"/>
        <v>0</v>
      </c>
      <c r="BZ22">
        <f t="shared" si="28"/>
        <v>0</v>
      </c>
      <c r="CB22">
        <f t="shared" si="29"/>
        <v>0</v>
      </c>
      <c r="CD22">
        <f t="shared" si="30"/>
        <v>0</v>
      </c>
      <c r="CF22">
        <f t="shared" si="31"/>
        <v>0</v>
      </c>
      <c r="CH22">
        <f t="shared" si="32"/>
        <v>0</v>
      </c>
      <c r="CJ22">
        <f t="shared" si="33"/>
        <v>0</v>
      </c>
      <c r="CL22">
        <f t="shared" si="34"/>
        <v>0</v>
      </c>
      <c r="CN22">
        <f t="shared" si="35"/>
        <v>0</v>
      </c>
      <c r="CP22">
        <f t="shared" si="36"/>
        <v>0</v>
      </c>
      <c r="CR22">
        <f t="shared" si="37"/>
        <v>0</v>
      </c>
      <c r="CT22">
        <f t="shared" si="38"/>
        <v>0</v>
      </c>
      <c r="CV22">
        <f t="shared" si="39"/>
        <v>0</v>
      </c>
      <c r="CX22">
        <f t="shared" si="40"/>
        <v>0</v>
      </c>
      <c r="CZ22">
        <f t="shared" si="41"/>
        <v>0</v>
      </c>
      <c r="DB22">
        <f t="shared" si="42"/>
        <v>0</v>
      </c>
      <c r="DD22">
        <f t="shared" si="43"/>
        <v>0</v>
      </c>
      <c r="DF22">
        <f t="shared" si="44"/>
        <v>0</v>
      </c>
      <c r="DH22">
        <f t="shared" si="45"/>
        <v>0</v>
      </c>
      <c r="DJ22">
        <f t="shared" si="46"/>
        <v>0</v>
      </c>
      <c r="DL22">
        <f t="shared" si="47"/>
        <v>0</v>
      </c>
      <c r="DN22">
        <f t="shared" si="58"/>
        <v>0</v>
      </c>
      <c r="DP22">
        <f t="shared" si="48"/>
        <v>0</v>
      </c>
      <c r="DR22">
        <f t="shared" si="49"/>
        <v>0</v>
      </c>
      <c r="DT22">
        <f t="shared" si="50"/>
        <v>0</v>
      </c>
      <c r="DV22">
        <f t="shared" si="51"/>
        <v>0</v>
      </c>
    </row>
    <row r="23" spans="1:126" x14ac:dyDescent="0.2">
      <c r="A23" t="s">
        <v>118</v>
      </c>
      <c r="B23" t="s">
        <v>115</v>
      </c>
      <c r="C23" t="s">
        <v>86</v>
      </c>
      <c r="D23">
        <v>0.75</v>
      </c>
      <c r="E23">
        <v>1</v>
      </c>
      <c r="F23">
        <f t="shared" si="52"/>
        <v>135</v>
      </c>
      <c r="G23" t="s">
        <v>12</v>
      </c>
      <c r="H23">
        <v>1</v>
      </c>
      <c r="I23">
        <v>3</v>
      </c>
      <c r="J23">
        <v>1</v>
      </c>
      <c r="K23">
        <f t="shared" si="0"/>
        <v>0.75</v>
      </c>
      <c r="L23">
        <f t="shared" si="53"/>
        <v>45</v>
      </c>
      <c r="M23" t="s">
        <v>11</v>
      </c>
      <c r="N23">
        <v>3</v>
      </c>
      <c r="P23">
        <f t="shared" si="54"/>
        <v>0</v>
      </c>
      <c r="R23">
        <f t="shared" si="1"/>
        <v>0</v>
      </c>
      <c r="T23">
        <f t="shared" si="2"/>
        <v>0</v>
      </c>
      <c r="V23">
        <f t="shared" si="3"/>
        <v>0</v>
      </c>
      <c r="X23">
        <f t="shared" si="4"/>
        <v>0</v>
      </c>
      <c r="Z23">
        <f t="shared" si="5"/>
        <v>0</v>
      </c>
      <c r="AB23">
        <f t="shared" si="6"/>
        <v>0</v>
      </c>
      <c r="AD23">
        <f t="shared" si="7"/>
        <v>0</v>
      </c>
      <c r="AF23">
        <f t="shared" si="8"/>
        <v>0</v>
      </c>
      <c r="AH23">
        <f t="shared" si="9"/>
        <v>0</v>
      </c>
      <c r="AJ23">
        <f t="shared" si="55"/>
        <v>0</v>
      </c>
      <c r="AL23">
        <f t="shared" si="10"/>
        <v>0</v>
      </c>
      <c r="AN23">
        <f t="shared" si="56"/>
        <v>0</v>
      </c>
      <c r="AP23">
        <f t="shared" si="11"/>
        <v>0</v>
      </c>
      <c r="AR23">
        <f t="shared" si="12"/>
        <v>0</v>
      </c>
      <c r="AT23">
        <f t="shared" si="13"/>
        <v>0</v>
      </c>
      <c r="AV23">
        <f t="shared" si="14"/>
        <v>0</v>
      </c>
      <c r="AX23">
        <f t="shared" si="15"/>
        <v>0</v>
      </c>
      <c r="AZ23">
        <f t="shared" si="16"/>
        <v>0</v>
      </c>
      <c r="BA23">
        <v>1</v>
      </c>
      <c r="BB23">
        <f t="shared" si="17"/>
        <v>45</v>
      </c>
      <c r="BD23">
        <f t="shared" si="18"/>
        <v>0</v>
      </c>
      <c r="BF23">
        <f t="shared" si="19"/>
        <v>0</v>
      </c>
      <c r="BH23">
        <f t="shared" si="20"/>
        <v>0</v>
      </c>
      <c r="BJ23">
        <f t="shared" si="21"/>
        <v>0</v>
      </c>
      <c r="BL23">
        <f t="shared" si="22"/>
        <v>0</v>
      </c>
      <c r="BN23">
        <f t="shared" si="23"/>
        <v>0</v>
      </c>
      <c r="BP23">
        <f t="shared" si="57"/>
        <v>0</v>
      </c>
      <c r="BR23">
        <f t="shared" si="24"/>
        <v>0</v>
      </c>
      <c r="BT23">
        <f t="shared" si="25"/>
        <v>0</v>
      </c>
      <c r="BV23">
        <f t="shared" si="26"/>
        <v>0</v>
      </c>
      <c r="BX23">
        <f t="shared" si="27"/>
        <v>0</v>
      </c>
      <c r="BZ23">
        <f t="shared" si="28"/>
        <v>0</v>
      </c>
      <c r="CB23">
        <f t="shared" si="29"/>
        <v>0</v>
      </c>
      <c r="CD23">
        <f t="shared" si="30"/>
        <v>0</v>
      </c>
      <c r="CF23">
        <f t="shared" si="31"/>
        <v>0</v>
      </c>
      <c r="CH23">
        <f t="shared" si="32"/>
        <v>0</v>
      </c>
      <c r="CJ23">
        <f t="shared" si="33"/>
        <v>0</v>
      </c>
      <c r="CL23">
        <f t="shared" si="34"/>
        <v>0</v>
      </c>
      <c r="CN23">
        <f t="shared" si="35"/>
        <v>0</v>
      </c>
      <c r="CP23">
        <f t="shared" si="36"/>
        <v>0</v>
      </c>
      <c r="CR23">
        <f t="shared" si="37"/>
        <v>0</v>
      </c>
      <c r="CT23">
        <f t="shared" si="38"/>
        <v>0</v>
      </c>
      <c r="CV23">
        <f t="shared" si="39"/>
        <v>0</v>
      </c>
      <c r="CX23">
        <f t="shared" si="40"/>
        <v>0</v>
      </c>
      <c r="CZ23">
        <f t="shared" si="41"/>
        <v>0</v>
      </c>
      <c r="DB23">
        <f t="shared" si="42"/>
        <v>0</v>
      </c>
      <c r="DD23">
        <f t="shared" si="43"/>
        <v>0</v>
      </c>
      <c r="DF23">
        <f t="shared" si="44"/>
        <v>0</v>
      </c>
      <c r="DH23">
        <f t="shared" si="45"/>
        <v>0</v>
      </c>
      <c r="DJ23">
        <f t="shared" si="46"/>
        <v>0</v>
      </c>
      <c r="DL23">
        <f t="shared" si="47"/>
        <v>0</v>
      </c>
      <c r="DN23">
        <f t="shared" si="58"/>
        <v>0</v>
      </c>
      <c r="DP23">
        <f t="shared" si="48"/>
        <v>0</v>
      </c>
      <c r="DR23">
        <f t="shared" si="49"/>
        <v>0</v>
      </c>
      <c r="DT23">
        <f t="shared" si="50"/>
        <v>0</v>
      </c>
      <c r="DV23">
        <f t="shared" si="51"/>
        <v>0</v>
      </c>
    </row>
    <row r="24" spans="1:126" x14ac:dyDescent="0.2">
      <c r="A24" t="s">
        <v>119</v>
      </c>
      <c r="B24" t="s">
        <v>115</v>
      </c>
      <c r="C24" t="s">
        <v>86</v>
      </c>
      <c r="D24">
        <v>0.75</v>
      </c>
      <c r="E24">
        <v>1</v>
      </c>
      <c r="F24">
        <f t="shared" si="52"/>
        <v>135</v>
      </c>
      <c r="G24" t="s">
        <v>123</v>
      </c>
      <c r="H24">
        <v>1</v>
      </c>
      <c r="I24">
        <v>3</v>
      </c>
      <c r="J24">
        <v>1</v>
      </c>
      <c r="K24">
        <f t="shared" si="0"/>
        <v>0.75</v>
      </c>
      <c r="L24">
        <f t="shared" si="53"/>
        <v>45</v>
      </c>
      <c r="M24" t="s">
        <v>12</v>
      </c>
      <c r="N24">
        <v>3</v>
      </c>
      <c r="P24">
        <f t="shared" si="54"/>
        <v>0</v>
      </c>
      <c r="R24">
        <f t="shared" si="1"/>
        <v>0</v>
      </c>
      <c r="T24">
        <f t="shared" si="2"/>
        <v>0</v>
      </c>
      <c r="V24">
        <f t="shared" si="3"/>
        <v>0</v>
      </c>
      <c r="X24">
        <f t="shared" si="4"/>
        <v>0</v>
      </c>
      <c r="Z24">
        <f t="shared" si="5"/>
        <v>0</v>
      </c>
      <c r="AB24">
        <f t="shared" si="6"/>
        <v>0</v>
      </c>
      <c r="AD24">
        <f t="shared" si="7"/>
        <v>0</v>
      </c>
      <c r="AF24">
        <f t="shared" si="8"/>
        <v>0</v>
      </c>
      <c r="AH24">
        <f t="shared" si="9"/>
        <v>0</v>
      </c>
      <c r="AJ24">
        <f t="shared" si="55"/>
        <v>0</v>
      </c>
      <c r="AL24">
        <f t="shared" si="10"/>
        <v>0</v>
      </c>
      <c r="AN24">
        <f t="shared" si="56"/>
        <v>0</v>
      </c>
      <c r="AP24">
        <f t="shared" si="11"/>
        <v>0</v>
      </c>
      <c r="AR24">
        <f t="shared" si="12"/>
        <v>0</v>
      </c>
      <c r="AT24">
        <f t="shared" si="13"/>
        <v>0</v>
      </c>
      <c r="AV24">
        <f t="shared" si="14"/>
        <v>0</v>
      </c>
      <c r="AX24">
        <f t="shared" si="15"/>
        <v>0</v>
      </c>
      <c r="AZ24">
        <f t="shared" si="16"/>
        <v>0</v>
      </c>
      <c r="BB24">
        <f t="shared" si="17"/>
        <v>0</v>
      </c>
      <c r="BD24">
        <f t="shared" si="18"/>
        <v>0</v>
      </c>
      <c r="BF24">
        <f t="shared" si="19"/>
        <v>0</v>
      </c>
      <c r="BH24">
        <f t="shared" si="20"/>
        <v>0</v>
      </c>
      <c r="BJ24">
        <f t="shared" si="21"/>
        <v>0</v>
      </c>
      <c r="BK24">
        <v>1</v>
      </c>
      <c r="BL24">
        <f t="shared" si="22"/>
        <v>45</v>
      </c>
      <c r="BN24">
        <f t="shared" si="23"/>
        <v>0</v>
      </c>
      <c r="BP24">
        <f t="shared" si="57"/>
        <v>0</v>
      </c>
      <c r="BR24">
        <f t="shared" si="24"/>
        <v>0</v>
      </c>
      <c r="BT24">
        <f t="shared" si="25"/>
        <v>0</v>
      </c>
      <c r="BV24">
        <f t="shared" si="26"/>
        <v>0</v>
      </c>
      <c r="BW24">
        <v>1</v>
      </c>
      <c r="BX24">
        <f t="shared" si="27"/>
        <v>45</v>
      </c>
      <c r="BZ24">
        <f t="shared" si="28"/>
        <v>0</v>
      </c>
      <c r="CB24">
        <f t="shared" si="29"/>
        <v>0</v>
      </c>
      <c r="CD24">
        <f t="shared" si="30"/>
        <v>0</v>
      </c>
      <c r="CF24">
        <f t="shared" si="31"/>
        <v>0</v>
      </c>
      <c r="CH24">
        <f t="shared" si="32"/>
        <v>0</v>
      </c>
      <c r="CJ24">
        <f t="shared" si="33"/>
        <v>0</v>
      </c>
      <c r="CL24">
        <f t="shared" si="34"/>
        <v>0</v>
      </c>
      <c r="CN24">
        <f t="shared" si="35"/>
        <v>0</v>
      </c>
      <c r="CP24">
        <f t="shared" si="36"/>
        <v>0</v>
      </c>
      <c r="CR24">
        <f t="shared" si="37"/>
        <v>0</v>
      </c>
      <c r="CT24">
        <f t="shared" si="38"/>
        <v>0</v>
      </c>
      <c r="CV24">
        <f t="shared" si="39"/>
        <v>0</v>
      </c>
      <c r="CX24">
        <f t="shared" si="40"/>
        <v>0</v>
      </c>
      <c r="CZ24">
        <f t="shared" si="41"/>
        <v>0</v>
      </c>
      <c r="DB24">
        <f t="shared" si="42"/>
        <v>0</v>
      </c>
      <c r="DD24">
        <f t="shared" si="43"/>
        <v>0</v>
      </c>
      <c r="DF24">
        <f t="shared" si="44"/>
        <v>0</v>
      </c>
      <c r="DH24">
        <f t="shared" si="45"/>
        <v>0</v>
      </c>
      <c r="DJ24">
        <f t="shared" si="46"/>
        <v>0</v>
      </c>
      <c r="DL24">
        <f t="shared" si="47"/>
        <v>0</v>
      </c>
      <c r="DN24">
        <f t="shared" si="58"/>
        <v>0</v>
      </c>
      <c r="DP24">
        <f t="shared" si="48"/>
        <v>0</v>
      </c>
      <c r="DR24">
        <f t="shared" si="49"/>
        <v>0</v>
      </c>
      <c r="DT24">
        <f t="shared" si="50"/>
        <v>0</v>
      </c>
      <c r="DV24">
        <f t="shared" si="51"/>
        <v>0</v>
      </c>
    </row>
    <row r="25" spans="1:126" x14ac:dyDescent="0.2">
      <c r="A25" t="s">
        <v>118</v>
      </c>
      <c r="B25" t="s">
        <v>115</v>
      </c>
      <c r="C25" t="s">
        <v>86</v>
      </c>
      <c r="D25">
        <v>0.75</v>
      </c>
      <c r="E25">
        <v>1</v>
      </c>
      <c r="F25">
        <f t="shared" si="52"/>
        <v>18.75</v>
      </c>
      <c r="G25" t="s">
        <v>23</v>
      </c>
      <c r="H25">
        <v>1.25</v>
      </c>
      <c r="I25">
        <v>1</v>
      </c>
      <c r="J25">
        <v>3</v>
      </c>
      <c r="K25">
        <f t="shared" si="0"/>
        <v>8.3333333333333329E-2</v>
      </c>
      <c r="L25">
        <f t="shared" si="53"/>
        <v>15</v>
      </c>
      <c r="P25">
        <f t="shared" si="54"/>
        <v>0</v>
      </c>
      <c r="R25">
        <f t="shared" si="1"/>
        <v>0</v>
      </c>
      <c r="T25">
        <f t="shared" si="2"/>
        <v>0</v>
      </c>
      <c r="V25">
        <f t="shared" si="3"/>
        <v>0</v>
      </c>
      <c r="X25">
        <f t="shared" si="4"/>
        <v>0</v>
      </c>
      <c r="Z25">
        <f t="shared" si="5"/>
        <v>0</v>
      </c>
      <c r="AB25">
        <f t="shared" si="6"/>
        <v>0</v>
      </c>
      <c r="AD25">
        <f t="shared" si="7"/>
        <v>0</v>
      </c>
      <c r="AF25">
        <f t="shared" si="8"/>
        <v>0</v>
      </c>
      <c r="AH25">
        <f t="shared" si="9"/>
        <v>0</v>
      </c>
      <c r="AJ25">
        <f t="shared" si="55"/>
        <v>0</v>
      </c>
      <c r="AK25">
        <v>4</v>
      </c>
      <c r="AL25">
        <f t="shared" si="10"/>
        <v>60</v>
      </c>
      <c r="AN25">
        <f t="shared" si="56"/>
        <v>0</v>
      </c>
      <c r="AP25">
        <f t="shared" si="11"/>
        <v>0</v>
      </c>
      <c r="AQ25">
        <v>2</v>
      </c>
      <c r="AR25">
        <f t="shared" si="12"/>
        <v>30</v>
      </c>
      <c r="AT25">
        <f t="shared" si="13"/>
        <v>0</v>
      </c>
      <c r="AV25">
        <f t="shared" si="14"/>
        <v>0</v>
      </c>
      <c r="AX25">
        <f t="shared" si="15"/>
        <v>0</v>
      </c>
      <c r="AZ25">
        <f t="shared" si="16"/>
        <v>0</v>
      </c>
      <c r="BB25">
        <f t="shared" si="17"/>
        <v>0</v>
      </c>
      <c r="BD25">
        <f t="shared" si="18"/>
        <v>0</v>
      </c>
      <c r="BF25">
        <f t="shared" si="19"/>
        <v>0</v>
      </c>
      <c r="BG25">
        <v>2</v>
      </c>
      <c r="BH25">
        <f t="shared" si="20"/>
        <v>30</v>
      </c>
      <c r="BI25">
        <v>2</v>
      </c>
      <c r="BJ25">
        <f t="shared" si="21"/>
        <v>30</v>
      </c>
      <c r="BL25">
        <f t="shared" si="22"/>
        <v>0</v>
      </c>
      <c r="BN25">
        <f t="shared" si="23"/>
        <v>0</v>
      </c>
      <c r="BP25">
        <f t="shared" si="57"/>
        <v>0</v>
      </c>
      <c r="BR25">
        <f t="shared" si="24"/>
        <v>0</v>
      </c>
      <c r="BT25">
        <f t="shared" si="25"/>
        <v>0</v>
      </c>
      <c r="BV25">
        <f t="shared" si="26"/>
        <v>0</v>
      </c>
      <c r="BX25">
        <f t="shared" si="27"/>
        <v>0</v>
      </c>
      <c r="BZ25">
        <f t="shared" si="28"/>
        <v>0</v>
      </c>
      <c r="CB25">
        <f t="shared" si="29"/>
        <v>0</v>
      </c>
      <c r="CD25">
        <f t="shared" si="30"/>
        <v>0</v>
      </c>
      <c r="CF25">
        <f t="shared" si="31"/>
        <v>0</v>
      </c>
      <c r="CH25">
        <f t="shared" si="32"/>
        <v>0</v>
      </c>
      <c r="CJ25">
        <f t="shared" si="33"/>
        <v>0</v>
      </c>
      <c r="CL25">
        <f t="shared" si="34"/>
        <v>0</v>
      </c>
      <c r="CN25">
        <f t="shared" si="35"/>
        <v>0</v>
      </c>
      <c r="CP25">
        <f t="shared" si="36"/>
        <v>0</v>
      </c>
      <c r="CR25">
        <f t="shared" si="37"/>
        <v>0</v>
      </c>
      <c r="CT25">
        <f t="shared" si="38"/>
        <v>0</v>
      </c>
      <c r="CV25">
        <f t="shared" si="39"/>
        <v>0</v>
      </c>
      <c r="CX25">
        <f t="shared" si="40"/>
        <v>0</v>
      </c>
      <c r="CZ25">
        <f t="shared" si="41"/>
        <v>0</v>
      </c>
      <c r="DB25">
        <f t="shared" si="42"/>
        <v>0</v>
      </c>
      <c r="DD25">
        <f t="shared" si="43"/>
        <v>0</v>
      </c>
      <c r="DF25">
        <f t="shared" si="44"/>
        <v>0</v>
      </c>
      <c r="DH25">
        <f t="shared" si="45"/>
        <v>0</v>
      </c>
      <c r="DJ25">
        <f t="shared" si="46"/>
        <v>0</v>
      </c>
      <c r="DL25">
        <f t="shared" si="47"/>
        <v>0</v>
      </c>
      <c r="DN25">
        <f t="shared" si="58"/>
        <v>0</v>
      </c>
      <c r="DP25">
        <f t="shared" si="48"/>
        <v>0</v>
      </c>
      <c r="DR25">
        <f t="shared" si="49"/>
        <v>0</v>
      </c>
      <c r="DT25">
        <f t="shared" si="50"/>
        <v>0</v>
      </c>
      <c r="DV25">
        <f t="shared" si="51"/>
        <v>0</v>
      </c>
    </row>
    <row r="26" spans="1:126" x14ac:dyDescent="0.2">
      <c r="A26" t="s">
        <v>118</v>
      </c>
      <c r="B26" t="s">
        <v>115</v>
      </c>
      <c r="C26" t="s">
        <v>86</v>
      </c>
      <c r="D26">
        <v>0.75</v>
      </c>
      <c r="E26">
        <v>1</v>
      </c>
      <c r="F26">
        <f t="shared" si="52"/>
        <v>28.125</v>
      </c>
      <c r="G26" t="s">
        <v>21</v>
      </c>
      <c r="H26">
        <v>1.25</v>
      </c>
      <c r="I26">
        <v>1</v>
      </c>
      <c r="J26">
        <v>2</v>
      </c>
      <c r="K26">
        <f t="shared" si="0"/>
        <v>0.1875</v>
      </c>
      <c r="L26">
        <f t="shared" si="53"/>
        <v>22.5</v>
      </c>
      <c r="P26">
        <f t="shared" si="54"/>
        <v>0</v>
      </c>
      <c r="Q26">
        <v>3</v>
      </c>
      <c r="R26">
        <f t="shared" si="1"/>
        <v>67.5</v>
      </c>
      <c r="T26">
        <f t="shared" si="2"/>
        <v>0</v>
      </c>
      <c r="V26">
        <f t="shared" si="3"/>
        <v>0</v>
      </c>
      <c r="X26">
        <f t="shared" si="4"/>
        <v>0</v>
      </c>
      <c r="Y26">
        <v>1</v>
      </c>
      <c r="Z26">
        <f t="shared" si="5"/>
        <v>22.5</v>
      </c>
      <c r="AB26">
        <f t="shared" si="6"/>
        <v>0</v>
      </c>
      <c r="AD26">
        <f t="shared" si="7"/>
        <v>0</v>
      </c>
      <c r="AE26">
        <v>2</v>
      </c>
      <c r="AF26">
        <f t="shared" si="8"/>
        <v>45</v>
      </c>
      <c r="AH26">
        <f t="shared" si="9"/>
        <v>0</v>
      </c>
      <c r="AJ26">
        <f t="shared" si="55"/>
        <v>0</v>
      </c>
      <c r="AL26">
        <f t="shared" si="10"/>
        <v>0</v>
      </c>
      <c r="AN26">
        <f t="shared" si="56"/>
        <v>0</v>
      </c>
      <c r="AP26">
        <f t="shared" si="11"/>
        <v>0</v>
      </c>
      <c r="AQ26">
        <v>2</v>
      </c>
      <c r="AR26">
        <f t="shared" si="12"/>
        <v>45</v>
      </c>
      <c r="AT26">
        <f t="shared" si="13"/>
        <v>0</v>
      </c>
      <c r="AV26">
        <f t="shared" si="14"/>
        <v>0</v>
      </c>
      <c r="AX26">
        <f t="shared" si="15"/>
        <v>0</v>
      </c>
      <c r="AZ26">
        <f t="shared" si="16"/>
        <v>0</v>
      </c>
      <c r="BB26">
        <f t="shared" si="17"/>
        <v>0</v>
      </c>
      <c r="BD26">
        <f t="shared" si="18"/>
        <v>0</v>
      </c>
      <c r="BF26">
        <f t="shared" si="19"/>
        <v>0</v>
      </c>
      <c r="BH26">
        <f t="shared" si="20"/>
        <v>0</v>
      </c>
      <c r="BJ26">
        <f t="shared" si="21"/>
        <v>0</v>
      </c>
      <c r="BL26">
        <f t="shared" si="22"/>
        <v>0</v>
      </c>
      <c r="BN26">
        <f t="shared" si="23"/>
        <v>0</v>
      </c>
      <c r="BP26">
        <f t="shared" si="57"/>
        <v>0</v>
      </c>
      <c r="BR26">
        <f t="shared" si="24"/>
        <v>0</v>
      </c>
      <c r="BT26">
        <f t="shared" si="25"/>
        <v>0</v>
      </c>
      <c r="BV26">
        <f t="shared" si="26"/>
        <v>0</v>
      </c>
      <c r="BX26">
        <f t="shared" si="27"/>
        <v>0</v>
      </c>
      <c r="BZ26">
        <f t="shared" si="28"/>
        <v>0</v>
      </c>
      <c r="CB26">
        <f t="shared" si="29"/>
        <v>0</v>
      </c>
      <c r="CD26">
        <f t="shared" si="30"/>
        <v>0</v>
      </c>
      <c r="CF26">
        <f t="shared" si="31"/>
        <v>0</v>
      </c>
      <c r="CH26">
        <f t="shared" si="32"/>
        <v>0</v>
      </c>
      <c r="CJ26">
        <f t="shared" si="33"/>
        <v>0</v>
      </c>
      <c r="CL26">
        <f t="shared" si="34"/>
        <v>0</v>
      </c>
      <c r="CN26">
        <f t="shared" si="35"/>
        <v>0</v>
      </c>
      <c r="CP26">
        <f t="shared" si="36"/>
        <v>0</v>
      </c>
      <c r="CR26">
        <f t="shared" si="37"/>
        <v>0</v>
      </c>
      <c r="CT26">
        <f t="shared" si="38"/>
        <v>0</v>
      </c>
      <c r="CV26">
        <f t="shared" si="39"/>
        <v>0</v>
      </c>
      <c r="CX26">
        <f t="shared" si="40"/>
        <v>0</v>
      </c>
      <c r="CZ26">
        <f t="shared" si="41"/>
        <v>0</v>
      </c>
      <c r="DB26">
        <f t="shared" si="42"/>
        <v>0</v>
      </c>
      <c r="DD26">
        <f t="shared" si="43"/>
        <v>0</v>
      </c>
      <c r="DF26">
        <f t="shared" si="44"/>
        <v>0</v>
      </c>
      <c r="DH26">
        <f t="shared" si="45"/>
        <v>0</v>
      </c>
      <c r="DJ26">
        <f t="shared" si="46"/>
        <v>0</v>
      </c>
      <c r="DL26">
        <f t="shared" si="47"/>
        <v>0</v>
      </c>
      <c r="DN26">
        <f t="shared" si="58"/>
        <v>0</v>
      </c>
      <c r="DP26">
        <f t="shared" si="48"/>
        <v>0</v>
      </c>
      <c r="DR26">
        <f t="shared" si="49"/>
        <v>0</v>
      </c>
      <c r="DT26">
        <f t="shared" si="50"/>
        <v>0</v>
      </c>
      <c r="DV26">
        <f t="shared" si="51"/>
        <v>0</v>
      </c>
    </row>
    <row r="27" spans="1:126" x14ac:dyDescent="0.2">
      <c r="A27" t="s">
        <v>118</v>
      </c>
      <c r="B27" t="s">
        <v>115</v>
      </c>
      <c r="C27" t="s">
        <v>86</v>
      </c>
      <c r="D27">
        <v>0.75</v>
      </c>
      <c r="E27">
        <v>1</v>
      </c>
      <c r="F27">
        <f t="shared" si="52"/>
        <v>14.0625</v>
      </c>
      <c r="G27" t="s">
        <v>25</v>
      </c>
      <c r="H27">
        <v>1.25</v>
      </c>
      <c r="I27">
        <v>1</v>
      </c>
      <c r="J27">
        <v>4</v>
      </c>
      <c r="K27">
        <f t="shared" si="0"/>
        <v>4.6875E-2</v>
      </c>
      <c r="L27">
        <f t="shared" si="53"/>
        <v>11.25</v>
      </c>
      <c r="P27">
        <f t="shared" si="54"/>
        <v>0</v>
      </c>
      <c r="R27">
        <f t="shared" si="1"/>
        <v>0</v>
      </c>
      <c r="T27">
        <f t="shared" si="2"/>
        <v>0</v>
      </c>
      <c r="V27">
        <f t="shared" si="3"/>
        <v>0</v>
      </c>
      <c r="X27">
        <f t="shared" si="4"/>
        <v>0</v>
      </c>
      <c r="Z27">
        <f t="shared" si="5"/>
        <v>0</v>
      </c>
      <c r="AB27">
        <f t="shared" si="6"/>
        <v>0</v>
      </c>
      <c r="AD27">
        <f t="shared" si="7"/>
        <v>0</v>
      </c>
      <c r="AE27">
        <v>4</v>
      </c>
      <c r="AF27">
        <f t="shared" si="8"/>
        <v>45</v>
      </c>
      <c r="AH27">
        <f t="shared" si="9"/>
        <v>0</v>
      </c>
      <c r="AJ27">
        <f t="shared" si="55"/>
        <v>0</v>
      </c>
      <c r="AK27">
        <v>3</v>
      </c>
      <c r="AL27">
        <f t="shared" si="10"/>
        <v>33.75</v>
      </c>
      <c r="AN27">
        <f t="shared" si="56"/>
        <v>0</v>
      </c>
      <c r="AP27">
        <f t="shared" si="11"/>
        <v>0</v>
      </c>
      <c r="AR27">
        <f t="shared" si="12"/>
        <v>0</v>
      </c>
      <c r="AT27">
        <f t="shared" si="13"/>
        <v>0</v>
      </c>
      <c r="AU27">
        <v>2</v>
      </c>
      <c r="AV27">
        <f t="shared" si="14"/>
        <v>22.5</v>
      </c>
      <c r="AX27">
        <f t="shared" si="15"/>
        <v>0</v>
      </c>
      <c r="AZ27">
        <f t="shared" si="16"/>
        <v>0</v>
      </c>
      <c r="BB27">
        <f t="shared" si="17"/>
        <v>0</v>
      </c>
      <c r="BD27">
        <f t="shared" si="18"/>
        <v>0</v>
      </c>
      <c r="BF27">
        <f t="shared" si="19"/>
        <v>0</v>
      </c>
      <c r="BH27">
        <f t="shared" si="20"/>
        <v>0</v>
      </c>
      <c r="BJ27">
        <f t="shared" si="21"/>
        <v>0</v>
      </c>
      <c r="BL27">
        <f t="shared" si="22"/>
        <v>0</v>
      </c>
      <c r="BN27">
        <f t="shared" si="23"/>
        <v>0</v>
      </c>
      <c r="BP27">
        <f t="shared" si="57"/>
        <v>0</v>
      </c>
      <c r="BR27">
        <f t="shared" si="24"/>
        <v>0</v>
      </c>
      <c r="BT27">
        <f t="shared" si="25"/>
        <v>0</v>
      </c>
      <c r="BV27">
        <f t="shared" si="26"/>
        <v>0</v>
      </c>
      <c r="BW27">
        <v>1</v>
      </c>
      <c r="BX27">
        <f t="shared" si="27"/>
        <v>11.25</v>
      </c>
      <c r="BZ27">
        <f t="shared" si="28"/>
        <v>0</v>
      </c>
      <c r="CB27">
        <f t="shared" si="29"/>
        <v>0</v>
      </c>
      <c r="CD27">
        <f t="shared" si="30"/>
        <v>0</v>
      </c>
      <c r="CF27">
        <f t="shared" si="31"/>
        <v>0</v>
      </c>
      <c r="CH27">
        <f t="shared" si="32"/>
        <v>0</v>
      </c>
      <c r="CJ27">
        <f t="shared" si="33"/>
        <v>0</v>
      </c>
      <c r="CL27">
        <f t="shared" si="34"/>
        <v>0</v>
      </c>
      <c r="CN27">
        <f t="shared" si="35"/>
        <v>0</v>
      </c>
      <c r="CP27">
        <f t="shared" si="36"/>
        <v>0</v>
      </c>
      <c r="CR27">
        <f t="shared" si="37"/>
        <v>0</v>
      </c>
      <c r="CT27">
        <f t="shared" si="38"/>
        <v>0</v>
      </c>
      <c r="CV27">
        <f t="shared" si="39"/>
        <v>0</v>
      </c>
      <c r="CX27">
        <f t="shared" si="40"/>
        <v>0</v>
      </c>
      <c r="CZ27">
        <f t="shared" si="41"/>
        <v>0</v>
      </c>
      <c r="DB27">
        <f t="shared" si="42"/>
        <v>0</v>
      </c>
      <c r="DD27">
        <f t="shared" si="43"/>
        <v>0</v>
      </c>
      <c r="DF27">
        <f t="shared" si="44"/>
        <v>0</v>
      </c>
      <c r="DH27">
        <f t="shared" si="45"/>
        <v>0</v>
      </c>
      <c r="DJ27">
        <f t="shared" si="46"/>
        <v>0</v>
      </c>
      <c r="DL27">
        <f t="shared" si="47"/>
        <v>0</v>
      </c>
      <c r="DN27">
        <f t="shared" si="58"/>
        <v>0</v>
      </c>
      <c r="DP27">
        <f t="shared" si="48"/>
        <v>0</v>
      </c>
      <c r="DR27">
        <f t="shared" si="49"/>
        <v>0</v>
      </c>
      <c r="DT27">
        <f t="shared" si="50"/>
        <v>0</v>
      </c>
      <c r="DV27">
        <f t="shared" si="51"/>
        <v>0</v>
      </c>
    </row>
    <row r="28" spans="1:126" x14ac:dyDescent="0.2">
      <c r="A28" t="s">
        <v>118</v>
      </c>
      <c r="B28" t="s">
        <v>115</v>
      </c>
      <c r="C28" t="s">
        <v>86</v>
      </c>
      <c r="D28">
        <v>0.75</v>
      </c>
      <c r="E28">
        <v>1</v>
      </c>
      <c r="F28">
        <f t="shared" si="52"/>
        <v>28.125</v>
      </c>
      <c r="G28" t="s">
        <v>15</v>
      </c>
      <c r="H28">
        <v>1.25</v>
      </c>
      <c r="I28">
        <v>1</v>
      </c>
      <c r="J28">
        <v>2</v>
      </c>
      <c r="K28">
        <f t="shared" si="0"/>
        <v>0.1875</v>
      </c>
      <c r="L28">
        <f t="shared" si="53"/>
        <v>22.5</v>
      </c>
      <c r="P28">
        <f t="shared" si="54"/>
        <v>0</v>
      </c>
      <c r="Q28">
        <v>3</v>
      </c>
      <c r="R28">
        <f t="shared" si="1"/>
        <v>67.5</v>
      </c>
      <c r="T28">
        <f t="shared" si="2"/>
        <v>0</v>
      </c>
      <c r="V28">
        <f t="shared" si="3"/>
        <v>0</v>
      </c>
      <c r="X28">
        <f t="shared" si="4"/>
        <v>0</v>
      </c>
      <c r="Z28">
        <f t="shared" si="5"/>
        <v>0</v>
      </c>
      <c r="AB28">
        <f t="shared" si="6"/>
        <v>0</v>
      </c>
      <c r="AD28">
        <f t="shared" si="7"/>
        <v>0</v>
      </c>
      <c r="AE28">
        <v>2</v>
      </c>
      <c r="AF28">
        <f t="shared" si="8"/>
        <v>45</v>
      </c>
      <c r="AH28">
        <f t="shared" si="9"/>
        <v>0</v>
      </c>
      <c r="AJ28">
        <f t="shared" si="55"/>
        <v>0</v>
      </c>
      <c r="AL28">
        <f t="shared" si="10"/>
        <v>0</v>
      </c>
      <c r="AN28">
        <f t="shared" si="56"/>
        <v>0</v>
      </c>
      <c r="AP28">
        <f t="shared" si="11"/>
        <v>0</v>
      </c>
      <c r="AQ28">
        <v>1</v>
      </c>
      <c r="AR28">
        <f t="shared" si="12"/>
        <v>22.5</v>
      </c>
      <c r="AT28">
        <f t="shared" si="13"/>
        <v>0</v>
      </c>
      <c r="AV28">
        <f t="shared" si="14"/>
        <v>0</v>
      </c>
      <c r="AX28">
        <f t="shared" si="15"/>
        <v>0</v>
      </c>
      <c r="AZ28">
        <f t="shared" si="16"/>
        <v>0</v>
      </c>
      <c r="BB28">
        <f t="shared" si="17"/>
        <v>0</v>
      </c>
      <c r="BD28">
        <f t="shared" si="18"/>
        <v>0</v>
      </c>
      <c r="BF28">
        <f t="shared" si="19"/>
        <v>0</v>
      </c>
      <c r="BH28">
        <f t="shared" si="20"/>
        <v>0</v>
      </c>
      <c r="BJ28">
        <f t="shared" si="21"/>
        <v>0</v>
      </c>
      <c r="BL28">
        <f t="shared" si="22"/>
        <v>0</v>
      </c>
      <c r="BN28">
        <f t="shared" si="23"/>
        <v>0</v>
      </c>
      <c r="BP28">
        <f t="shared" si="57"/>
        <v>0</v>
      </c>
      <c r="BR28">
        <f t="shared" si="24"/>
        <v>0</v>
      </c>
      <c r="BT28">
        <f t="shared" si="25"/>
        <v>0</v>
      </c>
      <c r="BV28">
        <f t="shared" si="26"/>
        <v>0</v>
      </c>
      <c r="BX28">
        <f t="shared" si="27"/>
        <v>0</v>
      </c>
      <c r="BZ28">
        <f t="shared" si="28"/>
        <v>0</v>
      </c>
      <c r="CB28">
        <f t="shared" si="29"/>
        <v>0</v>
      </c>
      <c r="CD28">
        <f t="shared" si="30"/>
        <v>0</v>
      </c>
      <c r="CF28">
        <f t="shared" si="31"/>
        <v>0</v>
      </c>
      <c r="CH28">
        <f t="shared" si="32"/>
        <v>0</v>
      </c>
      <c r="CJ28">
        <f t="shared" si="33"/>
        <v>0</v>
      </c>
      <c r="CL28">
        <f t="shared" si="34"/>
        <v>0</v>
      </c>
      <c r="CN28">
        <f t="shared" si="35"/>
        <v>0</v>
      </c>
      <c r="CP28">
        <f t="shared" si="36"/>
        <v>0</v>
      </c>
      <c r="CR28">
        <f t="shared" si="37"/>
        <v>0</v>
      </c>
      <c r="CT28">
        <f t="shared" si="38"/>
        <v>0</v>
      </c>
      <c r="CV28">
        <f t="shared" si="39"/>
        <v>0</v>
      </c>
      <c r="CX28">
        <f t="shared" si="40"/>
        <v>0</v>
      </c>
      <c r="CZ28">
        <f t="shared" si="41"/>
        <v>0</v>
      </c>
      <c r="DB28">
        <f t="shared" si="42"/>
        <v>0</v>
      </c>
      <c r="DD28">
        <f t="shared" si="43"/>
        <v>0</v>
      </c>
      <c r="DF28">
        <f t="shared" si="44"/>
        <v>0</v>
      </c>
      <c r="DH28">
        <f t="shared" si="45"/>
        <v>0</v>
      </c>
      <c r="DJ28">
        <f t="shared" si="46"/>
        <v>0</v>
      </c>
      <c r="DL28">
        <f t="shared" si="47"/>
        <v>0</v>
      </c>
      <c r="DN28">
        <f t="shared" si="58"/>
        <v>0</v>
      </c>
      <c r="DP28">
        <f t="shared" si="48"/>
        <v>0</v>
      </c>
      <c r="DR28">
        <f t="shared" si="49"/>
        <v>0</v>
      </c>
      <c r="DT28">
        <f t="shared" si="50"/>
        <v>0</v>
      </c>
      <c r="DV28">
        <f t="shared" si="51"/>
        <v>0</v>
      </c>
    </row>
    <row r="29" spans="1:126" x14ac:dyDescent="0.2">
      <c r="A29" t="s">
        <v>118</v>
      </c>
      <c r="B29" t="s">
        <v>115</v>
      </c>
      <c r="C29" t="s">
        <v>88</v>
      </c>
      <c r="D29">
        <v>0.75</v>
      </c>
      <c r="E29">
        <v>1</v>
      </c>
      <c r="F29">
        <f t="shared" si="52"/>
        <v>56.25</v>
      </c>
      <c r="G29" t="s">
        <v>13</v>
      </c>
      <c r="H29">
        <v>1.25</v>
      </c>
      <c r="I29">
        <v>1</v>
      </c>
      <c r="J29">
        <v>1</v>
      </c>
      <c r="K29">
        <f t="shared" si="0"/>
        <v>0.75</v>
      </c>
      <c r="L29">
        <f t="shared" si="53"/>
        <v>45</v>
      </c>
      <c r="P29">
        <f t="shared" si="54"/>
        <v>0</v>
      </c>
      <c r="Q29">
        <v>1</v>
      </c>
      <c r="R29">
        <f t="shared" si="1"/>
        <v>45</v>
      </c>
      <c r="T29">
        <f t="shared" si="2"/>
        <v>0</v>
      </c>
      <c r="V29">
        <f t="shared" si="3"/>
        <v>0</v>
      </c>
      <c r="X29">
        <f t="shared" si="4"/>
        <v>0</v>
      </c>
      <c r="Z29">
        <f t="shared" si="5"/>
        <v>0</v>
      </c>
      <c r="AB29">
        <f t="shared" si="6"/>
        <v>0</v>
      </c>
      <c r="AD29">
        <f t="shared" si="7"/>
        <v>0</v>
      </c>
      <c r="AF29">
        <f t="shared" si="8"/>
        <v>0</v>
      </c>
      <c r="AH29">
        <f t="shared" si="9"/>
        <v>0</v>
      </c>
      <c r="AJ29">
        <f t="shared" si="55"/>
        <v>0</v>
      </c>
      <c r="AL29">
        <f t="shared" si="10"/>
        <v>0</v>
      </c>
      <c r="AN29">
        <f t="shared" si="56"/>
        <v>0</v>
      </c>
      <c r="AP29">
        <f t="shared" si="11"/>
        <v>0</v>
      </c>
      <c r="AQ29">
        <v>1</v>
      </c>
      <c r="AR29">
        <f t="shared" si="12"/>
        <v>45</v>
      </c>
      <c r="AT29">
        <f t="shared" si="13"/>
        <v>0</v>
      </c>
      <c r="AV29">
        <f t="shared" si="14"/>
        <v>0</v>
      </c>
      <c r="AX29">
        <f t="shared" si="15"/>
        <v>0</v>
      </c>
      <c r="AZ29">
        <f t="shared" si="16"/>
        <v>0</v>
      </c>
      <c r="BB29">
        <f t="shared" si="17"/>
        <v>0</v>
      </c>
      <c r="BD29">
        <f t="shared" si="18"/>
        <v>0</v>
      </c>
      <c r="BF29">
        <f t="shared" si="19"/>
        <v>0</v>
      </c>
      <c r="BH29">
        <f t="shared" si="20"/>
        <v>0</v>
      </c>
      <c r="BJ29">
        <f t="shared" si="21"/>
        <v>0</v>
      </c>
      <c r="BL29">
        <f t="shared" si="22"/>
        <v>0</v>
      </c>
      <c r="BN29">
        <f t="shared" si="23"/>
        <v>0</v>
      </c>
      <c r="BP29">
        <f t="shared" si="57"/>
        <v>0</v>
      </c>
      <c r="BR29">
        <f t="shared" si="24"/>
        <v>0</v>
      </c>
      <c r="BT29">
        <f t="shared" si="25"/>
        <v>0</v>
      </c>
      <c r="BV29">
        <f t="shared" si="26"/>
        <v>0</v>
      </c>
      <c r="BX29">
        <f t="shared" si="27"/>
        <v>0</v>
      </c>
      <c r="BZ29">
        <f t="shared" si="28"/>
        <v>0</v>
      </c>
      <c r="CB29">
        <f t="shared" si="29"/>
        <v>0</v>
      </c>
      <c r="CD29">
        <f t="shared" si="30"/>
        <v>0</v>
      </c>
      <c r="CF29">
        <f t="shared" si="31"/>
        <v>0</v>
      </c>
      <c r="CH29">
        <f t="shared" si="32"/>
        <v>0</v>
      </c>
      <c r="CJ29">
        <f t="shared" si="33"/>
        <v>0</v>
      </c>
      <c r="CL29">
        <f t="shared" si="34"/>
        <v>0</v>
      </c>
      <c r="CN29">
        <f t="shared" si="35"/>
        <v>0</v>
      </c>
      <c r="CP29">
        <f t="shared" si="36"/>
        <v>0</v>
      </c>
      <c r="CR29">
        <f t="shared" si="37"/>
        <v>0</v>
      </c>
      <c r="CT29">
        <f t="shared" si="38"/>
        <v>0</v>
      </c>
      <c r="CV29">
        <f t="shared" si="39"/>
        <v>0</v>
      </c>
      <c r="CX29">
        <f t="shared" si="40"/>
        <v>0</v>
      </c>
      <c r="CZ29">
        <f t="shared" si="41"/>
        <v>0</v>
      </c>
      <c r="DB29">
        <f t="shared" si="42"/>
        <v>0</v>
      </c>
      <c r="DD29">
        <f t="shared" si="43"/>
        <v>0</v>
      </c>
      <c r="DF29">
        <f t="shared" si="44"/>
        <v>0</v>
      </c>
      <c r="DH29">
        <f t="shared" si="45"/>
        <v>0</v>
      </c>
      <c r="DJ29">
        <f t="shared" si="46"/>
        <v>0</v>
      </c>
      <c r="DL29">
        <f t="shared" si="47"/>
        <v>0</v>
      </c>
      <c r="DN29">
        <f t="shared" si="58"/>
        <v>0</v>
      </c>
      <c r="DP29">
        <f t="shared" si="48"/>
        <v>0</v>
      </c>
      <c r="DR29">
        <f t="shared" si="49"/>
        <v>0</v>
      </c>
      <c r="DT29">
        <f t="shared" si="50"/>
        <v>0</v>
      </c>
      <c r="DV29">
        <f t="shared" si="51"/>
        <v>0</v>
      </c>
    </row>
    <row r="30" spans="1:126" x14ac:dyDescent="0.2">
      <c r="A30" t="s">
        <v>118</v>
      </c>
      <c r="B30" t="s">
        <v>115</v>
      </c>
      <c r="C30" t="s">
        <v>86</v>
      </c>
      <c r="D30">
        <v>0.75</v>
      </c>
      <c r="E30">
        <v>1</v>
      </c>
      <c r="F30">
        <f t="shared" si="52"/>
        <v>90</v>
      </c>
      <c r="G30" t="s">
        <v>14</v>
      </c>
      <c r="H30">
        <v>1</v>
      </c>
      <c r="I30">
        <v>2</v>
      </c>
      <c r="J30">
        <v>1</v>
      </c>
      <c r="K30">
        <f t="shared" si="0"/>
        <v>0.75</v>
      </c>
      <c r="L30">
        <f t="shared" si="53"/>
        <v>45</v>
      </c>
      <c r="M30" t="s">
        <v>13</v>
      </c>
      <c r="N30">
        <v>2</v>
      </c>
      <c r="P30">
        <f t="shared" si="54"/>
        <v>0</v>
      </c>
      <c r="R30">
        <f t="shared" si="1"/>
        <v>0</v>
      </c>
      <c r="T30">
        <f t="shared" si="2"/>
        <v>0</v>
      </c>
      <c r="V30">
        <f t="shared" si="3"/>
        <v>0</v>
      </c>
      <c r="X30">
        <f t="shared" si="4"/>
        <v>0</v>
      </c>
      <c r="Z30">
        <f t="shared" si="5"/>
        <v>0</v>
      </c>
      <c r="AB30">
        <f t="shared" si="6"/>
        <v>0</v>
      </c>
      <c r="AD30">
        <f t="shared" si="7"/>
        <v>0</v>
      </c>
      <c r="AF30">
        <f t="shared" si="8"/>
        <v>0</v>
      </c>
      <c r="AH30">
        <f t="shared" si="9"/>
        <v>0</v>
      </c>
      <c r="AJ30">
        <f t="shared" si="55"/>
        <v>0</v>
      </c>
      <c r="AL30">
        <f t="shared" si="10"/>
        <v>0</v>
      </c>
      <c r="AN30">
        <f t="shared" si="56"/>
        <v>0</v>
      </c>
      <c r="AP30">
        <f t="shared" si="11"/>
        <v>0</v>
      </c>
      <c r="AR30">
        <f t="shared" si="12"/>
        <v>0</v>
      </c>
      <c r="AT30">
        <f t="shared" si="13"/>
        <v>0</v>
      </c>
      <c r="AV30">
        <f t="shared" si="14"/>
        <v>0</v>
      </c>
      <c r="AW30">
        <v>1</v>
      </c>
      <c r="AX30">
        <f t="shared" si="15"/>
        <v>45</v>
      </c>
      <c r="AZ30">
        <f t="shared" si="16"/>
        <v>0</v>
      </c>
      <c r="BB30">
        <f t="shared" si="17"/>
        <v>0</v>
      </c>
      <c r="BD30">
        <f t="shared" si="18"/>
        <v>0</v>
      </c>
      <c r="BF30">
        <f t="shared" si="19"/>
        <v>0</v>
      </c>
      <c r="BH30">
        <f t="shared" si="20"/>
        <v>0</v>
      </c>
      <c r="BJ30">
        <f t="shared" si="21"/>
        <v>0</v>
      </c>
      <c r="BL30">
        <f t="shared" si="22"/>
        <v>0</v>
      </c>
      <c r="BN30">
        <f t="shared" si="23"/>
        <v>0</v>
      </c>
      <c r="BP30">
        <f t="shared" si="57"/>
        <v>0</v>
      </c>
      <c r="BR30">
        <f t="shared" si="24"/>
        <v>0</v>
      </c>
      <c r="BT30">
        <f t="shared" si="25"/>
        <v>0</v>
      </c>
      <c r="BV30">
        <f t="shared" si="26"/>
        <v>0</v>
      </c>
      <c r="BX30">
        <f t="shared" si="27"/>
        <v>0</v>
      </c>
      <c r="BZ30">
        <f t="shared" si="28"/>
        <v>0</v>
      </c>
      <c r="CB30">
        <f t="shared" si="29"/>
        <v>0</v>
      </c>
      <c r="CD30">
        <f t="shared" si="30"/>
        <v>0</v>
      </c>
      <c r="CF30">
        <f t="shared" si="31"/>
        <v>0</v>
      </c>
      <c r="CH30">
        <f t="shared" si="32"/>
        <v>0</v>
      </c>
      <c r="CJ30">
        <f t="shared" si="33"/>
        <v>0</v>
      </c>
      <c r="CL30">
        <f t="shared" si="34"/>
        <v>0</v>
      </c>
      <c r="CN30">
        <f t="shared" si="35"/>
        <v>0</v>
      </c>
      <c r="CP30">
        <f t="shared" si="36"/>
        <v>0</v>
      </c>
      <c r="CR30">
        <f t="shared" si="37"/>
        <v>0</v>
      </c>
      <c r="CT30">
        <f t="shared" si="38"/>
        <v>0</v>
      </c>
      <c r="CV30">
        <f t="shared" si="39"/>
        <v>0</v>
      </c>
      <c r="CX30">
        <f t="shared" si="40"/>
        <v>0</v>
      </c>
      <c r="CZ30">
        <f t="shared" si="41"/>
        <v>0</v>
      </c>
      <c r="DB30">
        <f t="shared" si="42"/>
        <v>0</v>
      </c>
      <c r="DD30">
        <f t="shared" si="43"/>
        <v>0</v>
      </c>
      <c r="DF30">
        <f t="shared" si="44"/>
        <v>0</v>
      </c>
      <c r="DH30">
        <f t="shared" si="45"/>
        <v>0</v>
      </c>
      <c r="DJ30">
        <f t="shared" si="46"/>
        <v>0</v>
      </c>
      <c r="DL30">
        <f t="shared" si="47"/>
        <v>0</v>
      </c>
      <c r="DN30">
        <f t="shared" si="58"/>
        <v>0</v>
      </c>
      <c r="DP30">
        <f t="shared" si="48"/>
        <v>0</v>
      </c>
      <c r="DR30">
        <f t="shared" si="49"/>
        <v>0</v>
      </c>
      <c r="DT30">
        <f t="shared" si="50"/>
        <v>0</v>
      </c>
      <c r="DV30">
        <f t="shared" si="51"/>
        <v>0</v>
      </c>
    </row>
    <row r="31" spans="1:126" x14ac:dyDescent="0.2">
      <c r="A31" t="s">
        <v>120</v>
      </c>
      <c r="B31" t="s">
        <v>115</v>
      </c>
      <c r="C31" t="s">
        <v>86</v>
      </c>
      <c r="D31">
        <v>0.75</v>
      </c>
      <c r="E31">
        <v>1</v>
      </c>
      <c r="F31">
        <f t="shared" si="52"/>
        <v>90</v>
      </c>
      <c r="G31" t="s">
        <v>124</v>
      </c>
      <c r="H31">
        <v>1</v>
      </c>
      <c r="I31">
        <v>2</v>
      </c>
      <c r="J31">
        <v>1</v>
      </c>
      <c r="K31">
        <f t="shared" si="0"/>
        <v>0.75</v>
      </c>
      <c r="L31">
        <f t="shared" si="53"/>
        <v>45</v>
      </c>
      <c r="M31" t="s">
        <v>14</v>
      </c>
      <c r="N31">
        <v>2</v>
      </c>
      <c r="P31">
        <f t="shared" si="54"/>
        <v>0</v>
      </c>
      <c r="R31">
        <f t="shared" si="1"/>
        <v>0</v>
      </c>
      <c r="T31">
        <f t="shared" si="2"/>
        <v>0</v>
      </c>
      <c r="V31">
        <f t="shared" si="3"/>
        <v>0</v>
      </c>
      <c r="X31">
        <f t="shared" si="4"/>
        <v>0</v>
      </c>
      <c r="Z31">
        <f t="shared" si="5"/>
        <v>0</v>
      </c>
      <c r="AB31">
        <f t="shared" si="6"/>
        <v>0</v>
      </c>
      <c r="AD31">
        <f t="shared" si="7"/>
        <v>0</v>
      </c>
      <c r="AF31">
        <f t="shared" si="8"/>
        <v>0</v>
      </c>
      <c r="AH31">
        <f t="shared" si="9"/>
        <v>0</v>
      </c>
      <c r="AJ31">
        <f t="shared" si="55"/>
        <v>0</v>
      </c>
      <c r="AL31">
        <f t="shared" si="10"/>
        <v>0</v>
      </c>
      <c r="AN31">
        <f t="shared" si="56"/>
        <v>0</v>
      </c>
      <c r="AP31">
        <f t="shared" si="11"/>
        <v>0</v>
      </c>
      <c r="AR31">
        <f t="shared" si="12"/>
        <v>0</v>
      </c>
      <c r="AT31">
        <f t="shared" si="13"/>
        <v>0</v>
      </c>
      <c r="AV31">
        <f t="shared" si="14"/>
        <v>0</v>
      </c>
      <c r="AX31">
        <f t="shared" si="15"/>
        <v>0</v>
      </c>
      <c r="AZ31">
        <f t="shared" si="16"/>
        <v>0</v>
      </c>
      <c r="BA31">
        <v>1</v>
      </c>
      <c r="BB31">
        <f t="shared" si="17"/>
        <v>45</v>
      </c>
      <c r="BD31">
        <f t="shared" si="18"/>
        <v>0</v>
      </c>
      <c r="BF31">
        <f t="shared" si="19"/>
        <v>0</v>
      </c>
      <c r="BH31">
        <f t="shared" si="20"/>
        <v>0</v>
      </c>
      <c r="BJ31">
        <f t="shared" si="21"/>
        <v>0</v>
      </c>
      <c r="BL31">
        <f t="shared" si="22"/>
        <v>0</v>
      </c>
      <c r="BN31">
        <f t="shared" si="23"/>
        <v>0</v>
      </c>
      <c r="BP31">
        <f t="shared" si="57"/>
        <v>0</v>
      </c>
      <c r="BR31">
        <f t="shared" si="24"/>
        <v>0</v>
      </c>
      <c r="BT31">
        <f t="shared" si="25"/>
        <v>0</v>
      </c>
      <c r="BV31">
        <f t="shared" si="26"/>
        <v>0</v>
      </c>
      <c r="BX31">
        <f t="shared" si="27"/>
        <v>0</v>
      </c>
      <c r="BZ31">
        <f t="shared" si="28"/>
        <v>0</v>
      </c>
      <c r="CB31">
        <f t="shared" si="29"/>
        <v>0</v>
      </c>
      <c r="CD31">
        <f t="shared" si="30"/>
        <v>0</v>
      </c>
      <c r="CF31">
        <f t="shared" si="31"/>
        <v>0</v>
      </c>
      <c r="CH31">
        <f t="shared" si="32"/>
        <v>0</v>
      </c>
      <c r="CJ31">
        <f t="shared" si="33"/>
        <v>0</v>
      </c>
      <c r="CL31">
        <f t="shared" si="34"/>
        <v>0</v>
      </c>
      <c r="CN31">
        <f t="shared" si="35"/>
        <v>0</v>
      </c>
      <c r="CP31">
        <f t="shared" si="36"/>
        <v>0</v>
      </c>
      <c r="CR31">
        <f t="shared" si="37"/>
        <v>0</v>
      </c>
      <c r="CT31">
        <f t="shared" si="38"/>
        <v>0</v>
      </c>
      <c r="CV31">
        <f t="shared" si="39"/>
        <v>0</v>
      </c>
      <c r="CX31">
        <f t="shared" si="40"/>
        <v>0</v>
      </c>
      <c r="CZ31">
        <f t="shared" si="41"/>
        <v>0</v>
      </c>
      <c r="DB31">
        <f t="shared" si="42"/>
        <v>0</v>
      </c>
      <c r="DD31">
        <f t="shared" si="43"/>
        <v>0</v>
      </c>
      <c r="DF31">
        <f t="shared" si="44"/>
        <v>0</v>
      </c>
      <c r="DH31">
        <f t="shared" si="45"/>
        <v>0</v>
      </c>
      <c r="DJ31">
        <f t="shared" si="46"/>
        <v>0</v>
      </c>
      <c r="DL31">
        <f t="shared" si="47"/>
        <v>0</v>
      </c>
      <c r="DN31">
        <f t="shared" si="58"/>
        <v>0</v>
      </c>
      <c r="DP31">
        <f t="shared" si="48"/>
        <v>0</v>
      </c>
      <c r="DR31">
        <f t="shared" si="49"/>
        <v>0</v>
      </c>
      <c r="DT31">
        <f t="shared" si="50"/>
        <v>0</v>
      </c>
      <c r="DV31">
        <f t="shared" si="51"/>
        <v>0</v>
      </c>
    </row>
    <row r="32" spans="1:126" x14ac:dyDescent="0.2">
      <c r="A32" t="s">
        <v>118</v>
      </c>
      <c r="B32" t="s">
        <v>115</v>
      </c>
      <c r="C32" t="s">
        <v>86</v>
      </c>
      <c r="D32">
        <v>0.75</v>
      </c>
      <c r="E32">
        <v>1</v>
      </c>
      <c r="F32">
        <f t="shared" si="52"/>
        <v>45</v>
      </c>
      <c r="G32" t="s">
        <v>130</v>
      </c>
      <c r="H32">
        <v>1</v>
      </c>
      <c r="I32">
        <v>1</v>
      </c>
      <c r="J32">
        <v>1</v>
      </c>
      <c r="K32">
        <f t="shared" si="0"/>
        <v>0.75</v>
      </c>
      <c r="L32">
        <f t="shared" si="53"/>
        <v>45</v>
      </c>
      <c r="M32" t="s">
        <v>124</v>
      </c>
      <c r="N32">
        <v>2</v>
      </c>
      <c r="P32">
        <f t="shared" si="54"/>
        <v>0</v>
      </c>
      <c r="R32">
        <f t="shared" si="1"/>
        <v>0</v>
      </c>
      <c r="T32">
        <f t="shared" si="2"/>
        <v>0</v>
      </c>
      <c r="V32">
        <f t="shared" si="3"/>
        <v>0</v>
      </c>
      <c r="X32">
        <f t="shared" si="4"/>
        <v>0</v>
      </c>
      <c r="Z32">
        <f t="shared" si="5"/>
        <v>0</v>
      </c>
      <c r="AB32">
        <f t="shared" si="6"/>
        <v>0</v>
      </c>
      <c r="AD32">
        <f t="shared" si="7"/>
        <v>0</v>
      </c>
      <c r="AF32">
        <f t="shared" si="8"/>
        <v>0</v>
      </c>
      <c r="AH32">
        <f t="shared" si="9"/>
        <v>0</v>
      </c>
      <c r="AJ32">
        <f t="shared" si="55"/>
        <v>0</v>
      </c>
      <c r="AL32">
        <f t="shared" si="10"/>
        <v>0</v>
      </c>
      <c r="AN32">
        <f t="shared" si="56"/>
        <v>0</v>
      </c>
      <c r="AP32">
        <f t="shared" si="11"/>
        <v>0</v>
      </c>
      <c r="AR32">
        <f t="shared" si="12"/>
        <v>0</v>
      </c>
      <c r="AS32">
        <v>1</v>
      </c>
      <c r="AT32">
        <f t="shared" si="13"/>
        <v>45</v>
      </c>
      <c r="AV32">
        <f t="shared" si="14"/>
        <v>0</v>
      </c>
      <c r="AX32">
        <f t="shared" si="15"/>
        <v>0</v>
      </c>
      <c r="AZ32">
        <f t="shared" si="16"/>
        <v>0</v>
      </c>
      <c r="BD32">
        <f t="shared" si="18"/>
        <v>0</v>
      </c>
      <c r="BF32">
        <f t="shared" si="19"/>
        <v>0</v>
      </c>
      <c r="BH32">
        <f t="shared" si="20"/>
        <v>0</v>
      </c>
      <c r="BJ32">
        <f t="shared" si="21"/>
        <v>0</v>
      </c>
      <c r="BL32">
        <f t="shared" si="22"/>
        <v>0</v>
      </c>
      <c r="BN32">
        <f t="shared" si="23"/>
        <v>0</v>
      </c>
      <c r="BP32">
        <f t="shared" si="57"/>
        <v>0</v>
      </c>
      <c r="BR32">
        <f t="shared" si="24"/>
        <v>0</v>
      </c>
      <c r="BT32">
        <f t="shared" si="25"/>
        <v>0</v>
      </c>
      <c r="BU32">
        <v>1</v>
      </c>
      <c r="BV32">
        <f t="shared" si="26"/>
        <v>45</v>
      </c>
      <c r="BX32">
        <f t="shared" si="27"/>
        <v>0</v>
      </c>
      <c r="BZ32">
        <f t="shared" si="28"/>
        <v>0</v>
      </c>
      <c r="CB32">
        <f t="shared" si="29"/>
        <v>0</v>
      </c>
      <c r="CD32">
        <f t="shared" si="30"/>
        <v>0</v>
      </c>
      <c r="CF32">
        <f t="shared" si="31"/>
        <v>0</v>
      </c>
      <c r="CH32">
        <f t="shared" si="32"/>
        <v>0</v>
      </c>
      <c r="CJ32">
        <f t="shared" si="33"/>
        <v>0</v>
      </c>
      <c r="CL32">
        <f t="shared" si="34"/>
        <v>0</v>
      </c>
      <c r="CN32">
        <f t="shared" si="35"/>
        <v>0</v>
      </c>
      <c r="CP32">
        <f t="shared" si="36"/>
        <v>0</v>
      </c>
      <c r="CR32">
        <f t="shared" si="37"/>
        <v>0</v>
      </c>
      <c r="CT32">
        <f t="shared" si="38"/>
        <v>0</v>
      </c>
      <c r="CV32">
        <f t="shared" si="39"/>
        <v>0</v>
      </c>
      <c r="CX32">
        <f t="shared" si="40"/>
        <v>0</v>
      </c>
      <c r="CZ32">
        <f t="shared" si="41"/>
        <v>0</v>
      </c>
      <c r="DB32">
        <f t="shared" si="42"/>
        <v>0</v>
      </c>
      <c r="DD32">
        <f t="shared" si="43"/>
        <v>0</v>
      </c>
      <c r="DF32">
        <f t="shared" si="44"/>
        <v>0</v>
      </c>
      <c r="DH32">
        <f t="shared" si="45"/>
        <v>0</v>
      </c>
      <c r="DJ32">
        <f t="shared" si="46"/>
        <v>0</v>
      </c>
      <c r="DL32">
        <f t="shared" si="47"/>
        <v>0</v>
      </c>
      <c r="DN32">
        <f t="shared" si="58"/>
        <v>0</v>
      </c>
      <c r="DP32">
        <f t="shared" si="48"/>
        <v>0</v>
      </c>
      <c r="DR32">
        <f t="shared" si="49"/>
        <v>0</v>
      </c>
      <c r="DT32">
        <f t="shared" si="50"/>
        <v>0</v>
      </c>
      <c r="DV32">
        <f t="shared" si="51"/>
        <v>0</v>
      </c>
    </row>
    <row r="33" spans="1:126" x14ac:dyDescent="0.2">
      <c r="A33" t="s">
        <v>119</v>
      </c>
      <c r="B33" t="s">
        <v>115</v>
      </c>
      <c r="C33" t="s">
        <v>86</v>
      </c>
      <c r="D33">
        <v>0.75</v>
      </c>
      <c r="E33">
        <v>1</v>
      </c>
      <c r="F33">
        <f t="shared" si="52"/>
        <v>28.125</v>
      </c>
      <c r="G33" t="s">
        <v>125</v>
      </c>
      <c r="H33">
        <v>1.25</v>
      </c>
      <c r="I33">
        <v>1</v>
      </c>
      <c r="J33">
        <v>2</v>
      </c>
      <c r="K33">
        <f t="shared" si="0"/>
        <v>0.1875</v>
      </c>
      <c r="L33">
        <f t="shared" si="53"/>
        <v>22.5</v>
      </c>
      <c r="P33">
        <f t="shared" si="54"/>
        <v>0</v>
      </c>
      <c r="Q33">
        <v>4</v>
      </c>
      <c r="R33">
        <f t="shared" si="1"/>
        <v>90</v>
      </c>
      <c r="T33">
        <f t="shared" si="2"/>
        <v>0</v>
      </c>
      <c r="V33">
        <f t="shared" si="3"/>
        <v>0</v>
      </c>
      <c r="X33">
        <f t="shared" si="4"/>
        <v>0</v>
      </c>
      <c r="Z33">
        <f t="shared" si="5"/>
        <v>0</v>
      </c>
      <c r="AB33">
        <f t="shared" si="6"/>
        <v>0</v>
      </c>
      <c r="AD33">
        <f t="shared" si="7"/>
        <v>0</v>
      </c>
      <c r="AE33">
        <v>8</v>
      </c>
      <c r="AF33">
        <f t="shared" si="8"/>
        <v>180</v>
      </c>
      <c r="AH33">
        <f t="shared" si="9"/>
        <v>0</v>
      </c>
      <c r="AJ33">
        <f t="shared" si="55"/>
        <v>0</v>
      </c>
      <c r="AL33">
        <f t="shared" si="10"/>
        <v>0</v>
      </c>
      <c r="AN33">
        <f t="shared" si="56"/>
        <v>0</v>
      </c>
      <c r="AP33">
        <f t="shared" si="11"/>
        <v>0</v>
      </c>
      <c r="AQ33">
        <v>4</v>
      </c>
      <c r="AR33">
        <f t="shared" si="12"/>
        <v>90</v>
      </c>
      <c r="AT33">
        <f t="shared" si="13"/>
        <v>0</v>
      </c>
      <c r="AV33">
        <f t="shared" si="14"/>
        <v>0</v>
      </c>
      <c r="AX33">
        <f t="shared" si="15"/>
        <v>0</v>
      </c>
      <c r="AZ33">
        <f t="shared" si="16"/>
        <v>0</v>
      </c>
      <c r="BB33">
        <f t="shared" si="17"/>
        <v>0</v>
      </c>
      <c r="BD33">
        <f t="shared" si="18"/>
        <v>0</v>
      </c>
      <c r="BF33">
        <f t="shared" si="19"/>
        <v>0</v>
      </c>
      <c r="BH33">
        <f t="shared" si="20"/>
        <v>0</v>
      </c>
      <c r="BJ33">
        <f t="shared" si="21"/>
        <v>0</v>
      </c>
      <c r="BL33">
        <f t="shared" si="22"/>
        <v>0</v>
      </c>
      <c r="BN33">
        <f t="shared" si="23"/>
        <v>0</v>
      </c>
      <c r="BP33">
        <f t="shared" si="57"/>
        <v>0</v>
      </c>
      <c r="BR33">
        <f t="shared" si="24"/>
        <v>0</v>
      </c>
      <c r="BT33">
        <f t="shared" si="25"/>
        <v>0</v>
      </c>
      <c r="BV33">
        <f t="shared" si="26"/>
        <v>0</v>
      </c>
      <c r="BX33">
        <f t="shared" si="27"/>
        <v>0</v>
      </c>
      <c r="BZ33">
        <f t="shared" si="28"/>
        <v>0</v>
      </c>
      <c r="CB33">
        <f t="shared" si="29"/>
        <v>0</v>
      </c>
      <c r="CD33">
        <f t="shared" si="30"/>
        <v>0</v>
      </c>
      <c r="CF33">
        <f t="shared" si="31"/>
        <v>0</v>
      </c>
      <c r="CH33">
        <f t="shared" si="32"/>
        <v>0</v>
      </c>
      <c r="CJ33">
        <f t="shared" si="33"/>
        <v>0</v>
      </c>
      <c r="CL33">
        <f t="shared" si="34"/>
        <v>0</v>
      </c>
      <c r="CN33">
        <f t="shared" si="35"/>
        <v>0</v>
      </c>
      <c r="CP33">
        <f t="shared" si="36"/>
        <v>0</v>
      </c>
      <c r="CR33">
        <f t="shared" si="37"/>
        <v>0</v>
      </c>
      <c r="CT33">
        <f t="shared" si="38"/>
        <v>0</v>
      </c>
      <c r="CV33">
        <f t="shared" si="39"/>
        <v>0</v>
      </c>
      <c r="CX33">
        <f t="shared" si="40"/>
        <v>0</v>
      </c>
      <c r="CZ33">
        <f t="shared" si="41"/>
        <v>0</v>
      </c>
      <c r="DB33">
        <f t="shared" si="42"/>
        <v>0</v>
      </c>
      <c r="DD33">
        <f t="shared" si="43"/>
        <v>0</v>
      </c>
      <c r="DF33">
        <f t="shared" si="44"/>
        <v>0</v>
      </c>
      <c r="DH33">
        <f t="shared" si="45"/>
        <v>0</v>
      </c>
      <c r="DJ33">
        <f t="shared" si="46"/>
        <v>0</v>
      </c>
      <c r="DL33">
        <f t="shared" si="47"/>
        <v>0</v>
      </c>
      <c r="DN33">
        <f t="shared" si="58"/>
        <v>0</v>
      </c>
      <c r="DP33">
        <f t="shared" si="48"/>
        <v>0</v>
      </c>
      <c r="DR33">
        <f t="shared" si="49"/>
        <v>0</v>
      </c>
      <c r="DT33">
        <f t="shared" si="50"/>
        <v>0</v>
      </c>
      <c r="DV33">
        <f t="shared" si="51"/>
        <v>0</v>
      </c>
    </row>
    <row r="34" spans="1:126" x14ac:dyDescent="0.2">
      <c r="A34" t="s">
        <v>119</v>
      </c>
      <c r="B34" t="s">
        <v>115</v>
      </c>
      <c r="C34" t="s">
        <v>86</v>
      </c>
      <c r="D34">
        <v>0.75</v>
      </c>
      <c r="E34">
        <v>1</v>
      </c>
      <c r="F34">
        <f t="shared" si="52"/>
        <v>15</v>
      </c>
      <c r="G34" t="s">
        <v>126</v>
      </c>
      <c r="H34">
        <v>1</v>
      </c>
      <c r="I34">
        <v>1</v>
      </c>
      <c r="J34">
        <v>3</v>
      </c>
      <c r="K34">
        <f t="shared" si="0"/>
        <v>8.3333333333333329E-2</v>
      </c>
      <c r="L34">
        <f t="shared" si="53"/>
        <v>15</v>
      </c>
      <c r="M34" t="s">
        <v>16</v>
      </c>
      <c r="N34">
        <v>1</v>
      </c>
      <c r="P34">
        <f t="shared" si="54"/>
        <v>0</v>
      </c>
      <c r="R34">
        <f t="shared" si="1"/>
        <v>0</v>
      </c>
      <c r="T34">
        <f t="shared" si="2"/>
        <v>0</v>
      </c>
      <c r="V34">
        <f t="shared" si="3"/>
        <v>0</v>
      </c>
      <c r="X34">
        <f t="shared" si="4"/>
        <v>0</v>
      </c>
      <c r="Z34">
        <f t="shared" si="5"/>
        <v>0</v>
      </c>
      <c r="AB34">
        <f t="shared" si="6"/>
        <v>0</v>
      </c>
      <c r="AD34">
        <f t="shared" si="7"/>
        <v>0</v>
      </c>
      <c r="AF34">
        <f t="shared" si="8"/>
        <v>0</v>
      </c>
      <c r="AH34">
        <f t="shared" si="9"/>
        <v>0</v>
      </c>
      <c r="AJ34">
        <f t="shared" si="55"/>
        <v>0</v>
      </c>
      <c r="AL34">
        <f t="shared" si="10"/>
        <v>0</v>
      </c>
      <c r="AN34">
        <f t="shared" si="56"/>
        <v>0</v>
      </c>
      <c r="AP34">
        <f t="shared" si="11"/>
        <v>0</v>
      </c>
      <c r="AR34">
        <f t="shared" si="12"/>
        <v>0</v>
      </c>
      <c r="AS34">
        <v>4</v>
      </c>
      <c r="AT34">
        <f t="shared" si="13"/>
        <v>60</v>
      </c>
      <c r="AV34">
        <f t="shared" si="14"/>
        <v>0</v>
      </c>
      <c r="AX34">
        <f t="shared" si="15"/>
        <v>0</v>
      </c>
      <c r="AZ34">
        <f t="shared" si="16"/>
        <v>0</v>
      </c>
      <c r="BB34">
        <f t="shared" si="17"/>
        <v>0</v>
      </c>
      <c r="BD34">
        <f t="shared" si="18"/>
        <v>0</v>
      </c>
      <c r="BF34">
        <f t="shared" si="19"/>
        <v>0</v>
      </c>
      <c r="BH34">
        <f t="shared" si="20"/>
        <v>0</v>
      </c>
      <c r="BJ34">
        <f t="shared" si="21"/>
        <v>0</v>
      </c>
      <c r="BK34">
        <v>8</v>
      </c>
      <c r="BL34">
        <f t="shared" si="22"/>
        <v>120</v>
      </c>
      <c r="BN34">
        <f t="shared" si="23"/>
        <v>0</v>
      </c>
      <c r="BP34">
        <f t="shared" si="57"/>
        <v>0</v>
      </c>
      <c r="BR34">
        <f t="shared" si="24"/>
        <v>0</v>
      </c>
      <c r="BT34">
        <f t="shared" si="25"/>
        <v>0</v>
      </c>
      <c r="BV34">
        <f t="shared" si="26"/>
        <v>0</v>
      </c>
      <c r="BX34">
        <f t="shared" si="27"/>
        <v>0</v>
      </c>
      <c r="BZ34">
        <f t="shared" si="28"/>
        <v>0</v>
      </c>
      <c r="CB34">
        <f t="shared" si="29"/>
        <v>0</v>
      </c>
      <c r="CD34">
        <f t="shared" si="30"/>
        <v>0</v>
      </c>
      <c r="CF34">
        <f t="shared" si="31"/>
        <v>0</v>
      </c>
      <c r="CH34">
        <f t="shared" si="32"/>
        <v>0</v>
      </c>
      <c r="CJ34">
        <f t="shared" si="33"/>
        <v>0</v>
      </c>
      <c r="CL34">
        <f t="shared" si="34"/>
        <v>0</v>
      </c>
      <c r="CN34">
        <f t="shared" si="35"/>
        <v>0</v>
      </c>
      <c r="CP34">
        <f t="shared" si="36"/>
        <v>0</v>
      </c>
      <c r="CR34">
        <f t="shared" si="37"/>
        <v>0</v>
      </c>
      <c r="CT34">
        <f t="shared" si="38"/>
        <v>0</v>
      </c>
      <c r="CV34">
        <f t="shared" si="39"/>
        <v>0</v>
      </c>
      <c r="CX34">
        <f t="shared" si="40"/>
        <v>0</v>
      </c>
      <c r="CZ34">
        <f t="shared" si="41"/>
        <v>0</v>
      </c>
      <c r="DB34">
        <f t="shared" si="42"/>
        <v>0</v>
      </c>
      <c r="DD34">
        <f t="shared" si="43"/>
        <v>0</v>
      </c>
      <c r="DF34">
        <f t="shared" si="44"/>
        <v>0</v>
      </c>
      <c r="DH34">
        <f t="shared" si="45"/>
        <v>0</v>
      </c>
      <c r="DJ34">
        <f t="shared" si="46"/>
        <v>0</v>
      </c>
      <c r="DL34">
        <f t="shared" si="47"/>
        <v>0</v>
      </c>
      <c r="DN34">
        <f t="shared" si="58"/>
        <v>0</v>
      </c>
      <c r="DP34">
        <f t="shared" si="48"/>
        <v>0</v>
      </c>
      <c r="DR34">
        <f t="shared" si="49"/>
        <v>0</v>
      </c>
      <c r="DT34">
        <f t="shared" si="50"/>
        <v>0</v>
      </c>
      <c r="DV34">
        <f t="shared" si="51"/>
        <v>0</v>
      </c>
    </row>
    <row r="35" spans="1:126" x14ac:dyDescent="0.2">
      <c r="A35" t="s">
        <v>119</v>
      </c>
      <c r="B35" t="s">
        <v>115</v>
      </c>
      <c r="C35" t="s">
        <v>86</v>
      </c>
      <c r="D35">
        <v>0.75</v>
      </c>
      <c r="E35">
        <v>1</v>
      </c>
      <c r="F35">
        <f t="shared" si="52"/>
        <v>11.25</v>
      </c>
      <c r="G35" t="s">
        <v>127</v>
      </c>
      <c r="H35">
        <v>1</v>
      </c>
      <c r="I35">
        <v>1</v>
      </c>
      <c r="J35">
        <v>4</v>
      </c>
      <c r="K35">
        <f t="shared" si="0"/>
        <v>4.6875E-2</v>
      </c>
      <c r="L35">
        <f t="shared" si="53"/>
        <v>11.25</v>
      </c>
      <c r="M35" t="s">
        <v>26</v>
      </c>
      <c r="N35">
        <v>1</v>
      </c>
      <c r="P35">
        <f t="shared" si="54"/>
        <v>0</v>
      </c>
      <c r="R35">
        <f t="shared" si="1"/>
        <v>0</v>
      </c>
      <c r="T35">
        <f t="shared" si="2"/>
        <v>0</v>
      </c>
      <c r="V35">
        <f t="shared" si="3"/>
        <v>0</v>
      </c>
      <c r="X35">
        <f t="shared" si="4"/>
        <v>0</v>
      </c>
      <c r="Z35">
        <f t="shared" si="5"/>
        <v>0</v>
      </c>
      <c r="AB35">
        <f t="shared" si="6"/>
        <v>0</v>
      </c>
      <c r="AD35">
        <f t="shared" si="7"/>
        <v>0</v>
      </c>
      <c r="AF35">
        <f t="shared" si="8"/>
        <v>0</v>
      </c>
      <c r="AH35">
        <f t="shared" si="9"/>
        <v>0</v>
      </c>
      <c r="AJ35">
        <f t="shared" si="55"/>
        <v>0</v>
      </c>
      <c r="AL35">
        <f t="shared" si="10"/>
        <v>0</v>
      </c>
      <c r="AN35">
        <f t="shared" si="56"/>
        <v>0</v>
      </c>
      <c r="AP35">
        <f t="shared" si="11"/>
        <v>0</v>
      </c>
      <c r="AR35">
        <f t="shared" si="12"/>
        <v>0</v>
      </c>
      <c r="AT35">
        <f t="shared" si="13"/>
        <v>0</v>
      </c>
      <c r="AV35">
        <f t="shared" si="14"/>
        <v>0</v>
      </c>
      <c r="AX35">
        <f t="shared" si="15"/>
        <v>0</v>
      </c>
      <c r="AZ35">
        <f t="shared" si="16"/>
        <v>0</v>
      </c>
      <c r="BB35">
        <f t="shared" si="17"/>
        <v>0</v>
      </c>
      <c r="BD35">
        <f t="shared" si="18"/>
        <v>0</v>
      </c>
      <c r="BF35">
        <f t="shared" si="19"/>
        <v>0</v>
      </c>
      <c r="BH35">
        <f t="shared" si="20"/>
        <v>0</v>
      </c>
      <c r="BJ35">
        <f t="shared" si="21"/>
        <v>0</v>
      </c>
      <c r="BL35">
        <f t="shared" si="22"/>
        <v>0</v>
      </c>
      <c r="BN35">
        <f t="shared" si="23"/>
        <v>0</v>
      </c>
      <c r="BP35">
        <f t="shared" si="57"/>
        <v>0</v>
      </c>
      <c r="BR35">
        <f t="shared" si="24"/>
        <v>0</v>
      </c>
      <c r="BT35">
        <f t="shared" si="25"/>
        <v>0</v>
      </c>
      <c r="BV35">
        <f t="shared" si="26"/>
        <v>0</v>
      </c>
      <c r="BX35">
        <f t="shared" si="27"/>
        <v>0</v>
      </c>
      <c r="BZ35">
        <f t="shared" si="28"/>
        <v>0</v>
      </c>
      <c r="CB35">
        <f t="shared" si="29"/>
        <v>0</v>
      </c>
      <c r="CD35">
        <f t="shared" si="30"/>
        <v>0</v>
      </c>
      <c r="CF35">
        <f t="shared" si="31"/>
        <v>0</v>
      </c>
      <c r="CH35">
        <f t="shared" si="32"/>
        <v>0</v>
      </c>
      <c r="CJ35">
        <f t="shared" si="33"/>
        <v>0</v>
      </c>
      <c r="CL35">
        <f t="shared" si="34"/>
        <v>0</v>
      </c>
      <c r="CN35">
        <f t="shared" si="35"/>
        <v>0</v>
      </c>
      <c r="CP35">
        <f t="shared" si="36"/>
        <v>0</v>
      </c>
      <c r="CR35">
        <f t="shared" si="37"/>
        <v>0</v>
      </c>
      <c r="CS35">
        <v>8</v>
      </c>
      <c r="CT35">
        <f t="shared" si="38"/>
        <v>90</v>
      </c>
      <c r="CV35">
        <f t="shared" si="39"/>
        <v>0</v>
      </c>
      <c r="CW35">
        <v>2</v>
      </c>
      <c r="CX35">
        <f t="shared" si="40"/>
        <v>22.5</v>
      </c>
      <c r="CZ35">
        <f t="shared" si="41"/>
        <v>0</v>
      </c>
      <c r="DB35">
        <f t="shared" si="42"/>
        <v>0</v>
      </c>
      <c r="DD35">
        <f t="shared" si="43"/>
        <v>0</v>
      </c>
      <c r="DF35">
        <f t="shared" si="44"/>
        <v>0</v>
      </c>
      <c r="DH35">
        <f t="shared" si="45"/>
        <v>0</v>
      </c>
      <c r="DJ35">
        <f t="shared" si="46"/>
        <v>0</v>
      </c>
      <c r="DL35">
        <f t="shared" si="47"/>
        <v>0</v>
      </c>
      <c r="DN35">
        <f t="shared" si="58"/>
        <v>0</v>
      </c>
      <c r="DP35">
        <f t="shared" si="48"/>
        <v>0</v>
      </c>
      <c r="DR35">
        <f t="shared" si="49"/>
        <v>0</v>
      </c>
      <c r="DT35">
        <f t="shared" si="50"/>
        <v>0</v>
      </c>
      <c r="DV35">
        <f t="shared" si="51"/>
        <v>0</v>
      </c>
    </row>
    <row r="36" spans="1:126" ht="15.5" customHeight="1" x14ac:dyDescent="0.2">
      <c r="A36" t="s">
        <v>118</v>
      </c>
      <c r="B36" t="s">
        <v>115</v>
      </c>
      <c r="C36" t="s">
        <v>86</v>
      </c>
      <c r="D36">
        <v>0.75</v>
      </c>
      <c r="E36">
        <v>1</v>
      </c>
      <c r="F36">
        <f t="shared" si="52"/>
        <v>18.75</v>
      </c>
      <c r="G36" t="s">
        <v>17</v>
      </c>
      <c r="H36">
        <v>1.25</v>
      </c>
      <c r="I36">
        <v>1</v>
      </c>
      <c r="J36">
        <v>3</v>
      </c>
      <c r="K36">
        <f t="shared" si="0"/>
        <v>8.3333333333333329E-2</v>
      </c>
      <c r="L36">
        <f t="shared" si="53"/>
        <v>15</v>
      </c>
      <c r="P36">
        <f t="shared" si="54"/>
        <v>0</v>
      </c>
      <c r="Q36">
        <v>4</v>
      </c>
      <c r="R36">
        <f t="shared" si="1"/>
        <v>60</v>
      </c>
      <c r="T36">
        <f t="shared" si="2"/>
        <v>0</v>
      </c>
      <c r="V36">
        <f t="shared" si="3"/>
        <v>0</v>
      </c>
      <c r="W36">
        <v>2</v>
      </c>
      <c r="X36">
        <f t="shared" si="4"/>
        <v>30</v>
      </c>
      <c r="Z36">
        <f t="shared" si="5"/>
        <v>0</v>
      </c>
      <c r="AB36">
        <f t="shared" si="6"/>
        <v>0</v>
      </c>
      <c r="AD36">
        <f t="shared" si="7"/>
        <v>0</v>
      </c>
      <c r="AF36">
        <f t="shared" si="8"/>
        <v>0</v>
      </c>
      <c r="AG36">
        <v>2</v>
      </c>
      <c r="AH36">
        <f t="shared" si="9"/>
        <v>30</v>
      </c>
      <c r="AJ36">
        <f t="shared" si="55"/>
        <v>0</v>
      </c>
      <c r="AL36">
        <f t="shared" si="10"/>
        <v>0</v>
      </c>
      <c r="AN36">
        <f t="shared" si="56"/>
        <v>0</v>
      </c>
      <c r="AP36">
        <f t="shared" si="11"/>
        <v>0</v>
      </c>
      <c r="AQ36">
        <v>4</v>
      </c>
      <c r="AR36">
        <f t="shared" si="12"/>
        <v>60</v>
      </c>
      <c r="AT36">
        <f t="shared" si="13"/>
        <v>0</v>
      </c>
      <c r="AV36">
        <f t="shared" si="14"/>
        <v>0</v>
      </c>
      <c r="AX36">
        <f t="shared" si="15"/>
        <v>0</v>
      </c>
      <c r="AZ36">
        <f t="shared" si="16"/>
        <v>0</v>
      </c>
      <c r="BB36">
        <f t="shared" si="17"/>
        <v>0</v>
      </c>
      <c r="BD36">
        <f t="shared" si="18"/>
        <v>0</v>
      </c>
      <c r="BF36">
        <f t="shared" si="19"/>
        <v>0</v>
      </c>
      <c r="BH36">
        <f t="shared" si="20"/>
        <v>0</v>
      </c>
      <c r="BJ36">
        <f t="shared" si="21"/>
        <v>0</v>
      </c>
      <c r="BL36">
        <f t="shared" si="22"/>
        <v>0</v>
      </c>
      <c r="BN36">
        <f t="shared" si="23"/>
        <v>0</v>
      </c>
      <c r="BP36">
        <f t="shared" si="57"/>
        <v>0</v>
      </c>
      <c r="BR36">
        <f t="shared" ref="BR36:BR55" si="59">L36*BQ36</f>
        <v>0</v>
      </c>
      <c r="BT36">
        <f t="shared" ref="BT36:BT55" si="60">L36*BS36</f>
        <v>0</v>
      </c>
      <c r="BV36">
        <f t="shared" ref="BV36:BV55" si="61">L36*BU36</f>
        <v>0</v>
      </c>
      <c r="BX36">
        <f t="shared" si="27"/>
        <v>0</v>
      </c>
      <c r="BZ36">
        <f t="shared" ref="BZ36:BZ55" si="62">L36*BY36</f>
        <v>0</v>
      </c>
      <c r="CB36">
        <f t="shared" ref="CB36:CB55" si="63">L36*CA36</f>
        <v>0</v>
      </c>
      <c r="CD36">
        <f t="shared" ref="CD36:CD55" si="64">L36*CC36</f>
        <v>0</v>
      </c>
      <c r="CF36">
        <f t="shared" ref="CF36:CF55" si="65">L36*CE36</f>
        <v>0</v>
      </c>
      <c r="CH36">
        <f t="shared" ref="CH36:CH55" si="66">L36*CG36</f>
        <v>0</v>
      </c>
      <c r="CJ36">
        <f t="shared" ref="CJ36:CJ55" si="67">L36*CI36</f>
        <v>0</v>
      </c>
      <c r="CL36">
        <f t="shared" ref="CL36:CL55" si="68">L36*CK36</f>
        <v>0</v>
      </c>
      <c r="CN36">
        <f t="shared" ref="CN36:CN55" si="69">L36*CM36</f>
        <v>0</v>
      </c>
      <c r="CP36">
        <f t="shared" si="36"/>
        <v>0</v>
      </c>
      <c r="CR36">
        <f t="shared" ref="CR36:CR55" si="70">L36*CQ36</f>
        <v>0</v>
      </c>
      <c r="CT36">
        <f t="shared" ref="CT36:CT55" si="71">L36*CS36</f>
        <v>0</v>
      </c>
      <c r="CV36">
        <f t="shared" ref="CV36:CV55" si="72">L36*CU36</f>
        <v>0</v>
      </c>
      <c r="CX36">
        <f t="shared" ref="CX36:CX55" si="73">L36*CW36</f>
        <v>0</v>
      </c>
      <c r="CZ36">
        <f t="shared" ref="CZ36:CZ55" si="74">L36*CY36</f>
        <v>0</v>
      </c>
      <c r="DB36">
        <f t="shared" ref="DB36:DB55" si="75">L36*DA36</f>
        <v>0</v>
      </c>
      <c r="DD36">
        <f t="shared" ref="DD36:DD55" si="76">L36*DC36</f>
        <v>0</v>
      </c>
      <c r="DF36">
        <f t="shared" ref="DF36:DF55" si="77">L36*DE36</f>
        <v>0</v>
      </c>
      <c r="DH36">
        <f t="shared" ref="DH36:DH55" si="78">L36*DG36</f>
        <v>0</v>
      </c>
      <c r="DJ36">
        <f t="shared" ref="DJ36:DJ55" si="79">L36*DI36</f>
        <v>0</v>
      </c>
      <c r="DL36">
        <f t="shared" ref="DL36:DL55" si="80">L36*DK36</f>
        <v>0</v>
      </c>
      <c r="DN36">
        <f t="shared" si="58"/>
        <v>0</v>
      </c>
      <c r="DP36">
        <f t="shared" ref="DP36:DP55" si="81">L36*DO36</f>
        <v>0</v>
      </c>
      <c r="DR36">
        <f t="shared" ref="DR36:DR55" si="82">L36*DQ36</f>
        <v>0</v>
      </c>
      <c r="DT36">
        <f t="shared" ref="DT36:DT55" si="83">L36*DS36</f>
        <v>0</v>
      </c>
      <c r="DV36">
        <f t="shared" ref="DV36:DV55" si="84">L36*DU36</f>
        <v>0</v>
      </c>
    </row>
    <row r="37" spans="1:126" x14ac:dyDescent="0.2">
      <c r="A37" t="s">
        <v>120</v>
      </c>
      <c r="B37" t="s">
        <v>115</v>
      </c>
      <c r="C37" t="s">
        <v>86</v>
      </c>
      <c r="D37">
        <v>0.75</v>
      </c>
      <c r="E37">
        <v>1</v>
      </c>
      <c r="F37">
        <f t="shared" si="52"/>
        <v>9</v>
      </c>
      <c r="G37" t="s">
        <v>43</v>
      </c>
      <c r="H37">
        <v>1</v>
      </c>
      <c r="I37">
        <v>1</v>
      </c>
      <c r="J37">
        <v>5</v>
      </c>
      <c r="K37">
        <f t="shared" si="0"/>
        <v>0.03</v>
      </c>
      <c r="L37">
        <f t="shared" si="53"/>
        <v>9</v>
      </c>
      <c r="M37" t="s">
        <v>17</v>
      </c>
      <c r="N37">
        <v>1</v>
      </c>
      <c r="P37">
        <f t="shared" si="54"/>
        <v>0</v>
      </c>
      <c r="R37">
        <f t="shared" si="1"/>
        <v>0</v>
      </c>
      <c r="T37">
        <f t="shared" ref="T37:T67" si="85">L37*S37</f>
        <v>0</v>
      </c>
      <c r="V37">
        <f t="shared" si="3"/>
        <v>0</v>
      </c>
      <c r="X37">
        <f t="shared" si="4"/>
        <v>0</v>
      </c>
      <c r="Z37">
        <f t="shared" si="5"/>
        <v>0</v>
      </c>
      <c r="AB37">
        <f t="shared" si="6"/>
        <v>0</v>
      </c>
      <c r="AD37">
        <f t="shared" si="7"/>
        <v>0</v>
      </c>
      <c r="AF37">
        <f t="shared" si="8"/>
        <v>0</v>
      </c>
      <c r="AH37">
        <f t="shared" si="9"/>
        <v>0</v>
      </c>
      <c r="AJ37">
        <f t="shared" si="55"/>
        <v>0</v>
      </c>
      <c r="AL37">
        <f t="shared" si="10"/>
        <v>0</v>
      </c>
      <c r="AN37">
        <f t="shared" si="56"/>
        <v>0</v>
      </c>
      <c r="AP37">
        <f t="shared" si="11"/>
        <v>0</v>
      </c>
      <c r="AR37">
        <f t="shared" si="12"/>
        <v>0</v>
      </c>
      <c r="AT37">
        <f t="shared" si="13"/>
        <v>0</v>
      </c>
      <c r="AV37">
        <f t="shared" si="14"/>
        <v>0</v>
      </c>
      <c r="AX37">
        <f t="shared" si="15"/>
        <v>0</v>
      </c>
      <c r="AZ37">
        <f t="shared" si="16"/>
        <v>0</v>
      </c>
      <c r="BB37">
        <f t="shared" si="17"/>
        <v>0</v>
      </c>
      <c r="BD37">
        <f t="shared" si="18"/>
        <v>0</v>
      </c>
      <c r="BF37">
        <f t="shared" si="19"/>
        <v>0</v>
      </c>
      <c r="BH37">
        <f t="shared" si="20"/>
        <v>0</v>
      </c>
      <c r="BJ37">
        <f t="shared" si="21"/>
        <v>0</v>
      </c>
      <c r="BL37">
        <f t="shared" si="22"/>
        <v>0</v>
      </c>
      <c r="BN37">
        <f t="shared" si="23"/>
        <v>0</v>
      </c>
      <c r="BP37">
        <f t="shared" si="57"/>
        <v>0</v>
      </c>
      <c r="BR37">
        <f t="shared" si="59"/>
        <v>0</v>
      </c>
      <c r="BT37">
        <f t="shared" si="60"/>
        <v>0</v>
      </c>
      <c r="BV37">
        <f t="shared" si="61"/>
        <v>0</v>
      </c>
      <c r="BX37">
        <f t="shared" si="27"/>
        <v>0</v>
      </c>
      <c r="BZ37">
        <f t="shared" si="62"/>
        <v>0</v>
      </c>
      <c r="CB37">
        <f t="shared" si="63"/>
        <v>0</v>
      </c>
      <c r="CC37">
        <v>5</v>
      </c>
      <c r="CD37">
        <f t="shared" si="64"/>
        <v>45</v>
      </c>
      <c r="CF37">
        <f t="shared" si="65"/>
        <v>0</v>
      </c>
      <c r="CH37">
        <f t="shared" si="66"/>
        <v>0</v>
      </c>
      <c r="CJ37">
        <f t="shared" si="67"/>
        <v>0</v>
      </c>
      <c r="CL37">
        <f t="shared" si="68"/>
        <v>0</v>
      </c>
      <c r="CN37">
        <f t="shared" si="69"/>
        <v>0</v>
      </c>
      <c r="CP37">
        <f t="shared" si="36"/>
        <v>0</v>
      </c>
      <c r="CR37">
        <f t="shared" si="70"/>
        <v>0</v>
      </c>
      <c r="CT37">
        <f t="shared" si="71"/>
        <v>0</v>
      </c>
      <c r="CV37">
        <f t="shared" si="72"/>
        <v>0</v>
      </c>
      <c r="CX37">
        <f t="shared" si="73"/>
        <v>0</v>
      </c>
      <c r="CZ37">
        <f t="shared" si="74"/>
        <v>0</v>
      </c>
      <c r="DA37">
        <v>4</v>
      </c>
      <c r="DB37">
        <f t="shared" si="75"/>
        <v>36</v>
      </c>
      <c r="DD37">
        <f t="shared" si="76"/>
        <v>0</v>
      </c>
      <c r="DF37">
        <f t="shared" si="77"/>
        <v>0</v>
      </c>
      <c r="DH37">
        <f t="shared" si="78"/>
        <v>0</v>
      </c>
      <c r="DJ37">
        <f t="shared" si="79"/>
        <v>0</v>
      </c>
      <c r="DL37">
        <f t="shared" si="80"/>
        <v>0</v>
      </c>
      <c r="DN37">
        <f t="shared" si="58"/>
        <v>0</v>
      </c>
      <c r="DP37">
        <f t="shared" si="81"/>
        <v>0</v>
      </c>
      <c r="DR37">
        <f t="shared" si="82"/>
        <v>0</v>
      </c>
      <c r="DS37">
        <v>15</v>
      </c>
      <c r="DT37">
        <f t="shared" si="83"/>
        <v>135</v>
      </c>
      <c r="DV37">
        <f t="shared" si="84"/>
        <v>0</v>
      </c>
    </row>
    <row r="38" spans="1:126" x14ac:dyDescent="0.2">
      <c r="A38" t="s">
        <v>119</v>
      </c>
      <c r="B38" t="s">
        <v>115</v>
      </c>
      <c r="C38" t="s">
        <v>86</v>
      </c>
      <c r="D38">
        <v>0.75</v>
      </c>
      <c r="E38">
        <v>1</v>
      </c>
      <c r="F38">
        <f t="shared" si="52"/>
        <v>3.75</v>
      </c>
      <c r="G38" t="s">
        <v>40</v>
      </c>
      <c r="H38">
        <v>1.25</v>
      </c>
      <c r="I38">
        <v>1</v>
      </c>
      <c r="J38">
        <v>15</v>
      </c>
      <c r="K38">
        <f t="shared" si="0"/>
        <v>3.3333333333333335E-3</v>
      </c>
      <c r="L38">
        <f t="shared" si="53"/>
        <v>3</v>
      </c>
      <c r="P38">
        <f t="shared" si="54"/>
        <v>0</v>
      </c>
      <c r="R38">
        <f t="shared" si="1"/>
        <v>0</v>
      </c>
      <c r="T38">
        <f t="shared" si="85"/>
        <v>0</v>
      </c>
      <c r="V38">
        <f t="shared" si="3"/>
        <v>0</v>
      </c>
      <c r="X38">
        <f t="shared" si="4"/>
        <v>0</v>
      </c>
      <c r="Z38">
        <f t="shared" si="5"/>
        <v>0</v>
      </c>
      <c r="AB38">
        <f t="shared" si="6"/>
        <v>0</v>
      </c>
      <c r="AD38">
        <f t="shared" si="7"/>
        <v>0</v>
      </c>
      <c r="AF38">
        <f t="shared" si="8"/>
        <v>0</v>
      </c>
      <c r="AH38">
        <f t="shared" si="9"/>
        <v>0</v>
      </c>
      <c r="AJ38">
        <f t="shared" si="55"/>
        <v>0</v>
      </c>
      <c r="AL38">
        <f t="shared" si="10"/>
        <v>0</v>
      </c>
      <c r="AN38">
        <f t="shared" si="56"/>
        <v>0</v>
      </c>
      <c r="AO38">
        <v>20</v>
      </c>
      <c r="AP38">
        <f t="shared" si="11"/>
        <v>60</v>
      </c>
      <c r="AR38">
        <f t="shared" si="12"/>
        <v>0</v>
      </c>
      <c r="AT38">
        <f t="shared" si="13"/>
        <v>0</v>
      </c>
      <c r="AU38">
        <v>8</v>
      </c>
      <c r="AV38">
        <f t="shared" si="14"/>
        <v>24</v>
      </c>
      <c r="AX38">
        <f t="shared" si="15"/>
        <v>0</v>
      </c>
      <c r="AZ38">
        <f t="shared" si="16"/>
        <v>0</v>
      </c>
      <c r="BB38">
        <f t="shared" si="17"/>
        <v>0</v>
      </c>
      <c r="BD38">
        <f t="shared" si="18"/>
        <v>0</v>
      </c>
      <c r="BF38">
        <f t="shared" si="19"/>
        <v>0</v>
      </c>
      <c r="BH38">
        <f t="shared" si="20"/>
        <v>0</v>
      </c>
      <c r="BJ38">
        <f t="shared" si="21"/>
        <v>0</v>
      </c>
      <c r="BL38">
        <f t="shared" si="22"/>
        <v>0</v>
      </c>
      <c r="BM38">
        <v>10</v>
      </c>
      <c r="BN38">
        <f t="shared" si="23"/>
        <v>30</v>
      </c>
      <c r="BP38">
        <f t="shared" si="57"/>
        <v>0</v>
      </c>
      <c r="BR38">
        <f t="shared" si="59"/>
        <v>0</v>
      </c>
      <c r="BT38">
        <f t="shared" si="60"/>
        <v>0</v>
      </c>
      <c r="BV38">
        <f t="shared" si="61"/>
        <v>0</v>
      </c>
      <c r="BW38">
        <v>25</v>
      </c>
      <c r="BX38">
        <f t="shared" si="27"/>
        <v>75</v>
      </c>
      <c r="BZ38">
        <f t="shared" si="62"/>
        <v>0</v>
      </c>
      <c r="CB38">
        <f t="shared" si="63"/>
        <v>0</v>
      </c>
      <c r="CD38">
        <f t="shared" si="64"/>
        <v>0</v>
      </c>
      <c r="CE38">
        <v>20</v>
      </c>
      <c r="CF38">
        <f t="shared" si="65"/>
        <v>60</v>
      </c>
      <c r="CH38">
        <f t="shared" si="66"/>
        <v>0</v>
      </c>
      <c r="CJ38">
        <f t="shared" si="67"/>
        <v>0</v>
      </c>
      <c r="CL38">
        <f t="shared" si="68"/>
        <v>0</v>
      </c>
      <c r="CN38">
        <f t="shared" si="69"/>
        <v>0</v>
      </c>
      <c r="CP38">
        <f t="shared" si="36"/>
        <v>0</v>
      </c>
      <c r="CR38">
        <f t="shared" si="70"/>
        <v>0</v>
      </c>
      <c r="CT38">
        <f t="shared" si="71"/>
        <v>0</v>
      </c>
      <c r="CV38">
        <f t="shared" si="72"/>
        <v>0</v>
      </c>
      <c r="CX38">
        <f t="shared" si="73"/>
        <v>0</v>
      </c>
      <c r="CZ38">
        <f t="shared" si="74"/>
        <v>0</v>
      </c>
      <c r="DB38">
        <f t="shared" si="75"/>
        <v>0</v>
      </c>
      <c r="DD38">
        <f t="shared" si="76"/>
        <v>0</v>
      </c>
      <c r="DF38">
        <f t="shared" si="77"/>
        <v>0</v>
      </c>
      <c r="DH38">
        <f t="shared" si="78"/>
        <v>0</v>
      </c>
      <c r="DJ38">
        <f t="shared" si="79"/>
        <v>0</v>
      </c>
      <c r="DL38">
        <f t="shared" si="80"/>
        <v>0</v>
      </c>
      <c r="DN38">
        <f t="shared" si="58"/>
        <v>0</v>
      </c>
      <c r="DP38">
        <f t="shared" si="81"/>
        <v>0</v>
      </c>
      <c r="DR38">
        <f t="shared" si="82"/>
        <v>0</v>
      </c>
      <c r="DT38">
        <f t="shared" si="83"/>
        <v>0</v>
      </c>
      <c r="DV38">
        <f t="shared" si="84"/>
        <v>0</v>
      </c>
    </row>
    <row r="39" spans="1:126" x14ac:dyDescent="0.2">
      <c r="A39" t="s">
        <v>118</v>
      </c>
      <c r="B39" t="s">
        <v>115</v>
      </c>
      <c r="C39" t="s">
        <v>86</v>
      </c>
      <c r="D39">
        <v>0.75</v>
      </c>
      <c r="E39">
        <v>1</v>
      </c>
      <c r="F39">
        <f t="shared" si="52"/>
        <v>18.75</v>
      </c>
      <c r="G39" t="s">
        <v>44</v>
      </c>
      <c r="H39">
        <v>1.25</v>
      </c>
      <c r="I39">
        <v>1</v>
      </c>
      <c r="J39">
        <v>3</v>
      </c>
      <c r="K39">
        <f t="shared" si="0"/>
        <v>8.3333333333333329E-2</v>
      </c>
      <c r="L39">
        <f t="shared" si="53"/>
        <v>15</v>
      </c>
      <c r="P39">
        <f t="shared" si="54"/>
        <v>0</v>
      </c>
      <c r="R39">
        <f t="shared" si="1"/>
        <v>0</v>
      </c>
      <c r="T39">
        <f t="shared" si="85"/>
        <v>0</v>
      </c>
      <c r="V39">
        <f t="shared" si="3"/>
        <v>0</v>
      </c>
      <c r="W39">
        <v>4</v>
      </c>
      <c r="X39">
        <f t="shared" si="4"/>
        <v>60</v>
      </c>
      <c r="Y39">
        <v>4</v>
      </c>
      <c r="Z39">
        <f t="shared" si="5"/>
        <v>60</v>
      </c>
      <c r="AB39">
        <f t="shared" si="6"/>
        <v>0</v>
      </c>
      <c r="AD39">
        <f t="shared" si="7"/>
        <v>0</v>
      </c>
      <c r="AF39">
        <f t="shared" si="8"/>
        <v>0</v>
      </c>
      <c r="AH39">
        <f t="shared" si="9"/>
        <v>0</v>
      </c>
      <c r="AJ39">
        <f t="shared" si="55"/>
        <v>0</v>
      </c>
      <c r="AK39">
        <v>8</v>
      </c>
      <c r="AL39">
        <f t="shared" si="10"/>
        <v>120</v>
      </c>
      <c r="AN39">
        <f t="shared" si="56"/>
        <v>0</v>
      </c>
      <c r="AP39">
        <f t="shared" si="11"/>
        <v>0</v>
      </c>
      <c r="AR39">
        <f t="shared" si="12"/>
        <v>0</v>
      </c>
      <c r="AT39">
        <f t="shared" si="13"/>
        <v>0</v>
      </c>
      <c r="AU39">
        <v>1</v>
      </c>
      <c r="AV39">
        <f t="shared" si="14"/>
        <v>15</v>
      </c>
      <c r="AX39">
        <f t="shared" si="15"/>
        <v>0</v>
      </c>
      <c r="AZ39">
        <f t="shared" si="16"/>
        <v>0</v>
      </c>
      <c r="BB39">
        <f t="shared" si="17"/>
        <v>0</v>
      </c>
      <c r="BD39">
        <f t="shared" si="18"/>
        <v>0</v>
      </c>
      <c r="BF39">
        <f t="shared" si="19"/>
        <v>0</v>
      </c>
      <c r="BH39">
        <f t="shared" si="20"/>
        <v>0</v>
      </c>
      <c r="BJ39">
        <f t="shared" si="21"/>
        <v>0</v>
      </c>
      <c r="BL39">
        <f t="shared" si="22"/>
        <v>0</v>
      </c>
      <c r="BN39">
        <f t="shared" si="23"/>
        <v>0</v>
      </c>
      <c r="BP39">
        <f t="shared" si="57"/>
        <v>0</v>
      </c>
      <c r="BR39">
        <f t="shared" si="59"/>
        <v>0</v>
      </c>
      <c r="BT39">
        <f t="shared" si="60"/>
        <v>0</v>
      </c>
      <c r="BV39">
        <f t="shared" si="61"/>
        <v>0</v>
      </c>
      <c r="BX39">
        <f t="shared" si="27"/>
        <v>0</v>
      </c>
      <c r="BZ39">
        <f t="shared" si="62"/>
        <v>0</v>
      </c>
      <c r="CB39">
        <f t="shared" si="63"/>
        <v>0</v>
      </c>
      <c r="CD39">
        <f t="shared" si="64"/>
        <v>0</v>
      </c>
      <c r="CF39">
        <f t="shared" si="65"/>
        <v>0</v>
      </c>
      <c r="CH39">
        <f t="shared" si="66"/>
        <v>0</v>
      </c>
      <c r="CJ39">
        <f t="shared" si="67"/>
        <v>0</v>
      </c>
      <c r="CL39">
        <f t="shared" si="68"/>
        <v>0</v>
      </c>
      <c r="CN39">
        <f t="shared" si="69"/>
        <v>0</v>
      </c>
      <c r="CP39">
        <f t="shared" si="36"/>
        <v>0</v>
      </c>
      <c r="CR39">
        <f t="shared" si="70"/>
        <v>0</v>
      </c>
      <c r="CT39">
        <f t="shared" si="71"/>
        <v>0</v>
      </c>
      <c r="CV39">
        <f t="shared" si="72"/>
        <v>0</v>
      </c>
      <c r="CX39">
        <f t="shared" si="73"/>
        <v>0</v>
      </c>
      <c r="CZ39">
        <f t="shared" si="74"/>
        <v>0</v>
      </c>
      <c r="DB39">
        <f t="shared" si="75"/>
        <v>0</v>
      </c>
      <c r="DD39">
        <f t="shared" si="76"/>
        <v>0</v>
      </c>
      <c r="DF39">
        <f t="shared" si="77"/>
        <v>0</v>
      </c>
      <c r="DH39">
        <f t="shared" si="78"/>
        <v>0</v>
      </c>
      <c r="DJ39">
        <f t="shared" si="79"/>
        <v>0</v>
      </c>
      <c r="DL39">
        <f t="shared" si="80"/>
        <v>0</v>
      </c>
      <c r="DN39">
        <f t="shared" si="58"/>
        <v>0</v>
      </c>
      <c r="DP39">
        <f t="shared" si="81"/>
        <v>0</v>
      </c>
      <c r="DR39">
        <f t="shared" si="82"/>
        <v>0</v>
      </c>
      <c r="DT39">
        <f t="shared" si="83"/>
        <v>0</v>
      </c>
      <c r="DV39">
        <f t="shared" si="84"/>
        <v>0</v>
      </c>
    </row>
    <row r="40" spans="1:126" x14ac:dyDescent="0.2">
      <c r="A40" t="s">
        <v>118</v>
      </c>
      <c r="B40" t="s">
        <v>115</v>
      </c>
      <c r="C40" t="s">
        <v>86</v>
      </c>
      <c r="D40">
        <v>0.75</v>
      </c>
      <c r="E40">
        <v>1</v>
      </c>
      <c r="F40">
        <f t="shared" si="52"/>
        <v>11.25</v>
      </c>
      <c r="G40" t="s">
        <v>24</v>
      </c>
      <c r="H40">
        <v>1.25</v>
      </c>
      <c r="I40">
        <v>1</v>
      </c>
      <c r="J40">
        <v>5</v>
      </c>
      <c r="K40">
        <f t="shared" si="0"/>
        <v>0.03</v>
      </c>
      <c r="L40">
        <f t="shared" si="53"/>
        <v>9</v>
      </c>
      <c r="P40">
        <f t="shared" si="54"/>
        <v>0</v>
      </c>
      <c r="R40">
        <f t="shared" si="1"/>
        <v>0</v>
      </c>
      <c r="T40">
        <f t="shared" si="85"/>
        <v>0</v>
      </c>
      <c r="V40">
        <f t="shared" si="3"/>
        <v>0</v>
      </c>
      <c r="W40">
        <v>8</v>
      </c>
      <c r="X40">
        <f t="shared" si="4"/>
        <v>72</v>
      </c>
      <c r="Y40">
        <v>8</v>
      </c>
      <c r="Z40">
        <f t="shared" si="5"/>
        <v>72</v>
      </c>
      <c r="AB40">
        <f t="shared" si="6"/>
        <v>0</v>
      </c>
      <c r="AD40">
        <f t="shared" si="7"/>
        <v>0</v>
      </c>
      <c r="AF40">
        <f t="shared" si="8"/>
        <v>0</v>
      </c>
      <c r="AH40">
        <f t="shared" si="9"/>
        <v>0</v>
      </c>
      <c r="AJ40">
        <f t="shared" si="55"/>
        <v>0</v>
      </c>
      <c r="AK40">
        <v>8</v>
      </c>
      <c r="AL40">
        <f t="shared" si="10"/>
        <v>72</v>
      </c>
      <c r="AN40">
        <f t="shared" si="56"/>
        <v>0</v>
      </c>
      <c r="AP40">
        <f t="shared" si="11"/>
        <v>0</v>
      </c>
      <c r="AQ40">
        <v>2</v>
      </c>
      <c r="AR40">
        <f t="shared" si="12"/>
        <v>18</v>
      </c>
      <c r="AT40">
        <f t="shared" si="13"/>
        <v>0</v>
      </c>
      <c r="AV40">
        <f t="shared" si="14"/>
        <v>0</v>
      </c>
      <c r="AX40">
        <f t="shared" si="15"/>
        <v>0</v>
      </c>
      <c r="AZ40">
        <f t="shared" si="16"/>
        <v>0</v>
      </c>
      <c r="BB40">
        <f t="shared" si="17"/>
        <v>0</v>
      </c>
      <c r="BD40">
        <f t="shared" si="18"/>
        <v>0</v>
      </c>
      <c r="BF40">
        <f t="shared" si="19"/>
        <v>0</v>
      </c>
      <c r="BH40">
        <f t="shared" si="20"/>
        <v>0</v>
      </c>
      <c r="BJ40">
        <f t="shared" si="21"/>
        <v>0</v>
      </c>
      <c r="BL40">
        <f t="shared" si="22"/>
        <v>0</v>
      </c>
      <c r="BN40">
        <f t="shared" si="23"/>
        <v>0</v>
      </c>
      <c r="BP40">
        <f t="shared" si="57"/>
        <v>0</v>
      </c>
      <c r="BR40">
        <f t="shared" si="59"/>
        <v>0</v>
      </c>
      <c r="BT40">
        <f t="shared" si="60"/>
        <v>0</v>
      </c>
      <c r="BV40">
        <f t="shared" si="61"/>
        <v>0</v>
      </c>
      <c r="BX40">
        <f t="shared" si="27"/>
        <v>0</v>
      </c>
      <c r="BZ40">
        <f t="shared" si="62"/>
        <v>0</v>
      </c>
      <c r="CB40">
        <f t="shared" si="63"/>
        <v>0</v>
      </c>
      <c r="CD40">
        <f t="shared" si="64"/>
        <v>0</v>
      </c>
      <c r="CF40">
        <f t="shared" si="65"/>
        <v>0</v>
      </c>
      <c r="CH40">
        <f t="shared" si="66"/>
        <v>0</v>
      </c>
      <c r="CJ40">
        <f t="shared" si="67"/>
        <v>0</v>
      </c>
      <c r="CL40">
        <f t="shared" si="68"/>
        <v>0</v>
      </c>
      <c r="CN40">
        <f t="shared" si="69"/>
        <v>0</v>
      </c>
      <c r="CP40">
        <f t="shared" si="36"/>
        <v>0</v>
      </c>
      <c r="CR40">
        <f t="shared" si="70"/>
        <v>0</v>
      </c>
      <c r="CT40">
        <f t="shared" si="71"/>
        <v>0</v>
      </c>
      <c r="CV40">
        <f t="shared" si="72"/>
        <v>0</v>
      </c>
      <c r="CX40">
        <f t="shared" si="73"/>
        <v>0</v>
      </c>
      <c r="CZ40">
        <f t="shared" si="74"/>
        <v>0</v>
      </c>
      <c r="DB40">
        <f t="shared" si="75"/>
        <v>0</v>
      </c>
      <c r="DD40">
        <f t="shared" si="76"/>
        <v>0</v>
      </c>
      <c r="DF40">
        <f t="shared" si="77"/>
        <v>0</v>
      </c>
      <c r="DH40">
        <f t="shared" si="78"/>
        <v>0</v>
      </c>
      <c r="DJ40">
        <f t="shared" si="79"/>
        <v>0</v>
      </c>
      <c r="DL40">
        <f t="shared" si="80"/>
        <v>0</v>
      </c>
      <c r="DN40">
        <f t="shared" si="58"/>
        <v>0</v>
      </c>
      <c r="DP40">
        <f t="shared" si="81"/>
        <v>0</v>
      </c>
      <c r="DR40">
        <f t="shared" si="82"/>
        <v>0</v>
      </c>
      <c r="DT40">
        <f t="shared" si="83"/>
        <v>0</v>
      </c>
      <c r="DV40">
        <f t="shared" si="84"/>
        <v>0</v>
      </c>
    </row>
    <row r="41" spans="1:126" x14ac:dyDescent="0.2">
      <c r="A41" t="s">
        <v>120</v>
      </c>
      <c r="B41" t="s">
        <v>115</v>
      </c>
      <c r="C41" t="s">
        <v>86</v>
      </c>
      <c r="D41">
        <v>0.75</v>
      </c>
      <c r="E41">
        <v>1</v>
      </c>
      <c r="F41">
        <f t="shared" si="52"/>
        <v>4.5</v>
      </c>
      <c r="G41" t="s">
        <v>45</v>
      </c>
      <c r="H41">
        <v>1</v>
      </c>
      <c r="I41">
        <v>1</v>
      </c>
      <c r="J41">
        <v>10</v>
      </c>
      <c r="K41">
        <f t="shared" si="0"/>
        <v>7.4999999999999997E-3</v>
      </c>
      <c r="L41">
        <f t="shared" si="53"/>
        <v>4.5</v>
      </c>
      <c r="M41" t="s">
        <v>24</v>
      </c>
      <c r="N41">
        <v>1</v>
      </c>
      <c r="P41">
        <f t="shared" si="54"/>
        <v>0</v>
      </c>
      <c r="R41">
        <f t="shared" si="1"/>
        <v>0</v>
      </c>
      <c r="T41">
        <f t="shared" si="85"/>
        <v>0</v>
      </c>
      <c r="V41">
        <f t="shared" si="3"/>
        <v>0</v>
      </c>
      <c r="X41">
        <f t="shared" si="4"/>
        <v>0</v>
      </c>
      <c r="Z41">
        <f t="shared" si="5"/>
        <v>0</v>
      </c>
      <c r="AB41">
        <f t="shared" si="6"/>
        <v>0</v>
      </c>
      <c r="AD41">
        <f t="shared" si="7"/>
        <v>0</v>
      </c>
      <c r="AF41">
        <f t="shared" si="8"/>
        <v>0</v>
      </c>
      <c r="AH41">
        <f t="shared" si="9"/>
        <v>0</v>
      </c>
      <c r="AJ41">
        <f t="shared" si="55"/>
        <v>0</v>
      </c>
      <c r="AL41">
        <f t="shared" si="10"/>
        <v>0</v>
      </c>
      <c r="AN41">
        <f t="shared" si="56"/>
        <v>0</v>
      </c>
      <c r="AP41">
        <f t="shared" si="11"/>
        <v>0</v>
      </c>
      <c r="AR41">
        <f t="shared" si="12"/>
        <v>0</v>
      </c>
      <c r="AT41">
        <f t="shared" si="13"/>
        <v>0</v>
      </c>
      <c r="AV41">
        <f t="shared" si="14"/>
        <v>0</v>
      </c>
      <c r="AX41">
        <f t="shared" si="15"/>
        <v>0</v>
      </c>
      <c r="AZ41">
        <f t="shared" si="16"/>
        <v>0</v>
      </c>
      <c r="BB41">
        <f t="shared" si="17"/>
        <v>0</v>
      </c>
      <c r="BD41">
        <f t="shared" si="18"/>
        <v>0</v>
      </c>
      <c r="BF41">
        <f t="shared" si="19"/>
        <v>0</v>
      </c>
      <c r="BH41">
        <f t="shared" si="20"/>
        <v>0</v>
      </c>
      <c r="BJ41">
        <f t="shared" si="21"/>
        <v>0</v>
      </c>
      <c r="BL41">
        <f t="shared" si="22"/>
        <v>0</v>
      </c>
      <c r="BN41">
        <f t="shared" si="23"/>
        <v>0</v>
      </c>
      <c r="BP41">
        <f t="shared" si="57"/>
        <v>0</v>
      </c>
      <c r="BR41">
        <f t="shared" si="59"/>
        <v>0</v>
      </c>
      <c r="BT41">
        <f t="shared" si="60"/>
        <v>0</v>
      </c>
      <c r="BV41">
        <f t="shared" si="61"/>
        <v>0</v>
      </c>
      <c r="BX41">
        <f t="shared" si="27"/>
        <v>0</v>
      </c>
      <c r="BY41">
        <v>10</v>
      </c>
      <c r="BZ41">
        <f t="shared" si="62"/>
        <v>45</v>
      </c>
      <c r="CB41">
        <f t="shared" si="63"/>
        <v>0</v>
      </c>
      <c r="CD41">
        <f t="shared" si="64"/>
        <v>0</v>
      </c>
      <c r="CF41">
        <f t="shared" si="65"/>
        <v>0</v>
      </c>
      <c r="CH41">
        <f t="shared" si="66"/>
        <v>0</v>
      </c>
      <c r="CJ41">
        <f t="shared" si="67"/>
        <v>0</v>
      </c>
      <c r="CL41">
        <f t="shared" si="68"/>
        <v>0</v>
      </c>
      <c r="CN41">
        <f t="shared" si="69"/>
        <v>0</v>
      </c>
      <c r="CO41">
        <v>3</v>
      </c>
      <c r="CP41">
        <f t="shared" si="36"/>
        <v>13.5</v>
      </c>
      <c r="CR41">
        <f t="shared" si="70"/>
        <v>0</v>
      </c>
      <c r="CT41">
        <f t="shared" si="71"/>
        <v>0</v>
      </c>
      <c r="CV41">
        <f t="shared" si="72"/>
        <v>0</v>
      </c>
      <c r="CW41">
        <v>3</v>
      </c>
      <c r="CX41">
        <f t="shared" si="73"/>
        <v>13.5</v>
      </c>
      <c r="CZ41">
        <f t="shared" si="74"/>
        <v>0</v>
      </c>
      <c r="DB41">
        <f t="shared" si="75"/>
        <v>0</v>
      </c>
      <c r="DD41">
        <f t="shared" si="76"/>
        <v>0</v>
      </c>
      <c r="DF41">
        <f t="shared" si="77"/>
        <v>0</v>
      </c>
      <c r="DH41">
        <f t="shared" si="78"/>
        <v>0</v>
      </c>
      <c r="DJ41">
        <f t="shared" si="79"/>
        <v>0</v>
      </c>
      <c r="DL41">
        <f t="shared" si="80"/>
        <v>0</v>
      </c>
      <c r="DN41">
        <f t="shared" si="58"/>
        <v>0</v>
      </c>
      <c r="DP41">
        <f t="shared" si="81"/>
        <v>0</v>
      </c>
      <c r="DR41">
        <f t="shared" si="82"/>
        <v>0</v>
      </c>
      <c r="DT41">
        <f t="shared" si="83"/>
        <v>0</v>
      </c>
      <c r="DV41">
        <f t="shared" si="84"/>
        <v>0</v>
      </c>
    </row>
    <row r="42" spans="1:126" x14ac:dyDescent="0.2">
      <c r="A42" t="s">
        <v>118</v>
      </c>
      <c r="B42" t="s">
        <v>115</v>
      </c>
      <c r="C42" t="s">
        <v>86</v>
      </c>
      <c r="D42">
        <v>0.75</v>
      </c>
      <c r="E42">
        <v>1</v>
      </c>
      <c r="F42">
        <f t="shared" si="52"/>
        <v>18.75</v>
      </c>
      <c r="G42" t="s">
        <v>22</v>
      </c>
      <c r="H42">
        <v>1.25</v>
      </c>
      <c r="I42">
        <v>1</v>
      </c>
      <c r="J42">
        <v>3</v>
      </c>
      <c r="K42">
        <f t="shared" si="0"/>
        <v>8.3333333333333329E-2</v>
      </c>
      <c r="L42">
        <f t="shared" si="53"/>
        <v>15</v>
      </c>
      <c r="P42">
        <f t="shared" si="54"/>
        <v>0</v>
      </c>
      <c r="Q42">
        <v>8</v>
      </c>
      <c r="R42">
        <f t="shared" si="1"/>
        <v>120</v>
      </c>
      <c r="T42">
        <f t="shared" si="85"/>
        <v>0</v>
      </c>
      <c r="V42">
        <f t="shared" si="3"/>
        <v>0</v>
      </c>
      <c r="X42">
        <f t="shared" si="4"/>
        <v>0</v>
      </c>
      <c r="Y42">
        <v>4</v>
      </c>
      <c r="Z42">
        <f t="shared" si="5"/>
        <v>60</v>
      </c>
      <c r="AB42">
        <f t="shared" si="6"/>
        <v>0</v>
      </c>
      <c r="AD42">
        <f t="shared" si="7"/>
        <v>0</v>
      </c>
      <c r="AF42">
        <f t="shared" si="8"/>
        <v>0</v>
      </c>
      <c r="AG42">
        <v>4</v>
      </c>
      <c r="AH42">
        <f t="shared" si="9"/>
        <v>60</v>
      </c>
      <c r="AJ42">
        <f t="shared" si="55"/>
        <v>0</v>
      </c>
      <c r="AL42">
        <f t="shared" si="10"/>
        <v>0</v>
      </c>
      <c r="AN42">
        <f t="shared" si="56"/>
        <v>0</v>
      </c>
      <c r="AP42">
        <f t="shared" si="11"/>
        <v>0</v>
      </c>
      <c r="AQ42">
        <v>4</v>
      </c>
      <c r="AR42">
        <f t="shared" si="12"/>
        <v>60</v>
      </c>
      <c r="AT42">
        <f t="shared" si="13"/>
        <v>0</v>
      </c>
      <c r="AV42">
        <f t="shared" si="14"/>
        <v>0</v>
      </c>
      <c r="AX42">
        <f t="shared" si="15"/>
        <v>0</v>
      </c>
      <c r="AZ42">
        <f t="shared" si="16"/>
        <v>0</v>
      </c>
      <c r="BB42">
        <f t="shared" si="17"/>
        <v>0</v>
      </c>
      <c r="BD42">
        <f t="shared" si="18"/>
        <v>0</v>
      </c>
      <c r="BF42">
        <f t="shared" si="19"/>
        <v>0</v>
      </c>
      <c r="BH42">
        <f t="shared" si="20"/>
        <v>0</v>
      </c>
      <c r="BJ42">
        <f t="shared" si="21"/>
        <v>0</v>
      </c>
      <c r="BL42">
        <f t="shared" si="22"/>
        <v>0</v>
      </c>
      <c r="BN42">
        <f t="shared" si="23"/>
        <v>0</v>
      </c>
      <c r="BP42">
        <f t="shared" si="57"/>
        <v>0</v>
      </c>
      <c r="BR42">
        <f t="shared" si="59"/>
        <v>0</v>
      </c>
      <c r="BT42">
        <f t="shared" si="60"/>
        <v>0</v>
      </c>
      <c r="BV42">
        <f t="shared" si="61"/>
        <v>0</v>
      </c>
      <c r="BX42">
        <f t="shared" si="27"/>
        <v>0</v>
      </c>
      <c r="BZ42">
        <f t="shared" si="62"/>
        <v>0</v>
      </c>
      <c r="CB42">
        <f t="shared" si="63"/>
        <v>0</v>
      </c>
      <c r="CD42">
        <f t="shared" si="64"/>
        <v>0</v>
      </c>
      <c r="CF42">
        <f t="shared" si="65"/>
        <v>0</v>
      </c>
      <c r="CH42">
        <f t="shared" si="66"/>
        <v>0</v>
      </c>
      <c r="CJ42">
        <f t="shared" si="67"/>
        <v>0</v>
      </c>
      <c r="CL42">
        <f t="shared" si="68"/>
        <v>0</v>
      </c>
      <c r="CN42">
        <f t="shared" si="69"/>
        <v>0</v>
      </c>
      <c r="CP42">
        <f t="shared" si="36"/>
        <v>0</v>
      </c>
      <c r="CR42">
        <f t="shared" si="70"/>
        <v>0</v>
      </c>
      <c r="CT42">
        <f t="shared" si="71"/>
        <v>0</v>
      </c>
      <c r="CV42">
        <f t="shared" si="72"/>
        <v>0</v>
      </c>
      <c r="CX42">
        <f t="shared" si="73"/>
        <v>0</v>
      </c>
      <c r="CZ42">
        <f t="shared" si="74"/>
        <v>0</v>
      </c>
      <c r="DB42">
        <f t="shared" si="75"/>
        <v>0</v>
      </c>
      <c r="DD42">
        <f t="shared" si="76"/>
        <v>0</v>
      </c>
      <c r="DF42">
        <f t="shared" si="77"/>
        <v>0</v>
      </c>
      <c r="DH42">
        <f t="shared" si="78"/>
        <v>0</v>
      </c>
      <c r="DJ42">
        <f t="shared" si="79"/>
        <v>0</v>
      </c>
      <c r="DL42">
        <f t="shared" si="80"/>
        <v>0</v>
      </c>
      <c r="DN42">
        <f t="shared" si="58"/>
        <v>0</v>
      </c>
      <c r="DP42">
        <f t="shared" si="81"/>
        <v>0</v>
      </c>
      <c r="DR42">
        <f t="shared" si="82"/>
        <v>0</v>
      </c>
      <c r="DT42">
        <f t="shared" si="83"/>
        <v>0</v>
      </c>
      <c r="DV42">
        <f t="shared" si="84"/>
        <v>0</v>
      </c>
    </row>
    <row r="43" spans="1:126" x14ac:dyDescent="0.2">
      <c r="A43" t="s">
        <v>119</v>
      </c>
      <c r="B43" t="s">
        <v>115</v>
      </c>
      <c r="C43" t="s">
        <v>86</v>
      </c>
      <c r="D43">
        <v>0.75</v>
      </c>
      <c r="E43">
        <v>1</v>
      </c>
      <c r="F43">
        <f t="shared" si="52"/>
        <v>28.125</v>
      </c>
      <c r="G43" t="s">
        <v>128</v>
      </c>
      <c r="H43">
        <v>1.25</v>
      </c>
      <c r="I43">
        <v>1</v>
      </c>
      <c r="J43">
        <v>2</v>
      </c>
      <c r="K43">
        <f t="shared" si="0"/>
        <v>0.1875</v>
      </c>
      <c r="L43">
        <f t="shared" si="53"/>
        <v>22.5</v>
      </c>
      <c r="P43">
        <f t="shared" si="54"/>
        <v>0</v>
      </c>
      <c r="Q43">
        <v>4</v>
      </c>
      <c r="R43">
        <f t="shared" si="1"/>
        <v>90</v>
      </c>
      <c r="T43">
        <f t="shared" si="85"/>
        <v>0</v>
      </c>
      <c r="V43">
        <f t="shared" si="3"/>
        <v>0</v>
      </c>
      <c r="W43">
        <v>4</v>
      </c>
      <c r="X43">
        <f t="shared" si="4"/>
        <v>90</v>
      </c>
      <c r="Z43">
        <f t="shared" si="5"/>
        <v>0</v>
      </c>
      <c r="AB43">
        <f t="shared" si="6"/>
        <v>0</v>
      </c>
      <c r="AD43">
        <f t="shared" si="7"/>
        <v>0</v>
      </c>
      <c r="AF43">
        <f t="shared" si="8"/>
        <v>0</v>
      </c>
      <c r="AH43">
        <f t="shared" si="9"/>
        <v>0</v>
      </c>
      <c r="AJ43">
        <f t="shared" si="55"/>
        <v>0</v>
      </c>
      <c r="AL43">
        <f t="shared" si="10"/>
        <v>0</v>
      </c>
      <c r="AN43">
        <f t="shared" si="56"/>
        <v>0</v>
      </c>
      <c r="AP43">
        <f t="shared" si="11"/>
        <v>0</v>
      </c>
      <c r="AR43">
        <f t="shared" si="12"/>
        <v>0</v>
      </c>
      <c r="AT43">
        <f t="shared" si="13"/>
        <v>0</v>
      </c>
      <c r="AV43">
        <f t="shared" si="14"/>
        <v>0</v>
      </c>
      <c r="AX43">
        <f t="shared" si="15"/>
        <v>0</v>
      </c>
      <c r="AZ43">
        <f t="shared" si="16"/>
        <v>0</v>
      </c>
      <c r="BB43">
        <f t="shared" si="17"/>
        <v>0</v>
      </c>
      <c r="BD43">
        <f t="shared" si="18"/>
        <v>0</v>
      </c>
      <c r="BF43">
        <f t="shared" si="19"/>
        <v>0</v>
      </c>
      <c r="BH43">
        <f t="shared" si="20"/>
        <v>0</v>
      </c>
      <c r="BJ43">
        <f t="shared" si="21"/>
        <v>0</v>
      </c>
      <c r="BL43">
        <f t="shared" si="22"/>
        <v>0</v>
      </c>
      <c r="BN43">
        <f t="shared" si="23"/>
        <v>0</v>
      </c>
      <c r="BP43">
        <f t="shared" si="57"/>
        <v>0</v>
      </c>
      <c r="BR43">
        <f t="shared" si="59"/>
        <v>0</v>
      </c>
      <c r="BT43">
        <f t="shared" si="60"/>
        <v>0</v>
      </c>
      <c r="BV43">
        <f t="shared" si="61"/>
        <v>0</v>
      </c>
      <c r="BX43">
        <f t="shared" si="27"/>
        <v>0</v>
      </c>
      <c r="BZ43">
        <f t="shared" si="62"/>
        <v>0</v>
      </c>
      <c r="CB43">
        <f t="shared" si="63"/>
        <v>0</v>
      </c>
      <c r="CD43">
        <f t="shared" si="64"/>
        <v>0</v>
      </c>
      <c r="CF43">
        <f t="shared" si="65"/>
        <v>0</v>
      </c>
      <c r="CH43">
        <f t="shared" si="66"/>
        <v>0</v>
      </c>
      <c r="CJ43">
        <f t="shared" si="67"/>
        <v>0</v>
      </c>
      <c r="CL43">
        <f t="shared" si="68"/>
        <v>0</v>
      </c>
      <c r="CN43">
        <f t="shared" si="69"/>
        <v>0</v>
      </c>
      <c r="CP43">
        <f t="shared" si="36"/>
        <v>0</v>
      </c>
      <c r="CR43">
        <f t="shared" si="70"/>
        <v>0</v>
      </c>
      <c r="CT43">
        <f t="shared" si="71"/>
        <v>0</v>
      </c>
      <c r="CV43">
        <f t="shared" si="72"/>
        <v>0</v>
      </c>
      <c r="CX43">
        <f t="shared" si="73"/>
        <v>0</v>
      </c>
      <c r="CZ43">
        <f t="shared" si="74"/>
        <v>0</v>
      </c>
      <c r="DB43">
        <f t="shared" si="75"/>
        <v>0</v>
      </c>
      <c r="DD43">
        <f t="shared" si="76"/>
        <v>0</v>
      </c>
      <c r="DF43">
        <f t="shared" si="77"/>
        <v>0</v>
      </c>
      <c r="DH43">
        <f t="shared" si="78"/>
        <v>0</v>
      </c>
      <c r="DJ43">
        <f t="shared" si="79"/>
        <v>0</v>
      </c>
      <c r="DL43">
        <f t="shared" si="80"/>
        <v>0</v>
      </c>
      <c r="DN43">
        <f t="shared" si="58"/>
        <v>0</v>
      </c>
      <c r="DP43">
        <f t="shared" si="81"/>
        <v>0</v>
      </c>
      <c r="DR43">
        <f t="shared" si="82"/>
        <v>0</v>
      </c>
      <c r="DT43">
        <f t="shared" si="83"/>
        <v>0</v>
      </c>
      <c r="DV43">
        <f t="shared" si="84"/>
        <v>0</v>
      </c>
    </row>
    <row r="44" spans="1:126" x14ac:dyDescent="0.2">
      <c r="A44" t="s">
        <v>119</v>
      </c>
      <c r="B44" t="s">
        <v>115</v>
      </c>
      <c r="C44" t="s">
        <v>86</v>
      </c>
      <c r="D44">
        <v>0.75</v>
      </c>
      <c r="E44">
        <v>1</v>
      </c>
      <c r="F44">
        <f t="shared" si="52"/>
        <v>14.0625</v>
      </c>
      <c r="G44" t="s">
        <v>129</v>
      </c>
      <c r="H44">
        <v>1.25</v>
      </c>
      <c r="I44">
        <v>1</v>
      </c>
      <c r="J44">
        <v>4</v>
      </c>
      <c r="K44">
        <f t="shared" si="0"/>
        <v>4.6875E-2</v>
      </c>
      <c r="L44">
        <f t="shared" si="53"/>
        <v>11.25</v>
      </c>
      <c r="P44">
        <f t="shared" si="54"/>
        <v>0</v>
      </c>
      <c r="R44">
        <f t="shared" si="1"/>
        <v>0</v>
      </c>
      <c r="T44">
        <f t="shared" si="85"/>
        <v>0</v>
      </c>
      <c r="V44">
        <f t="shared" si="3"/>
        <v>0</v>
      </c>
      <c r="W44">
        <v>8</v>
      </c>
      <c r="X44">
        <f t="shared" si="4"/>
        <v>90</v>
      </c>
      <c r="Z44">
        <f t="shared" si="5"/>
        <v>0</v>
      </c>
      <c r="AB44">
        <f t="shared" si="6"/>
        <v>0</v>
      </c>
      <c r="AD44">
        <f t="shared" si="7"/>
        <v>0</v>
      </c>
      <c r="AF44">
        <f t="shared" si="8"/>
        <v>0</v>
      </c>
      <c r="AH44">
        <f t="shared" si="9"/>
        <v>0</v>
      </c>
      <c r="AJ44">
        <f t="shared" si="55"/>
        <v>0</v>
      </c>
      <c r="AK44">
        <v>8</v>
      </c>
      <c r="AL44">
        <f t="shared" si="10"/>
        <v>90</v>
      </c>
      <c r="AN44">
        <f t="shared" si="56"/>
        <v>0</v>
      </c>
      <c r="AP44">
        <f t="shared" si="11"/>
        <v>0</v>
      </c>
      <c r="AR44">
        <f t="shared" si="12"/>
        <v>0</v>
      </c>
      <c r="AT44">
        <f t="shared" si="13"/>
        <v>0</v>
      </c>
      <c r="AV44">
        <f t="shared" si="14"/>
        <v>0</v>
      </c>
      <c r="AX44">
        <f t="shared" si="15"/>
        <v>0</v>
      </c>
      <c r="AZ44">
        <f t="shared" si="16"/>
        <v>0</v>
      </c>
      <c r="BB44">
        <f t="shared" si="17"/>
        <v>0</v>
      </c>
      <c r="BD44">
        <f t="shared" si="18"/>
        <v>0</v>
      </c>
      <c r="BF44">
        <f t="shared" si="19"/>
        <v>0</v>
      </c>
      <c r="BH44">
        <f t="shared" si="20"/>
        <v>0</v>
      </c>
      <c r="BJ44">
        <f t="shared" si="21"/>
        <v>0</v>
      </c>
      <c r="BL44">
        <f t="shared" si="22"/>
        <v>0</v>
      </c>
      <c r="BN44">
        <f t="shared" si="23"/>
        <v>0</v>
      </c>
      <c r="BP44">
        <f t="shared" si="57"/>
        <v>0</v>
      </c>
      <c r="BR44">
        <f t="shared" si="59"/>
        <v>0</v>
      </c>
      <c r="BT44">
        <f t="shared" si="60"/>
        <v>0</v>
      </c>
      <c r="BV44">
        <f t="shared" si="61"/>
        <v>0</v>
      </c>
      <c r="BX44">
        <f t="shared" si="27"/>
        <v>0</v>
      </c>
      <c r="BZ44">
        <f t="shared" si="62"/>
        <v>0</v>
      </c>
      <c r="CB44">
        <f t="shared" si="63"/>
        <v>0</v>
      </c>
      <c r="CD44">
        <f t="shared" si="64"/>
        <v>0</v>
      </c>
      <c r="CF44">
        <f t="shared" si="65"/>
        <v>0</v>
      </c>
      <c r="CH44">
        <f t="shared" si="66"/>
        <v>0</v>
      </c>
      <c r="CJ44">
        <f t="shared" si="67"/>
        <v>0</v>
      </c>
      <c r="CL44">
        <f t="shared" si="68"/>
        <v>0</v>
      </c>
      <c r="CN44">
        <f t="shared" si="69"/>
        <v>0</v>
      </c>
      <c r="CP44">
        <f t="shared" si="36"/>
        <v>0</v>
      </c>
      <c r="CR44">
        <f t="shared" si="70"/>
        <v>0</v>
      </c>
      <c r="CT44">
        <f t="shared" si="71"/>
        <v>0</v>
      </c>
      <c r="CV44">
        <f t="shared" si="72"/>
        <v>0</v>
      </c>
      <c r="CX44">
        <f t="shared" si="73"/>
        <v>0</v>
      </c>
      <c r="CZ44">
        <f t="shared" si="74"/>
        <v>0</v>
      </c>
      <c r="DB44">
        <f t="shared" si="75"/>
        <v>0</v>
      </c>
      <c r="DD44">
        <f t="shared" si="76"/>
        <v>0</v>
      </c>
      <c r="DF44">
        <f t="shared" si="77"/>
        <v>0</v>
      </c>
      <c r="DH44">
        <f t="shared" si="78"/>
        <v>0</v>
      </c>
      <c r="DJ44">
        <f t="shared" si="79"/>
        <v>0</v>
      </c>
      <c r="DL44">
        <f t="shared" si="80"/>
        <v>0</v>
      </c>
      <c r="DN44">
        <f t="shared" si="58"/>
        <v>0</v>
      </c>
      <c r="DP44">
        <f t="shared" si="81"/>
        <v>0</v>
      </c>
      <c r="DR44">
        <f t="shared" si="82"/>
        <v>0</v>
      </c>
      <c r="DT44">
        <f t="shared" si="83"/>
        <v>0</v>
      </c>
      <c r="DV44">
        <f t="shared" si="84"/>
        <v>0</v>
      </c>
    </row>
    <row r="45" spans="1:126" x14ac:dyDescent="0.2">
      <c r="A45" t="s">
        <v>118</v>
      </c>
      <c r="B45" t="s">
        <v>115</v>
      </c>
      <c r="C45" t="s">
        <v>86</v>
      </c>
      <c r="D45">
        <v>0.75</v>
      </c>
      <c r="E45">
        <v>1</v>
      </c>
      <c r="F45">
        <f t="shared" si="52"/>
        <v>28.125</v>
      </c>
      <c r="G45" t="s">
        <v>18</v>
      </c>
      <c r="H45">
        <v>1.25</v>
      </c>
      <c r="I45">
        <v>1</v>
      </c>
      <c r="J45">
        <v>2</v>
      </c>
      <c r="K45">
        <f t="shared" si="0"/>
        <v>0.1875</v>
      </c>
      <c r="L45">
        <f t="shared" si="53"/>
        <v>22.5</v>
      </c>
      <c r="P45">
        <f t="shared" si="54"/>
        <v>0</v>
      </c>
      <c r="Q45">
        <v>8</v>
      </c>
      <c r="R45">
        <f t="shared" si="1"/>
        <v>180</v>
      </c>
      <c r="T45">
        <f t="shared" si="85"/>
        <v>0</v>
      </c>
      <c r="V45">
        <f t="shared" si="3"/>
        <v>0</v>
      </c>
      <c r="W45">
        <v>4</v>
      </c>
      <c r="X45">
        <f t="shared" si="4"/>
        <v>90</v>
      </c>
      <c r="Y45">
        <v>4</v>
      </c>
      <c r="Z45">
        <f t="shared" si="5"/>
        <v>90</v>
      </c>
      <c r="AB45">
        <f t="shared" si="6"/>
        <v>0</v>
      </c>
      <c r="AD45">
        <f t="shared" si="7"/>
        <v>0</v>
      </c>
      <c r="AF45">
        <f t="shared" si="8"/>
        <v>0</v>
      </c>
      <c r="AH45">
        <f t="shared" si="9"/>
        <v>0</v>
      </c>
      <c r="AJ45">
        <f t="shared" si="55"/>
        <v>0</v>
      </c>
      <c r="AL45">
        <f t="shared" si="10"/>
        <v>0</v>
      </c>
      <c r="AN45">
        <f t="shared" si="56"/>
        <v>0</v>
      </c>
      <c r="AP45">
        <f t="shared" si="11"/>
        <v>0</v>
      </c>
      <c r="AR45">
        <f t="shared" si="12"/>
        <v>0</v>
      </c>
      <c r="AT45">
        <f t="shared" si="13"/>
        <v>0</v>
      </c>
      <c r="AV45">
        <f t="shared" si="14"/>
        <v>0</v>
      </c>
      <c r="AX45">
        <f t="shared" si="15"/>
        <v>0</v>
      </c>
      <c r="AZ45">
        <f t="shared" si="16"/>
        <v>0</v>
      </c>
      <c r="BB45">
        <f t="shared" si="17"/>
        <v>0</v>
      </c>
      <c r="BD45">
        <f t="shared" si="18"/>
        <v>0</v>
      </c>
      <c r="BF45">
        <f t="shared" si="19"/>
        <v>0</v>
      </c>
      <c r="BH45">
        <f t="shared" si="20"/>
        <v>0</v>
      </c>
      <c r="BJ45">
        <f t="shared" si="21"/>
        <v>0</v>
      </c>
      <c r="BL45">
        <f t="shared" si="22"/>
        <v>0</v>
      </c>
      <c r="BN45">
        <f t="shared" si="23"/>
        <v>0</v>
      </c>
      <c r="BP45">
        <f t="shared" si="57"/>
        <v>0</v>
      </c>
      <c r="BR45">
        <f t="shared" si="59"/>
        <v>0</v>
      </c>
      <c r="BT45">
        <f t="shared" si="60"/>
        <v>0</v>
      </c>
      <c r="BV45">
        <f t="shared" si="61"/>
        <v>0</v>
      </c>
      <c r="BX45">
        <f t="shared" si="27"/>
        <v>0</v>
      </c>
      <c r="BZ45">
        <f t="shared" si="62"/>
        <v>0</v>
      </c>
      <c r="CB45">
        <f t="shared" si="63"/>
        <v>0</v>
      </c>
      <c r="CD45">
        <f t="shared" si="64"/>
        <v>0</v>
      </c>
      <c r="CF45">
        <f t="shared" si="65"/>
        <v>0</v>
      </c>
      <c r="CH45">
        <f t="shared" si="66"/>
        <v>0</v>
      </c>
      <c r="CJ45">
        <f t="shared" si="67"/>
        <v>0</v>
      </c>
      <c r="CL45">
        <f t="shared" si="68"/>
        <v>0</v>
      </c>
      <c r="CN45">
        <f t="shared" si="69"/>
        <v>0</v>
      </c>
      <c r="CP45">
        <f t="shared" si="36"/>
        <v>0</v>
      </c>
      <c r="CR45">
        <f t="shared" si="70"/>
        <v>0</v>
      </c>
      <c r="CT45">
        <f t="shared" si="71"/>
        <v>0</v>
      </c>
      <c r="CV45">
        <f t="shared" si="72"/>
        <v>0</v>
      </c>
      <c r="CX45">
        <f t="shared" si="73"/>
        <v>0</v>
      </c>
      <c r="CZ45">
        <f t="shared" si="74"/>
        <v>0</v>
      </c>
      <c r="DB45">
        <f t="shared" si="75"/>
        <v>0</v>
      </c>
      <c r="DD45">
        <f t="shared" si="76"/>
        <v>0</v>
      </c>
      <c r="DF45">
        <f t="shared" si="77"/>
        <v>0</v>
      </c>
      <c r="DH45">
        <f t="shared" si="78"/>
        <v>0</v>
      </c>
      <c r="DJ45">
        <f t="shared" si="79"/>
        <v>0</v>
      </c>
      <c r="DL45">
        <f t="shared" si="80"/>
        <v>0</v>
      </c>
      <c r="DN45">
        <f t="shared" si="58"/>
        <v>0</v>
      </c>
      <c r="DP45">
        <f t="shared" si="81"/>
        <v>0</v>
      </c>
      <c r="DR45">
        <f t="shared" si="82"/>
        <v>0</v>
      </c>
      <c r="DT45">
        <f t="shared" si="83"/>
        <v>0</v>
      </c>
      <c r="DV45">
        <f t="shared" si="84"/>
        <v>0</v>
      </c>
    </row>
    <row r="46" spans="1:126" x14ac:dyDescent="0.2">
      <c r="A46" t="s">
        <v>118</v>
      </c>
      <c r="B46" t="s">
        <v>115</v>
      </c>
      <c r="C46" t="s">
        <v>86</v>
      </c>
      <c r="D46">
        <v>0.75</v>
      </c>
      <c r="E46">
        <v>1</v>
      </c>
      <c r="F46">
        <f t="shared" si="52"/>
        <v>2.8125</v>
      </c>
      <c r="G46" t="s">
        <v>36</v>
      </c>
      <c r="H46">
        <v>1.25</v>
      </c>
      <c r="I46">
        <v>1</v>
      </c>
      <c r="J46">
        <v>20</v>
      </c>
      <c r="K46">
        <f t="shared" si="0"/>
        <v>1.8749999999999999E-3</v>
      </c>
      <c r="L46">
        <f t="shared" si="53"/>
        <v>2.25</v>
      </c>
      <c r="P46">
        <f t="shared" si="54"/>
        <v>0</v>
      </c>
      <c r="R46">
        <f t="shared" si="1"/>
        <v>0</v>
      </c>
      <c r="T46">
        <f t="shared" si="85"/>
        <v>0</v>
      </c>
      <c r="V46">
        <f t="shared" si="3"/>
        <v>0</v>
      </c>
      <c r="X46">
        <f t="shared" si="4"/>
        <v>0</v>
      </c>
      <c r="Z46">
        <f t="shared" si="5"/>
        <v>0</v>
      </c>
      <c r="AB46">
        <f t="shared" si="6"/>
        <v>0</v>
      </c>
      <c r="AC46">
        <v>40</v>
      </c>
      <c r="AD46">
        <f t="shared" si="7"/>
        <v>90</v>
      </c>
      <c r="AF46">
        <f t="shared" si="8"/>
        <v>0</v>
      </c>
      <c r="AH46">
        <f t="shared" si="9"/>
        <v>0</v>
      </c>
      <c r="AJ46">
        <f t="shared" si="55"/>
        <v>0</v>
      </c>
      <c r="AK46">
        <v>40</v>
      </c>
      <c r="AL46">
        <f t="shared" si="10"/>
        <v>90</v>
      </c>
      <c r="AN46">
        <f t="shared" si="56"/>
        <v>0</v>
      </c>
      <c r="AP46">
        <f t="shared" si="11"/>
        <v>0</v>
      </c>
      <c r="AR46">
        <f t="shared" si="12"/>
        <v>0</v>
      </c>
      <c r="AT46">
        <f t="shared" si="13"/>
        <v>0</v>
      </c>
      <c r="AU46">
        <v>40</v>
      </c>
      <c r="AV46">
        <f t="shared" si="14"/>
        <v>90</v>
      </c>
      <c r="AX46">
        <f t="shared" si="15"/>
        <v>0</v>
      </c>
      <c r="AZ46">
        <f t="shared" si="16"/>
        <v>0</v>
      </c>
      <c r="BB46">
        <f t="shared" si="17"/>
        <v>0</v>
      </c>
      <c r="BD46">
        <f t="shared" si="18"/>
        <v>0</v>
      </c>
      <c r="BF46">
        <f t="shared" si="19"/>
        <v>0</v>
      </c>
      <c r="BH46">
        <f t="shared" si="20"/>
        <v>0</v>
      </c>
      <c r="BJ46">
        <f t="shared" si="21"/>
        <v>0</v>
      </c>
      <c r="BL46">
        <f t="shared" si="22"/>
        <v>0</v>
      </c>
      <c r="BN46">
        <f t="shared" si="23"/>
        <v>0</v>
      </c>
      <c r="BP46">
        <f t="shared" si="57"/>
        <v>0</v>
      </c>
      <c r="BR46">
        <f t="shared" si="59"/>
        <v>0</v>
      </c>
      <c r="BT46">
        <f t="shared" si="60"/>
        <v>0</v>
      </c>
      <c r="BV46">
        <f t="shared" si="61"/>
        <v>0</v>
      </c>
      <c r="BX46">
        <f t="shared" si="27"/>
        <v>0</v>
      </c>
      <c r="BZ46">
        <f t="shared" si="62"/>
        <v>0</v>
      </c>
      <c r="CB46">
        <f t="shared" si="63"/>
        <v>0</v>
      </c>
      <c r="CD46">
        <f t="shared" si="64"/>
        <v>0</v>
      </c>
      <c r="CF46">
        <f t="shared" si="65"/>
        <v>0</v>
      </c>
      <c r="CH46">
        <f t="shared" si="66"/>
        <v>0</v>
      </c>
      <c r="CJ46">
        <f t="shared" si="67"/>
        <v>0</v>
      </c>
      <c r="CL46">
        <f t="shared" si="68"/>
        <v>0</v>
      </c>
      <c r="CM46">
        <v>20</v>
      </c>
      <c r="CN46">
        <f t="shared" si="69"/>
        <v>45</v>
      </c>
      <c r="CP46">
        <f t="shared" si="36"/>
        <v>0</v>
      </c>
      <c r="CR46">
        <f t="shared" si="70"/>
        <v>0</v>
      </c>
      <c r="CT46">
        <f t="shared" si="71"/>
        <v>0</v>
      </c>
      <c r="CV46">
        <f t="shared" si="72"/>
        <v>0</v>
      </c>
      <c r="CX46">
        <f t="shared" si="73"/>
        <v>0</v>
      </c>
      <c r="CZ46">
        <f t="shared" si="74"/>
        <v>0</v>
      </c>
      <c r="DB46">
        <f t="shared" si="75"/>
        <v>0</v>
      </c>
      <c r="DD46">
        <f t="shared" si="76"/>
        <v>0</v>
      </c>
      <c r="DF46">
        <f t="shared" si="77"/>
        <v>0</v>
      </c>
      <c r="DH46">
        <f t="shared" si="78"/>
        <v>0</v>
      </c>
      <c r="DJ46">
        <f t="shared" si="79"/>
        <v>0</v>
      </c>
      <c r="DL46">
        <f t="shared" si="80"/>
        <v>0</v>
      </c>
      <c r="DN46">
        <f t="shared" si="58"/>
        <v>0</v>
      </c>
      <c r="DP46">
        <f t="shared" si="81"/>
        <v>0</v>
      </c>
      <c r="DR46">
        <f t="shared" si="82"/>
        <v>0</v>
      </c>
      <c r="DT46">
        <f t="shared" si="83"/>
        <v>0</v>
      </c>
      <c r="DV46">
        <f t="shared" si="84"/>
        <v>0</v>
      </c>
    </row>
    <row r="47" spans="1:126" x14ac:dyDescent="0.2">
      <c r="A47" t="s">
        <v>118</v>
      </c>
      <c r="B47" t="s">
        <v>115</v>
      </c>
      <c r="C47" t="s">
        <v>86</v>
      </c>
      <c r="D47">
        <v>0.75</v>
      </c>
      <c r="E47">
        <v>1</v>
      </c>
      <c r="F47">
        <f t="shared" si="52"/>
        <v>1.5</v>
      </c>
      <c r="G47" t="s">
        <v>37</v>
      </c>
      <c r="H47">
        <v>1</v>
      </c>
      <c r="I47">
        <v>1</v>
      </c>
      <c r="J47">
        <v>30</v>
      </c>
      <c r="K47">
        <f t="shared" si="0"/>
        <v>8.3333333333333339E-4</v>
      </c>
      <c r="L47">
        <f t="shared" si="53"/>
        <v>1.5</v>
      </c>
      <c r="M47" t="s">
        <v>36</v>
      </c>
      <c r="N47">
        <v>1</v>
      </c>
      <c r="P47">
        <f t="shared" si="54"/>
        <v>0</v>
      </c>
      <c r="R47">
        <f t="shared" si="1"/>
        <v>0</v>
      </c>
      <c r="T47">
        <f t="shared" si="85"/>
        <v>0</v>
      </c>
      <c r="V47">
        <f t="shared" si="3"/>
        <v>0</v>
      </c>
      <c r="X47">
        <f t="shared" si="4"/>
        <v>0</v>
      </c>
      <c r="Z47">
        <f t="shared" si="5"/>
        <v>0</v>
      </c>
      <c r="AB47">
        <f t="shared" si="6"/>
        <v>0</v>
      </c>
      <c r="AD47">
        <f t="shared" si="7"/>
        <v>0</v>
      </c>
      <c r="AF47">
        <f t="shared" si="8"/>
        <v>0</v>
      </c>
      <c r="AH47">
        <f t="shared" si="9"/>
        <v>0</v>
      </c>
      <c r="AJ47">
        <f t="shared" si="55"/>
        <v>0</v>
      </c>
      <c r="AL47">
        <f t="shared" si="10"/>
        <v>0</v>
      </c>
      <c r="AM47">
        <v>40</v>
      </c>
      <c r="AN47">
        <f t="shared" si="56"/>
        <v>60</v>
      </c>
      <c r="AP47">
        <f t="shared" si="11"/>
        <v>0</v>
      </c>
      <c r="AR47">
        <f t="shared" si="12"/>
        <v>0</v>
      </c>
      <c r="AT47">
        <f t="shared" si="13"/>
        <v>0</v>
      </c>
      <c r="AV47">
        <f t="shared" si="14"/>
        <v>0</v>
      </c>
      <c r="AX47">
        <f t="shared" si="15"/>
        <v>0</v>
      </c>
      <c r="AZ47">
        <f t="shared" si="16"/>
        <v>0</v>
      </c>
      <c r="BB47">
        <f t="shared" si="17"/>
        <v>0</v>
      </c>
      <c r="BD47">
        <f t="shared" si="18"/>
        <v>0</v>
      </c>
      <c r="BF47">
        <f t="shared" si="19"/>
        <v>0</v>
      </c>
      <c r="BH47">
        <f t="shared" si="20"/>
        <v>0</v>
      </c>
      <c r="BJ47">
        <f t="shared" si="21"/>
        <v>0</v>
      </c>
      <c r="BL47">
        <f t="shared" si="22"/>
        <v>0</v>
      </c>
      <c r="BN47">
        <f t="shared" si="23"/>
        <v>0</v>
      </c>
      <c r="BP47">
        <f t="shared" si="57"/>
        <v>0</v>
      </c>
      <c r="BR47">
        <f t="shared" si="59"/>
        <v>0</v>
      </c>
      <c r="BT47">
        <f t="shared" si="60"/>
        <v>0</v>
      </c>
      <c r="BV47">
        <f t="shared" si="61"/>
        <v>0</v>
      </c>
      <c r="BX47">
        <f t="shared" si="27"/>
        <v>0</v>
      </c>
      <c r="BZ47">
        <f t="shared" si="62"/>
        <v>0</v>
      </c>
      <c r="CB47">
        <f t="shared" si="63"/>
        <v>0</v>
      </c>
      <c r="CD47">
        <f t="shared" si="64"/>
        <v>0</v>
      </c>
      <c r="CF47">
        <f t="shared" si="65"/>
        <v>0</v>
      </c>
      <c r="CH47">
        <f t="shared" si="66"/>
        <v>0</v>
      </c>
      <c r="CJ47">
        <f t="shared" si="67"/>
        <v>0</v>
      </c>
      <c r="CK47">
        <v>20</v>
      </c>
      <c r="CL47">
        <f t="shared" si="68"/>
        <v>30</v>
      </c>
      <c r="CN47">
        <f t="shared" si="69"/>
        <v>0</v>
      </c>
      <c r="CP47">
        <f t="shared" si="36"/>
        <v>0</v>
      </c>
      <c r="CR47">
        <f t="shared" si="70"/>
        <v>0</v>
      </c>
      <c r="CT47">
        <f t="shared" si="71"/>
        <v>0</v>
      </c>
      <c r="CV47">
        <f t="shared" si="72"/>
        <v>0</v>
      </c>
      <c r="CX47">
        <f t="shared" si="73"/>
        <v>0</v>
      </c>
      <c r="CZ47">
        <f t="shared" si="74"/>
        <v>0</v>
      </c>
      <c r="DB47">
        <f t="shared" si="75"/>
        <v>0</v>
      </c>
      <c r="DD47">
        <f t="shared" si="76"/>
        <v>0</v>
      </c>
      <c r="DF47">
        <f t="shared" si="77"/>
        <v>0</v>
      </c>
      <c r="DH47">
        <f t="shared" si="78"/>
        <v>0</v>
      </c>
      <c r="DJ47">
        <f t="shared" si="79"/>
        <v>0</v>
      </c>
      <c r="DL47">
        <f t="shared" si="80"/>
        <v>0</v>
      </c>
      <c r="DN47">
        <f t="shared" si="58"/>
        <v>0</v>
      </c>
      <c r="DP47">
        <f t="shared" si="81"/>
        <v>0</v>
      </c>
      <c r="DR47">
        <f t="shared" si="82"/>
        <v>0</v>
      </c>
      <c r="DT47">
        <f t="shared" si="83"/>
        <v>0</v>
      </c>
      <c r="DV47">
        <f t="shared" si="84"/>
        <v>0</v>
      </c>
    </row>
    <row r="48" spans="1:126" x14ac:dyDescent="0.2">
      <c r="A48" t="s">
        <v>118</v>
      </c>
      <c r="B48" t="s">
        <v>115</v>
      </c>
      <c r="C48" t="s">
        <v>86</v>
      </c>
      <c r="D48">
        <v>0.75</v>
      </c>
      <c r="E48">
        <v>1</v>
      </c>
      <c r="F48">
        <f t="shared" si="52"/>
        <v>1.5</v>
      </c>
      <c r="G48" t="s">
        <v>38</v>
      </c>
      <c r="H48">
        <v>1</v>
      </c>
      <c r="I48">
        <v>1</v>
      </c>
      <c r="J48">
        <v>30</v>
      </c>
      <c r="K48">
        <f t="shared" si="0"/>
        <v>8.3333333333333339E-4</v>
      </c>
      <c r="L48">
        <f t="shared" si="53"/>
        <v>1.5</v>
      </c>
      <c r="M48" t="s">
        <v>80</v>
      </c>
      <c r="N48" s="1" t="s">
        <v>81</v>
      </c>
      <c r="P48">
        <f t="shared" si="54"/>
        <v>0</v>
      </c>
      <c r="R48">
        <f t="shared" si="1"/>
        <v>0</v>
      </c>
      <c r="T48">
        <f t="shared" si="85"/>
        <v>0</v>
      </c>
      <c r="V48">
        <f t="shared" si="3"/>
        <v>0</v>
      </c>
      <c r="X48">
        <f t="shared" si="4"/>
        <v>0</v>
      </c>
      <c r="Z48">
        <f t="shared" si="5"/>
        <v>0</v>
      </c>
      <c r="AB48">
        <f t="shared" si="6"/>
        <v>0</v>
      </c>
      <c r="AD48">
        <f t="shared" si="7"/>
        <v>0</v>
      </c>
      <c r="AF48">
        <f t="shared" si="8"/>
        <v>0</v>
      </c>
      <c r="AH48">
        <f t="shared" si="9"/>
        <v>0</v>
      </c>
      <c r="AJ48">
        <f t="shared" si="55"/>
        <v>0</v>
      </c>
      <c r="AL48">
        <f t="shared" si="10"/>
        <v>0</v>
      </c>
      <c r="AN48">
        <f t="shared" si="56"/>
        <v>0</v>
      </c>
      <c r="AP48">
        <f t="shared" si="11"/>
        <v>0</v>
      </c>
      <c r="AR48">
        <f t="shared" si="12"/>
        <v>0</v>
      </c>
      <c r="AT48">
        <f t="shared" si="13"/>
        <v>0</v>
      </c>
      <c r="AV48">
        <f t="shared" si="14"/>
        <v>0</v>
      </c>
      <c r="AX48">
        <f t="shared" si="15"/>
        <v>0</v>
      </c>
      <c r="AZ48">
        <f t="shared" si="16"/>
        <v>0</v>
      </c>
      <c r="BB48">
        <f t="shared" si="17"/>
        <v>0</v>
      </c>
      <c r="BD48">
        <f t="shared" si="18"/>
        <v>0</v>
      </c>
      <c r="BF48">
        <f t="shared" si="19"/>
        <v>0</v>
      </c>
      <c r="BH48">
        <f t="shared" si="20"/>
        <v>0</v>
      </c>
      <c r="BJ48">
        <f t="shared" si="21"/>
        <v>0</v>
      </c>
      <c r="BL48">
        <f t="shared" si="22"/>
        <v>0</v>
      </c>
      <c r="BN48">
        <f t="shared" si="23"/>
        <v>0</v>
      </c>
      <c r="BP48">
        <f t="shared" si="57"/>
        <v>0</v>
      </c>
      <c r="BR48">
        <f t="shared" si="59"/>
        <v>0</v>
      </c>
      <c r="BT48">
        <f t="shared" si="60"/>
        <v>0</v>
      </c>
      <c r="BU48">
        <v>50</v>
      </c>
      <c r="BV48">
        <f t="shared" si="61"/>
        <v>75</v>
      </c>
      <c r="BX48">
        <f t="shared" si="27"/>
        <v>0</v>
      </c>
      <c r="BZ48">
        <f t="shared" si="62"/>
        <v>0</v>
      </c>
      <c r="CB48">
        <f t="shared" si="63"/>
        <v>0</v>
      </c>
      <c r="CD48">
        <f t="shared" si="64"/>
        <v>0</v>
      </c>
      <c r="CF48">
        <f t="shared" si="65"/>
        <v>0</v>
      </c>
      <c r="CH48">
        <f t="shared" si="66"/>
        <v>0</v>
      </c>
      <c r="CJ48">
        <f t="shared" si="67"/>
        <v>0</v>
      </c>
      <c r="CL48">
        <f t="shared" si="68"/>
        <v>0</v>
      </c>
      <c r="CN48">
        <f t="shared" si="69"/>
        <v>0</v>
      </c>
      <c r="CP48">
        <f t="shared" si="36"/>
        <v>0</v>
      </c>
      <c r="CR48">
        <f t="shared" si="70"/>
        <v>0</v>
      </c>
      <c r="CT48">
        <f t="shared" si="71"/>
        <v>0</v>
      </c>
      <c r="CV48">
        <f t="shared" si="72"/>
        <v>0</v>
      </c>
      <c r="CX48">
        <f t="shared" si="73"/>
        <v>0</v>
      </c>
      <c r="CZ48">
        <f t="shared" si="74"/>
        <v>0</v>
      </c>
      <c r="DB48">
        <f t="shared" si="75"/>
        <v>0</v>
      </c>
      <c r="DD48">
        <f t="shared" si="76"/>
        <v>0</v>
      </c>
      <c r="DF48">
        <f t="shared" si="77"/>
        <v>0</v>
      </c>
      <c r="DH48">
        <f t="shared" si="78"/>
        <v>0</v>
      </c>
      <c r="DJ48">
        <f t="shared" si="79"/>
        <v>0</v>
      </c>
      <c r="DK48">
        <v>20</v>
      </c>
      <c r="DL48">
        <f t="shared" si="80"/>
        <v>30</v>
      </c>
      <c r="DN48">
        <f t="shared" si="58"/>
        <v>0</v>
      </c>
      <c r="DP48">
        <f t="shared" si="81"/>
        <v>0</v>
      </c>
      <c r="DR48">
        <f t="shared" si="82"/>
        <v>0</v>
      </c>
      <c r="DT48">
        <f t="shared" si="83"/>
        <v>0</v>
      </c>
      <c r="DV48">
        <f t="shared" si="84"/>
        <v>0</v>
      </c>
    </row>
    <row r="49" spans="1:126" x14ac:dyDescent="0.2">
      <c r="A49" t="s">
        <v>118</v>
      </c>
      <c r="B49" t="s">
        <v>115</v>
      </c>
      <c r="C49" t="s">
        <v>86</v>
      </c>
      <c r="D49">
        <v>0.75</v>
      </c>
      <c r="E49">
        <v>1</v>
      </c>
      <c r="F49">
        <f t="shared" si="52"/>
        <v>11.25</v>
      </c>
      <c r="G49" t="s">
        <v>94</v>
      </c>
      <c r="H49">
        <v>1</v>
      </c>
      <c r="I49">
        <v>1</v>
      </c>
      <c r="J49">
        <v>4</v>
      </c>
      <c r="K49">
        <f t="shared" si="0"/>
        <v>4.6875E-2</v>
      </c>
      <c r="L49">
        <f t="shared" si="53"/>
        <v>11.25</v>
      </c>
      <c r="N49" s="1"/>
      <c r="O49">
        <v>5</v>
      </c>
      <c r="P49">
        <f t="shared" si="54"/>
        <v>56.25</v>
      </c>
      <c r="R49">
        <f t="shared" si="1"/>
        <v>0</v>
      </c>
      <c r="T49">
        <f t="shared" si="85"/>
        <v>0</v>
      </c>
      <c r="V49">
        <f t="shared" si="3"/>
        <v>0</v>
      </c>
      <c r="X49">
        <f t="shared" si="4"/>
        <v>0</v>
      </c>
      <c r="Z49">
        <f t="shared" si="5"/>
        <v>0</v>
      </c>
      <c r="AB49">
        <f t="shared" si="6"/>
        <v>0</v>
      </c>
      <c r="AD49">
        <f t="shared" si="7"/>
        <v>0</v>
      </c>
      <c r="AF49">
        <f t="shared" si="8"/>
        <v>0</v>
      </c>
      <c r="AH49">
        <f t="shared" si="9"/>
        <v>0</v>
      </c>
      <c r="AJ49">
        <f t="shared" si="55"/>
        <v>0</v>
      </c>
      <c r="AL49">
        <f t="shared" si="10"/>
        <v>0</v>
      </c>
      <c r="AN49">
        <f t="shared" si="56"/>
        <v>0</v>
      </c>
      <c r="AP49">
        <f t="shared" si="11"/>
        <v>0</v>
      </c>
      <c r="AR49">
        <f t="shared" si="12"/>
        <v>0</v>
      </c>
      <c r="AS49">
        <v>2</v>
      </c>
      <c r="AT49">
        <f t="shared" si="13"/>
        <v>22.5</v>
      </c>
      <c r="AV49">
        <f t="shared" si="14"/>
        <v>0</v>
      </c>
      <c r="AX49">
        <f t="shared" si="15"/>
        <v>0</v>
      </c>
      <c r="AZ49">
        <f t="shared" si="16"/>
        <v>0</v>
      </c>
      <c r="BB49">
        <f t="shared" si="17"/>
        <v>0</v>
      </c>
      <c r="BD49">
        <f t="shared" si="18"/>
        <v>0</v>
      </c>
      <c r="BF49">
        <f t="shared" si="19"/>
        <v>0</v>
      </c>
      <c r="BH49">
        <f t="shared" si="20"/>
        <v>0</v>
      </c>
      <c r="BJ49">
        <f t="shared" si="21"/>
        <v>0</v>
      </c>
      <c r="BL49">
        <f t="shared" si="22"/>
        <v>0</v>
      </c>
      <c r="BN49">
        <f t="shared" si="23"/>
        <v>0</v>
      </c>
      <c r="BP49">
        <f t="shared" si="57"/>
        <v>0</v>
      </c>
      <c r="BR49">
        <f t="shared" si="59"/>
        <v>0</v>
      </c>
      <c r="BT49">
        <f t="shared" si="60"/>
        <v>0</v>
      </c>
      <c r="BV49">
        <f t="shared" si="61"/>
        <v>0</v>
      </c>
      <c r="BZ49">
        <f t="shared" si="62"/>
        <v>0</v>
      </c>
      <c r="CB49">
        <f t="shared" si="63"/>
        <v>0</v>
      </c>
      <c r="CD49">
        <f t="shared" si="64"/>
        <v>0</v>
      </c>
      <c r="CF49">
        <f t="shared" si="65"/>
        <v>0</v>
      </c>
      <c r="CH49">
        <f t="shared" si="66"/>
        <v>0</v>
      </c>
      <c r="CJ49">
        <f t="shared" si="67"/>
        <v>0</v>
      </c>
      <c r="CL49">
        <f t="shared" si="68"/>
        <v>0</v>
      </c>
      <c r="CN49">
        <f t="shared" si="69"/>
        <v>0</v>
      </c>
      <c r="CP49">
        <f t="shared" si="36"/>
        <v>0</v>
      </c>
      <c r="CR49">
        <f t="shared" si="70"/>
        <v>0</v>
      </c>
      <c r="CT49">
        <f t="shared" si="71"/>
        <v>0</v>
      </c>
      <c r="CV49">
        <f t="shared" si="72"/>
        <v>0</v>
      </c>
      <c r="CX49">
        <f t="shared" si="73"/>
        <v>0</v>
      </c>
      <c r="CZ49">
        <f t="shared" si="74"/>
        <v>0</v>
      </c>
      <c r="DB49">
        <f t="shared" si="75"/>
        <v>0</v>
      </c>
      <c r="DD49">
        <f t="shared" si="76"/>
        <v>0</v>
      </c>
      <c r="DF49">
        <f t="shared" si="77"/>
        <v>0</v>
      </c>
      <c r="DH49">
        <f t="shared" si="78"/>
        <v>0</v>
      </c>
      <c r="DI49">
        <v>2</v>
      </c>
      <c r="DJ49">
        <f t="shared" si="79"/>
        <v>22.5</v>
      </c>
      <c r="DL49">
        <f t="shared" si="80"/>
        <v>0</v>
      </c>
      <c r="DN49">
        <f t="shared" si="58"/>
        <v>0</v>
      </c>
      <c r="DP49">
        <f t="shared" si="81"/>
        <v>0</v>
      </c>
      <c r="DR49">
        <f t="shared" si="82"/>
        <v>0</v>
      </c>
      <c r="DT49">
        <f t="shared" si="83"/>
        <v>0</v>
      </c>
      <c r="DV49">
        <f t="shared" si="84"/>
        <v>0</v>
      </c>
    </row>
    <row r="50" spans="1:126" x14ac:dyDescent="0.2">
      <c r="A50" t="s">
        <v>118</v>
      </c>
      <c r="B50" t="s">
        <v>115</v>
      </c>
      <c r="C50" t="s">
        <v>86</v>
      </c>
      <c r="D50">
        <v>0.75</v>
      </c>
      <c r="E50">
        <v>1</v>
      </c>
      <c r="F50">
        <f t="shared" si="52"/>
        <v>7.5</v>
      </c>
      <c r="G50" t="s">
        <v>96</v>
      </c>
      <c r="H50">
        <v>1</v>
      </c>
      <c r="I50">
        <v>1</v>
      </c>
      <c r="J50">
        <v>6</v>
      </c>
      <c r="K50">
        <f t="shared" si="0"/>
        <v>2.0833333333333332E-2</v>
      </c>
      <c r="L50">
        <f t="shared" si="53"/>
        <v>7.5</v>
      </c>
      <c r="N50" s="1"/>
      <c r="P50">
        <f t="shared" si="54"/>
        <v>0</v>
      </c>
      <c r="R50">
        <f t="shared" si="1"/>
        <v>0</v>
      </c>
      <c r="T50">
        <f t="shared" si="85"/>
        <v>0</v>
      </c>
      <c r="V50">
        <f t="shared" si="3"/>
        <v>0</v>
      </c>
      <c r="X50">
        <f t="shared" si="4"/>
        <v>0</v>
      </c>
      <c r="Z50">
        <f t="shared" si="5"/>
        <v>0</v>
      </c>
      <c r="AB50">
        <f t="shared" si="6"/>
        <v>0</v>
      </c>
      <c r="AD50">
        <f t="shared" si="7"/>
        <v>0</v>
      </c>
      <c r="AF50">
        <f t="shared" si="8"/>
        <v>0</v>
      </c>
      <c r="AH50">
        <f t="shared" si="9"/>
        <v>0</v>
      </c>
      <c r="AJ50">
        <f t="shared" si="55"/>
        <v>0</v>
      </c>
      <c r="AL50">
        <f t="shared" si="10"/>
        <v>0</v>
      </c>
      <c r="AM50">
        <v>10</v>
      </c>
      <c r="AN50">
        <f t="shared" si="56"/>
        <v>75</v>
      </c>
      <c r="AP50">
        <f t="shared" si="11"/>
        <v>0</v>
      </c>
      <c r="AR50">
        <f t="shared" si="12"/>
        <v>0</v>
      </c>
      <c r="AS50">
        <v>10</v>
      </c>
      <c r="AT50">
        <f t="shared" si="13"/>
        <v>75</v>
      </c>
      <c r="AV50">
        <f t="shared" si="14"/>
        <v>0</v>
      </c>
      <c r="AX50">
        <f t="shared" si="15"/>
        <v>0</v>
      </c>
      <c r="AZ50">
        <f t="shared" si="16"/>
        <v>0</v>
      </c>
      <c r="BB50">
        <f t="shared" si="17"/>
        <v>0</v>
      </c>
      <c r="BD50">
        <f t="shared" si="18"/>
        <v>0</v>
      </c>
      <c r="BF50">
        <f t="shared" si="19"/>
        <v>0</v>
      </c>
      <c r="BH50">
        <f t="shared" si="20"/>
        <v>0</v>
      </c>
      <c r="BJ50">
        <f t="shared" si="21"/>
        <v>0</v>
      </c>
      <c r="BL50">
        <f t="shared" si="22"/>
        <v>0</v>
      </c>
      <c r="BN50">
        <f t="shared" si="23"/>
        <v>0</v>
      </c>
      <c r="BP50">
        <f t="shared" si="57"/>
        <v>0</v>
      </c>
      <c r="BR50">
        <f t="shared" si="59"/>
        <v>0</v>
      </c>
      <c r="BT50">
        <f t="shared" si="60"/>
        <v>0</v>
      </c>
      <c r="BV50">
        <f t="shared" si="61"/>
        <v>0</v>
      </c>
      <c r="BZ50">
        <f t="shared" si="62"/>
        <v>0</v>
      </c>
      <c r="CB50">
        <f t="shared" si="63"/>
        <v>0</v>
      </c>
      <c r="CD50">
        <f t="shared" si="64"/>
        <v>0</v>
      </c>
      <c r="CF50">
        <f t="shared" si="65"/>
        <v>0</v>
      </c>
      <c r="CH50">
        <f t="shared" si="66"/>
        <v>0</v>
      </c>
      <c r="CJ50">
        <f t="shared" si="67"/>
        <v>0</v>
      </c>
      <c r="CL50">
        <f t="shared" si="68"/>
        <v>0</v>
      </c>
      <c r="CN50">
        <f t="shared" si="69"/>
        <v>0</v>
      </c>
      <c r="CP50">
        <f t="shared" si="36"/>
        <v>0</v>
      </c>
      <c r="CR50">
        <f t="shared" si="70"/>
        <v>0</v>
      </c>
      <c r="CT50">
        <f t="shared" si="71"/>
        <v>0</v>
      </c>
      <c r="CV50">
        <f t="shared" si="72"/>
        <v>0</v>
      </c>
      <c r="CX50">
        <f t="shared" si="73"/>
        <v>0</v>
      </c>
      <c r="CZ50">
        <f t="shared" si="74"/>
        <v>0</v>
      </c>
      <c r="DB50">
        <f t="shared" si="75"/>
        <v>0</v>
      </c>
      <c r="DD50">
        <f t="shared" si="76"/>
        <v>0</v>
      </c>
      <c r="DF50">
        <f t="shared" si="77"/>
        <v>0</v>
      </c>
      <c r="DH50">
        <f t="shared" si="78"/>
        <v>0</v>
      </c>
      <c r="DJ50">
        <f t="shared" si="79"/>
        <v>0</v>
      </c>
      <c r="DK50">
        <v>2</v>
      </c>
      <c r="DL50">
        <f t="shared" si="80"/>
        <v>15</v>
      </c>
      <c r="DN50">
        <f t="shared" si="58"/>
        <v>0</v>
      </c>
      <c r="DP50">
        <f t="shared" si="81"/>
        <v>0</v>
      </c>
      <c r="DR50">
        <f t="shared" si="82"/>
        <v>0</v>
      </c>
      <c r="DT50">
        <f t="shared" si="83"/>
        <v>0</v>
      </c>
      <c r="DV50">
        <f t="shared" si="84"/>
        <v>0</v>
      </c>
    </row>
    <row r="51" spans="1:126" x14ac:dyDescent="0.2">
      <c r="A51" t="s">
        <v>119</v>
      </c>
      <c r="B51" t="s">
        <v>115</v>
      </c>
      <c r="C51" t="s">
        <v>86</v>
      </c>
      <c r="D51">
        <v>0.75</v>
      </c>
      <c r="E51">
        <v>1</v>
      </c>
      <c r="F51">
        <f t="shared" ref="F51" si="86">E51*D51*I51/J51*H51*60</f>
        <v>28.125</v>
      </c>
      <c r="G51" t="s">
        <v>140</v>
      </c>
      <c r="H51">
        <v>1.25</v>
      </c>
      <c r="I51">
        <v>1</v>
      </c>
      <c r="J51">
        <v>2</v>
      </c>
      <c r="K51">
        <f t="shared" ref="K51" si="87">L51/60/J51</f>
        <v>0.1875</v>
      </c>
      <c r="L51">
        <f t="shared" ref="L51" si="88">IF(B51="是",F51/H51/I51,0)</f>
        <v>22.5</v>
      </c>
      <c r="P51">
        <f t="shared" ref="P51" si="89">L51*O51</f>
        <v>0</v>
      </c>
      <c r="Q51">
        <v>2</v>
      </c>
      <c r="R51">
        <f>L51*Q51</f>
        <v>45</v>
      </c>
      <c r="T51">
        <f t="shared" ref="T51" si="90">L51*S51</f>
        <v>0</v>
      </c>
      <c r="V51">
        <f t="shared" ref="V51" si="91">L51*U51</f>
        <v>0</v>
      </c>
      <c r="X51">
        <f t="shared" ref="X51" si="92">L51*W51</f>
        <v>0</v>
      </c>
      <c r="Z51">
        <f t="shared" ref="Z51" si="93">L51*Y51</f>
        <v>0</v>
      </c>
      <c r="AB51">
        <f t="shared" ref="AB51" si="94">L51*AA51</f>
        <v>0</v>
      </c>
      <c r="AD51">
        <f t="shared" ref="AD51" si="95">L51*AC51</f>
        <v>0</v>
      </c>
      <c r="AF51">
        <f t="shared" ref="AF51" si="96">L51*AE51</f>
        <v>0</v>
      </c>
      <c r="AH51">
        <f t="shared" ref="AH51" si="97">L51*AG51</f>
        <v>0</v>
      </c>
      <c r="AJ51">
        <f t="shared" ref="AJ51" si="98">L51*AI51</f>
        <v>0</v>
      </c>
      <c r="AL51">
        <f t="shared" ref="AL51" si="99">L51*AK51</f>
        <v>0</v>
      </c>
      <c r="AN51">
        <f t="shared" ref="AN51" si="100">L51*AM51</f>
        <v>0</v>
      </c>
      <c r="AP51">
        <f t="shared" ref="AP51" si="101">L51*AO51</f>
        <v>0</v>
      </c>
      <c r="AR51">
        <f t="shared" ref="AR51" si="102">L51*AQ51</f>
        <v>0</v>
      </c>
      <c r="AT51">
        <f t="shared" ref="AT51" si="103">L51*AS51</f>
        <v>0</v>
      </c>
      <c r="AU51">
        <v>1</v>
      </c>
      <c r="AV51">
        <f t="shared" ref="AV51" si="104">L51*AU51</f>
        <v>22.5</v>
      </c>
      <c r="AX51">
        <f t="shared" ref="AX51" si="105">L51*AW51</f>
        <v>0</v>
      </c>
      <c r="AZ51">
        <f t="shared" ref="AZ51" si="106">L51*AY51</f>
        <v>0</v>
      </c>
      <c r="BB51">
        <f t="shared" ref="BB51" si="107">L51*BA51</f>
        <v>0</v>
      </c>
      <c r="BD51">
        <f t="shared" ref="BD51" si="108">L51*BC51</f>
        <v>0</v>
      </c>
      <c r="BF51">
        <f t="shared" ref="BF51" si="109">L51*BE51</f>
        <v>0</v>
      </c>
      <c r="BH51">
        <f t="shared" ref="BH51" si="110">L51*BG51</f>
        <v>0</v>
      </c>
      <c r="BJ51">
        <f t="shared" ref="BJ51" si="111">L51*BI51</f>
        <v>0</v>
      </c>
      <c r="BL51">
        <f t="shared" ref="BL51" si="112">L51*BK51</f>
        <v>0</v>
      </c>
      <c r="BN51">
        <f t="shared" ref="BN51" si="113">L51*BM51</f>
        <v>0</v>
      </c>
      <c r="BP51">
        <f t="shared" ref="BP51" si="114">L51*BO51</f>
        <v>0</v>
      </c>
      <c r="BR51">
        <f t="shared" si="59"/>
        <v>0</v>
      </c>
      <c r="BT51">
        <f t="shared" si="60"/>
        <v>0</v>
      </c>
      <c r="BV51">
        <f t="shared" si="61"/>
        <v>0</v>
      </c>
      <c r="BX51">
        <f>L51*BW51</f>
        <v>0</v>
      </c>
      <c r="BZ51">
        <f t="shared" si="62"/>
        <v>0</v>
      </c>
      <c r="CB51">
        <f t="shared" si="63"/>
        <v>0</v>
      </c>
      <c r="CD51">
        <f t="shared" si="64"/>
        <v>0</v>
      </c>
      <c r="CF51">
        <f t="shared" si="65"/>
        <v>0</v>
      </c>
      <c r="CH51">
        <f t="shared" si="66"/>
        <v>0</v>
      </c>
      <c r="CJ51">
        <f t="shared" si="67"/>
        <v>0</v>
      </c>
      <c r="CL51">
        <f t="shared" si="68"/>
        <v>0</v>
      </c>
      <c r="CN51">
        <f t="shared" si="69"/>
        <v>0</v>
      </c>
      <c r="CP51">
        <f t="shared" si="36"/>
        <v>0</v>
      </c>
      <c r="CR51">
        <f t="shared" si="70"/>
        <v>0</v>
      </c>
      <c r="CT51">
        <f t="shared" si="71"/>
        <v>0</v>
      </c>
      <c r="CV51">
        <f t="shared" si="72"/>
        <v>0</v>
      </c>
      <c r="CX51">
        <f t="shared" si="73"/>
        <v>0</v>
      </c>
      <c r="CZ51">
        <f t="shared" si="74"/>
        <v>0</v>
      </c>
      <c r="DB51">
        <f t="shared" si="75"/>
        <v>0</v>
      </c>
      <c r="DD51">
        <f t="shared" si="76"/>
        <v>0</v>
      </c>
      <c r="DF51">
        <f t="shared" si="77"/>
        <v>0</v>
      </c>
      <c r="DH51">
        <f t="shared" si="78"/>
        <v>0</v>
      </c>
      <c r="DJ51">
        <f t="shared" si="79"/>
        <v>0</v>
      </c>
      <c r="DL51">
        <f t="shared" si="80"/>
        <v>0</v>
      </c>
      <c r="DN51">
        <f>L51*DM51</f>
        <v>0</v>
      </c>
      <c r="DP51">
        <f t="shared" si="81"/>
        <v>0</v>
      </c>
      <c r="DR51">
        <f t="shared" si="82"/>
        <v>0</v>
      </c>
      <c r="DT51">
        <f t="shared" si="83"/>
        <v>0</v>
      </c>
      <c r="DU51">
        <v>1</v>
      </c>
      <c r="DV51">
        <f t="shared" si="84"/>
        <v>22.5</v>
      </c>
    </row>
    <row r="52" spans="1:126" x14ac:dyDescent="0.2">
      <c r="A52" t="s">
        <v>118</v>
      </c>
      <c r="B52" t="s">
        <v>115</v>
      </c>
      <c r="C52" t="s">
        <v>86</v>
      </c>
      <c r="D52">
        <v>0.75</v>
      </c>
      <c r="E52">
        <v>1</v>
      </c>
      <c r="F52">
        <f t="shared" ref="F52" si="115">E52*D52*I52/J52*H52*60</f>
        <v>7.03125</v>
      </c>
      <c r="G52" t="s">
        <v>141</v>
      </c>
      <c r="H52">
        <v>1.25</v>
      </c>
      <c r="I52">
        <v>1</v>
      </c>
      <c r="J52">
        <v>8</v>
      </c>
      <c r="K52">
        <f t="shared" ref="K52" si="116">L52/60/J52</f>
        <v>1.171875E-2</v>
      </c>
      <c r="L52">
        <f t="shared" ref="L52" si="117">IF(B52="是",F52/H52/I52,0)</f>
        <v>5.625</v>
      </c>
      <c r="P52">
        <f t="shared" ref="P52" si="118">L52*O52</f>
        <v>0</v>
      </c>
      <c r="Q52">
        <v>8</v>
      </c>
      <c r="R52">
        <f>L52*Q52</f>
        <v>45</v>
      </c>
      <c r="T52">
        <f t="shared" ref="T52" si="119">L52*S52</f>
        <v>0</v>
      </c>
      <c r="V52">
        <f t="shared" ref="V52" si="120">L52*U52</f>
        <v>0</v>
      </c>
      <c r="X52">
        <f t="shared" ref="X52" si="121">L52*W52</f>
        <v>0</v>
      </c>
      <c r="Z52">
        <f t="shared" ref="Z52" si="122">L52*Y52</f>
        <v>0</v>
      </c>
      <c r="AB52">
        <f t="shared" ref="AB52" si="123">L52*AA52</f>
        <v>0</v>
      </c>
      <c r="AD52">
        <f t="shared" ref="AD52" si="124">L52*AC52</f>
        <v>0</v>
      </c>
      <c r="AF52">
        <f t="shared" ref="AF52" si="125">L52*AE52</f>
        <v>0</v>
      </c>
      <c r="AH52">
        <f t="shared" ref="AH52" si="126">L52*AG52</f>
        <v>0</v>
      </c>
      <c r="AJ52">
        <f t="shared" ref="AJ52" si="127">L52*AI52</f>
        <v>0</v>
      </c>
      <c r="AL52">
        <f t="shared" ref="AL52" si="128">L52*AK52</f>
        <v>0</v>
      </c>
      <c r="AN52">
        <f t="shared" ref="AN52" si="129">L52*AM52</f>
        <v>0</v>
      </c>
      <c r="AP52">
        <f t="shared" ref="AP52" si="130">L52*AO52</f>
        <v>0</v>
      </c>
      <c r="AR52">
        <f t="shared" ref="AR52" si="131">L52*AQ52</f>
        <v>0</v>
      </c>
      <c r="AT52">
        <f t="shared" ref="AT52" si="132">L52*AS52</f>
        <v>0</v>
      </c>
      <c r="AU52">
        <v>4</v>
      </c>
      <c r="AV52">
        <f t="shared" ref="AV52" si="133">L52*AU52</f>
        <v>22.5</v>
      </c>
      <c r="AX52">
        <f t="shared" ref="AX52" si="134">L52*AW52</f>
        <v>0</v>
      </c>
      <c r="AZ52">
        <f t="shared" ref="AZ52" si="135">L52*AY52</f>
        <v>0</v>
      </c>
      <c r="BB52">
        <f t="shared" ref="BB52" si="136">L52*BA52</f>
        <v>0</v>
      </c>
      <c r="BD52">
        <f t="shared" ref="BD52" si="137">L52*BC52</f>
        <v>0</v>
      </c>
      <c r="BF52">
        <f t="shared" ref="BF52" si="138">L52*BE52</f>
        <v>0</v>
      </c>
      <c r="BG52">
        <v>4</v>
      </c>
      <c r="BH52">
        <f t="shared" ref="BH52" si="139">L52*BG52</f>
        <v>22.5</v>
      </c>
      <c r="BJ52">
        <f t="shared" ref="BJ52" si="140">L52*BI52</f>
        <v>0</v>
      </c>
      <c r="BL52">
        <f t="shared" ref="BL52" si="141">L52*BK52</f>
        <v>0</v>
      </c>
      <c r="BN52">
        <f t="shared" ref="BN52" si="142">L52*BM52</f>
        <v>0</v>
      </c>
      <c r="BP52">
        <f t="shared" ref="BP52" si="143">L52*BO52</f>
        <v>0</v>
      </c>
      <c r="BR52">
        <f t="shared" si="59"/>
        <v>0</v>
      </c>
      <c r="BT52">
        <f t="shared" si="60"/>
        <v>0</v>
      </c>
      <c r="BV52">
        <f t="shared" si="61"/>
        <v>0</v>
      </c>
      <c r="BX52">
        <f>L52*BW52</f>
        <v>0</v>
      </c>
      <c r="BZ52">
        <f t="shared" si="62"/>
        <v>0</v>
      </c>
      <c r="CB52">
        <f t="shared" si="63"/>
        <v>0</v>
      </c>
      <c r="CD52">
        <f t="shared" si="64"/>
        <v>0</v>
      </c>
      <c r="CF52">
        <f t="shared" si="65"/>
        <v>0</v>
      </c>
      <c r="CH52">
        <f t="shared" si="66"/>
        <v>0</v>
      </c>
      <c r="CJ52">
        <f t="shared" si="67"/>
        <v>0</v>
      </c>
      <c r="CL52">
        <f t="shared" si="68"/>
        <v>0</v>
      </c>
      <c r="CN52">
        <f t="shared" si="69"/>
        <v>0</v>
      </c>
      <c r="CP52">
        <f t="shared" si="36"/>
        <v>0</v>
      </c>
      <c r="CR52">
        <f t="shared" si="70"/>
        <v>0</v>
      </c>
      <c r="CT52">
        <f t="shared" si="71"/>
        <v>0</v>
      </c>
      <c r="CV52">
        <f t="shared" si="72"/>
        <v>0</v>
      </c>
      <c r="CX52">
        <f t="shared" si="73"/>
        <v>0</v>
      </c>
      <c r="CZ52">
        <f t="shared" si="74"/>
        <v>0</v>
      </c>
      <c r="DB52">
        <f t="shared" si="75"/>
        <v>0</v>
      </c>
      <c r="DD52">
        <f t="shared" si="76"/>
        <v>0</v>
      </c>
      <c r="DF52">
        <f t="shared" si="77"/>
        <v>0</v>
      </c>
      <c r="DH52">
        <f t="shared" si="78"/>
        <v>0</v>
      </c>
      <c r="DJ52">
        <f t="shared" si="79"/>
        <v>0</v>
      </c>
      <c r="DL52">
        <f t="shared" si="80"/>
        <v>0</v>
      </c>
      <c r="DN52">
        <f t="shared" si="58"/>
        <v>0</v>
      </c>
      <c r="DP52">
        <f t="shared" si="81"/>
        <v>0</v>
      </c>
      <c r="DR52">
        <f t="shared" si="82"/>
        <v>0</v>
      </c>
      <c r="DT52">
        <f t="shared" si="83"/>
        <v>0</v>
      </c>
      <c r="DV52">
        <f t="shared" si="84"/>
        <v>0</v>
      </c>
    </row>
    <row r="53" spans="1:126" x14ac:dyDescent="0.2">
      <c r="A53" t="s">
        <v>118</v>
      </c>
      <c r="B53" t="s">
        <v>115</v>
      </c>
      <c r="C53" t="s">
        <v>86</v>
      </c>
      <c r="D53">
        <v>0.75</v>
      </c>
      <c r="E53">
        <v>1</v>
      </c>
      <c r="F53">
        <f t="shared" si="52"/>
        <v>9.375</v>
      </c>
      <c r="G53" t="s">
        <v>41</v>
      </c>
      <c r="H53">
        <v>1.25</v>
      </c>
      <c r="I53">
        <v>1</v>
      </c>
      <c r="J53">
        <v>6</v>
      </c>
      <c r="K53">
        <f t="shared" si="0"/>
        <v>2.0833333333333332E-2</v>
      </c>
      <c r="L53">
        <f t="shared" si="53"/>
        <v>7.5</v>
      </c>
      <c r="P53">
        <f t="shared" si="54"/>
        <v>0</v>
      </c>
      <c r="R53">
        <f>L53*Q53</f>
        <v>0</v>
      </c>
      <c r="T53">
        <f t="shared" si="85"/>
        <v>0</v>
      </c>
      <c r="V53">
        <f t="shared" si="3"/>
        <v>0</v>
      </c>
      <c r="X53">
        <f t="shared" si="4"/>
        <v>0</v>
      </c>
      <c r="Z53">
        <f t="shared" si="5"/>
        <v>0</v>
      </c>
      <c r="AB53">
        <f t="shared" si="6"/>
        <v>0</v>
      </c>
      <c r="AD53">
        <f t="shared" si="7"/>
        <v>0</v>
      </c>
      <c r="AE53">
        <v>20</v>
      </c>
      <c r="AF53">
        <f t="shared" si="8"/>
        <v>150</v>
      </c>
      <c r="AH53">
        <f t="shared" si="9"/>
        <v>0</v>
      </c>
      <c r="AJ53">
        <f t="shared" si="55"/>
        <v>0</v>
      </c>
      <c r="AK53">
        <v>20</v>
      </c>
      <c r="AL53">
        <f t="shared" si="10"/>
        <v>150</v>
      </c>
      <c r="AN53">
        <f t="shared" si="56"/>
        <v>0</v>
      </c>
      <c r="AP53">
        <f t="shared" si="11"/>
        <v>0</v>
      </c>
      <c r="AR53">
        <f t="shared" si="12"/>
        <v>0</v>
      </c>
      <c r="AT53">
        <f t="shared" si="13"/>
        <v>0</v>
      </c>
      <c r="AU53">
        <v>5</v>
      </c>
      <c r="AV53">
        <f t="shared" si="14"/>
        <v>37.5</v>
      </c>
      <c r="AX53">
        <f t="shared" si="15"/>
        <v>0</v>
      </c>
      <c r="AZ53">
        <f t="shared" si="16"/>
        <v>0</v>
      </c>
      <c r="BB53">
        <f t="shared" si="17"/>
        <v>0</v>
      </c>
      <c r="BD53">
        <f t="shared" si="18"/>
        <v>0</v>
      </c>
      <c r="BF53">
        <f t="shared" si="19"/>
        <v>0</v>
      </c>
      <c r="BH53">
        <f t="shared" si="20"/>
        <v>0</v>
      </c>
      <c r="BJ53">
        <f t="shared" si="21"/>
        <v>0</v>
      </c>
      <c r="BL53">
        <f t="shared" si="22"/>
        <v>0</v>
      </c>
      <c r="BN53">
        <f t="shared" si="23"/>
        <v>0</v>
      </c>
      <c r="BP53">
        <f t="shared" si="57"/>
        <v>0</v>
      </c>
      <c r="BR53">
        <f t="shared" si="59"/>
        <v>0</v>
      </c>
      <c r="BT53">
        <f t="shared" si="60"/>
        <v>0</v>
      </c>
      <c r="BV53">
        <f t="shared" si="61"/>
        <v>0</v>
      </c>
      <c r="BW53">
        <v>10</v>
      </c>
      <c r="BX53">
        <f>L53*BW53</f>
        <v>75</v>
      </c>
      <c r="BZ53">
        <f t="shared" si="62"/>
        <v>0</v>
      </c>
      <c r="CB53">
        <f t="shared" si="63"/>
        <v>0</v>
      </c>
      <c r="CD53">
        <f t="shared" si="64"/>
        <v>0</v>
      </c>
      <c r="CF53">
        <f t="shared" si="65"/>
        <v>0</v>
      </c>
      <c r="CH53">
        <f t="shared" si="66"/>
        <v>0</v>
      </c>
      <c r="CJ53">
        <f t="shared" si="67"/>
        <v>0</v>
      </c>
      <c r="CL53">
        <f t="shared" si="68"/>
        <v>0</v>
      </c>
      <c r="CN53">
        <f t="shared" si="69"/>
        <v>0</v>
      </c>
      <c r="CP53">
        <f t="shared" si="36"/>
        <v>0</v>
      </c>
      <c r="CR53">
        <f t="shared" si="70"/>
        <v>0</v>
      </c>
      <c r="CT53">
        <f t="shared" si="71"/>
        <v>0</v>
      </c>
      <c r="CV53">
        <f t="shared" si="72"/>
        <v>0</v>
      </c>
      <c r="CX53">
        <f t="shared" si="73"/>
        <v>0</v>
      </c>
      <c r="CZ53">
        <f t="shared" si="74"/>
        <v>0</v>
      </c>
      <c r="DB53">
        <f t="shared" si="75"/>
        <v>0</v>
      </c>
      <c r="DD53">
        <f t="shared" si="76"/>
        <v>0</v>
      </c>
      <c r="DF53">
        <f t="shared" si="77"/>
        <v>0</v>
      </c>
      <c r="DH53">
        <f t="shared" si="78"/>
        <v>0</v>
      </c>
      <c r="DJ53">
        <f t="shared" si="79"/>
        <v>0</v>
      </c>
      <c r="DL53">
        <f t="shared" si="80"/>
        <v>0</v>
      </c>
      <c r="DN53">
        <f t="shared" si="58"/>
        <v>0</v>
      </c>
      <c r="DP53">
        <f t="shared" si="81"/>
        <v>0</v>
      </c>
      <c r="DR53">
        <f t="shared" si="82"/>
        <v>0</v>
      </c>
      <c r="DT53">
        <f t="shared" si="83"/>
        <v>0</v>
      </c>
      <c r="DV53">
        <f t="shared" si="84"/>
        <v>0</v>
      </c>
    </row>
    <row r="54" spans="1:126" x14ac:dyDescent="0.2">
      <c r="A54" t="s">
        <v>119</v>
      </c>
      <c r="B54" t="s">
        <v>115</v>
      </c>
      <c r="C54" t="s">
        <v>86</v>
      </c>
      <c r="D54">
        <v>0.75</v>
      </c>
      <c r="E54">
        <v>1</v>
      </c>
      <c r="F54">
        <f t="shared" si="52"/>
        <v>1.875</v>
      </c>
      <c r="G54" t="s">
        <v>42</v>
      </c>
      <c r="H54">
        <v>1.25</v>
      </c>
      <c r="I54">
        <v>1</v>
      </c>
      <c r="J54">
        <v>30</v>
      </c>
      <c r="K54">
        <f t="shared" si="0"/>
        <v>8.3333333333333339E-4</v>
      </c>
      <c r="L54">
        <f t="shared" si="53"/>
        <v>1.5</v>
      </c>
      <c r="P54">
        <f t="shared" si="54"/>
        <v>0</v>
      </c>
      <c r="R54">
        <f>L54*Q54</f>
        <v>0</v>
      </c>
      <c r="T54">
        <f t="shared" si="85"/>
        <v>0</v>
      </c>
      <c r="V54">
        <f t="shared" si="3"/>
        <v>0</v>
      </c>
      <c r="X54">
        <f t="shared" si="4"/>
        <v>0</v>
      </c>
      <c r="Z54">
        <f t="shared" si="5"/>
        <v>0</v>
      </c>
      <c r="AB54">
        <f t="shared" si="6"/>
        <v>0</v>
      </c>
      <c r="AD54">
        <f t="shared" si="7"/>
        <v>0</v>
      </c>
      <c r="AF54">
        <f t="shared" si="8"/>
        <v>0</v>
      </c>
      <c r="AH54">
        <f t="shared" si="9"/>
        <v>0</v>
      </c>
      <c r="AJ54">
        <f t="shared" si="55"/>
        <v>0</v>
      </c>
      <c r="AL54">
        <f t="shared" si="10"/>
        <v>0</v>
      </c>
      <c r="AN54">
        <f t="shared" si="56"/>
        <v>0</v>
      </c>
      <c r="AO54">
        <v>80</v>
      </c>
      <c r="AP54">
        <f t="shared" si="11"/>
        <v>120</v>
      </c>
      <c r="AR54">
        <f t="shared" si="12"/>
        <v>0</v>
      </c>
      <c r="AT54">
        <f t="shared" si="13"/>
        <v>0</v>
      </c>
      <c r="AV54">
        <f t="shared" si="14"/>
        <v>0</v>
      </c>
      <c r="AX54">
        <f t="shared" si="15"/>
        <v>0</v>
      </c>
      <c r="AZ54">
        <f t="shared" si="16"/>
        <v>0</v>
      </c>
      <c r="BB54">
        <f t="shared" si="17"/>
        <v>0</v>
      </c>
      <c r="BD54">
        <f t="shared" si="18"/>
        <v>0</v>
      </c>
      <c r="BF54">
        <f t="shared" si="19"/>
        <v>0</v>
      </c>
      <c r="BH54">
        <f t="shared" si="20"/>
        <v>0</v>
      </c>
      <c r="BJ54">
        <f t="shared" si="21"/>
        <v>0</v>
      </c>
      <c r="BL54">
        <f t="shared" si="22"/>
        <v>0</v>
      </c>
      <c r="BN54">
        <f t="shared" si="23"/>
        <v>0</v>
      </c>
      <c r="BP54">
        <f t="shared" si="57"/>
        <v>0</v>
      </c>
      <c r="BR54">
        <f t="shared" si="59"/>
        <v>0</v>
      </c>
      <c r="BT54">
        <f t="shared" si="60"/>
        <v>0</v>
      </c>
      <c r="BV54">
        <f t="shared" si="61"/>
        <v>0</v>
      </c>
      <c r="BX54">
        <f>L54*BW54</f>
        <v>0</v>
      </c>
      <c r="BZ54">
        <f t="shared" si="62"/>
        <v>0</v>
      </c>
      <c r="CB54">
        <f t="shared" si="63"/>
        <v>0</v>
      </c>
      <c r="CD54">
        <f t="shared" si="64"/>
        <v>0</v>
      </c>
      <c r="CE54">
        <v>30</v>
      </c>
      <c r="CF54">
        <f t="shared" si="65"/>
        <v>45</v>
      </c>
      <c r="CH54">
        <f t="shared" si="66"/>
        <v>0</v>
      </c>
      <c r="CJ54">
        <f t="shared" si="67"/>
        <v>0</v>
      </c>
      <c r="CL54">
        <f t="shared" si="68"/>
        <v>0</v>
      </c>
      <c r="CN54">
        <f t="shared" si="69"/>
        <v>0</v>
      </c>
      <c r="CP54">
        <f t="shared" si="36"/>
        <v>0</v>
      </c>
      <c r="CR54">
        <f t="shared" si="70"/>
        <v>0</v>
      </c>
      <c r="CT54">
        <f t="shared" si="71"/>
        <v>0</v>
      </c>
      <c r="CV54">
        <f t="shared" si="72"/>
        <v>0</v>
      </c>
      <c r="CX54">
        <f t="shared" si="73"/>
        <v>0</v>
      </c>
      <c r="CY54">
        <v>10</v>
      </c>
      <c r="CZ54">
        <f t="shared" si="74"/>
        <v>15</v>
      </c>
      <c r="DB54">
        <f t="shared" si="75"/>
        <v>0</v>
      </c>
      <c r="DD54">
        <f t="shared" si="76"/>
        <v>0</v>
      </c>
      <c r="DF54">
        <f t="shared" si="77"/>
        <v>0</v>
      </c>
      <c r="DG54">
        <v>20</v>
      </c>
      <c r="DH54">
        <f t="shared" si="78"/>
        <v>30</v>
      </c>
      <c r="DJ54">
        <f t="shared" si="79"/>
        <v>0</v>
      </c>
      <c r="DL54">
        <f t="shared" si="80"/>
        <v>0</v>
      </c>
      <c r="DN54">
        <f t="shared" si="58"/>
        <v>0</v>
      </c>
      <c r="DP54">
        <f t="shared" si="81"/>
        <v>0</v>
      </c>
      <c r="DR54">
        <f t="shared" si="82"/>
        <v>0</v>
      </c>
      <c r="DT54">
        <f t="shared" si="83"/>
        <v>0</v>
      </c>
      <c r="DV54">
        <f t="shared" si="84"/>
        <v>0</v>
      </c>
    </row>
    <row r="55" spans="1:126" x14ac:dyDescent="0.2">
      <c r="A55" t="s">
        <v>118</v>
      </c>
      <c r="B55" t="s">
        <v>115</v>
      </c>
      <c r="C55" t="s">
        <v>86</v>
      </c>
      <c r="D55">
        <v>0.75</v>
      </c>
      <c r="E55">
        <v>1</v>
      </c>
      <c r="F55">
        <f t="shared" si="52"/>
        <v>56.25</v>
      </c>
      <c r="G55" t="s">
        <v>122</v>
      </c>
      <c r="H55">
        <v>1.25</v>
      </c>
      <c r="I55">
        <v>1</v>
      </c>
      <c r="J55">
        <v>1</v>
      </c>
      <c r="K55">
        <f t="shared" ref="K55" si="144">L55/60/J55</f>
        <v>0.75</v>
      </c>
      <c r="L55">
        <f t="shared" ref="L55" si="145">IF(B55="是",F55/H55/I55,0)</f>
        <v>45</v>
      </c>
      <c r="P55">
        <f t="shared" ref="P55" si="146">L55*O55</f>
        <v>0</v>
      </c>
      <c r="R55">
        <f>L55*Q55</f>
        <v>0</v>
      </c>
      <c r="T55">
        <f t="shared" ref="T55" si="147">L55*S55</f>
        <v>0</v>
      </c>
      <c r="V55">
        <f t="shared" ref="V55" si="148">L55*U55</f>
        <v>0</v>
      </c>
      <c r="W55">
        <v>3</v>
      </c>
      <c r="X55">
        <f t="shared" ref="X55" si="149">L55*W55</f>
        <v>135</v>
      </c>
      <c r="Z55">
        <f t="shared" ref="Z55" si="150">L55*Y55</f>
        <v>0</v>
      </c>
      <c r="AB55">
        <f t="shared" ref="AB55" si="151">L55*AA55</f>
        <v>0</v>
      </c>
      <c r="AD55">
        <f t="shared" ref="AD55" si="152">L55*AC55</f>
        <v>0</v>
      </c>
      <c r="AF55">
        <f t="shared" ref="AF55" si="153">L55*AE55</f>
        <v>0</v>
      </c>
      <c r="AH55">
        <f t="shared" ref="AH55" si="154">L55*AG55</f>
        <v>0</v>
      </c>
      <c r="AJ55">
        <f t="shared" si="55"/>
        <v>0</v>
      </c>
      <c r="AK55">
        <v>1</v>
      </c>
      <c r="AL55">
        <f t="shared" ref="AL55" si="155">L55*AK55</f>
        <v>45</v>
      </c>
      <c r="AN55">
        <f t="shared" ref="AN55" si="156">L55*AM55</f>
        <v>0</v>
      </c>
      <c r="AP55">
        <f t="shared" ref="AP55" si="157">L55*AO55</f>
        <v>0</v>
      </c>
      <c r="AR55">
        <f t="shared" ref="AR55" si="158">L55*AQ55</f>
        <v>0</v>
      </c>
      <c r="AT55">
        <f t="shared" ref="AT55" si="159">L55*AS55</f>
        <v>0</v>
      </c>
      <c r="AV55">
        <f t="shared" ref="AV55" si="160">L55*AU55</f>
        <v>0</v>
      </c>
      <c r="AX55">
        <f t="shared" ref="AX55" si="161">L55*AW55</f>
        <v>0</v>
      </c>
      <c r="AZ55">
        <f t="shared" ref="AZ55" si="162">L55*AY55</f>
        <v>0</v>
      </c>
      <c r="BB55">
        <f t="shared" ref="BB55" si="163">L55*BA55</f>
        <v>0</v>
      </c>
      <c r="BD55">
        <f t="shared" ref="BD55" si="164">L55*BC55</f>
        <v>0</v>
      </c>
      <c r="BF55">
        <f t="shared" ref="BF55" si="165">L55*BE55</f>
        <v>0</v>
      </c>
      <c r="BH55">
        <f t="shared" ref="BH55" si="166">L55*BG55</f>
        <v>0</v>
      </c>
      <c r="BJ55">
        <f t="shared" ref="BJ55" si="167">L55*BI55</f>
        <v>0</v>
      </c>
      <c r="BL55">
        <f t="shared" ref="BL55" si="168">L55*BK55</f>
        <v>0</v>
      </c>
      <c r="BN55">
        <f t="shared" ref="BN55" si="169">L55*BM55</f>
        <v>0</v>
      </c>
      <c r="BP55">
        <f t="shared" si="57"/>
        <v>0</v>
      </c>
      <c r="BR55">
        <f t="shared" si="59"/>
        <v>0</v>
      </c>
      <c r="BT55">
        <f t="shared" si="60"/>
        <v>0</v>
      </c>
      <c r="BV55">
        <f t="shared" si="61"/>
        <v>0</v>
      </c>
      <c r="BX55">
        <f>L55*BW55</f>
        <v>0</v>
      </c>
      <c r="BZ55">
        <f t="shared" si="62"/>
        <v>0</v>
      </c>
      <c r="CB55">
        <f t="shared" si="63"/>
        <v>0</v>
      </c>
      <c r="CD55">
        <f t="shared" si="64"/>
        <v>0</v>
      </c>
      <c r="CF55">
        <f t="shared" si="65"/>
        <v>0</v>
      </c>
      <c r="CH55">
        <f t="shared" si="66"/>
        <v>0</v>
      </c>
      <c r="CJ55">
        <f t="shared" si="67"/>
        <v>0</v>
      </c>
      <c r="CL55">
        <f t="shared" si="68"/>
        <v>0</v>
      </c>
      <c r="CN55">
        <f t="shared" si="69"/>
        <v>0</v>
      </c>
      <c r="CP55">
        <f t="shared" si="36"/>
        <v>0</v>
      </c>
      <c r="CR55">
        <f t="shared" si="70"/>
        <v>0</v>
      </c>
      <c r="CT55">
        <f t="shared" si="71"/>
        <v>0</v>
      </c>
      <c r="CV55">
        <f t="shared" si="72"/>
        <v>0</v>
      </c>
      <c r="CX55">
        <f t="shared" si="73"/>
        <v>0</v>
      </c>
      <c r="CZ55">
        <f t="shared" si="74"/>
        <v>0</v>
      </c>
      <c r="DB55">
        <f t="shared" si="75"/>
        <v>0</v>
      </c>
      <c r="DD55">
        <f t="shared" si="76"/>
        <v>0</v>
      </c>
      <c r="DF55">
        <f t="shared" si="77"/>
        <v>0</v>
      </c>
      <c r="DH55">
        <f t="shared" si="78"/>
        <v>0</v>
      </c>
      <c r="DJ55">
        <f t="shared" si="79"/>
        <v>0</v>
      </c>
      <c r="DL55">
        <f t="shared" si="80"/>
        <v>0</v>
      </c>
      <c r="DN55">
        <f t="shared" si="58"/>
        <v>0</v>
      </c>
      <c r="DP55">
        <f t="shared" si="81"/>
        <v>0</v>
      </c>
      <c r="DR55">
        <f t="shared" si="82"/>
        <v>0</v>
      </c>
      <c r="DT55">
        <f t="shared" si="83"/>
        <v>0</v>
      </c>
      <c r="DV55">
        <f t="shared" si="84"/>
        <v>0</v>
      </c>
    </row>
    <row r="57" spans="1:126" x14ac:dyDescent="0.2">
      <c r="A57" t="s">
        <v>118</v>
      </c>
      <c r="B57" t="s">
        <v>115</v>
      </c>
      <c r="G57" t="s">
        <v>136</v>
      </c>
      <c r="L57">
        <v>1</v>
      </c>
      <c r="M57" t="s">
        <v>28</v>
      </c>
      <c r="R57">
        <v>157.5</v>
      </c>
      <c r="T57">
        <v>270</v>
      </c>
      <c r="V57">
        <v>108</v>
      </c>
      <c r="Z57">
        <v>337.5</v>
      </c>
      <c r="AB57">
        <v>90</v>
      </c>
      <c r="AF57">
        <v>90</v>
      </c>
      <c r="AH57">
        <v>540</v>
      </c>
      <c r="AJ57">
        <v>72</v>
      </c>
      <c r="AL57">
        <v>481.875</v>
      </c>
      <c r="AP57">
        <v>375</v>
      </c>
      <c r="AR57">
        <v>450</v>
      </c>
      <c r="AV57">
        <v>146.25</v>
      </c>
      <c r="AZ57">
        <v>117</v>
      </c>
      <c r="BD57">
        <v>442.5</v>
      </c>
      <c r="BH57">
        <v>2.25</v>
      </c>
      <c r="BJ57">
        <v>45</v>
      </c>
      <c r="BR57">
        <v>-11.25</v>
      </c>
      <c r="BT57">
        <v>105</v>
      </c>
      <c r="BX57">
        <v>1.125</v>
      </c>
      <c r="CB57">
        <v>45</v>
      </c>
      <c r="CD57">
        <v>0</v>
      </c>
      <c r="CH57">
        <v>90</v>
      </c>
      <c r="CJ57">
        <v>360</v>
      </c>
      <c r="CN57">
        <v>60.75</v>
      </c>
      <c r="CR57">
        <v>5.625</v>
      </c>
      <c r="DN57">
        <v>-6</v>
      </c>
      <c r="DV57">
        <v>157.5</v>
      </c>
    </row>
    <row r="59" spans="1:126" x14ac:dyDescent="0.2">
      <c r="A59" t="s">
        <v>118</v>
      </c>
      <c r="B59" t="s">
        <v>115</v>
      </c>
      <c r="C59" t="s">
        <v>89</v>
      </c>
      <c r="D59">
        <v>0.75</v>
      </c>
      <c r="E59">
        <v>6</v>
      </c>
      <c r="F59">
        <f t="shared" si="52"/>
        <v>168.75</v>
      </c>
      <c r="G59" t="s">
        <v>59</v>
      </c>
      <c r="H59">
        <v>1.25</v>
      </c>
      <c r="I59">
        <v>1</v>
      </c>
      <c r="J59">
        <v>2</v>
      </c>
      <c r="K59">
        <f t="shared" ref="K59:K67" si="170">L59/60/J59</f>
        <v>1.125</v>
      </c>
      <c r="L59">
        <f t="shared" si="53"/>
        <v>135</v>
      </c>
      <c r="P59">
        <f t="shared" si="54"/>
        <v>0</v>
      </c>
      <c r="R59">
        <f t="shared" ref="R59:R67" si="171">L59*Q59</f>
        <v>0</v>
      </c>
      <c r="T59">
        <f t="shared" si="85"/>
        <v>0</v>
      </c>
      <c r="V59">
        <f t="shared" ref="V59:V67" si="172">L59*U59</f>
        <v>0</v>
      </c>
      <c r="X59">
        <f t="shared" ref="X59:X67" si="173">L59*W59</f>
        <v>0</v>
      </c>
      <c r="Z59">
        <f t="shared" ref="Z59:Z67" si="174">L59*Y59</f>
        <v>0</v>
      </c>
      <c r="AB59">
        <f t="shared" ref="AB59:AB67" si="175">L59*AA59</f>
        <v>0</v>
      </c>
      <c r="AD59">
        <f t="shared" ref="AD59:AD67" si="176">L59*AC59</f>
        <v>0</v>
      </c>
      <c r="AF59">
        <f t="shared" ref="AF59:AF67" si="177">L59*AE59</f>
        <v>0</v>
      </c>
      <c r="AG59">
        <v>4</v>
      </c>
      <c r="AH59">
        <f t="shared" ref="AH59:AH67" si="178">L59*AG59</f>
        <v>540</v>
      </c>
      <c r="AJ59">
        <f>L59*AI59</f>
        <v>0</v>
      </c>
      <c r="AL59">
        <f t="shared" ref="AL59:AL67" si="179">L59*AK59</f>
        <v>0</v>
      </c>
      <c r="AN59">
        <f t="shared" si="56"/>
        <v>0</v>
      </c>
      <c r="AP59">
        <f t="shared" ref="AP59:AP67" si="180">L59*AO59</f>
        <v>0</v>
      </c>
      <c r="AR59">
        <f t="shared" ref="AR59:AR67" si="181">L59*AQ59</f>
        <v>0</v>
      </c>
      <c r="AT59">
        <f t="shared" ref="AT59:AT67" si="182">L59*AS59</f>
        <v>0</v>
      </c>
      <c r="AV59">
        <f t="shared" ref="AV59:AV67" si="183">L59*AU59</f>
        <v>0</v>
      </c>
      <c r="AX59">
        <f t="shared" ref="AX59:AX67" si="184">L59*AW59</f>
        <v>0</v>
      </c>
      <c r="AZ59">
        <f t="shared" ref="AZ59:AZ67" si="185">L59*AY59</f>
        <v>0</v>
      </c>
      <c r="BB59">
        <f t="shared" ref="BB59:BB67" si="186">L59*BA59</f>
        <v>0</v>
      </c>
      <c r="BD59">
        <f t="shared" ref="BD59:BD67" si="187">L59*BC59</f>
        <v>0</v>
      </c>
      <c r="BE59">
        <v>-1.25</v>
      </c>
      <c r="BF59">
        <f t="shared" ref="BF59:BF67" si="188">L59*BE59</f>
        <v>-168.75</v>
      </c>
      <c r="BH59">
        <f t="shared" ref="BH59:BH67" si="189">L59*BG59</f>
        <v>0</v>
      </c>
      <c r="BJ59">
        <f t="shared" ref="BJ59:BJ67" si="190">L59*BI59</f>
        <v>0</v>
      </c>
      <c r="BL59">
        <f t="shared" ref="BL59:BL67" si="191">L59*BK59</f>
        <v>0</v>
      </c>
      <c r="BN59">
        <f t="shared" ref="BN59:BN67" si="192">L59*BM59</f>
        <v>0</v>
      </c>
      <c r="BP59">
        <f>L59*BO59</f>
        <v>0</v>
      </c>
      <c r="BQ59">
        <v>2</v>
      </c>
      <c r="BR59">
        <f t="shared" ref="BR59:BR67" si="193">L59*BQ59</f>
        <v>270</v>
      </c>
      <c r="BT59">
        <f t="shared" ref="BT59:BT67" si="194">L59*BS59</f>
        <v>0</v>
      </c>
      <c r="BV59">
        <f t="shared" ref="BV59:BV67" si="195">L59*BU59</f>
        <v>0</v>
      </c>
      <c r="BX59">
        <f t="shared" ref="BX59:BX67" si="196">L59*BW59</f>
        <v>0</v>
      </c>
      <c r="BZ59">
        <f t="shared" ref="BZ59:BZ67" si="197">L59*BY59</f>
        <v>0</v>
      </c>
      <c r="CB59">
        <f t="shared" ref="CB59:CB67" si="198">L59*CA59</f>
        <v>0</v>
      </c>
      <c r="CD59">
        <f t="shared" ref="CD59:CD67" si="199">L59*CC59</f>
        <v>0</v>
      </c>
      <c r="CF59">
        <f t="shared" ref="CF59:CF67" si="200">L59*CE59</f>
        <v>0</v>
      </c>
      <c r="CH59">
        <f t="shared" ref="CH59:CH67" si="201">L59*CG59</f>
        <v>0</v>
      </c>
      <c r="CJ59">
        <f t="shared" ref="CJ59:CJ67" si="202">L59*CI59</f>
        <v>0</v>
      </c>
      <c r="CL59">
        <f t="shared" ref="CL59:CL67" si="203">L59*CK59</f>
        <v>0</v>
      </c>
      <c r="CN59">
        <f t="shared" ref="CN59:CN67" si="204">L59*CM59</f>
        <v>0</v>
      </c>
      <c r="CP59">
        <f t="shared" si="36"/>
        <v>0</v>
      </c>
      <c r="CR59">
        <f t="shared" ref="CR59:CR67" si="205">L59*CQ59</f>
        <v>0</v>
      </c>
      <c r="CT59">
        <f t="shared" ref="CT59:CT67" si="206">L59*CS59</f>
        <v>0</v>
      </c>
      <c r="CV59">
        <f t="shared" ref="CV59:CV67" si="207">L59*CU59</f>
        <v>0</v>
      </c>
      <c r="CX59">
        <f t="shared" ref="CX59:CX67" si="208">L59*CW59</f>
        <v>0</v>
      </c>
      <c r="CZ59">
        <f t="shared" ref="CZ59:CZ67" si="209">L59*CY59</f>
        <v>0</v>
      </c>
      <c r="DB59">
        <f t="shared" ref="DB59:DB67" si="210">L59*DA59</f>
        <v>0</v>
      </c>
      <c r="DD59">
        <f t="shared" ref="DD59:DD67" si="211">L59*DC59</f>
        <v>0</v>
      </c>
      <c r="DF59">
        <f t="shared" ref="DF59:DF67" si="212">L59*DE59</f>
        <v>0</v>
      </c>
      <c r="DH59">
        <f t="shared" ref="DH59:DH67" si="213">L59*DG59</f>
        <v>0</v>
      </c>
      <c r="DJ59">
        <f t="shared" ref="DJ59:DJ67" si="214">L59*DI59</f>
        <v>0</v>
      </c>
      <c r="DL59">
        <f t="shared" ref="DL59:DL67" si="215">L59*DK59</f>
        <v>0</v>
      </c>
      <c r="DN59">
        <f t="shared" si="58"/>
        <v>0</v>
      </c>
      <c r="DP59">
        <f t="shared" ref="DP59:DP67" si="216">L59*DO59</f>
        <v>0</v>
      </c>
      <c r="DR59">
        <f t="shared" ref="DR59:DR67" si="217">L59*DQ59</f>
        <v>0</v>
      </c>
      <c r="DT59">
        <f t="shared" ref="DT59:DT67" si="218">L59*DS59</f>
        <v>0</v>
      </c>
      <c r="DV59">
        <f t="shared" ref="DV59:DV67" si="219">L59*DU59</f>
        <v>0</v>
      </c>
    </row>
    <row r="60" spans="1:126" x14ac:dyDescent="0.2">
      <c r="A60" t="s">
        <v>119</v>
      </c>
      <c r="B60" t="s">
        <v>115</v>
      </c>
      <c r="C60" t="s">
        <v>97</v>
      </c>
      <c r="D60">
        <v>0.75</v>
      </c>
      <c r="E60">
        <v>5</v>
      </c>
      <c r="F60">
        <f t="shared" si="52"/>
        <v>281.25</v>
      </c>
      <c r="G60" t="s">
        <v>60</v>
      </c>
      <c r="H60">
        <v>1.25</v>
      </c>
      <c r="I60">
        <v>2</v>
      </c>
      <c r="J60">
        <v>2</v>
      </c>
      <c r="K60">
        <f t="shared" si="170"/>
        <v>0.9375</v>
      </c>
      <c r="L60">
        <f t="shared" si="53"/>
        <v>112.5</v>
      </c>
      <c r="P60">
        <f t="shared" si="54"/>
        <v>0</v>
      </c>
      <c r="R60">
        <f t="shared" si="171"/>
        <v>0</v>
      </c>
      <c r="T60">
        <f t="shared" si="85"/>
        <v>0</v>
      </c>
      <c r="V60">
        <f t="shared" si="172"/>
        <v>0</v>
      </c>
      <c r="X60">
        <f t="shared" si="173"/>
        <v>0</v>
      </c>
      <c r="Y60">
        <v>3</v>
      </c>
      <c r="Z60">
        <f t="shared" si="174"/>
        <v>337.5</v>
      </c>
      <c r="AB60">
        <f t="shared" si="175"/>
        <v>0</v>
      </c>
      <c r="AD60">
        <f t="shared" si="176"/>
        <v>0</v>
      </c>
      <c r="AF60">
        <f t="shared" si="177"/>
        <v>0</v>
      </c>
      <c r="AH60">
        <f t="shared" si="178"/>
        <v>0</v>
      </c>
      <c r="AJ60">
        <f t="shared" ref="AJ60:AJ67" si="220">L60*AI60</f>
        <v>0</v>
      </c>
      <c r="AL60">
        <f t="shared" si="179"/>
        <v>0</v>
      </c>
      <c r="AN60">
        <f t="shared" si="56"/>
        <v>0</v>
      </c>
      <c r="AP60">
        <f t="shared" si="180"/>
        <v>0</v>
      </c>
      <c r="AR60">
        <f t="shared" si="181"/>
        <v>0</v>
      </c>
      <c r="AT60">
        <f t="shared" si="182"/>
        <v>0</v>
      </c>
      <c r="AV60">
        <f t="shared" si="183"/>
        <v>0</v>
      </c>
      <c r="AX60">
        <f t="shared" si="184"/>
        <v>0</v>
      </c>
      <c r="AZ60">
        <f t="shared" si="185"/>
        <v>0</v>
      </c>
      <c r="BB60">
        <f t="shared" si="186"/>
        <v>0</v>
      </c>
      <c r="BD60">
        <f t="shared" si="187"/>
        <v>0</v>
      </c>
      <c r="BF60">
        <f t="shared" si="188"/>
        <v>0</v>
      </c>
      <c r="BH60">
        <f t="shared" si="189"/>
        <v>0</v>
      </c>
      <c r="BJ60">
        <f t="shared" si="190"/>
        <v>0</v>
      </c>
      <c r="BL60">
        <f t="shared" si="191"/>
        <v>0</v>
      </c>
      <c r="BN60">
        <f t="shared" si="192"/>
        <v>0</v>
      </c>
      <c r="BO60">
        <v>-2.5</v>
      </c>
      <c r="BP60">
        <f t="shared" ref="BP60:BP67" si="221">L60*BO60</f>
        <v>-281.25</v>
      </c>
      <c r="BR60">
        <f t="shared" si="193"/>
        <v>0</v>
      </c>
      <c r="BT60">
        <f t="shared" si="194"/>
        <v>0</v>
      </c>
      <c r="BV60">
        <f t="shared" si="195"/>
        <v>0</v>
      </c>
      <c r="BX60">
        <f t="shared" si="196"/>
        <v>0</v>
      </c>
      <c r="BZ60">
        <f t="shared" si="197"/>
        <v>0</v>
      </c>
      <c r="CB60">
        <f t="shared" si="198"/>
        <v>0</v>
      </c>
      <c r="CD60">
        <f t="shared" si="199"/>
        <v>0</v>
      </c>
      <c r="CF60">
        <f t="shared" si="200"/>
        <v>0</v>
      </c>
      <c r="CH60">
        <f t="shared" si="201"/>
        <v>0</v>
      </c>
      <c r="CJ60">
        <f t="shared" si="202"/>
        <v>0</v>
      </c>
      <c r="CL60">
        <f t="shared" si="203"/>
        <v>0</v>
      </c>
      <c r="CN60">
        <f t="shared" si="204"/>
        <v>0</v>
      </c>
      <c r="CP60">
        <f t="shared" si="36"/>
        <v>0</v>
      </c>
      <c r="CR60">
        <f t="shared" si="205"/>
        <v>0</v>
      </c>
      <c r="CT60">
        <f t="shared" si="206"/>
        <v>0</v>
      </c>
      <c r="CV60">
        <f t="shared" si="207"/>
        <v>0</v>
      </c>
      <c r="CX60">
        <f t="shared" si="208"/>
        <v>0</v>
      </c>
      <c r="CZ60">
        <f t="shared" si="209"/>
        <v>0</v>
      </c>
      <c r="DB60">
        <f t="shared" si="210"/>
        <v>0</v>
      </c>
      <c r="DD60">
        <f t="shared" si="211"/>
        <v>0</v>
      </c>
      <c r="DF60">
        <f t="shared" si="212"/>
        <v>0</v>
      </c>
      <c r="DH60">
        <f t="shared" si="213"/>
        <v>0</v>
      </c>
      <c r="DJ60">
        <f t="shared" si="214"/>
        <v>0</v>
      </c>
      <c r="DL60">
        <f t="shared" si="215"/>
        <v>0</v>
      </c>
      <c r="DN60">
        <f t="shared" si="58"/>
        <v>0</v>
      </c>
      <c r="DP60">
        <f t="shared" si="216"/>
        <v>0</v>
      </c>
      <c r="DR60">
        <f t="shared" si="217"/>
        <v>0</v>
      </c>
      <c r="DT60">
        <f t="shared" si="218"/>
        <v>0</v>
      </c>
      <c r="DV60">
        <f t="shared" si="219"/>
        <v>0</v>
      </c>
    </row>
    <row r="61" spans="1:126" x14ac:dyDescent="0.2">
      <c r="A61" t="s">
        <v>118</v>
      </c>
      <c r="B61" t="s">
        <v>115</v>
      </c>
      <c r="C61" t="s">
        <v>132</v>
      </c>
      <c r="D61">
        <v>0.75</v>
      </c>
      <c r="E61">
        <v>33</v>
      </c>
      <c r="F61">
        <f t="shared" si="52"/>
        <v>618.75</v>
      </c>
      <c r="G61" t="s">
        <v>63</v>
      </c>
      <c r="H61">
        <v>1.25</v>
      </c>
      <c r="I61">
        <v>1</v>
      </c>
      <c r="J61">
        <v>3</v>
      </c>
      <c r="K61">
        <f t="shared" si="170"/>
        <v>2.75</v>
      </c>
      <c r="L61">
        <f t="shared" si="53"/>
        <v>495</v>
      </c>
      <c r="P61">
        <f t="shared" si="54"/>
        <v>0</v>
      </c>
      <c r="R61">
        <f t="shared" si="171"/>
        <v>0</v>
      </c>
      <c r="S61">
        <v>3</v>
      </c>
      <c r="T61">
        <f t="shared" si="85"/>
        <v>1485</v>
      </c>
      <c r="V61">
        <f t="shared" si="172"/>
        <v>0</v>
      </c>
      <c r="X61">
        <f t="shared" si="173"/>
        <v>0</v>
      </c>
      <c r="Z61">
        <f t="shared" si="174"/>
        <v>0</v>
      </c>
      <c r="AB61">
        <f t="shared" si="175"/>
        <v>0</v>
      </c>
      <c r="AD61">
        <f t="shared" si="176"/>
        <v>0</v>
      </c>
      <c r="AF61">
        <f t="shared" si="177"/>
        <v>0</v>
      </c>
      <c r="AH61">
        <f t="shared" si="178"/>
        <v>0</v>
      </c>
      <c r="AJ61">
        <f t="shared" si="220"/>
        <v>0</v>
      </c>
      <c r="AL61">
        <f t="shared" si="179"/>
        <v>0</v>
      </c>
      <c r="AN61">
        <f t="shared" si="56"/>
        <v>0</v>
      </c>
      <c r="AP61">
        <f t="shared" si="180"/>
        <v>0</v>
      </c>
      <c r="AR61">
        <f t="shared" si="181"/>
        <v>0</v>
      </c>
      <c r="AT61">
        <f t="shared" si="182"/>
        <v>0</v>
      </c>
      <c r="AV61">
        <f t="shared" si="183"/>
        <v>0</v>
      </c>
      <c r="AX61">
        <f t="shared" si="184"/>
        <v>0</v>
      </c>
      <c r="AZ61">
        <f t="shared" si="185"/>
        <v>0</v>
      </c>
      <c r="BB61">
        <f t="shared" si="186"/>
        <v>0</v>
      </c>
      <c r="BC61">
        <v>2</v>
      </c>
      <c r="BD61">
        <f t="shared" si="187"/>
        <v>990</v>
      </c>
      <c r="BF61">
        <f t="shared" si="188"/>
        <v>0</v>
      </c>
      <c r="BH61">
        <f t="shared" si="189"/>
        <v>0</v>
      </c>
      <c r="BJ61">
        <f t="shared" si="190"/>
        <v>0</v>
      </c>
      <c r="BL61">
        <f t="shared" si="191"/>
        <v>0</v>
      </c>
      <c r="BN61">
        <f t="shared" si="192"/>
        <v>0</v>
      </c>
      <c r="BP61">
        <f t="shared" si="221"/>
        <v>0</v>
      </c>
      <c r="BR61">
        <f t="shared" si="193"/>
        <v>0</v>
      </c>
      <c r="BS61">
        <v>1</v>
      </c>
      <c r="BT61">
        <f t="shared" si="194"/>
        <v>495</v>
      </c>
      <c r="BU61">
        <v>-1.25</v>
      </c>
      <c r="BV61">
        <f t="shared" si="195"/>
        <v>-618.75</v>
      </c>
      <c r="BX61">
        <f t="shared" si="196"/>
        <v>0</v>
      </c>
      <c r="BZ61">
        <f t="shared" si="197"/>
        <v>0</v>
      </c>
      <c r="CB61">
        <f t="shared" si="198"/>
        <v>0</v>
      </c>
      <c r="CD61">
        <f t="shared" si="199"/>
        <v>0</v>
      </c>
      <c r="CF61">
        <f t="shared" si="200"/>
        <v>0</v>
      </c>
      <c r="CH61">
        <f t="shared" si="201"/>
        <v>0</v>
      </c>
      <c r="CJ61">
        <f t="shared" si="202"/>
        <v>0</v>
      </c>
      <c r="CL61">
        <f t="shared" si="203"/>
        <v>0</v>
      </c>
      <c r="CN61">
        <f t="shared" si="204"/>
        <v>0</v>
      </c>
      <c r="CP61">
        <f t="shared" si="36"/>
        <v>0</v>
      </c>
      <c r="CR61">
        <f t="shared" si="205"/>
        <v>0</v>
      </c>
      <c r="CT61">
        <f t="shared" si="206"/>
        <v>0</v>
      </c>
      <c r="CV61">
        <f t="shared" si="207"/>
        <v>0</v>
      </c>
      <c r="CX61">
        <f t="shared" si="208"/>
        <v>0</v>
      </c>
      <c r="CZ61">
        <f t="shared" si="209"/>
        <v>0</v>
      </c>
      <c r="DB61">
        <f t="shared" si="210"/>
        <v>0</v>
      </c>
      <c r="DD61">
        <f t="shared" si="211"/>
        <v>0</v>
      </c>
      <c r="DF61">
        <f t="shared" si="212"/>
        <v>0</v>
      </c>
      <c r="DH61">
        <f t="shared" si="213"/>
        <v>0</v>
      </c>
      <c r="DJ61">
        <f t="shared" si="214"/>
        <v>0</v>
      </c>
      <c r="DL61">
        <f t="shared" si="215"/>
        <v>0</v>
      </c>
      <c r="DN61">
        <f t="shared" si="58"/>
        <v>0</v>
      </c>
      <c r="DP61">
        <f t="shared" si="216"/>
        <v>0</v>
      </c>
      <c r="DR61">
        <f t="shared" si="217"/>
        <v>0</v>
      </c>
      <c r="DT61">
        <f t="shared" si="218"/>
        <v>0</v>
      </c>
      <c r="DV61">
        <f t="shared" si="219"/>
        <v>0</v>
      </c>
    </row>
    <row r="62" spans="1:126" x14ac:dyDescent="0.2">
      <c r="A62" t="s">
        <v>119</v>
      </c>
      <c r="B62" t="s">
        <v>115</v>
      </c>
      <c r="C62" t="s">
        <v>90</v>
      </c>
      <c r="D62">
        <v>0.75</v>
      </c>
      <c r="E62">
        <v>24</v>
      </c>
      <c r="F62">
        <f t="shared" si="52"/>
        <v>225</v>
      </c>
      <c r="G62" t="s">
        <v>66</v>
      </c>
      <c r="H62">
        <v>1.25</v>
      </c>
      <c r="I62">
        <v>1</v>
      </c>
      <c r="J62">
        <v>6</v>
      </c>
      <c r="K62">
        <f t="shared" si="170"/>
        <v>0.5</v>
      </c>
      <c r="L62">
        <f t="shared" si="53"/>
        <v>180</v>
      </c>
      <c r="P62">
        <f t="shared" si="54"/>
        <v>0</v>
      </c>
      <c r="R62">
        <f t="shared" si="171"/>
        <v>0</v>
      </c>
      <c r="T62">
        <f t="shared" si="85"/>
        <v>0</v>
      </c>
      <c r="V62">
        <f t="shared" si="172"/>
        <v>0</v>
      </c>
      <c r="X62">
        <f t="shared" si="173"/>
        <v>0</v>
      </c>
      <c r="Z62">
        <f t="shared" si="174"/>
        <v>0</v>
      </c>
      <c r="AA62">
        <v>1</v>
      </c>
      <c r="AB62">
        <f t="shared" si="175"/>
        <v>180</v>
      </c>
      <c r="AD62">
        <f t="shared" si="176"/>
        <v>0</v>
      </c>
      <c r="AF62">
        <f t="shared" si="177"/>
        <v>0</v>
      </c>
      <c r="AH62">
        <f t="shared" si="178"/>
        <v>0</v>
      </c>
      <c r="AJ62">
        <f t="shared" si="220"/>
        <v>0</v>
      </c>
      <c r="AL62">
        <f t="shared" si="179"/>
        <v>0</v>
      </c>
      <c r="AN62">
        <f t="shared" si="56"/>
        <v>0</v>
      </c>
      <c r="AO62">
        <v>1</v>
      </c>
      <c r="AP62">
        <f t="shared" si="180"/>
        <v>180</v>
      </c>
      <c r="AR62">
        <f t="shared" si="181"/>
        <v>0</v>
      </c>
      <c r="AT62">
        <f t="shared" si="182"/>
        <v>0</v>
      </c>
      <c r="AV62">
        <f t="shared" si="183"/>
        <v>0</v>
      </c>
      <c r="AX62">
        <f t="shared" si="184"/>
        <v>0</v>
      </c>
      <c r="AZ62">
        <f t="shared" si="185"/>
        <v>0</v>
      </c>
      <c r="BB62">
        <f t="shared" si="186"/>
        <v>0</v>
      </c>
      <c r="BD62">
        <f t="shared" si="187"/>
        <v>0</v>
      </c>
      <c r="BF62">
        <f t="shared" si="188"/>
        <v>0</v>
      </c>
      <c r="BH62">
        <f t="shared" si="189"/>
        <v>0</v>
      </c>
      <c r="BJ62">
        <f t="shared" si="190"/>
        <v>0</v>
      </c>
      <c r="BL62">
        <f t="shared" si="191"/>
        <v>0</v>
      </c>
      <c r="BN62">
        <f t="shared" si="192"/>
        <v>0</v>
      </c>
      <c r="BP62">
        <f t="shared" si="221"/>
        <v>0</v>
      </c>
      <c r="BR62">
        <f t="shared" si="193"/>
        <v>0</v>
      </c>
      <c r="BT62">
        <f t="shared" si="194"/>
        <v>0</v>
      </c>
      <c r="BV62">
        <f t="shared" si="195"/>
        <v>0</v>
      </c>
      <c r="BX62">
        <f t="shared" si="196"/>
        <v>0</v>
      </c>
      <c r="BZ62">
        <f t="shared" si="197"/>
        <v>0</v>
      </c>
      <c r="CB62">
        <f t="shared" si="198"/>
        <v>0</v>
      </c>
      <c r="CC62">
        <v>-1.25</v>
      </c>
      <c r="CD62">
        <f t="shared" si="199"/>
        <v>-225</v>
      </c>
      <c r="CF62">
        <f t="shared" si="200"/>
        <v>0</v>
      </c>
      <c r="CH62">
        <f t="shared" si="201"/>
        <v>0</v>
      </c>
      <c r="CI62">
        <v>4</v>
      </c>
      <c r="CJ62">
        <f t="shared" si="202"/>
        <v>720</v>
      </c>
      <c r="CL62">
        <f t="shared" si="203"/>
        <v>0</v>
      </c>
      <c r="CN62">
        <f t="shared" si="204"/>
        <v>0</v>
      </c>
      <c r="CP62">
        <f t="shared" si="36"/>
        <v>0</v>
      </c>
      <c r="CR62">
        <f t="shared" si="205"/>
        <v>0</v>
      </c>
      <c r="CT62">
        <f t="shared" si="206"/>
        <v>0</v>
      </c>
      <c r="CV62">
        <f t="shared" si="207"/>
        <v>0</v>
      </c>
      <c r="CX62">
        <f t="shared" si="208"/>
        <v>0</v>
      </c>
      <c r="CZ62">
        <f t="shared" si="209"/>
        <v>0</v>
      </c>
      <c r="DB62">
        <f t="shared" si="210"/>
        <v>0</v>
      </c>
      <c r="DD62">
        <f t="shared" si="211"/>
        <v>0</v>
      </c>
      <c r="DF62">
        <f t="shared" si="212"/>
        <v>0</v>
      </c>
      <c r="DH62">
        <f t="shared" si="213"/>
        <v>0</v>
      </c>
      <c r="DJ62">
        <f t="shared" si="214"/>
        <v>0</v>
      </c>
      <c r="DL62">
        <f t="shared" si="215"/>
        <v>0</v>
      </c>
      <c r="DN62">
        <f t="shared" si="58"/>
        <v>0</v>
      </c>
      <c r="DP62">
        <f t="shared" si="216"/>
        <v>0</v>
      </c>
      <c r="DR62">
        <f t="shared" si="217"/>
        <v>0</v>
      </c>
      <c r="DT62">
        <f t="shared" si="218"/>
        <v>0</v>
      </c>
      <c r="DV62">
        <f t="shared" si="219"/>
        <v>0</v>
      </c>
    </row>
    <row r="63" spans="1:126" x14ac:dyDescent="0.2">
      <c r="A63" t="s">
        <v>118</v>
      </c>
      <c r="B63" t="s">
        <v>115</v>
      </c>
      <c r="C63" t="s">
        <v>89</v>
      </c>
      <c r="D63">
        <v>0.75</v>
      </c>
      <c r="E63">
        <v>6</v>
      </c>
      <c r="F63">
        <f t="shared" si="52"/>
        <v>16.875</v>
      </c>
      <c r="G63" t="s">
        <v>71</v>
      </c>
      <c r="H63">
        <v>1.25</v>
      </c>
      <c r="I63">
        <v>1</v>
      </c>
      <c r="J63">
        <v>20</v>
      </c>
      <c r="K63">
        <f t="shared" si="170"/>
        <v>1.125E-2</v>
      </c>
      <c r="L63">
        <f t="shared" si="53"/>
        <v>13.5</v>
      </c>
      <c r="P63">
        <f t="shared" si="54"/>
        <v>0</v>
      </c>
      <c r="R63">
        <f t="shared" si="171"/>
        <v>0</v>
      </c>
      <c r="T63">
        <f t="shared" si="85"/>
        <v>0</v>
      </c>
      <c r="V63">
        <f t="shared" si="172"/>
        <v>0</v>
      </c>
      <c r="X63">
        <f t="shared" si="173"/>
        <v>0</v>
      </c>
      <c r="Z63">
        <f t="shared" si="174"/>
        <v>0</v>
      </c>
      <c r="AB63">
        <f t="shared" si="175"/>
        <v>0</v>
      </c>
      <c r="AD63">
        <f t="shared" si="176"/>
        <v>0</v>
      </c>
      <c r="AF63">
        <f t="shared" si="177"/>
        <v>0</v>
      </c>
      <c r="AH63">
        <f t="shared" si="178"/>
        <v>0</v>
      </c>
      <c r="AJ63">
        <f t="shared" si="220"/>
        <v>0</v>
      </c>
      <c r="AL63">
        <f t="shared" si="179"/>
        <v>0</v>
      </c>
      <c r="AN63">
        <f t="shared" si="56"/>
        <v>0</v>
      </c>
      <c r="AP63">
        <f t="shared" si="180"/>
        <v>0</v>
      </c>
      <c r="AR63">
        <f t="shared" si="181"/>
        <v>0</v>
      </c>
      <c r="AT63">
        <f t="shared" si="182"/>
        <v>0</v>
      </c>
      <c r="AU63">
        <v>1</v>
      </c>
      <c r="AV63">
        <f t="shared" si="183"/>
        <v>13.5</v>
      </c>
      <c r="AX63">
        <f t="shared" si="184"/>
        <v>0</v>
      </c>
      <c r="AZ63">
        <f t="shared" si="185"/>
        <v>0</v>
      </c>
      <c r="BB63">
        <f t="shared" si="186"/>
        <v>0</v>
      </c>
      <c r="BD63">
        <f t="shared" si="187"/>
        <v>0</v>
      </c>
      <c r="BF63">
        <f t="shared" si="188"/>
        <v>0</v>
      </c>
      <c r="BH63">
        <f t="shared" si="189"/>
        <v>0</v>
      </c>
      <c r="BJ63">
        <f t="shared" si="190"/>
        <v>0</v>
      </c>
      <c r="BL63">
        <f t="shared" si="191"/>
        <v>0</v>
      </c>
      <c r="BN63">
        <f t="shared" si="192"/>
        <v>0</v>
      </c>
      <c r="BP63">
        <f t="shared" si="221"/>
        <v>0</v>
      </c>
      <c r="BR63">
        <f t="shared" si="193"/>
        <v>0</v>
      </c>
      <c r="BT63">
        <f t="shared" si="194"/>
        <v>0</v>
      </c>
      <c r="BV63">
        <f t="shared" si="195"/>
        <v>0</v>
      </c>
      <c r="BX63">
        <f t="shared" si="196"/>
        <v>0</v>
      </c>
      <c r="BZ63">
        <f t="shared" si="197"/>
        <v>0</v>
      </c>
      <c r="CB63">
        <f t="shared" si="198"/>
        <v>0</v>
      </c>
      <c r="CD63">
        <f t="shared" si="199"/>
        <v>0</v>
      </c>
      <c r="CF63">
        <f t="shared" si="200"/>
        <v>0</v>
      </c>
      <c r="CH63">
        <f t="shared" si="201"/>
        <v>0</v>
      </c>
      <c r="CJ63">
        <f t="shared" si="202"/>
        <v>0</v>
      </c>
      <c r="CL63">
        <f t="shared" si="203"/>
        <v>0</v>
      </c>
      <c r="CM63">
        <v>1</v>
      </c>
      <c r="CN63">
        <f t="shared" si="204"/>
        <v>13.5</v>
      </c>
      <c r="CP63">
        <f t="shared" si="36"/>
        <v>0</v>
      </c>
      <c r="CR63">
        <f t="shared" si="205"/>
        <v>0</v>
      </c>
      <c r="CT63">
        <f t="shared" si="206"/>
        <v>0</v>
      </c>
      <c r="CU63">
        <v>-1.25</v>
      </c>
      <c r="CV63">
        <f t="shared" si="207"/>
        <v>-16.875</v>
      </c>
      <c r="CX63">
        <f t="shared" si="208"/>
        <v>0</v>
      </c>
      <c r="CZ63">
        <f t="shared" si="209"/>
        <v>0</v>
      </c>
      <c r="DB63">
        <f t="shared" si="210"/>
        <v>0</v>
      </c>
      <c r="DD63">
        <f t="shared" si="211"/>
        <v>0</v>
      </c>
      <c r="DF63">
        <f t="shared" si="212"/>
        <v>0</v>
      </c>
      <c r="DH63">
        <f t="shared" si="213"/>
        <v>0</v>
      </c>
      <c r="DJ63">
        <f t="shared" si="214"/>
        <v>0</v>
      </c>
      <c r="DL63">
        <f t="shared" si="215"/>
        <v>0</v>
      </c>
      <c r="DN63">
        <f t="shared" si="58"/>
        <v>0</v>
      </c>
      <c r="DP63">
        <f t="shared" si="216"/>
        <v>0</v>
      </c>
      <c r="DR63">
        <f t="shared" si="217"/>
        <v>0</v>
      </c>
      <c r="DT63">
        <f t="shared" si="218"/>
        <v>0</v>
      </c>
      <c r="DV63">
        <f t="shared" si="219"/>
        <v>0</v>
      </c>
    </row>
    <row r="64" spans="1:126" x14ac:dyDescent="0.2">
      <c r="A64" t="s">
        <v>118</v>
      </c>
      <c r="B64" t="s">
        <v>115</v>
      </c>
      <c r="C64" t="s">
        <v>91</v>
      </c>
      <c r="D64">
        <v>0.75</v>
      </c>
      <c r="E64">
        <v>8</v>
      </c>
      <c r="F64">
        <f t="shared" si="52"/>
        <v>75</v>
      </c>
      <c r="G64" t="s">
        <v>72</v>
      </c>
      <c r="H64">
        <v>1.25</v>
      </c>
      <c r="I64">
        <v>1</v>
      </c>
      <c r="J64">
        <v>6</v>
      </c>
      <c r="K64">
        <f t="shared" si="170"/>
        <v>0.16666666666666666</v>
      </c>
      <c r="L64">
        <f t="shared" si="53"/>
        <v>60</v>
      </c>
      <c r="P64">
        <f t="shared" si="54"/>
        <v>0</v>
      </c>
      <c r="R64">
        <f t="shared" si="171"/>
        <v>0</v>
      </c>
      <c r="T64">
        <f t="shared" si="85"/>
        <v>0</v>
      </c>
      <c r="V64">
        <f t="shared" si="172"/>
        <v>0</v>
      </c>
      <c r="X64">
        <f t="shared" si="173"/>
        <v>0</v>
      </c>
      <c r="Z64">
        <f t="shared" si="174"/>
        <v>0</v>
      </c>
      <c r="AB64">
        <f t="shared" si="175"/>
        <v>0</v>
      </c>
      <c r="AD64">
        <f t="shared" si="176"/>
        <v>0</v>
      </c>
      <c r="AF64">
        <f t="shared" si="177"/>
        <v>0</v>
      </c>
      <c r="AH64">
        <f t="shared" si="178"/>
        <v>0</v>
      </c>
      <c r="AJ64">
        <f t="shared" si="220"/>
        <v>0</v>
      </c>
      <c r="AL64">
        <f t="shared" si="179"/>
        <v>0</v>
      </c>
      <c r="AN64">
        <f t="shared" si="56"/>
        <v>0</v>
      </c>
      <c r="AP64">
        <f t="shared" si="180"/>
        <v>0</v>
      </c>
      <c r="AR64">
        <f t="shared" si="181"/>
        <v>0</v>
      </c>
      <c r="AT64">
        <f t="shared" si="182"/>
        <v>0</v>
      </c>
      <c r="AU64">
        <v>2</v>
      </c>
      <c r="AV64">
        <f t="shared" si="183"/>
        <v>120</v>
      </c>
      <c r="AX64">
        <f t="shared" si="184"/>
        <v>0</v>
      </c>
      <c r="AZ64">
        <f t="shared" si="185"/>
        <v>0</v>
      </c>
      <c r="BB64">
        <f t="shared" si="186"/>
        <v>0</v>
      </c>
      <c r="BD64">
        <f t="shared" si="187"/>
        <v>0</v>
      </c>
      <c r="BF64">
        <f t="shared" si="188"/>
        <v>0</v>
      </c>
      <c r="BH64">
        <f t="shared" si="189"/>
        <v>0</v>
      </c>
      <c r="BJ64">
        <f t="shared" si="190"/>
        <v>0</v>
      </c>
      <c r="BL64">
        <f t="shared" si="191"/>
        <v>0</v>
      </c>
      <c r="BN64">
        <f t="shared" si="192"/>
        <v>0</v>
      </c>
      <c r="BP64">
        <f t="shared" si="221"/>
        <v>0</v>
      </c>
      <c r="BR64">
        <f t="shared" si="193"/>
        <v>0</v>
      </c>
      <c r="BT64">
        <f t="shared" si="194"/>
        <v>0</v>
      </c>
      <c r="BV64">
        <f t="shared" si="195"/>
        <v>0</v>
      </c>
      <c r="BX64">
        <f t="shared" si="196"/>
        <v>0</v>
      </c>
      <c r="BZ64">
        <f t="shared" si="197"/>
        <v>0</v>
      </c>
      <c r="CB64">
        <f t="shared" si="198"/>
        <v>0</v>
      </c>
      <c r="CD64">
        <f t="shared" si="199"/>
        <v>0</v>
      </c>
      <c r="CF64">
        <f t="shared" si="200"/>
        <v>0</v>
      </c>
      <c r="CH64">
        <f t="shared" si="201"/>
        <v>0</v>
      </c>
      <c r="CJ64">
        <f t="shared" si="202"/>
        <v>0</v>
      </c>
      <c r="CL64">
        <f t="shared" si="203"/>
        <v>0</v>
      </c>
      <c r="CN64">
        <f t="shared" si="204"/>
        <v>0</v>
      </c>
      <c r="CP64">
        <f t="shared" si="36"/>
        <v>0</v>
      </c>
      <c r="CR64">
        <f t="shared" si="205"/>
        <v>0</v>
      </c>
      <c r="CT64">
        <f t="shared" si="206"/>
        <v>0</v>
      </c>
      <c r="CV64">
        <f t="shared" si="207"/>
        <v>0</v>
      </c>
      <c r="CW64">
        <v>-1.25</v>
      </c>
      <c r="CX64">
        <f t="shared" si="208"/>
        <v>-75</v>
      </c>
      <c r="CZ64">
        <f t="shared" si="209"/>
        <v>0</v>
      </c>
      <c r="DB64">
        <f t="shared" si="210"/>
        <v>0</v>
      </c>
      <c r="DC64">
        <v>2</v>
      </c>
      <c r="DD64">
        <f t="shared" si="211"/>
        <v>120</v>
      </c>
      <c r="DF64">
        <f t="shared" si="212"/>
        <v>0</v>
      </c>
      <c r="DH64">
        <f t="shared" si="213"/>
        <v>0</v>
      </c>
      <c r="DJ64">
        <f t="shared" si="214"/>
        <v>0</v>
      </c>
      <c r="DL64">
        <f t="shared" si="215"/>
        <v>0</v>
      </c>
      <c r="DN64">
        <f t="shared" si="58"/>
        <v>0</v>
      </c>
      <c r="DP64">
        <f t="shared" si="216"/>
        <v>0</v>
      </c>
      <c r="DR64">
        <f t="shared" si="217"/>
        <v>0</v>
      </c>
      <c r="DT64">
        <f t="shared" si="218"/>
        <v>0</v>
      </c>
      <c r="DV64">
        <f t="shared" si="219"/>
        <v>0</v>
      </c>
    </row>
    <row r="65" spans="1:126" x14ac:dyDescent="0.2">
      <c r="A65" t="s">
        <v>118</v>
      </c>
      <c r="B65" t="s">
        <v>115</v>
      </c>
      <c r="C65" t="s">
        <v>92</v>
      </c>
      <c r="D65">
        <v>0.75</v>
      </c>
      <c r="E65">
        <v>34</v>
      </c>
      <c r="F65">
        <f t="shared" si="52"/>
        <v>159.375</v>
      </c>
      <c r="G65" t="s">
        <v>74</v>
      </c>
      <c r="H65">
        <v>1.25</v>
      </c>
      <c r="I65">
        <v>1</v>
      </c>
      <c r="J65">
        <v>12</v>
      </c>
      <c r="K65">
        <f t="shared" si="170"/>
        <v>0.17708333333333334</v>
      </c>
      <c r="L65">
        <f t="shared" si="53"/>
        <v>127.5</v>
      </c>
      <c r="P65">
        <f t="shared" si="54"/>
        <v>0</v>
      </c>
      <c r="R65">
        <f t="shared" si="171"/>
        <v>0</v>
      </c>
      <c r="T65">
        <f t="shared" si="85"/>
        <v>0</v>
      </c>
      <c r="V65">
        <f t="shared" si="172"/>
        <v>0</v>
      </c>
      <c r="X65">
        <f t="shared" si="173"/>
        <v>0</v>
      </c>
      <c r="Z65">
        <f t="shared" si="174"/>
        <v>0</v>
      </c>
      <c r="AB65">
        <f t="shared" si="175"/>
        <v>0</v>
      </c>
      <c r="AD65">
        <f t="shared" si="176"/>
        <v>0</v>
      </c>
      <c r="AF65">
        <f t="shared" si="177"/>
        <v>0</v>
      </c>
      <c r="AH65">
        <f t="shared" si="178"/>
        <v>0</v>
      </c>
      <c r="AJ65">
        <f t="shared" si="220"/>
        <v>0</v>
      </c>
      <c r="AL65">
        <f t="shared" si="179"/>
        <v>0</v>
      </c>
      <c r="AN65">
        <f t="shared" si="56"/>
        <v>0</v>
      </c>
      <c r="AP65">
        <f t="shared" si="180"/>
        <v>0</v>
      </c>
      <c r="AR65">
        <f t="shared" si="181"/>
        <v>0</v>
      </c>
      <c r="AT65">
        <f t="shared" si="182"/>
        <v>0</v>
      </c>
      <c r="AV65">
        <f t="shared" si="183"/>
        <v>0</v>
      </c>
      <c r="AX65">
        <f t="shared" si="184"/>
        <v>0</v>
      </c>
      <c r="AZ65">
        <f t="shared" si="185"/>
        <v>0</v>
      </c>
      <c r="BB65">
        <f t="shared" si="186"/>
        <v>0</v>
      </c>
      <c r="BD65">
        <f t="shared" si="187"/>
        <v>0</v>
      </c>
      <c r="BF65">
        <f t="shared" si="188"/>
        <v>0</v>
      </c>
      <c r="BH65">
        <f t="shared" si="189"/>
        <v>0</v>
      </c>
      <c r="BJ65">
        <f t="shared" si="190"/>
        <v>0</v>
      </c>
      <c r="BL65">
        <f t="shared" si="191"/>
        <v>0</v>
      </c>
      <c r="BN65">
        <f t="shared" si="192"/>
        <v>0</v>
      </c>
      <c r="BP65">
        <f t="shared" si="221"/>
        <v>0</v>
      </c>
      <c r="BR65">
        <f t="shared" si="193"/>
        <v>0</v>
      </c>
      <c r="BT65">
        <f t="shared" si="194"/>
        <v>0</v>
      </c>
      <c r="BV65">
        <f t="shared" si="195"/>
        <v>0</v>
      </c>
      <c r="BX65">
        <f t="shared" si="196"/>
        <v>0</v>
      </c>
      <c r="BZ65">
        <f t="shared" si="197"/>
        <v>0</v>
      </c>
      <c r="CA65">
        <v>2</v>
      </c>
      <c r="CB65">
        <f t="shared" si="198"/>
        <v>255</v>
      </c>
      <c r="CD65">
        <f t="shared" si="199"/>
        <v>0</v>
      </c>
      <c r="CF65">
        <f t="shared" si="200"/>
        <v>0</v>
      </c>
      <c r="CH65">
        <f t="shared" si="201"/>
        <v>0</v>
      </c>
      <c r="CJ65">
        <f t="shared" si="202"/>
        <v>0</v>
      </c>
      <c r="CL65">
        <f t="shared" si="203"/>
        <v>0</v>
      </c>
      <c r="CN65">
        <f t="shared" si="204"/>
        <v>0</v>
      </c>
      <c r="CP65">
        <f t="shared" si="36"/>
        <v>0</v>
      </c>
      <c r="CR65">
        <f t="shared" si="205"/>
        <v>0</v>
      </c>
      <c r="CT65">
        <f t="shared" si="206"/>
        <v>0</v>
      </c>
      <c r="CV65">
        <f t="shared" si="207"/>
        <v>0</v>
      </c>
      <c r="CX65">
        <f t="shared" si="208"/>
        <v>0</v>
      </c>
      <c r="CZ65">
        <f t="shared" si="209"/>
        <v>0</v>
      </c>
      <c r="DA65">
        <v>-1.25</v>
      </c>
      <c r="DB65">
        <f t="shared" si="210"/>
        <v>-159.375</v>
      </c>
      <c r="DD65">
        <f t="shared" si="211"/>
        <v>0</v>
      </c>
      <c r="DE65">
        <v>1</v>
      </c>
      <c r="DF65">
        <f t="shared" si="212"/>
        <v>127.5</v>
      </c>
      <c r="DH65">
        <f t="shared" si="213"/>
        <v>0</v>
      </c>
      <c r="DJ65">
        <f t="shared" si="214"/>
        <v>0</v>
      </c>
      <c r="DL65">
        <f t="shared" si="215"/>
        <v>0</v>
      </c>
      <c r="DN65">
        <f t="shared" si="58"/>
        <v>0</v>
      </c>
      <c r="DP65">
        <f t="shared" si="216"/>
        <v>0</v>
      </c>
      <c r="DR65">
        <f t="shared" si="217"/>
        <v>0</v>
      </c>
      <c r="DT65">
        <f t="shared" si="218"/>
        <v>0</v>
      </c>
      <c r="DV65">
        <f t="shared" si="219"/>
        <v>0</v>
      </c>
    </row>
    <row r="66" spans="1:126" x14ac:dyDescent="0.2">
      <c r="A66" t="s">
        <v>118</v>
      </c>
      <c r="B66" t="s">
        <v>115</v>
      </c>
      <c r="C66" t="s">
        <v>88</v>
      </c>
      <c r="D66">
        <v>0.75</v>
      </c>
      <c r="E66">
        <v>2</v>
      </c>
      <c r="F66">
        <f t="shared" si="52"/>
        <v>28.125</v>
      </c>
      <c r="G66" t="s">
        <v>95</v>
      </c>
      <c r="H66">
        <v>1.25</v>
      </c>
      <c r="I66">
        <v>1</v>
      </c>
      <c r="J66">
        <v>4</v>
      </c>
      <c r="K66">
        <f t="shared" si="170"/>
        <v>9.375E-2</v>
      </c>
      <c r="L66">
        <f t="shared" si="53"/>
        <v>22.5</v>
      </c>
      <c r="P66">
        <f t="shared" si="54"/>
        <v>0</v>
      </c>
      <c r="R66">
        <f t="shared" si="171"/>
        <v>0</v>
      </c>
      <c r="T66">
        <f t="shared" si="85"/>
        <v>0</v>
      </c>
      <c r="U66">
        <v>3</v>
      </c>
      <c r="V66">
        <f t="shared" si="172"/>
        <v>67.5</v>
      </c>
      <c r="X66">
        <f t="shared" si="173"/>
        <v>0</v>
      </c>
      <c r="Z66">
        <f t="shared" si="174"/>
        <v>0</v>
      </c>
      <c r="AB66">
        <f t="shared" si="175"/>
        <v>0</v>
      </c>
      <c r="AD66">
        <f t="shared" si="176"/>
        <v>0</v>
      </c>
      <c r="AF66">
        <f t="shared" si="177"/>
        <v>0</v>
      </c>
      <c r="AH66">
        <f t="shared" si="178"/>
        <v>0</v>
      </c>
      <c r="AJ66">
        <f t="shared" si="220"/>
        <v>0</v>
      </c>
      <c r="AK66">
        <v>2</v>
      </c>
      <c r="AL66">
        <f t="shared" si="179"/>
        <v>45</v>
      </c>
      <c r="AN66">
        <f t="shared" si="56"/>
        <v>0</v>
      </c>
      <c r="AP66">
        <f t="shared" si="180"/>
        <v>0</v>
      </c>
      <c r="AR66">
        <f t="shared" si="181"/>
        <v>0</v>
      </c>
      <c r="AT66">
        <f t="shared" si="182"/>
        <v>0</v>
      </c>
      <c r="AV66">
        <f t="shared" si="183"/>
        <v>0</v>
      </c>
      <c r="AX66">
        <f t="shared" si="184"/>
        <v>0</v>
      </c>
      <c r="AZ66">
        <f t="shared" si="185"/>
        <v>0</v>
      </c>
      <c r="BB66">
        <f t="shared" si="186"/>
        <v>0</v>
      </c>
      <c r="BD66">
        <f t="shared" si="187"/>
        <v>0</v>
      </c>
      <c r="BF66">
        <f t="shared" si="188"/>
        <v>0</v>
      </c>
      <c r="BH66">
        <f t="shared" si="189"/>
        <v>0</v>
      </c>
      <c r="BJ66">
        <f t="shared" si="190"/>
        <v>0</v>
      </c>
      <c r="BL66">
        <f t="shared" si="191"/>
        <v>0</v>
      </c>
      <c r="BN66">
        <f t="shared" si="192"/>
        <v>0</v>
      </c>
      <c r="BP66">
        <f t="shared" si="221"/>
        <v>0</v>
      </c>
      <c r="BR66">
        <f t="shared" si="193"/>
        <v>0</v>
      </c>
      <c r="BT66">
        <f t="shared" si="194"/>
        <v>0</v>
      </c>
      <c r="BV66">
        <f t="shared" si="195"/>
        <v>0</v>
      </c>
      <c r="BX66">
        <f t="shared" si="196"/>
        <v>0</v>
      </c>
      <c r="BZ66">
        <f t="shared" si="197"/>
        <v>0</v>
      </c>
      <c r="CB66">
        <f t="shared" si="198"/>
        <v>0</v>
      </c>
      <c r="CD66">
        <f t="shared" si="199"/>
        <v>0</v>
      </c>
      <c r="CF66">
        <f t="shared" si="200"/>
        <v>0</v>
      </c>
      <c r="CH66">
        <f t="shared" si="201"/>
        <v>0</v>
      </c>
      <c r="CJ66">
        <f t="shared" si="202"/>
        <v>0</v>
      </c>
      <c r="CL66">
        <f t="shared" si="203"/>
        <v>0</v>
      </c>
      <c r="CN66">
        <f t="shared" si="204"/>
        <v>0</v>
      </c>
      <c r="CP66">
        <f t="shared" si="36"/>
        <v>0</v>
      </c>
      <c r="CR66">
        <f t="shared" si="205"/>
        <v>0</v>
      </c>
      <c r="CT66">
        <f t="shared" si="206"/>
        <v>0</v>
      </c>
      <c r="CV66">
        <f t="shared" si="207"/>
        <v>0</v>
      </c>
      <c r="CX66">
        <f t="shared" si="208"/>
        <v>0</v>
      </c>
      <c r="CZ66">
        <f t="shared" si="209"/>
        <v>0</v>
      </c>
      <c r="DB66">
        <f t="shared" si="210"/>
        <v>0</v>
      </c>
      <c r="DD66">
        <f t="shared" si="211"/>
        <v>0</v>
      </c>
      <c r="DF66">
        <f t="shared" si="212"/>
        <v>0</v>
      </c>
      <c r="DH66">
        <f t="shared" si="213"/>
        <v>0</v>
      </c>
      <c r="DI66">
        <v>-1.25</v>
      </c>
      <c r="DJ66">
        <f t="shared" si="214"/>
        <v>-28.125</v>
      </c>
      <c r="DL66">
        <f t="shared" si="215"/>
        <v>0</v>
      </c>
      <c r="DN66">
        <f t="shared" si="58"/>
        <v>0</v>
      </c>
      <c r="DP66">
        <f t="shared" si="216"/>
        <v>0</v>
      </c>
      <c r="DR66">
        <f t="shared" si="217"/>
        <v>0</v>
      </c>
      <c r="DT66">
        <f t="shared" si="218"/>
        <v>0</v>
      </c>
      <c r="DV66">
        <f t="shared" si="219"/>
        <v>0</v>
      </c>
    </row>
    <row r="67" spans="1:126" x14ac:dyDescent="0.2">
      <c r="A67" t="s">
        <v>118</v>
      </c>
      <c r="B67" t="s">
        <v>115</v>
      </c>
      <c r="C67" t="s">
        <v>97</v>
      </c>
      <c r="D67">
        <v>0.75</v>
      </c>
      <c r="E67">
        <v>5</v>
      </c>
      <c r="F67">
        <f t="shared" si="52"/>
        <v>46.875</v>
      </c>
      <c r="G67" t="s">
        <v>82</v>
      </c>
      <c r="H67">
        <v>1.25</v>
      </c>
      <c r="I67">
        <v>1</v>
      </c>
      <c r="J67">
        <v>6</v>
      </c>
      <c r="K67">
        <f t="shared" si="170"/>
        <v>0.10416666666666667</v>
      </c>
      <c r="L67">
        <f t="shared" si="53"/>
        <v>37.5</v>
      </c>
      <c r="P67">
        <f t="shared" si="54"/>
        <v>0</v>
      </c>
      <c r="R67">
        <f t="shared" si="171"/>
        <v>0</v>
      </c>
      <c r="T67">
        <f t="shared" si="85"/>
        <v>0</v>
      </c>
      <c r="V67">
        <f t="shared" si="172"/>
        <v>0</v>
      </c>
      <c r="X67">
        <f t="shared" si="173"/>
        <v>0</v>
      </c>
      <c r="Z67">
        <f t="shared" si="174"/>
        <v>0</v>
      </c>
      <c r="AB67">
        <f t="shared" si="175"/>
        <v>0</v>
      </c>
      <c r="AD67">
        <f t="shared" si="176"/>
        <v>0</v>
      </c>
      <c r="AF67">
        <f t="shared" si="177"/>
        <v>0</v>
      </c>
      <c r="AH67">
        <f t="shared" si="178"/>
        <v>0</v>
      </c>
      <c r="AJ67">
        <f t="shared" si="220"/>
        <v>0</v>
      </c>
      <c r="AL67">
        <f t="shared" si="179"/>
        <v>0</v>
      </c>
      <c r="AN67">
        <f t="shared" si="56"/>
        <v>0</v>
      </c>
      <c r="AO67">
        <v>5</v>
      </c>
      <c r="AP67">
        <f t="shared" si="180"/>
        <v>187.5</v>
      </c>
      <c r="AR67">
        <f t="shared" si="181"/>
        <v>0</v>
      </c>
      <c r="AT67">
        <f t="shared" si="182"/>
        <v>0</v>
      </c>
      <c r="AV67">
        <f t="shared" si="183"/>
        <v>0</v>
      </c>
      <c r="AX67">
        <f t="shared" si="184"/>
        <v>0</v>
      </c>
      <c r="AZ67">
        <f t="shared" si="185"/>
        <v>0</v>
      </c>
      <c r="BB67">
        <f t="shared" si="186"/>
        <v>0</v>
      </c>
      <c r="BC67">
        <v>5</v>
      </c>
      <c r="BD67">
        <f t="shared" si="187"/>
        <v>187.5</v>
      </c>
      <c r="BF67">
        <f t="shared" si="188"/>
        <v>0</v>
      </c>
      <c r="BH67">
        <f t="shared" si="189"/>
        <v>0</v>
      </c>
      <c r="BJ67">
        <f t="shared" si="190"/>
        <v>0</v>
      </c>
      <c r="BL67">
        <f t="shared" si="191"/>
        <v>0</v>
      </c>
      <c r="BN67">
        <f t="shared" si="192"/>
        <v>0</v>
      </c>
      <c r="BP67">
        <f t="shared" si="221"/>
        <v>0</v>
      </c>
      <c r="BR67">
        <f t="shared" si="193"/>
        <v>0</v>
      </c>
      <c r="BT67">
        <f t="shared" si="194"/>
        <v>0</v>
      </c>
      <c r="BV67">
        <f t="shared" si="195"/>
        <v>0</v>
      </c>
      <c r="BX67">
        <f t="shared" si="196"/>
        <v>0</v>
      </c>
      <c r="BZ67">
        <f t="shared" si="197"/>
        <v>0</v>
      </c>
      <c r="CB67">
        <f t="shared" si="198"/>
        <v>0</v>
      </c>
      <c r="CD67">
        <f t="shared" si="199"/>
        <v>0</v>
      </c>
      <c r="CF67">
        <f t="shared" si="200"/>
        <v>0</v>
      </c>
      <c r="CH67">
        <f t="shared" si="201"/>
        <v>0</v>
      </c>
      <c r="CJ67">
        <f t="shared" si="202"/>
        <v>0</v>
      </c>
      <c r="CL67">
        <f t="shared" si="203"/>
        <v>0</v>
      </c>
      <c r="CN67">
        <f t="shared" si="204"/>
        <v>0</v>
      </c>
      <c r="CP67">
        <f t="shared" si="36"/>
        <v>0</v>
      </c>
      <c r="CR67">
        <f t="shared" si="205"/>
        <v>0</v>
      </c>
      <c r="CT67">
        <f t="shared" si="206"/>
        <v>0</v>
      </c>
      <c r="CV67">
        <f t="shared" si="207"/>
        <v>0</v>
      </c>
      <c r="CX67">
        <f t="shared" si="208"/>
        <v>0</v>
      </c>
      <c r="CZ67">
        <f t="shared" si="209"/>
        <v>0</v>
      </c>
      <c r="DB67">
        <f t="shared" si="210"/>
        <v>0</v>
      </c>
      <c r="DD67">
        <f t="shared" si="211"/>
        <v>0</v>
      </c>
      <c r="DF67">
        <f t="shared" si="212"/>
        <v>0</v>
      </c>
      <c r="DH67">
        <f t="shared" si="213"/>
        <v>0</v>
      </c>
      <c r="DJ67">
        <f t="shared" si="214"/>
        <v>0</v>
      </c>
      <c r="DK67">
        <v>-1.25</v>
      </c>
      <c r="DL67">
        <f t="shared" si="215"/>
        <v>-46.875</v>
      </c>
      <c r="DN67">
        <f t="shared" si="58"/>
        <v>0</v>
      </c>
      <c r="DP67">
        <f t="shared" si="216"/>
        <v>0</v>
      </c>
      <c r="DR67">
        <f t="shared" si="217"/>
        <v>0</v>
      </c>
      <c r="DT67">
        <f t="shared" si="218"/>
        <v>0</v>
      </c>
      <c r="DV67">
        <f t="shared" si="219"/>
        <v>0</v>
      </c>
    </row>
    <row r="69" spans="1:126" x14ac:dyDescent="0.2">
      <c r="G69" t="s">
        <v>84</v>
      </c>
      <c r="P69">
        <f>SUM(P4:P67)</f>
        <v>56.25</v>
      </c>
      <c r="R69">
        <f>SUM(R4:R67)</f>
        <v>1503</v>
      </c>
      <c r="T69">
        <f>SUM(T4:T67)</f>
        <v>1755</v>
      </c>
      <c r="V69">
        <f>SUM(V4:V67)</f>
        <v>400.5</v>
      </c>
      <c r="X69">
        <f>SUM(X4:X67)</f>
        <v>790.5</v>
      </c>
      <c r="Z69">
        <f>SUM(Z4:Z67)</f>
        <v>979.5</v>
      </c>
      <c r="AB69">
        <f>SUM(AB4:AB67)</f>
        <v>457.5</v>
      </c>
      <c r="AD69">
        <f>SUM(AD4:AD67)</f>
        <v>90</v>
      </c>
      <c r="AF69">
        <f>SUM(AF4:AF67)</f>
        <v>677.25</v>
      </c>
      <c r="AH69">
        <f>SUM(AH4:AH67)</f>
        <v>1314.75</v>
      </c>
      <c r="AJ69">
        <f>SUM(AJ4:AJ67)</f>
        <v>72</v>
      </c>
      <c r="AL69">
        <f>SUM(AL4:AL67)</f>
        <v>1675.125</v>
      </c>
      <c r="AN69">
        <f>SUM(AN4:AN67)</f>
        <v>135</v>
      </c>
      <c r="AP69">
        <f>SUM(AP4:AP67)</f>
        <v>1171.5</v>
      </c>
      <c r="AR69">
        <f>SUM(AR4:AR67)</f>
        <v>989.25</v>
      </c>
      <c r="AT69">
        <f>SUM(AT4:AT67)</f>
        <v>202.5</v>
      </c>
      <c r="AV69">
        <f>SUM(AV4:AV67)</f>
        <v>679.875</v>
      </c>
      <c r="AX69">
        <f>SUM(AX4:AX67)</f>
        <v>45</v>
      </c>
      <c r="AZ69">
        <f>SUM(AZ4:AZ67)</f>
        <v>162</v>
      </c>
      <c r="BB69">
        <f>SUM(BB4:BB67)</f>
        <v>90</v>
      </c>
      <c r="BD69">
        <f>SUM(BD4:BD67)</f>
        <v>1620</v>
      </c>
      <c r="BF69">
        <f>SUM(BF4:BF67)</f>
        <v>-123.75</v>
      </c>
      <c r="BH69">
        <f>SUM(BH4:BH67)</f>
        <v>122.25</v>
      </c>
      <c r="BJ69">
        <f>SUM(BJ4:BJ67)</f>
        <v>75</v>
      </c>
      <c r="BL69">
        <f>SUM(BL4:BL67)</f>
        <v>165</v>
      </c>
      <c r="BN69">
        <f>SUM(BN4:BN67)</f>
        <v>30</v>
      </c>
      <c r="BP69">
        <f>SUM(BP4:BP67)</f>
        <v>-281.25</v>
      </c>
      <c r="BR69">
        <f>SUM(BR4:BR67)</f>
        <v>258.75</v>
      </c>
      <c r="BT69">
        <f>SUM(BT4:BT67)</f>
        <v>600</v>
      </c>
      <c r="BV69">
        <f>SUM(BV4:BV67)</f>
        <v>-408.75</v>
      </c>
      <c r="BX69">
        <f>SUM(BX4:BX67)</f>
        <v>402.875</v>
      </c>
      <c r="BZ69">
        <f>SUM(BZ4:BZ67)</f>
        <v>45</v>
      </c>
      <c r="CB69">
        <f>SUM(CB4:CB67)</f>
        <v>300</v>
      </c>
      <c r="CD69">
        <f>SUM(CD4:CD67)</f>
        <v>-162</v>
      </c>
      <c r="CF69">
        <f>SUM(CF4:CF67)</f>
        <v>157.5</v>
      </c>
      <c r="CH69">
        <f>SUM(CH4:CH67)</f>
        <v>176.25</v>
      </c>
      <c r="CJ69">
        <f>SUM(CJ4:CJ67)</f>
        <v>1116</v>
      </c>
      <c r="CL69">
        <f>SUM(CL4:CL67)</f>
        <v>30</v>
      </c>
      <c r="CN69">
        <f>SUM(CN4:CN67)</f>
        <v>143.25</v>
      </c>
      <c r="CP69">
        <f>SUM(CP4:CP67)</f>
        <v>13.5</v>
      </c>
      <c r="CR69">
        <f>SUM(CR4:CR67)</f>
        <v>5.625</v>
      </c>
      <c r="CT69">
        <f>SUM(CT4:CT67)</f>
        <v>90</v>
      </c>
      <c r="CV69">
        <f>SUM(CV4:CV67)</f>
        <v>-1.875</v>
      </c>
      <c r="CX69">
        <f>SUM(CX4:CX67)</f>
        <v>-39</v>
      </c>
      <c r="CZ69">
        <f>SUM(CZ4:CZ67)</f>
        <v>39</v>
      </c>
      <c r="DB69">
        <f>SUM(DB4:DB67)</f>
        <v>-123.375</v>
      </c>
      <c r="DD69">
        <f>SUM(DD4:DD67)</f>
        <v>120</v>
      </c>
      <c r="DF69">
        <f>SUM(DF4:DF67)</f>
        <v>127.5</v>
      </c>
      <c r="DH69">
        <f>SUM(DH4:DH67)</f>
        <v>30</v>
      </c>
      <c r="DJ69">
        <f>SUM(DJ4:DJ67)</f>
        <v>-5.625</v>
      </c>
      <c r="DL69">
        <f>SUM(DL4:DL67)</f>
        <v>-1.875</v>
      </c>
      <c r="DN69">
        <f>SUM(DN4:DN67)</f>
        <v>-6</v>
      </c>
      <c r="DP69">
        <f>SUM(DP4:DP67)</f>
        <v>48</v>
      </c>
      <c r="DR69">
        <f>SUM(DR4:DR67)</f>
        <v>90</v>
      </c>
      <c r="DT69">
        <f>SUM(DT4:DT67)</f>
        <v>135</v>
      </c>
      <c r="DV69">
        <f>SUM(DV4:DV67)</f>
        <v>180</v>
      </c>
    </row>
    <row r="71" spans="1:126" x14ac:dyDescent="0.2">
      <c r="O71" s="4">
        <f>P69+R69</f>
        <v>1559.25</v>
      </c>
      <c r="P71" s="4"/>
      <c r="Q71" s="4"/>
      <c r="R71" s="4"/>
      <c r="AI71" s="4">
        <f>AJ69+AL69</f>
        <v>1747.125</v>
      </c>
      <c r="AJ71" s="4"/>
      <c r="AK71" s="4"/>
      <c r="AL71" s="4"/>
      <c r="AM71" s="4">
        <f>AN69+AP69</f>
        <v>1306.5</v>
      </c>
      <c r="AN71" s="4"/>
      <c r="AO71" s="4"/>
      <c r="AP71" s="4"/>
      <c r="AS71" s="4">
        <f>AT69+AV69</f>
        <v>882.375</v>
      </c>
      <c r="AT71" s="4"/>
      <c r="AU71" s="4"/>
      <c r="AV71" s="4"/>
      <c r="AW71" s="4">
        <f>AX69+AZ69</f>
        <v>207</v>
      </c>
      <c r="AX71" s="4"/>
      <c r="AY71" s="4"/>
      <c r="AZ71" s="4"/>
      <c r="BA71" s="4">
        <f>BB69+BD69</f>
        <v>1710</v>
      </c>
      <c r="BB71" s="4"/>
      <c r="BC71" s="4"/>
      <c r="BD71" s="4"/>
      <c r="BE71" s="4">
        <f>(BF69+BH69)</f>
        <v>-1.5</v>
      </c>
      <c r="BF71" s="4"/>
      <c r="BG71" s="4"/>
      <c r="BH71" s="4"/>
      <c r="BK71" s="4">
        <f>BL69+BN69</f>
        <v>195</v>
      </c>
      <c r="BL71" s="4"/>
      <c r="BM71" s="4"/>
      <c r="BN71" s="4"/>
      <c r="BO71" s="4">
        <f>BP69+BR69</f>
        <v>-22.5</v>
      </c>
      <c r="BP71" s="4"/>
      <c r="BQ71" s="4"/>
      <c r="BR71" s="4"/>
      <c r="BU71" s="4">
        <f>BV69+BX69</f>
        <v>-5.875</v>
      </c>
      <c r="BV71" s="4"/>
      <c r="BW71" s="4"/>
      <c r="BX71" s="4"/>
      <c r="BY71" s="4">
        <f>BZ69+CB69</f>
        <v>345</v>
      </c>
      <c r="BZ71" s="4"/>
      <c r="CA71" s="4"/>
      <c r="CB71" s="4"/>
      <c r="CC71" s="4">
        <f>CD69+CF69</f>
        <v>-4.5</v>
      </c>
      <c r="CD71" s="4"/>
      <c r="CE71" s="4"/>
      <c r="CF71" s="4"/>
      <c r="CK71" s="4">
        <f>CL69+CN69</f>
        <v>173.25</v>
      </c>
      <c r="CL71" s="4"/>
      <c r="CM71" s="4"/>
      <c r="CN71" s="4"/>
      <c r="CO71" s="4">
        <f>CP69+CR69</f>
        <v>19.125</v>
      </c>
      <c r="CP71" s="4"/>
      <c r="CQ71" s="4"/>
      <c r="CR71" s="4"/>
      <c r="CW71" s="4">
        <f>-(CX69+CZ69)</f>
        <v>0</v>
      </c>
      <c r="CX71" s="4"/>
      <c r="CY71" s="4"/>
      <c r="CZ71" s="4"/>
      <c r="DA71" s="4">
        <f>DB69+DD69</f>
        <v>-3.375</v>
      </c>
      <c r="DB71" s="4"/>
      <c r="DC71" s="4"/>
      <c r="DD71" s="4"/>
      <c r="DK71" s="4">
        <f>DL69+DN69</f>
        <v>-7.875</v>
      </c>
      <c r="DL71" s="4"/>
      <c r="DM71" s="4"/>
      <c r="DN71" s="4"/>
    </row>
  </sheetData>
  <mergeCells count="120">
    <mergeCell ref="O71:R71"/>
    <mergeCell ref="DS2:DT2"/>
    <mergeCell ref="CA2:CB2"/>
    <mergeCell ref="DO2:DP2"/>
    <mergeCell ref="CS2:CT2"/>
    <mergeCell ref="DE2:DF2"/>
    <mergeCell ref="DK2:DL2"/>
    <mergeCell ref="CI2:CJ2"/>
    <mergeCell ref="CM2:CN2"/>
    <mergeCell ref="CQ2:CR2"/>
    <mergeCell ref="CU2:CV2"/>
    <mergeCell ref="CE2:CF2"/>
    <mergeCell ref="CG2:CH2"/>
    <mergeCell ref="DI2:DJ2"/>
    <mergeCell ref="DG2:DH2"/>
    <mergeCell ref="DA2:DB2"/>
    <mergeCell ref="CY2:CZ2"/>
    <mergeCell ref="DQ2:DR2"/>
    <mergeCell ref="DC2:DD2"/>
    <mergeCell ref="BG2:BH2"/>
    <mergeCell ref="BU2:BV2"/>
    <mergeCell ref="BS2:BT2"/>
    <mergeCell ref="AQ2:AR2"/>
    <mergeCell ref="BQ2:BR2"/>
    <mergeCell ref="BI2:BJ2"/>
    <mergeCell ref="BA2:BB2"/>
    <mergeCell ref="BK2:BL2"/>
    <mergeCell ref="BE2:BF2"/>
    <mergeCell ref="AW2:AX2"/>
    <mergeCell ref="AK2:AL2"/>
    <mergeCell ref="L2:L3"/>
    <mergeCell ref="U2:V2"/>
    <mergeCell ref="G2:J2"/>
    <mergeCell ref="Q2:R2"/>
    <mergeCell ref="AE2:AF2"/>
    <mergeCell ref="AG2:AH2"/>
    <mergeCell ref="S2:T2"/>
    <mergeCell ref="W2:X2"/>
    <mergeCell ref="Y2:Z2"/>
    <mergeCell ref="K2:K3"/>
    <mergeCell ref="AA2:AB2"/>
    <mergeCell ref="AC2:AD2"/>
    <mergeCell ref="O2:P2"/>
    <mergeCell ref="BA71:BD71"/>
    <mergeCell ref="BK71:BN71"/>
    <mergeCell ref="DA71:DD71"/>
    <mergeCell ref="BY2:BZ2"/>
    <mergeCell ref="BY71:CB71"/>
    <mergeCell ref="AM2:AN2"/>
    <mergeCell ref="AM71:AP71"/>
    <mergeCell ref="CK2:CL2"/>
    <mergeCell ref="CK71:CN71"/>
    <mergeCell ref="AW71:AZ71"/>
    <mergeCell ref="AS2:AT2"/>
    <mergeCell ref="AS71:AV71"/>
    <mergeCell ref="CW2:CX2"/>
    <mergeCell ref="CW71:CZ71"/>
    <mergeCell ref="BE71:BH71"/>
    <mergeCell ref="BU71:BX71"/>
    <mergeCell ref="CC2:CD2"/>
    <mergeCell ref="CC71:CF71"/>
    <mergeCell ref="AO2:AP2"/>
    <mergeCell ref="BW2:BX2"/>
    <mergeCell ref="BM2:BN2"/>
    <mergeCell ref="AU2:AV2"/>
    <mergeCell ref="AY2:AZ2"/>
    <mergeCell ref="BC2:BD2"/>
    <mergeCell ref="AM1:AP1"/>
    <mergeCell ref="AQ1:AR1"/>
    <mergeCell ref="AS1:AV1"/>
    <mergeCell ref="Y1:Z1"/>
    <mergeCell ref="AA1:AB1"/>
    <mergeCell ref="AC1:AD1"/>
    <mergeCell ref="AE1:AF1"/>
    <mergeCell ref="AG1:AH1"/>
    <mergeCell ref="A2:A3"/>
    <mergeCell ref="S1:T1"/>
    <mergeCell ref="U1:V1"/>
    <mergeCell ref="W1:X1"/>
    <mergeCell ref="B2:B3"/>
    <mergeCell ref="C2:C3"/>
    <mergeCell ref="F2:F3"/>
    <mergeCell ref="M2:N2"/>
    <mergeCell ref="O1:R1"/>
    <mergeCell ref="AI2:AJ2"/>
    <mergeCell ref="AI1:AL1"/>
    <mergeCell ref="CS1:CT1"/>
    <mergeCell ref="BS1:BT1"/>
    <mergeCell ref="BU1:BX1"/>
    <mergeCell ref="BY1:CB1"/>
    <mergeCell ref="CC1:CF1"/>
    <mergeCell ref="AW1:AZ1"/>
    <mergeCell ref="BA1:BD1"/>
    <mergeCell ref="BE1:BH1"/>
    <mergeCell ref="BI1:BJ1"/>
    <mergeCell ref="BK1:BN1"/>
    <mergeCell ref="DK1:DN1"/>
    <mergeCell ref="DK71:DN71"/>
    <mergeCell ref="AI71:AL71"/>
    <mergeCell ref="BO2:BP2"/>
    <mergeCell ref="BO1:BR1"/>
    <mergeCell ref="BO71:BR71"/>
    <mergeCell ref="DU1:DV1"/>
    <mergeCell ref="DU2:DV2"/>
    <mergeCell ref="CO2:CP2"/>
    <mergeCell ref="CO1:CR1"/>
    <mergeCell ref="CO71:CR71"/>
    <mergeCell ref="DI1:DJ1"/>
    <mergeCell ref="DO1:DP1"/>
    <mergeCell ref="DQ1:DR1"/>
    <mergeCell ref="DS1:DT1"/>
    <mergeCell ref="CU1:CV1"/>
    <mergeCell ref="CW1:CZ1"/>
    <mergeCell ref="DA1:DD1"/>
    <mergeCell ref="DE1:DF1"/>
    <mergeCell ref="DG1:DH1"/>
    <mergeCell ref="CG1:CH1"/>
    <mergeCell ref="CI1:CJ1"/>
    <mergeCell ref="CK1:CN1"/>
    <mergeCell ref="DM2:DN2"/>
  </mergeCells>
  <phoneticPr fontId="1" type="noConversion"/>
  <conditionalFormatting sqref="O71 S71:AI71 AM71 AQ71:AS71 AW71 BA71 BE71 BI71:BK71 BO71 BS71:BU71 CC71 CG71:CK71 DM4:DN63 DO4:DV181 DK58:DL63 DI58:DJ181 DK64 DM64 DL64:DL66 DK67:DN70 Q72:DH181 DK72:DN181 DE71:DH71">
    <cfRule type="cellIs" dxfId="43" priority="112" operator="notEqual">
      <formula>0</formula>
    </cfRule>
  </conditionalFormatting>
  <conditionalFormatting sqref="O71 S71:AI71 AM71 AQ71:AS71 AW71 BA71 BE71 BI71:BK71 BO71 BS71:BU71 CC71 CG71:CK71">
    <cfRule type="cellIs" dxfId="42" priority="111" stopIfTrue="1" operator="lessThan">
      <formula>0</formula>
    </cfRule>
  </conditionalFormatting>
  <conditionalFormatting sqref="O4:CN56 DI4:DL56 CO4:DH70 DN51:DN67 O57 Q57:AM57 AO57:BE57 BG57:BO57 BQ57:CN57 DI57:DK57 Q58:S58 U58:AH58 O58:P67 AI58:CN70 Q59:AH70">
    <cfRule type="cellIs" dxfId="41" priority="8" operator="notEqual">
      <formula>0</formula>
    </cfRule>
  </conditionalFormatting>
  <conditionalFormatting sqref="P69">
    <cfRule type="cellIs" dxfId="40" priority="11" stopIfTrue="1" operator="lessThan">
      <formula>0</formula>
    </cfRule>
    <cfRule type="cellIs" dxfId="39" priority="12" operator="notEqual">
      <formula>0</formula>
    </cfRule>
  </conditionalFormatting>
  <conditionalFormatting sqref="Q57:AM57 O4:CN56 DI4:DV56 CO4:DH70 O57 AO57:BE57 BG57:BO57 BQ57:CN57 DI57:DK57 DM57:DV57 Q58:S58 U58:AH58 O58:P67 AI58:CN70 DI58:DV70 Q59:AH70 DO71:DV71 Q72:DV181">
    <cfRule type="cellIs" dxfId="38" priority="7" stopIfTrue="1" operator="lessThan">
      <formula>0</formula>
    </cfRule>
  </conditionalFormatting>
  <conditionalFormatting sqref="R57">
    <cfRule type="cellIs" dxfId="37" priority="5" stopIfTrue="1" operator="lessThan">
      <formula>0</formula>
    </cfRule>
    <cfRule type="cellIs" dxfId="36" priority="6" operator="notEqual">
      <formula>0</formula>
    </cfRule>
  </conditionalFormatting>
  <conditionalFormatting sqref="BY71">
    <cfRule type="cellIs" dxfId="19" priority="99" stopIfTrue="1" operator="lessThan">
      <formula>0</formula>
    </cfRule>
    <cfRule type="cellIs" dxfId="18" priority="100" operator="notEqual">
      <formula>0</formula>
    </cfRule>
  </conditionalFormatting>
  <conditionalFormatting sqref="CO71">
    <cfRule type="cellIs" dxfId="11" priority="4" operator="notEqual">
      <formula>0</formula>
    </cfRule>
    <cfRule type="cellIs" dxfId="10" priority="3" stopIfTrue="1" operator="lessThan">
      <formula>0</formula>
    </cfRule>
  </conditionalFormatting>
  <conditionalFormatting sqref="CS71:CW71">
    <cfRule type="cellIs" dxfId="9" priority="103" stopIfTrue="1" operator="lessThan">
      <formula>0</formula>
    </cfRule>
    <cfRule type="cellIs" dxfId="8" priority="104" operator="notEqual">
      <formula>0</formula>
    </cfRule>
  </conditionalFormatting>
  <conditionalFormatting sqref="DA71">
    <cfRule type="cellIs" dxfId="5" priority="101" stopIfTrue="1" operator="lessThan">
      <formula>0</formula>
    </cfRule>
    <cfRule type="cellIs" dxfId="4" priority="102" operator="notEqual">
      <formula>0</formula>
    </cfRule>
  </conditionalFormatting>
  <conditionalFormatting sqref="DE71:DK71">
    <cfRule type="cellIs" dxfId="1" priority="1" stopIfTrue="1" operator="lessThan">
      <formula>0</formula>
    </cfRule>
  </conditionalFormatting>
  <conditionalFormatting sqref="DK71">
    <cfRule type="cellIs" dxfId="0" priority="2" operator="notEqual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3" operator="equal" id="{B739A7A9-3A22-4189-AA3E-11AC4748A25A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92" operator="equal" id="{FAFBD42D-0638-4C0C-BDE2-97EDE9B210A2}">
            <xm:f>Sheet2!$B$3</xm:f>
            <x14:dxf>
              <fill>
                <patternFill>
                  <bgColor rgb="FFFFFF00"/>
                </patternFill>
              </fill>
            </x14:dxf>
          </x14:cfRule>
          <xm:sqref>A4:A67 A71</xm:sqref>
        </x14:conditionalFormatting>
        <x14:conditionalFormatting xmlns:xm="http://schemas.microsoft.com/office/excel/2006/main">
          <x14:cfRule type="cellIs" priority="96" operator="equal" id="{B2AB1559-7E84-4B6B-9DE1-51F1D12F911E}">
            <xm:f>Sheet2!$A$1</xm:f>
            <x14:dxf>
              <fill>
                <patternFill>
                  <bgColor theme="9"/>
                </patternFill>
              </fill>
            </x14:dxf>
          </x14:cfRule>
          <xm:sqref>B4:B67 B70</xm:sqref>
        </x14:conditionalFormatting>
        <x14:conditionalFormatting xmlns:xm="http://schemas.microsoft.com/office/excel/2006/main">
          <x14:cfRule type="cellIs" priority="95" operator="equal" id="{D581BF20-2585-4E8B-B2D3-97378375ED46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94" operator="equal" id="{2C6DF4AB-CCBB-43DF-B971-27DE4611B60A}">
            <xm:f>Sheet2!$B$3</xm:f>
            <x14:dxf>
              <fill>
                <patternFill>
                  <bgColor rgb="FFFFFF00"/>
                </patternFill>
              </fill>
            </x14:dxf>
          </x14:cfRule>
          <xm:sqref>O1</xm:sqref>
        </x14:conditionalFormatting>
        <x14:conditionalFormatting xmlns:xm="http://schemas.microsoft.com/office/excel/2006/main">
          <x14:cfRule type="cellIs" priority="70" operator="equal" id="{55FE3B51-9597-436B-8D20-B7D0FF1D8215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69" operator="equal" id="{293527F7-5C55-48E2-A455-F81DB23BF405}">
            <xm:f>Sheet2!$B$3</xm:f>
            <x14:dxf>
              <fill>
                <patternFill>
                  <bgColor rgb="FFFFFF00"/>
                </patternFill>
              </fill>
            </x14:dxf>
          </x14:cfRule>
          <xm:sqref>S1:AI1 AM1</xm:sqref>
        </x14:conditionalFormatting>
        <x14:conditionalFormatting xmlns:xm="http://schemas.microsoft.com/office/excel/2006/main">
          <x14:cfRule type="cellIs" priority="66" operator="equal" id="{1F1E474F-1D80-45E5-8DB6-96F3338E3869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65" operator="equal" id="{1ABF8464-F9F8-4AB3-969D-B4DF3F091B66}">
            <xm:f>Sheet2!$B$3</xm:f>
            <x14:dxf>
              <fill>
                <patternFill>
                  <bgColor rgb="FFFFFF00"/>
                </patternFill>
              </fill>
            </x14:dxf>
          </x14:cfRule>
          <xm:sqref>AQ1:AS1</xm:sqref>
        </x14:conditionalFormatting>
        <x14:conditionalFormatting xmlns:xm="http://schemas.microsoft.com/office/excel/2006/main">
          <x14:cfRule type="cellIs" priority="64" operator="equal" id="{9BF589A4-A07C-4CC0-93DA-CE291C1884B3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63" operator="equal" id="{D37E5E84-A99E-43B2-947D-B8B6B2F374C6}">
            <xm:f>Sheet2!$B$3</xm:f>
            <x14:dxf>
              <fill>
                <patternFill>
                  <bgColor rgb="FFFFFF00"/>
                </patternFill>
              </fill>
            </x14:dxf>
          </x14:cfRule>
          <xm:sqref>AW1</xm:sqref>
        </x14:conditionalFormatting>
        <x14:conditionalFormatting xmlns:xm="http://schemas.microsoft.com/office/excel/2006/main">
          <x14:cfRule type="cellIs" priority="62" operator="equal" id="{DAC99747-0A6F-40E4-B8DA-FA16784A0E8C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61" operator="equal" id="{383D7451-2CC4-41D9-8E5F-C61D8AA8963E}">
            <xm:f>Sheet2!$B$3</xm:f>
            <x14:dxf>
              <fill>
                <patternFill>
                  <bgColor rgb="FFFFFF00"/>
                </patternFill>
              </fill>
            </x14:dxf>
          </x14:cfRule>
          <xm:sqref>BA1</xm:sqref>
        </x14:conditionalFormatting>
        <x14:conditionalFormatting xmlns:xm="http://schemas.microsoft.com/office/excel/2006/main">
          <x14:cfRule type="cellIs" priority="60" operator="equal" id="{917D89CC-3A06-4208-AD79-CF817126A068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59" operator="equal" id="{C7BA0E1D-F581-44DB-AA9F-4ADCBDA3BF0F}">
            <xm:f>Sheet2!$B$3</xm:f>
            <x14:dxf>
              <fill>
                <patternFill>
                  <bgColor rgb="FFFFFF00"/>
                </patternFill>
              </fill>
            </x14:dxf>
          </x14:cfRule>
          <xm:sqref>BE1</xm:sqref>
        </x14:conditionalFormatting>
        <x14:conditionalFormatting xmlns:xm="http://schemas.microsoft.com/office/excel/2006/main">
          <x14:cfRule type="cellIs" priority="55" operator="equal" id="{E95BA4CC-CE26-494F-A34F-05C0AD4108F0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56" operator="equal" id="{1184DAD5-46D6-4E55-A4D9-0CA92AE3EDFB}">
            <xm:f>Sheet2!$B$1</xm:f>
            <x14:dxf>
              <fill>
                <patternFill>
                  <bgColor theme="9"/>
                </patternFill>
              </fill>
            </x14:dxf>
          </x14:cfRule>
          <xm:sqref>BI1:BK1</xm:sqref>
        </x14:conditionalFormatting>
        <x14:conditionalFormatting xmlns:xm="http://schemas.microsoft.com/office/excel/2006/main">
          <x14:cfRule type="cellIs" priority="50" operator="equal" id="{E06642E7-14C0-480D-977D-C6A341134C11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49" operator="equal" id="{52EF2FD7-D97F-4099-99BC-66EE27EFF51A}">
            <xm:f>Sheet2!$B$3</xm:f>
            <x14:dxf>
              <fill>
                <patternFill>
                  <bgColor rgb="FFFFFF00"/>
                </patternFill>
              </fill>
            </x14:dxf>
          </x14:cfRule>
          <xm:sqref>BO1 BS1:BU1</xm:sqref>
        </x14:conditionalFormatting>
        <x14:conditionalFormatting xmlns:xm="http://schemas.microsoft.com/office/excel/2006/main">
          <x14:cfRule type="cellIs" priority="48" operator="equal" id="{3E78D209-7F4C-47D8-B9A8-185CA0764BEF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47" operator="equal" id="{9898FD1B-AA6C-4C75-8ADD-69829FBDE417}">
            <xm:f>Sheet2!$B$3</xm:f>
            <x14:dxf>
              <fill>
                <patternFill>
                  <bgColor rgb="FFFFFF00"/>
                </patternFill>
              </fill>
            </x14:dxf>
          </x14:cfRule>
          <xm:sqref>BY1</xm:sqref>
        </x14:conditionalFormatting>
        <x14:conditionalFormatting xmlns:xm="http://schemas.microsoft.com/office/excel/2006/main">
          <x14:cfRule type="cellIs" priority="46" operator="equal" id="{91F248D6-D751-41DC-9390-0EB58B22090A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45" operator="equal" id="{E7614CC7-62E4-43AE-8371-77B020F8187C}">
            <xm:f>Sheet2!$B$3</xm:f>
            <x14:dxf>
              <fill>
                <patternFill>
                  <bgColor rgb="FFFFFF00"/>
                </patternFill>
              </fill>
            </x14:dxf>
          </x14:cfRule>
          <xm:sqref>CC1</xm:sqref>
        </x14:conditionalFormatting>
        <x14:conditionalFormatting xmlns:xm="http://schemas.microsoft.com/office/excel/2006/main">
          <x14:cfRule type="cellIs" priority="39" operator="equal" id="{02DC7278-644F-4BE4-84ED-C941CB17C827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40" operator="equal" id="{6DA37A6D-D435-4927-B05A-A8ECE968397F}">
            <xm:f>Sheet2!$B$1</xm:f>
            <x14:dxf>
              <fill>
                <patternFill>
                  <bgColor theme="9"/>
                </patternFill>
              </fill>
            </x14:dxf>
          </x14:cfRule>
          <xm:sqref>CG1:CK1</xm:sqref>
        </x14:conditionalFormatting>
        <x14:conditionalFormatting xmlns:xm="http://schemas.microsoft.com/office/excel/2006/main">
          <x14:cfRule type="cellIs" priority="32" operator="equal" id="{DDC20622-C488-40E2-AAF1-2CAC4BA38B12}">
            <xm:f>Sheet2!$B$1</xm:f>
            <x14:dxf>
              <fill>
                <patternFill>
                  <bgColor theme="9"/>
                </patternFill>
              </fill>
            </x14:dxf>
          </x14:cfRule>
          <x14:cfRule type="cellIs" priority="31" operator="equal" id="{F3C396DA-562A-4502-9661-7A823C6094E4}">
            <xm:f>Sheet2!$B$3</xm:f>
            <x14:dxf>
              <fill>
                <patternFill>
                  <bgColor rgb="FFFFFF00"/>
                </patternFill>
              </fill>
            </x14:dxf>
          </x14:cfRule>
          <xm:sqref>CO1 CS1:CW1</xm:sqref>
        </x14:conditionalFormatting>
        <x14:conditionalFormatting xmlns:xm="http://schemas.microsoft.com/office/excel/2006/main">
          <x14:cfRule type="cellIs" priority="29" operator="equal" id="{5C29A096-4B51-4E98-B7B3-D2F371875F01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30" operator="equal" id="{9A76448A-2CD2-4B70-B48F-DF257CBC2493}">
            <xm:f>Sheet2!$B$1</xm:f>
            <x14:dxf>
              <fill>
                <patternFill>
                  <bgColor theme="9"/>
                </patternFill>
              </fill>
            </x14:dxf>
          </x14:cfRule>
          <xm:sqref>DA1</xm:sqref>
        </x14:conditionalFormatting>
        <x14:conditionalFormatting xmlns:xm="http://schemas.microsoft.com/office/excel/2006/main">
          <x14:cfRule type="cellIs" priority="15" operator="equal" id="{F57AAC78-BE1B-4524-AD7D-FBCC99A14F33}">
            <xm:f>Sheet2!$B$3</xm:f>
            <x14:dxf>
              <fill>
                <patternFill>
                  <bgColor rgb="FFFFFF00"/>
                </patternFill>
              </fill>
            </x14:dxf>
          </x14:cfRule>
          <x14:cfRule type="cellIs" priority="16" operator="equal" id="{1AE5097A-C106-4335-BFE3-6E6095FE4E77}">
            <xm:f>Sheet2!$B$1</xm:f>
            <x14:dxf>
              <fill>
                <patternFill>
                  <bgColor theme="9"/>
                </patternFill>
              </fill>
            </x14:dxf>
          </x14:cfRule>
          <xm:sqref>DE1:DK1 DO1:DV1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F96B592-B8B5-434D-8FD3-3AF94D84F5A6}">
          <x14:formula1>
            <xm:f>Sheet2!$B$1:$B$3</xm:f>
          </x14:formula1>
          <xm:sqref>BS1:BU1 A71 AQ1:AS1 AW1 BA1 BE1 BI1:BK1 AM1 BY1 CC1 CG1:CK1 A4:A67 DA1 CS1:CW1 O1 S1:AI1 BO1 CO1 DE1:DK1 DO1:DV1</xm:sqref>
        </x14:dataValidation>
        <x14:dataValidation type="list" allowBlank="1" showInputMessage="1" showErrorMessage="1" xr:uid="{7BF54B68-411F-4954-A052-D29DEE8ACFE2}">
          <x14:formula1>
            <xm:f>Sheet2!$A$1:$A$2</xm:f>
          </x14:formula1>
          <xm:sqref>B4:B67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6BA2-FAE9-4BD7-9212-4A210F036FFA}">
  <dimension ref="A1:B3"/>
  <sheetViews>
    <sheetView workbookViewId="0">
      <selection activeCell="B55" sqref="B55"/>
    </sheetView>
  </sheetViews>
  <sheetFormatPr baseColWidth="10" defaultColWidth="8.83203125" defaultRowHeight="15" x14ac:dyDescent="0.2"/>
  <sheetData>
    <row r="1" spans="1:2" x14ac:dyDescent="0.2">
      <c r="A1" t="s">
        <v>115</v>
      </c>
      <c r="B1" t="s">
        <v>118</v>
      </c>
    </row>
    <row r="2" spans="1:2" x14ac:dyDescent="0.2">
      <c r="A2" t="s">
        <v>116</v>
      </c>
      <c r="B2" t="s">
        <v>119</v>
      </c>
    </row>
    <row r="3" spans="1:2" x14ac:dyDescent="0.2">
      <c r="B3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崔巍</dc:creator>
  <cp:lastModifiedBy>Allen Tsui</cp:lastModifiedBy>
  <dcterms:created xsi:type="dcterms:W3CDTF">2023-03-21T05:36:32Z</dcterms:created>
  <dcterms:modified xsi:type="dcterms:W3CDTF">2024-02-07T11:48:09Z</dcterms:modified>
</cp:coreProperties>
</file>