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Projects\DysonSphereProgramBlueprints\Doc\"/>
    </mc:Choice>
  </mc:AlternateContent>
  <xr:revisionPtr revIDLastSave="0" documentId="13_ncr:1_{AF0920B5-6A3B-4FBA-88DD-18A41AEDA23E}" xr6:coauthVersionLast="47" xr6:coauthVersionMax="47" xr10:uidLastSave="{00000000-0000-0000-0000-000000000000}"/>
  <bookViews>
    <workbookView xWindow="38290" yWindow="-110" windowWidth="3862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DJ52" i="1" s="1"/>
  <c r="N53" i="1"/>
  <c r="CO1" i="1"/>
  <c r="DC1" i="1"/>
  <c r="DA1" i="1"/>
  <c r="CS1" i="1"/>
  <c r="CM1" i="1"/>
  <c r="BW1" i="1"/>
  <c r="BO1" i="1"/>
  <c r="BK1" i="1"/>
  <c r="BA1" i="1"/>
  <c r="J5" i="1"/>
  <c r="CF5" i="1" s="1"/>
  <c r="J6" i="1"/>
  <c r="AD6" i="1" s="1"/>
  <c r="J7" i="1"/>
  <c r="CF7" i="1" s="1"/>
  <c r="J8" i="1"/>
  <c r="DJ8" i="1" s="1"/>
  <c r="J9" i="1"/>
  <c r="CF9" i="1" s="1"/>
  <c r="J10" i="1"/>
  <c r="CB10" i="1" s="1"/>
  <c r="J11" i="1"/>
  <c r="AD11" i="1" s="1"/>
  <c r="J12" i="1"/>
  <c r="BF12" i="1" s="1"/>
  <c r="J13" i="1"/>
  <c r="BD13" i="1" s="1"/>
  <c r="J14" i="1"/>
  <c r="CN14" i="1" s="1"/>
  <c r="J15" i="1"/>
  <c r="AR15" i="1" s="1"/>
  <c r="J16" i="1"/>
  <c r="V16" i="1" s="1"/>
  <c r="J17" i="1"/>
  <c r="CV17" i="1" s="1"/>
  <c r="J18" i="1"/>
  <c r="CF18" i="1" s="1"/>
  <c r="J19" i="1"/>
  <c r="CF19" i="1" s="1"/>
  <c r="J20" i="1"/>
  <c r="V20" i="1" s="1"/>
  <c r="J21" i="1"/>
  <c r="CF21" i="1" s="1"/>
  <c r="J22" i="1"/>
  <c r="BN22" i="1" s="1"/>
  <c r="J23" i="1"/>
  <c r="AV23" i="1" s="1"/>
  <c r="J24" i="1"/>
  <c r="AN24" i="1" s="1"/>
  <c r="J25" i="1"/>
  <c r="V25" i="1" s="1"/>
  <c r="J26" i="1"/>
  <c r="CH26" i="1" s="1"/>
  <c r="J27" i="1"/>
  <c r="BJ27" i="1" s="1"/>
  <c r="J28" i="1"/>
  <c r="V28" i="1" s="1"/>
  <c r="J29" i="1"/>
  <c r="CF29" i="1" s="1"/>
  <c r="J30" i="1"/>
  <c r="CF30" i="1" s="1"/>
  <c r="J31" i="1"/>
  <c r="CF31" i="1" s="1"/>
  <c r="J32" i="1"/>
  <c r="BJ32" i="1" s="1"/>
  <c r="J33" i="1"/>
  <c r="AD33" i="1" s="1"/>
  <c r="J34" i="1"/>
  <c r="AZ34" i="1" s="1"/>
  <c r="J35" i="1"/>
  <c r="CR35" i="1" s="1"/>
  <c r="J36" i="1"/>
  <c r="AL36" i="1" s="1"/>
  <c r="J37" i="1"/>
  <c r="AF37" i="1" s="1"/>
  <c r="J38" i="1"/>
  <c r="X38" i="1" s="1"/>
  <c r="J39" i="1"/>
  <c r="AD39" i="1" s="1"/>
  <c r="J40" i="1"/>
  <c r="AJ40" i="1" s="1"/>
  <c r="J41" i="1"/>
  <c r="AZ41" i="1" s="1"/>
  <c r="J42" i="1"/>
  <c r="CF42" i="1" s="1"/>
  <c r="J43" i="1"/>
  <c r="AL43" i="1" s="1"/>
  <c r="J44" i="1"/>
  <c r="AL44" i="1" s="1"/>
  <c r="J45" i="1"/>
  <c r="CF45" i="1" s="1"/>
  <c r="J46" i="1"/>
  <c r="AV46" i="1" s="1"/>
  <c r="J47" i="1"/>
  <c r="BT47" i="1" s="1"/>
  <c r="J48" i="1"/>
  <c r="CF48" i="1" s="1"/>
  <c r="J49" i="1"/>
  <c r="AF49" i="1" s="1"/>
  <c r="J50" i="1"/>
  <c r="BN50" i="1" s="1"/>
  <c r="J51" i="1"/>
  <c r="BD51" i="1" s="1"/>
  <c r="J54" i="1"/>
  <c r="X54" i="1" s="1"/>
  <c r="J55" i="1"/>
  <c r="CF55" i="1" s="1"/>
  <c r="J56" i="1"/>
  <c r="X56" i="1" s="1"/>
  <c r="J57" i="1"/>
  <c r="DJ57" i="1" s="1"/>
  <c r="J58" i="1"/>
  <c r="BV58" i="1" s="1"/>
  <c r="J59" i="1"/>
  <c r="R59" i="1" s="1"/>
  <c r="J60" i="1"/>
  <c r="T60" i="1" s="1"/>
  <c r="J61" i="1"/>
  <c r="DD61" i="1" s="1"/>
  <c r="J62" i="1"/>
  <c r="CJ62" i="1" s="1"/>
  <c r="J4" i="1"/>
  <c r="I4" i="1" s="1"/>
  <c r="N51" i="1" l="1"/>
  <c r="N30" i="1"/>
  <c r="N10" i="1"/>
  <c r="AJ52" i="1"/>
  <c r="BX52" i="1"/>
  <c r="N50" i="1"/>
  <c r="N29" i="1"/>
  <c r="N9" i="1"/>
  <c r="AL52" i="1"/>
  <c r="BZ52" i="1"/>
  <c r="N48" i="1"/>
  <c r="N28" i="1"/>
  <c r="N8" i="1"/>
  <c r="AN52" i="1"/>
  <c r="CB52" i="1"/>
  <c r="N47" i="1"/>
  <c r="N27" i="1"/>
  <c r="N7" i="1"/>
  <c r="AP52" i="1"/>
  <c r="CD52" i="1"/>
  <c r="N46" i="1"/>
  <c r="N26" i="1"/>
  <c r="N6" i="1"/>
  <c r="N64" i="1" s="1"/>
  <c r="AR52" i="1"/>
  <c r="CF52" i="1"/>
  <c r="N45" i="1"/>
  <c r="N25" i="1"/>
  <c r="N5" i="1"/>
  <c r="AT52" i="1"/>
  <c r="CH52" i="1"/>
  <c r="N44" i="1"/>
  <c r="N24" i="1"/>
  <c r="AV52" i="1"/>
  <c r="CJ52" i="1"/>
  <c r="N43" i="1"/>
  <c r="N23" i="1"/>
  <c r="I52" i="1"/>
  <c r="AX52" i="1"/>
  <c r="CL52" i="1"/>
  <c r="AZ52" i="1"/>
  <c r="CN52" i="1"/>
  <c r="N4" i="1"/>
  <c r="N41" i="1"/>
  <c r="N21" i="1"/>
  <c r="N52" i="1"/>
  <c r="BB52" i="1"/>
  <c r="CP52" i="1"/>
  <c r="CR52" i="1"/>
  <c r="N61" i="1"/>
  <c r="N39" i="1"/>
  <c r="N19" i="1"/>
  <c r="R52" i="1"/>
  <c r="BF52" i="1"/>
  <c r="CT52" i="1"/>
  <c r="N60" i="1"/>
  <c r="N38" i="1"/>
  <c r="N18" i="1"/>
  <c r="T52" i="1"/>
  <c r="BH52" i="1"/>
  <c r="CV52" i="1"/>
  <c r="N59" i="1"/>
  <c r="N37" i="1"/>
  <c r="N17" i="1"/>
  <c r="V52" i="1"/>
  <c r="BJ52" i="1"/>
  <c r="CX52" i="1"/>
  <c r="N40" i="1"/>
  <c r="N58" i="1"/>
  <c r="N36" i="1"/>
  <c r="N16" i="1"/>
  <c r="X52" i="1"/>
  <c r="BL52" i="1"/>
  <c r="CZ52" i="1"/>
  <c r="N57" i="1"/>
  <c r="N35" i="1"/>
  <c r="N15" i="1"/>
  <c r="Z52" i="1"/>
  <c r="BN52" i="1"/>
  <c r="DB52" i="1"/>
  <c r="P52" i="1"/>
  <c r="N56" i="1"/>
  <c r="N34" i="1"/>
  <c r="N14" i="1"/>
  <c r="AB52" i="1"/>
  <c r="BP52" i="1"/>
  <c r="DD52" i="1"/>
  <c r="N42" i="1"/>
  <c r="BD52" i="1"/>
  <c r="N55" i="1"/>
  <c r="N33" i="1"/>
  <c r="N13" i="1"/>
  <c r="AD52" i="1"/>
  <c r="BR52" i="1"/>
  <c r="DF52" i="1"/>
  <c r="N22" i="1"/>
  <c r="N62" i="1"/>
  <c r="N20" i="1"/>
  <c r="N54" i="1"/>
  <c r="N32" i="1"/>
  <c r="N12" i="1"/>
  <c r="AF52" i="1"/>
  <c r="BT52" i="1"/>
  <c r="DH52" i="1"/>
  <c r="N31" i="1"/>
  <c r="N11" i="1"/>
  <c r="AH52" i="1"/>
  <c r="BV52" i="1"/>
  <c r="AR47" i="1"/>
  <c r="DJ5" i="1"/>
  <c r="CB9" i="1"/>
  <c r="AL7" i="1"/>
  <c r="I48" i="1"/>
  <c r="AJ61" i="1"/>
  <c r="AJ16" i="1"/>
  <c r="CF33" i="1"/>
  <c r="CF43" i="1"/>
  <c r="CF41" i="1"/>
  <c r="CF17" i="1"/>
  <c r="CF6" i="1"/>
  <c r="AD21" i="1"/>
  <c r="AV45" i="1"/>
  <c r="CF40" i="1"/>
  <c r="CF28" i="1"/>
  <c r="AB40" i="1"/>
  <c r="CF16" i="1"/>
  <c r="BT41" i="1"/>
  <c r="AZ42" i="1"/>
  <c r="CV19" i="1"/>
  <c r="CL30" i="1"/>
  <c r="R55" i="1"/>
  <c r="AD29" i="1"/>
  <c r="AL31" i="1"/>
  <c r="BF18" i="1"/>
  <c r="CF54" i="1"/>
  <c r="CF51" i="1"/>
  <c r="CF39" i="1"/>
  <c r="CF27" i="1"/>
  <c r="CF15" i="1"/>
  <c r="CF50" i="1"/>
  <c r="CF38" i="1"/>
  <c r="CF26" i="1"/>
  <c r="CF14" i="1"/>
  <c r="CF4" i="1"/>
  <c r="CF49" i="1"/>
  <c r="CF37" i="1"/>
  <c r="CF25" i="1"/>
  <c r="CF13" i="1"/>
  <c r="CF62" i="1"/>
  <c r="CF36" i="1"/>
  <c r="CF24" i="1"/>
  <c r="CF12" i="1"/>
  <c r="CF61" i="1"/>
  <c r="CF47" i="1"/>
  <c r="CF35" i="1"/>
  <c r="CF23" i="1"/>
  <c r="CF11" i="1"/>
  <c r="CF60" i="1"/>
  <c r="CF46" i="1"/>
  <c r="CF34" i="1"/>
  <c r="CF22" i="1"/>
  <c r="CF10" i="1"/>
  <c r="CF57" i="1"/>
  <c r="CF56" i="1"/>
  <c r="CF59" i="1"/>
  <c r="CF58" i="1"/>
  <c r="CF44" i="1"/>
  <c r="CF32" i="1"/>
  <c r="CF20" i="1"/>
  <c r="CF8" i="1"/>
  <c r="AJ10" i="1"/>
  <c r="AJ55" i="1"/>
  <c r="AJ14" i="1"/>
  <c r="AJ54" i="1"/>
  <c r="AJ49" i="1"/>
  <c r="AJ39" i="1"/>
  <c r="AJ15" i="1"/>
  <c r="AJ28" i="1"/>
  <c r="AJ27" i="1"/>
  <c r="AJ22" i="1"/>
  <c r="AJ51" i="1"/>
  <c r="BT38" i="1"/>
  <c r="AJ50" i="1"/>
  <c r="AJ38" i="1"/>
  <c r="AJ26" i="1"/>
  <c r="AJ4" i="1"/>
  <c r="AJ37" i="1"/>
  <c r="AJ25" i="1"/>
  <c r="AJ13" i="1"/>
  <c r="AJ62" i="1"/>
  <c r="AJ48" i="1"/>
  <c r="AJ36" i="1"/>
  <c r="AJ24" i="1"/>
  <c r="AJ12" i="1"/>
  <c r="AJ46" i="1"/>
  <c r="AJ59" i="1"/>
  <c r="AJ45" i="1"/>
  <c r="AJ33" i="1"/>
  <c r="AJ21" i="1"/>
  <c r="AJ9" i="1"/>
  <c r="AJ23" i="1"/>
  <c r="AJ34" i="1"/>
  <c r="AJ58" i="1"/>
  <c r="AJ44" i="1"/>
  <c r="AJ32" i="1"/>
  <c r="AJ20" i="1"/>
  <c r="AJ8" i="1"/>
  <c r="AJ47" i="1"/>
  <c r="AJ11" i="1"/>
  <c r="AJ57" i="1"/>
  <c r="AJ43" i="1"/>
  <c r="AJ31" i="1"/>
  <c r="AJ19" i="1"/>
  <c r="AJ7" i="1"/>
  <c r="AJ35" i="1"/>
  <c r="AJ60" i="1"/>
  <c r="BT62" i="1"/>
  <c r="AJ56" i="1"/>
  <c r="AJ42" i="1"/>
  <c r="AJ30" i="1"/>
  <c r="AJ18" i="1"/>
  <c r="AJ6" i="1"/>
  <c r="BT48" i="1"/>
  <c r="AJ41" i="1"/>
  <c r="AJ29" i="1"/>
  <c r="AJ17" i="1"/>
  <c r="AJ5" i="1"/>
  <c r="BT35" i="1"/>
  <c r="BT29" i="1"/>
  <c r="BT26" i="1"/>
  <c r="BT23" i="1"/>
  <c r="BT61" i="1"/>
  <c r="BT17" i="1"/>
  <c r="BT60" i="1"/>
  <c r="BT14" i="1"/>
  <c r="BT55" i="1"/>
  <c r="BT11" i="1"/>
  <c r="BT54" i="1"/>
  <c r="BT5" i="1"/>
  <c r="CT44" i="1"/>
  <c r="BT51" i="1"/>
  <c r="BT39" i="1"/>
  <c r="BT27" i="1"/>
  <c r="BT15" i="1"/>
  <c r="CT34" i="1"/>
  <c r="BT50" i="1"/>
  <c r="BT4" i="1"/>
  <c r="BT49" i="1"/>
  <c r="BT37" i="1"/>
  <c r="BT25" i="1"/>
  <c r="BT13" i="1"/>
  <c r="BT24" i="1"/>
  <c r="BT46" i="1"/>
  <c r="BT34" i="1"/>
  <c r="BT22" i="1"/>
  <c r="BT10" i="1"/>
  <c r="BT59" i="1"/>
  <c r="BT45" i="1"/>
  <c r="BT33" i="1"/>
  <c r="BT21" i="1"/>
  <c r="BT9" i="1"/>
  <c r="BT36" i="1"/>
  <c r="BT58" i="1"/>
  <c r="BT44" i="1"/>
  <c r="BT32" i="1"/>
  <c r="BT20" i="1"/>
  <c r="BT8" i="1"/>
  <c r="BT12" i="1"/>
  <c r="BT57" i="1"/>
  <c r="BT43" i="1"/>
  <c r="BT31" i="1"/>
  <c r="BT19" i="1"/>
  <c r="BT7" i="1"/>
  <c r="BT56" i="1"/>
  <c r="BT42" i="1"/>
  <c r="BT30" i="1"/>
  <c r="BT18" i="1"/>
  <c r="BT6" i="1"/>
  <c r="CT45" i="1"/>
  <c r="BT40" i="1"/>
  <c r="BT28" i="1"/>
  <c r="BT16" i="1"/>
  <c r="CT46" i="1"/>
  <c r="CP54" i="1"/>
  <c r="CT33" i="1"/>
  <c r="CT32" i="1"/>
  <c r="CT60" i="1"/>
  <c r="CT22" i="1"/>
  <c r="CT59" i="1"/>
  <c r="CT21" i="1"/>
  <c r="CT58" i="1"/>
  <c r="CT20" i="1"/>
  <c r="CT57" i="1"/>
  <c r="CT10" i="1"/>
  <c r="CT56" i="1"/>
  <c r="CT9" i="1"/>
  <c r="CT54" i="1"/>
  <c r="CT7" i="1"/>
  <c r="CT42" i="1"/>
  <c r="CT17" i="1"/>
  <c r="CT40" i="1"/>
  <c r="CT51" i="1"/>
  <c r="CT39" i="1"/>
  <c r="CT27" i="1"/>
  <c r="CT15" i="1"/>
  <c r="CT19" i="1"/>
  <c r="CT30" i="1"/>
  <c r="CT55" i="1"/>
  <c r="CT5" i="1"/>
  <c r="CT28" i="1"/>
  <c r="CP5" i="1"/>
  <c r="CT50" i="1"/>
  <c r="CT38" i="1"/>
  <c r="CT26" i="1"/>
  <c r="CT14" i="1"/>
  <c r="CT41" i="1"/>
  <c r="CT4" i="1"/>
  <c r="CT49" i="1"/>
  <c r="CT37" i="1"/>
  <c r="CT25" i="1"/>
  <c r="CT13" i="1"/>
  <c r="CT6" i="1"/>
  <c r="CP55" i="1"/>
  <c r="CT29" i="1"/>
  <c r="CT16" i="1"/>
  <c r="CT62" i="1"/>
  <c r="CT48" i="1"/>
  <c r="CT36" i="1"/>
  <c r="CT24" i="1"/>
  <c r="CT12" i="1"/>
  <c r="CT43" i="1"/>
  <c r="CT18" i="1"/>
  <c r="CT61" i="1"/>
  <c r="CT47" i="1"/>
  <c r="CT35" i="1"/>
  <c r="CT23" i="1"/>
  <c r="CT11" i="1"/>
  <c r="CT31" i="1"/>
  <c r="CT8" i="1"/>
  <c r="CP42" i="1"/>
  <c r="CP41" i="1"/>
  <c r="CP32" i="1"/>
  <c r="AT7" i="1"/>
  <c r="CP30" i="1"/>
  <c r="AP29" i="1"/>
  <c r="CP29" i="1"/>
  <c r="CP44" i="1"/>
  <c r="CP59" i="1"/>
  <c r="CP20" i="1"/>
  <c r="CP57" i="1"/>
  <c r="CP18" i="1"/>
  <c r="CP17" i="1"/>
  <c r="CP10" i="1"/>
  <c r="CP8" i="1"/>
  <c r="CP48" i="1"/>
  <c r="CP6" i="1"/>
  <c r="CP28" i="1"/>
  <c r="CP16" i="1"/>
  <c r="AP28" i="1"/>
  <c r="CP51" i="1"/>
  <c r="CP39" i="1"/>
  <c r="CP27" i="1"/>
  <c r="CP15" i="1"/>
  <c r="AP40" i="1"/>
  <c r="CP4" i="1"/>
  <c r="CP50" i="1"/>
  <c r="CP38" i="1"/>
  <c r="CP26" i="1"/>
  <c r="CP14" i="1"/>
  <c r="AP62" i="1"/>
  <c r="CP40" i="1"/>
  <c r="CP62" i="1"/>
  <c r="CP49" i="1"/>
  <c r="CP37" i="1"/>
  <c r="CP25" i="1"/>
  <c r="CP13" i="1"/>
  <c r="CP61" i="1"/>
  <c r="CP36" i="1"/>
  <c r="CP24" i="1"/>
  <c r="CP12" i="1"/>
  <c r="CP60" i="1"/>
  <c r="CP47" i="1"/>
  <c r="CP35" i="1"/>
  <c r="CP23" i="1"/>
  <c r="CP11" i="1"/>
  <c r="CP46" i="1"/>
  <c r="CP34" i="1"/>
  <c r="CP22" i="1"/>
  <c r="AT36" i="1"/>
  <c r="CP58" i="1"/>
  <c r="CP45" i="1"/>
  <c r="CP33" i="1"/>
  <c r="CP21" i="1"/>
  <c r="CP9" i="1"/>
  <c r="AP4" i="1"/>
  <c r="CP56" i="1"/>
  <c r="CP43" i="1"/>
  <c r="CP31" i="1"/>
  <c r="CP19" i="1"/>
  <c r="CP7" i="1"/>
  <c r="AP26" i="1"/>
  <c r="AP25" i="1"/>
  <c r="AP24" i="1"/>
  <c r="AP50" i="1"/>
  <c r="AP17" i="1"/>
  <c r="AP55" i="1"/>
  <c r="AP49" i="1"/>
  <c r="AP16" i="1"/>
  <c r="AP48" i="1"/>
  <c r="AP14" i="1"/>
  <c r="AP41" i="1"/>
  <c r="AP13" i="1"/>
  <c r="AP5" i="1"/>
  <c r="AP12" i="1"/>
  <c r="AP37" i="1"/>
  <c r="AT4" i="1"/>
  <c r="AP36" i="1"/>
  <c r="AR49" i="1"/>
  <c r="AP38" i="1"/>
  <c r="AT18" i="1"/>
  <c r="AP51" i="1"/>
  <c r="AP39" i="1"/>
  <c r="AP27" i="1"/>
  <c r="AP15" i="1"/>
  <c r="AP47" i="1"/>
  <c r="AP35" i="1"/>
  <c r="AP23" i="1"/>
  <c r="AP11" i="1"/>
  <c r="AP61" i="1"/>
  <c r="AP60" i="1"/>
  <c r="AP46" i="1"/>
  <c r="AP34" i="1"/>
  <c r="AP22" i="1"/>
  <c r="AP10" i="1"/>
  <c r="AP59" i="1"/>
  <c r="AP9" i="1"/>
  <c r="AP58" i="1"/>
  <c r="AP44" i="1"/>
  <c r="AP32" i="1"/>
  <c r="AP20" i="1"/>
  <c r="AP8" i="1"/>
  <c r="AP45" i="1"/>
  <c r="AP21" i="1"/>
  <c r="AP57" i="1"/>
  <c r="AP43" i="1"/>
  <c r="AP31" i="1"/>
  <c r="AP19" i="1"/>
  <c r="AP7" i="1"/>
  <c r="AP33" i="1"/>
  <c r="BX60" i="1"/>
  <c r="AP56" i="1"/>
  <c r="AP42" i="1"/>
  <c r="AP30" i="1"/>
  <c r="AP18" i="1"/>
  <c r="AP6" i="1"/>
  <c r="AP54" i="1"/>
  <c r="AT31" i="1"/>
  <c r="BX42" i="1"/>
  <c r="AT30" i="1"/>
  <c r="BX6" i="1"/>
  <c r="AT25" i="1"/>
  <c r="AT24" i="1"/>
  <c r="AT62" i="1"/>
  <c r="AT19" i="1"/>
  <c r="AT56" i="1"/>
  <c r="AT13" i="1"/>
  <c r="AT57" i="1"/>
  <c r="AT48" i="1"/>
  <c r="AT12" i="1"/>
  <c r="AT43" i="1"/>
  <c r="AT42" i="1"/>
  <c r="AT6" i="1"/>
  <c r="AT37" i="1"/>
  <c r="AT5" i="1"/>
  <c r="AT55" i="1"/>
  <c r="AT41" i="1"/>
  <c r="AT29" i="1"/>
  <c r="AT17" i="1"/>
  <c r="AT54" i="1"/>
  <c r="AT40" i="1"/>
  <c r="AT28" i="1"/>
  <c r="AT16" i="1"/>
  <c r="AT51" i="1"/>
  <c r="AT39" i="1"/>
  <c r="AT27" i="1"/>
  <c r="AT15" i="1"/>
  <c r="AT50" i="1"/>
  <c r="AT38" i="1"/>
  <c r="AT26" i="1"/>
  <c r="AT14" i="1"/>
  <c r="AT49" i="1"/>
  <c r="AT61" i="1"/>
  <c r="AT47" i="1"/>
  <c r="AT35" i="1"/>
  <c r="AT23" i="1"/>
  <c r="AT11" i="1"/>
  <c r="AT46" i="1"/>
  <c r="AT10" i="1"/>
  <c r="AT59" i="1"/>
  <c r="AT45" i="1"/>
  <c r="AT33" i="1"/>
  <c r="AT21" i="1"/>
  <c r="AT9" i="1"/>
  <c r="AT60" i="1"/>
  <c r="AT34" i="1"/>
  <c r="AT22" i="1"/>
  <c r="AT58" i="1"/>
  <c r="AT44" i="1"/>
  <c r="AT32" i="1"/>
  <c r="AT20" i="1"/>
  <c r="AT8" i="1"/>
  <c r="BX4" i="1"/>
  <c r="BX54" i="1"/>
  <c r="BX51" i="1"/>
  <c r="BX50" i="1"/>
  <c r="BX40" i="1"/>
  <c r="BX30" i="1"/>
  <c r="BX28" i="1"/>
  <c r="BX18" i="1"/>
  <c r="BX16" i="1"/>
  <c r="BX39" i="1"/>
  <c r="BP13" i="1"/>
  <c r="BX25" i="1"/>
  <c r="BX62" i="1"/>
  <c r="BX48" i="1"/>
  <c r="BX36" i="1"/>
  <c r="BX24" i="1"/>
  <c r="BX12" i="1"/>
  <c r="BP14" i="1"/>
  <c r="BX26" i="1"/>
  <c r="BX13" i="1"/>
  <c r="BX61" i="1"/>
  <c r="BX47" i="1"/>
  <c r="BX35" i="1"/>
  <c r="BX23" i="1"/>
  <c r="BX11" i="1"/>
  <c r="BX15" i="1"/>
  <c r="BX46" i="1"/>
  <c r="BX34" i="1"/>
  <c r="BX22" i="1"/>
  <c r="BX10" i="1"/>
  <c r="BX38" i="1"/>
  <c r="BX37" i="1"/>
  <c r="BX59" i="1"/>
  <c r="BX45" i="1"/>
  <c r="BX33" i="1"/>
  <c r="BX21" i="1"/>
  <c r="BX9" i="1"/>
  <c r="BX27" i="1"/>
  <c r="BX49" i="1"/>
  <c r="BX58" i="1"/>
  <c r="BX44" i="1"/>
  <c r="BX32" i="1"/>
  <c r="BX20" i="1"/>
  <c r="BX8" i="1"/>
  <c r="BX14" i="1"/>
  <c r="BX57" i="1"/>
  <c r="BX43" i="1"/>
  <c r="BX31" i="1"/>
  <c r="BX19" i="1"/>
  <c r="BX7" i="1"/>
  <c r="BX56" i="1"/>
  <c r="CH55" i="1"/>
  <c r="BX55" i="1"/>
  <c r="BX41" i="1"/>
  <c r="BX29" i="1"/>
  <c r="BX17" i="1"/>
  <c r="BX5" i="1"/>
  <c r="BB38" i="1"/>
  <c r="BB26" i="1"/>
  <c r="BP59" i="1"/>
  <c r="BP56" i="1"/>
  <c r="BP54" i="1"/>
  <c r="BP38" i="1"/>
  <c r="BP37" i="1"/>
  <c r="BP28" i="1"/>
  <c r="BP27" i="1"/>
  <c r="BP15" i="1"/>
  <c r="BP26" i="1"/>
  <c r="BP51" i="1"/>
  <c r="BP25" i="1"/>
  <c r="BP50" i="1"/>
  <c r="BP24" i="1"/>
  <c r="AB55" i="1"/>
  <c r="BP49" i="1"/>
  <c r="BP22" i="1"/>
  <c r="BP40" i="1"/>
  <c r="BP16" i="1"/>
  <c r="BB56" i="1"/>
  <c r="BP39" i="1"/>
  <c r="BB14" i="1"/>
  <c r="BP36" i="1"/>
  <c r="BP12" i="1"/>
  <c r="BP62" i="1"/>
  <c r="BP34" i="1"/>
  <c r="BP10" i="1"/>
  <c r="BP48" i="1"/>
  <c r="BP4" i="1"/>
  <c r="BP61" i="1"/>
  <c r="BP47" i="1"/>
  <c r="BP35" i="1"/>
  <c r="BP23" i="1"/>
  <c r="BP11" i="1"/>
  <c r="BP60" i="1"/>
  <c r="BP46" i="1"/>
  <c r="BP45" i="1"/>
  <c r="BP33" i="1"/>
  <c r="BP21" i="1"/>
  <c r="BP9" i="1"/>
  <c r="BH61" i="1"/>
  <c r="BP58" i="1"/>
  <c r="BP44" i="1"/>
  <c r="BP32" i="1"/>
  <c r="BP20" i="1"/>
  <c r="BP8" i="1"/>
  <c r="BB4" i="1"/>
  <c r="BP57" i="1"/>
  <c r="BP43" i="1"/>
  <c r="BP31" i="1"/>
  <c r="BP19" i="1"/>
  <c r="BP7" i="1"/>
  <c r="BP42" i="1"/>
  <c r="BP30" i="1"/>
  <c r="BP18" i="1"/>
  <c r="BP6" i="1"/>
  <c r="BB46" i="1"/>
  <c r="BP55" i="1"/>
  <c r="BP41" i="1"/>
  <c r="BP29" i="1"/>
  <c r="BP17" i="1"/>
  <c r="BP5" i="1"/>
  <c r="BH51" i="1"/>
  <c r="BB34" i="1"/>
  <c r="BB49" i="1"/>
  <c r="BH10" i="1"/>
  <c r="BB28" i="1"/>
  <c r="BB37" i="1"/>
  <c r="BB57" i="1"/>
  <c r="BB25" i="1"/>
  <c r="BB22" i="1"/>
  <c r="BH58" i="1"/>
  <c r="BB54" i="1"/>
  <c r="BB16" i="1"/>
  <c r="BB13" i="1"/>
  <c r="BB43" i="1"/>
  <c r="BB10" i="1"/>
  <c r="BB40" i="1"/>
  <c r="BB7" i="1"/>
  <c r="BH15" i="1"/>
  <c r="BB51" i="1"/>
  <c r="BB39" i="1"/>
  <c r="BB27" i="1"/>
  <c r="BB15" i="1"/>
  <c r="BB50" i="1"/>
  <c r="BB62" i="1"/>
  <c r="BB48" i="1"/>
  <c r="BB36" i="1"/>
  <c r="BB24" i="1"/>
  <c r="BB12" i="1"/>
  <c r="BB61" i="1"/>
  <c r="BB47" i="1"/>
  <c r="BB35" i="1"/>
  <c r="BB23" i="1"/>
  <c r="BB11" i="1"/>
  <c r="BB59" i="1"/>
  <c r="BB45" i="1"/>
  <c r="BB33" i="1"/>
  <c r="BB21" i="1"/>
  <c r="BB9" i="1"/>
  <c r="BB60" i="1"/>
  <c r="AX57" i="1"/>
  <c r="BB58" i="1"/>
  <c r="BB44" i="1"/>
  <c r="BB32" i="1"/>
  <c r="BB20" i="1"/>
  <c r="BB8" i="1"/>
  <c r="BB31" i="1"/>
  <c r="BB19" i="1"/>
  <c r="BB42" i="1"/>
  <c r="BB30" i="1"/>
  <c r="BB18" i="1"/>
  <c r="BB6" i="1"/>
  <c r="BH55" i="1"/>
  <c r="BB55" i="1"/>
  <c r="BB41" i="1"/>
  <c r="BB29" i="1"/>
  <c r="BB17" i="1"/>
  <c r="BB5" i="1"/>
  <c r="BH46" i="1"/>
  <c r="BH44" i="1"/>
  <c r="BH5" i="1"/>
  <c r="AX51" i="1"/>
  <c r="BH39" i="1"/>
  <c r="AX46" i="1"/>
  <c r="BH34" i="1"/>
  <c r="BH20" i="1"/>
  <c r="AX32" i="1"/>
  <c r="BH32" i="1"/>
  <c r="AX22" i="1"/>
  <c r="BH27" i="1"/>
  <c r="AX61" i="1"/>
  <c r="BH22" i="1"/>
  <c r="BH50" i="1"/>
  <c r="BH38" i="1"/>
  <c r="BH26" i="1"/>
  <c r="BH14" i="1"/>
  <c r="BL55" i="1"/>
  <c r="BH4" i="1"/>
  <c r="BH49" i="1"/>
  <c r="BH37" i="1"/>
  <c r="BH25" i="1"/>
  <c r="BH13" i="1"/>
  <c r="BH62" i="1"/>
  <c r="BH48" i="1"/>
  <c r="BH36" i="1"/>
  <c r="BH24" i="1"/>
  <c r="BH12" i="1"/>
  <c r="AX47" i="1"/>
  <c r="BH47" i="1"/>
  <c r="BH35" i="1"/>
  <c r="BH23" i="1"/>
  <c r="BH11" i="1"/>
  <c r="BH60" i="1"/>
  <c r="AX35" i="1"/>
  <c r="BH59" i="1"/>
  <c r="BH45" i="1"/>
  <c r="BH33" i="1"/>
  <c r="BH21" i="1"/>
  <c r="BH9" i="1"/>
  <c r="BH8" i="1"/>
  <c r="DJ55" i="1"/>
  <c r="AX25" i="1"/>
  <c r="BH57" i="1"/>
  <c r="BH43" i="1"/>
  <c r="BH31" i="1"/>
  <c r="BH19" i="1"/>
  <c r="BH7" i="1"/>
  <c r="CJ55" i="1"/>
  <c r="AX23" i="1"/>
  <c r="BH56" i="1"/>
  <c r="BH42" i="1"/>
  <c r="BH30" i="1"/>
  <c r="BH18" i="1"/>
  <c r="BH6" i="1"/>
  <c r="BH41" i="1"/>
  <c r="BH29" i="1"/>
  <c r="BH17" i="1"/>
  <c r="BV55" i="1"/>
  <c r="AX11" i="1"/>
  <c r="BH54" i="1"/>
  <c r="BH40" i="1"/>
  <c r="BH28" i="1"/>
  <c r="BH16" i="1"/>
  <c r="AX56" i="1"/>
  <c r="AX45" i="1"/>
  <c r="AX21" i="1"/>
  <c r="AX54" i="1"/>
  <c r="DB55" i="1"/>
  <c r="AX44" i="1"/>
  <c r="AX20" i="1"/>
  <c r="AX18" i="1"/>
  <c r="AX13" i="1"/>
  <c r="AX34" i="1"/>
  <c r="AX10" i="1"/>
  <c r="AX42" i="1"/>
  <c r="AX37" i="1"/>
  <c r="AX33" i="1"/>
  <c r="AX9" i="1"/>
  <c r="AX6" i="1"/>
  <c r="AX4" i="1"/>
  <c r="AX30" i="1"/>
  <c r="AX5" i="1"/>
  <c r="DH55" i="1"/>
  <c r="CD55" i="1"/>
  <c r="P55" i="1"/>
  <c r="AX55" i="1"/>
  <c r="DF55" i="1"/>
  <c r="CB55" i="1"/>
  <c r="AR55" i="1"/>
  <c r="AX8" i="1"/>
  <c r="DD55" i="1"/>
  <c r="BZ55" i="1"/>
  <c r="BD55" i="1"/>
  <c r="AX43" i="1"/>
  <c r="AX31" i="1"/>
  <c r="AX19" i="1"/>
  <c r="AX7" i="1"/>
  <c r="BN55" i="1"/>
  <c r="AX29" i="1"/>
  <c r="AX15" i="1"/>
  <c r="CZ55" i="1"/>
  <c r="AX41" i="1"/>
  <c r="CX55" i="1"/>
  <c r="BJ55" i="1"/>
  <c r="AX40" i="1"/>
  <c r="AX28" i="1"/>
  <c r="AX16" i="1"/>
  <c r="AX62" i="1"/>
  <c r="CV55" i="1"/>
  <c r="BF55" i="1"/>
  <c r="AX39" i="1"/>
  <c r="AX27" i="1"/>
  <c r="CR55" i="1"/>
  <c r="AZ55" i="1"/>
  <c r="AX50" i="1"/>
  <c r="AX38" i="1"/>
  <c r="AX26" i="1"/>
  <c r="AX14" i="1"/>
  <c r="AX60" i="1"/>
  <c r="BR55" i="1"/>
  <c r="AX17" i="1"/>
  <c r="CN55" i="1"/>
  <c r="AV55" i="1"/>
  <c r="AX49" i="1"/>
  <c r="AX59" i="1"/>
  <c r="CL55" i="1"/>
  <c r="AN55" i="1"/>
  <c r="AX48" i="1"/>
  <c r="AX36" i="1"/>
  <c r="AX24" i="1"/>
  <c r="AX12" i="1"/>
  <c r="AX58" i="1"/>
  <c r="AL55" i="1"/>
  <c r="AH55" i="1"/>
  <c r="AD55" i="1"/>
  <c r="I55" i="1"/>
  <c r="AF55" i="1"/>
  <c r="Z55" i="1"/>
  <c r="X55" i="1"/>
  <c r="V55" i="1"/>
  <c r="V61" i="1"/>
  <c r="T55" i="1"/>
  <c r="BR61" i="1"/>
  <c r="AH61" i="1"/>
  <c r="I61" i="1"/>
  <c r="CD49" i="1"/>
  <c r="AB61" i="1"/>
  <c r="DF49" i="1"/>
  <c r="BV49" i="1"/>
  <c r="AD49" i="1"/>
  <c r="CJ49" i="1"/>
  <c r="I49" i="1"/>
  <c r="BN61" i="1"/>
  <c r="DB49" i="1"/>
  <c r="Z61" i="1"/>
  <c r="CZ49" i="1"/>
  <c r="BN49" i="1"/>
  <c r="AB49" i="1"/>
  <c r="AN49" i="1"/>
  <c r="CL61" i="1"/>
  <c r="CX49" i="1"/>
  <c r="BL49" i="1"/>
  <c r="Z49" i="1"/>
  <c r="CH49" i="1"/>
  <c r="CJ61" i="1"/>
  <c r="CV49" i="1"/>
  <c r="BJ49" i="1"/>
  <c r="X49" i="1"/>
  <c r="CH61" i="1"/>
  <c r="CR49" i="1"/>
  <c r="BF49" i="1"/>
  <c r="V49" i="1"/>
  <c r="R61" i="1"/>
  <c r="CB61" i="1"/>
  <c r="CN49" i="1"/>
  <c r="BD49" i="1"/>
  <c r="T49" i="1"/>
  <c r="T61" i="1"/>
  <c r="DJ61" i="1"/>
  <c r="CL49" i="1"/>
  <c r="AZ49" i="1"/>
  <c r="R49" i="1"/>
  <c r="AZ61" i="1"/>
  <c r="DJ49" i="1"/>
  <c r="CB49" i="1"/>
  <c r="AH49" i="1"/>
  <c r="DD49" i="1"/>
  <c r="AV49" i="1"/>
  <c r="AL49" i="1"/>
  <c r="AN61" i="1"/>
  <c r="DH49" i="1"/>
  <c r="BZ49" i="1"/>
  <c r="DD48" i="1"/>
  <c r="BL61" i="1"/>
  <c r="CD61" i="1"/>
  <c r="AV61" i="1"/>
  <c r="CV61" i="1"/>
  <c r="AR61" i="1"/>
  <c r="CX61" i="1"/>
  <c r="AL61" i="1"/>
  <c r="DB61" i="1"/>
  <c r="P61" i="1"/>
  <c r="AD61" i="1"/>
  <c r="CZ61" i="1"/>
  <c r="X61" i="1"/>
  <c r="AF61" i="1"/>
  <c r="BZ61" i="1"/>
  <c r="BJ61" i="1"/>
  <c r="BV61" i="1"/>
  <c r="DH61" i="1"/>
  <c r="BF61" i="1"/>
  <c r="CR61" i="1"/>
  <c r="DF61" i="1"/>
  <c r="BD61" i="1"/>
  <c r="CN61" i="1"/>
  <c r="DF48" i="1"/>
  <c r="CH48" i="1"/>
  <c r="CD48" i="1"/>
  <c r="BV48" i="1"/>
  <c r="AV48" i="1"/>
  <c r="AD48" i="1"/>
  <c r="AB48" i="1"/>
  <c r="CX48" i="1"/>
  <c r="CJ48" i="1"/>
  <c r="DB60" i="1"/>
  <c r="R48" i="1"/>
  <c r="P48" i="1"/>
  <c r="DB50" i="1"/>
  <c r="DB48" i="1"/>
  <c r="CZ48" i="1"/>
  <c r="DB4" i="1"/>
  <c r="DB37" i="1"/>
  <c r="DB36" i="1"/>
  <c r="DB25" i="1"/>
  <c r="DB24" i="1"/>
  <c r="DB13" i="1"/>
  <c r="DB12" i="1"/>
  <c r="DB51" i="1"/>
  <c r="DB38" i="1"/>
  <c r="DB26" i="1"/>
  <c r="DB14" i="1"/>
  <c r="DB62" i="1"/>
  <c r="DB47" i="1"/>
  <c r="DB35" i="1"/>
  <c r="DB23" i="1"/>
  <c r="DB11" i="1"/>
  <c r="DB46" i="1"/>
  <c r="DB34" i="1"/>
  <c r="DB22" i="1"/>
  <c r="DB10" i="1"/>
  <c r="DB45" i="1"/>
  <c r="DB33" i="1"/>
  <c r="DB21" i="1"/>
  <c r="DB9" i="1"/>
  <c r="BN48" i="1"/>
  <c r="DB59" i="1"/>
  <c r="DB44" i="1"/>
  <c r="DB32" i="1"/>
  <c r="DB20" i="1"/>
  <c r="DB8" i="1"/>
  <c r="BL48" i="1"/>
  <c r="DB58" i="1"/>
  <c r="DB43" i="1"/>
  <c r="DB31" i="1"/>
  <c r="DB19" i="1"/>
  <c r="DB7" i="1"/>
  <c r="DB57" i="1"/>
  <c r="DB42" i="1"/>
  <c r="DB30" i="1"/>
  <c r="DB18" i="1"/>
  <c r="DB6" i="1"/>
  <c r="AR48" i="1"/>
  <c r="DB56" i="1"/>
  <c r="DB41" i="1"/>
  <c r="DB29" i="1"/>
  <c r="DB17" i="1"/>
  <c r="DB5" i="1"/>
  <c r="AF48" i="1"/>
  <c r="DB54" i="1"/>
  <c r="DB40" i="1"/>
  <c r="DB28" i="1"/>
  <c r="DB16" i="1"/>
  <c r="DB39" i="1"/>
  <c r="DB27" i="1"/>
  <c r="DB15" i="1"/>
  <c r="DH48" i="1"/>
  <c r="BZ48" i="1"/>
  <c r="AH48" i="1"/>
  <c r="CV48" i="1"/>
  <c r="BJ48" i="1"/>
  <c r="Z48" i="1"/>
  <c r="CR48" i="1"/>
  <c r="BF48" i="1"/>
  <c r="X48" i="1"/>
  <c r="CN48" i="1"/>
  <c r="BD48" i="1"/>
  <c r="V48" i="1"/>
  <c r="CL48" i="1"/>
  <c r="AZ48" i="1"/>
  <c r="T48" i="1"/>
  <c r="AN48" i="1"/>
  <c r="DJ48" i="1"/>
  <c r="CB48" i="1"/>
  <c r="AL48" i="1"/>
  <c r="I60" i="1"/>
  <c r="I51" i="1"/>
  <c r="I37" i="1"/>
  <c r="I25" i="1"/>
  <c r="I57" i="1"/>
  <c r="I40" i="1"/>
  <c r="I28" i="1"/>
  <c r="I16" i="1"/>
  <c r="I56" i="1"/>
  <c r="I39" i="1"/>
  <c r="I15" i="1"/>
  <c r="I27" i="1"/>
  <c r="I54" i="1"/>
  <c r="I38" i="1"/>
  <c r="I26" i="1"/>
  <c r="I14" i="1"/>
  <c r="I13" i="1"/>
  <c r="I50" i="1"/>
  <c r="I36" i="1"/>
  <c r="I24" i="1"/>
  <c r="I12" i="1"/>
  <c r="I47" i="1"/>
  <c r="I35" i="1"/>
  <c r="I23" i="1"/>
  <c r="I11" i="1"/>
  <c r="I46" i="1"/>
  <c r="I34" i="1"/>
  <c r="I22" i="1"/>
  <c r="I10" i="1"/>
  <c r="I45" i="1"/>
  <c r="I33" i="1"/>
  <c r="I21" i="1"/>
  <c r="I9" i="1"/>
  <c r="I62" i="1"/>
  <c r="I44" i="1"/>
  <c r="I32" i="1"/>
  <c r="I20" i="1"/>
  <c r="I8" i="1"/>
  <c r="I43" i="1"/>
  <c r="I31" i="1"/>
  <c r="I19" i="1"/>
  <c r="I7" i="1"/>
  <c r="I59" i="1"/>
  <c r="I42" i="1"/>
  <c r="I30" i="1"/>
  <c r="I18" i="1"/>
  <c r="I6" i="1"/>
  <c r="I58" i="1"/>
  <c r="I41" i="1"/>
  <c r="I29" i="1"/>
  <c r="I17" i="1"/>
  <c r="I5" i="1"/>
  <c r="P6" i="1"/>
  <c r="P5" i="1"/>
  <c r="P7" i="1"/>
  <c r="P4" i="1"/>
  <c r="R56" i="1"/>
  <c r="CZ15" i="1"/>
  <c r="CZ14" i="1"/>
  <c r="R51" i="1"/>
  <c r="R13" i="1"/>
  <c r="CZ39" i="1"/>
  <c r="CZ13" i="1"/>
  <c r="CZ57" i="1"/>
  <c r="R39" i="1"/>
  <c r="CZ38" i="1"/>
  <c r="CZ5" i="1"/>
  <c r="CZ56" i="1"/>
  <c r="R38" i="1"/>
  <c r="CZ54" i="1"/>
  <c r="CZ29" i="1"/>
  <c r="R28" i="1"/>
  <c r="CZ37" i="1"/>
  <c r="R37" i="1"/>
  <c r="CZ28" i="1"/>
  <c r="R27" i="1"/>
  <c r="R40" i="1"/>
  <c r="CZ27" i="1"/>
  <c r="R26" i="1"/>
  <c r="CZ26" i="1"/>
  <c r="R25" i="1"/>
  <c r="CZ41" i="1"/>
  <c r="CZ4" i="1"/>
  <c r="CZ17" i="1"/>
  <c r="R54" i="1"/>
  <c r="R15" i="1"/>
  <c r="CZ40" i="1"/>
  <c r="CZ58" i="1"/>
  <c r="CZ25" i="1"/>
  <c r="R16" i="1"/>
  <c r="CZ51" i="1"/>
  <c r="CZ16" i="1"/>
  <c r="R14" i="1"/>
  <c r="CZ36" i="1"/>
  <c r="R35" i="1"/>
  <c r="CZ43" i="1"/>
  <c r="CZ31" i="1"/>
  <c r="CZ19" i="1"/>
  <c r="CZ7" i="1"/>
  <c r="R58" i="1"/>
  <c r="R42" i="1"/>
  <c r="R30" i="1"/>
  <c r="R18" i="1"/>
  <c r="R6" i="1"/>
  <c r="CZ42" i="1"/>
  <c r="CZ30" i="1"/>
  <c r="CZ18" i="1"/>
  <c r="CZ6" i="1"/>
  <c r="R57" i="1"/>
  <c r="R41" i="1"/>
  <c r="R29" i="1"/>
  <c r="R17" i="1"/>
  <c r="R5" i="1"/>
  <c r="CZ60" i="1"/>
  <c r="R24" i="1"/>
  <c r="CZ47" i="1"/>
  <c r="CZ35" i="1"/>
  <c r="CZ23" i="1"/>
  <c r="CZ11" i="1"/>
  <c r="R46" i="1"/>
  <c r="R34" i="1"/>
  <c r="R22" i="1"/>
  <c r="R10" i="1"/>
  <c r="DD59" i="1"/>
  <c r="CZ62" i="1"/>
  <c r="DD62" i="1"/>
  <c r="CZ24" i="1"/>
  <c r="DD60" i="1"/>
  <c r="CZ46" i="1"/>
  <c r="CZ34" i="1"/>
  <c r="CZ22" i="1"/>
  <c r="CZ10" i="1"/>
  <c r="R62" i="1"/>
  <c r="R45" i="1"/>
  <c r="R33" i="1"/>
  <c r="R21" i="1"/>
  <c r="R9" i="1"/>
  <c r="R50" i="1"/>
  <c r="R12" i="1"/>
  <c r="CZ50" i="1"/>
  <c r="CZ12" i="1"/>
  <c r="R23" i="1"/>
  <c r="CZ45" i="1"/>
  <c r="CZ33" i="1"/>
  <c r="CZ21" i="1"/>
  <c r="CZ9" i="1"/>
  <c r="R4" i="1"/>
  <c r="R60" i="1"/>
  <c r="R44" i="1"/>
  <c r="R32" i="1"/>
  <c r="R20" i="1"/>
  <c r="R8" i="1"/>
  <c r="CZ59" i="1"/>
  <c r="R36" i="1"/>
  <c r="R47" i="1"/>
  <c r="R11" i="1"/>
  <c r="CZ44" i="1"/>
  <c r="CZ32" i="1"/>
  <c r="CZ20" i="1"/>
  <c r="CZ8" i="1"/>
  <c r="R43" i="1"/>
  <c r="R31" i="1"/>
  <c r="R19" i="1"/>
  <c r="R7" i="1"/>
  <c r="DD5" i="1"/>
  <c r="DD10" i="1"/>
  <c r="DD47" i="1"/>
  <c r="DD35" i="1"/>
  <c r="DD23" i="1"/>
  <c r="DD46" i="1"/>
  <c r="DD34" i="1"/>
  <c r="DD22" i="1"/>
  <c r="DD33" i="1"/>
  <c r="DD45" i="1"/>
  <c r="DD21" i="1"/>
  <c r="DD11" i="1"/>
  <c r="DD44" i="1"/>
  <c r="DD32" i="1"/>
  <c r="DD20" i="1"/>
  <c r="DD43" i="1"/>
  <c r="DD31" i="1"/>
  <c r="DD19" i="1"/>
  <c r="DD9" i="1"/>
  <c r="DD42" i="1"/>
  <c r="DD30" i="1"/>
  <c r="DD18" i="1"/>
  <c r="DD8" i="1"/>
  <c r="DD41" i="1"/>
  <c r="DD29" i="1"/>
  <c r="DD17" i="1"/>
  <c r="DD7" i="1"/>
  <c r="DD58" i="1"/>
  <c r="DD40" i="1"/>
  <c r="DD28" i="1"/>
  <c r="DD16" i="1"/>
  <c r="DD6" i="1"/>
  <c r="DD57" i="1"/>
  <c r="DD39" i="1"/>
  <c r="DD27" i="1"/>
  <c r="DD15" i="1"/>
  <c r="DD56" i="1"/>
  <c r="DD38" i="1"/>
  <c r="DD26" i="1"/>
  <c r="DD14" i="1"/>
  <c r="DD4" i="1"/>
  <c r="DD54" i="1"/>
  <c r="DD37" i="1"/>
  <c r="DD25" i="1"/>
  <c r="DD13" i="1"/>
  <c r="DD50" i="1"/>
  <c r="DD36" i="1"/>
  <c r="DD24" i="1"/>
  <c r="DD12" i="1"/>
  <c r="DD51" i="1"/>
  <c r="CX58" i="1"/>
  <c r="CX59" i="1"/>
  <c r="CX28" i="1"/>
  <c r="CX16" i="1"/>
  <c r="CX27" i="1"/>
  <c r="CX15" i="1"/>
  <c r="CX57" i="1"/>
  <c r="CX26" i="1"/>
  <c r="CX14" i="1"/>
  <c r="CX4" i="1"/>
  <c r="CX56" i="1"/>
  <c r="CX25" i="1"/>
  <c r="CX13" i="1"/>
  <c r="CX54" i="1"/>
  <c r="CX24" i="1"/>
  <c r="CX12" i="1"/>
  <c r="CX51" i="1"/>
  <c r="CX23" i="1"/>
  <c r="CX11" i="1"/>
  <c r="CX50" i="1"/>
  <c r="CX22" i="1"/>
  <c r="CX10" i="1"/>
  <c r="CV62" i="1"/>
  <c r="CX33" i="1"/>
  <c r="CX21" i="1"/>
  <c r="CX9" i="1"/>
  <c r="CX32" i="1"/>
  <c r="CX20" i="1"/>
  <c r="CX8" i="1"/>
  <c r="CX31" i="1"/>
  <c r="CX19" i="1"/>
  <c r="CX7" i="1"/>
  <c r="CX62" i="1"/>
  <c r="CX30" i="1"/>
  <c r="CX18" i="1"/>
  <c r="CX6" i="1"/>
  <c r="CX60" i="1"/>
  <c r="CX29" i="1"/>
  <c r="CX17" i="1"/>
  <c r="CX5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T62" i="1"/>
  <c r="T47" i="1"/>
  <c r="T44" i="1"/>
  <c r="AV50" i="1"/>
  <c r="T41" i="1"/>
  <c r="T40" i="1"/>
  <c r="T35" i="1"/>
  <c r="T8" i="1"/>
  <c r="T7" i="1"/>
  <c r="T5" i="1"/>
  <c r="T56" i="1"/>
  <c r="T39" i="1"/>
  <c r="T57" i="1"/>
  <c r="P47" i="1"/>
  <c r="T54" i="1"/>
  <c r="T38" i="1"/>
  <c r="T51" i="1"/>
  <c r="T37" i="1"/>
  <c r="T4" i="1"/>
  <c r="T50" i="1"/>
  <c r="T36" i="1"/>
  <c r="T46" i="1"/>
  <c r="T34" i="1"/>
  <c r="T45" i="1"/>
  <c r="T9" i="1"/>
  <c r="T43" i="1"/>
  <c r="T42" i="1"/>
  <c r="T6" i="1"/>
  <c r="DF59" i="1"/>
  <c r="CR59" i="1"/>
  <c r="CL59" i="1"/>
  <c r="Z59" i="1"/>
  <c r="CJ59" i="1"/>
  <c r="X59" i="1"/>
  <c r="CH59" i="1"/>
  <c r="P59" i="1"/>
  <c r="BR59" i="1"/>
  <c r="BJ59" i="1"/>
  <c r="BZ59" i="1"/>
  <c r="BN59" i="1"/>
  <c r="BL59" i="1"/>
  <c r="DH59" i="1"/>
  <c r="BD59" i="1"/>
  <c r="AV59" i="1"/>
  <c r="CV59" i="1"/>
  <c r="AR59" i="1"/>
  <c r="AH59" i="1"/>
  <c r="T59" i="1"/>
  <c r="T33" i="1"/>
  <c r="T32" i="1"/>
  <c r="AB31" i="1"/>
  <c r="T31" i="1"/>
  <c r="T30" i="1"/>
  <c r="T29" i="1"/>
  <c r="T28" i="1"/>
  <c r="T27" i="1"/>
  <c r="T26" i="1"/>
  <c r="T25" i="1"/>
  <c r="T24" i="1"/>
  <c r="T23" i="1"/>
  <c r="T22" i="1"/>
  <c r="T21" i="1"/>
  <c r="Z20" i="1"/>
  <c r="T20" i="1"/>
  <c r="T19" i="1"/>
  <c r="T18" i="1"/>
  <c r="T17" i="1"/>
  <c r="T16" i="1"/>
  <c r="T15" i="1"/>
  <c r="T14" i="1"/>
  <c r="T13" i="1"/>
  <c r="T58" i="1"/>
  <c r="CR58" i="1"/>
  <c r="AD12" i="1"/>
  <c r="T12" i="1"/>
  <c r="T11" i="1"/>
  <c r="T10" i="1"/>
  <c r="AH43" i="1"/>
  <c r="AH31" i="1"/>
  <c r="AZ29" i="1"/>
  <c r="P25" i="1"/>
  <c r="P12" i="1"/>
  <c r="V10" i="1"/>
  <c r="X41" i="1"/>
  <c r="AD50" i="1"/>
  <c r="X33" i="1"/>
  <c r="AR19" i="1"/>
  <c r="Z22" i="1"/>
  <c r="AZ32" i="1"/>
  <c r="CN59" i="1"/>
  <c r="BF59" i="1"/>
  <c r="CD59" i="1"/>
  <c r="AN59" i="1"/>
  <c r="BR32" i="1"/>
  <c r="AB19" i="1"/>
  <c r="BD57" i="1"/>
  <c r="AD26" i="1"/>
  <c r="CB59" i="1"/>
  <c r="AL59" i="1"/>
  <c r="AF20" i="1"/>
  <c r="DJ59" i="1"/>
  <c r="BV59" i="1"/>
  <c r="AD59" i="1"/>
  <c r="Z43" i="1"/>
  <c r="Z7" i="1"/>
  <c r="AF9" i="1"/>
  <c r="BN56" i="1"/>
  <c r="AH6" i="1"/>
  <c r="BZ57" i="1"/>
  <c r="P8" i="1"/>
  <c r="X29" i="1"/>
  <c r="Z8" i="1"/>
  <c r="AD8" i="1"/>
  <c r="AN34" i="1"/>
  <c r="BV29" i="1"/>
  <c r="AF57" i="1"/>
  <c r="BV57" i="1"/>
  <c r="X24" i="1"/>
  <c r="AB43" i="1"/>
  <c r="AF31" i="1"/>
  <c r="AN11" i="1"/>
  <c r="CB31" i="1"/>
  <c r="AL57" i="1"/>
  <c r="BR57" i="1"/>
  <c r="V46" i="1"/>
  <c r="X21" i="1"/>
  <c r="AB41" i="1"/>
  <c r="AF21" i="1"/>
  <c r="AR41" i="1"/>
  <c r="CD17" i="1"/>
  <c r="AR57" i="1"/>
  <c r="BL57" i="1"/>
  <c r="X12" i="1"/>
  <c r="AZ57" i="1"/>
  <c r="V40" i="1"/>
  <c r="CH24" i="1"/>
  <c r="V22" i="1"/>
  <c r="X9" i="1"/>
  <c r="AB28" i="1"/>
  <c r="AF19" i="1"/>
  <c r="AR6" i="1"/>
  <c r="CJ10" i="1"/>
  <c r="P57" i="1"/>
  <c r="CL16" i="1"/>
  <c r="P46" i="1"/>
  <c r="V8" i="1"/>
  <c r="Z32" i="1"/>
  <c r="AB16" i="1"/>
  <c r="AF7" i="1"/>
  <c r="AV32" i="1"/>
  <c r="CN12" i="1"/>
  <c r="P34" i="1"/>
  <c r="X50" i="1"/>
  <c r="Z31" i="1"/>
  <c r="AB6" i="1"/>
  <c r="AF6" i="1"/>
  <c r="AV10" i="1"/>
  <c r="DH45" i="1"/>
  <c r="CV57" i="1"/>
  <c r="P24" i="1"/>
  <c r="X36" i="1"/>
  <c r="V57" i="1"/>
  <c r="P22" i="1"/>
  <c r="X34" i="1"/>
  <c r="Z10" i="1"/>
  <c r="AD24" i="1"/>
  <c r="AH17" i="1"/>
  <c r="BJ9" i="1"/>
  <c r="X57" i="1"/>
  <c r="CR57" i="1"/>
  <c r="P37" i="1"/>
  <c r="X46" i="1"/>
  <c r="AF45" i="1"/>
  <c r="AH29" i="1"/>
  <c r="CR9" i="1"/>
  <c r="P35" i="1"/>
  <c r="P13" i="1"/>
  <c r="X42" i="1"/>
  <c r="X22" i="1"/>
  <c r="Z44" i="1"/>
  <c r="Z18" i="1"/>
  <c r="AB29" i="1"/>
  <c r="AD34" i="1"/>
  <c r="AF43" i="1"/>
  <c r="AF10" i="1"/>
  <c r="AH18" i="1"/>
  <c r="AN21" i="1"/>
  <c r="AR17" i="1"/>
  <c r="AZ30" i="1"/>
  <c r="BJ18" i="1"/>
  <c r="CD18" i="1"/>
  <c r="DF51" i="1"/>
  <c r="CV58" i="1"/>
  <c r="P33" i="1"/>
  <c r="P11" i="1"/>
  <c r="V18" i="1"/>
  <c r="X37" i="1"/>
  <c r="X18" i="1"/>
  <c r="Z42" i="1"/>
  <c r="Z9" i="1"/>
  <c r="AF34" i="1"/>
  <c r="AN10" i="1"/>
  <c r="AZ8" i="1"/>
  <c r="BL26" i="1"/>
  <c r="DH35" i="1"/>
  <c r="AR58" i="1"/>
  <c r="CN58" i="1"/>
  <c r="DJ58" i="1"/>
  <c r="P30" i="1"/>
  <c r="AD22" i="1"/>
  <c r="AN9" i="1"/>
  <c r="BD46" i="1"/>
  <c r="BL17" i="1"/>
  <c r="DJ42" i="1"/>
  <c r="CL58" i="1"/>
  <c r="DH58" i="1"/>
  <c r="AF42" i="1"/>
  <c r="P51" i="1"/>
  <c r="P10" i="1"/>
  <c r="V17" i="1"/>
  <c r="X17" i="1"/>
  <c r="Z34" i="1"/>
  <c r="AB18" i="1"/>
  <c r="AF33" i="1"/>
  <c r="AH8" i="1"/>
  <c r="AV34" i="1"/>
  <c r="CH14" i="1"/>
  <c r="P50" i="1"/>
  <c r="P29" i="1"/>
  <c r="P9" i="1"/>
  <c r="X35" i="1"/>
  <c r="X13" i="1"/>
  <c r="Z33" i="1"/>
  <c r="Z6" i="1"/>
  <c r="AB17" i="1"/>
  <c r="AD18" i="1"/>
  <c r="AF32" i="1"/>
  <c r="AF8" i="1"/>
  <c r="AN47" i="1"/>
  <c r="AR43" i="1"/>
  <c r="AV33" i="1"/>
  <c r="BD22" i="1"/>
  <c r="BN34" i="1"/>
  <c r="CJ20" i="1"/>
  <c r="DJ32" i="1"/>
  <c r="AZ58" i="1"/>
  <c r="BL58" i="1"/>
  <c r="DH57" i="1"/>
  <c r="AD14" i="1"/>
  <c r="AN46" i="1"/>
  <c r="AR42" i="1"/>
  <c r="BF35" i="1"/>
  <c r="BR42" i="1"/>
  <c r="DJ56" i="1"/>
  <c r="V42" i="1"/>
  <c r="X11" i="1"/>
  <c r="AN45" i="1"/>
  <c r="AF30" i="1"/>
  <c r="AH42" i="1"/>
  <c r="AV30" i="1"/>
  <c r="BF34" i="1"/>
  <c r="P45" i="1"/>
  <c r="P23" i="1"/>
  <c r="V41" i="1"/>
  <c r="X51" i="1"/>
  <c r="X30" i="1"/>
  <c r="X10" i="1"/>
  <c r="Z30" i="1"/>
  <c r="AB42" i="1"/>
  <c r="AB8" i="1"/>
  <c r="AD10" i="1"/>
  <c r="AF22" i="1"/>
  <c r="AH41" i="1"/>
  <c r="AN35" i="1"/>
  <c r="AR31" i="1"/>
  <c r="AV12" i="1"/>
  <c r="BF33" i="1"/>
  <c r="BV30" i="1"/>
  <c r="CL8" i="1"/>
  <c r="X58" i="1"/>
  <c r="CN57" i="1"/>
  <c r="BF30" i="1"/>
  <c r="P42" i="1"/>
  <c r="AR30" i="1"/>
  <c r="P41" i="1"/>
  <c r="P21" i="1"/>
  <c r="V34" i="1"/>
  <c r="X47" i="1"/>
  <c r="X25" i="1"/>
  <c r="X8" i="1"/>
  <c r="Z21" i="1"/>
  <c r="AD46" i="1"/>
  <c r="AF46" i="1"/>
  <c r="AH30" i="1"/>
  <c r="AN33" i="1"/>
  <c r="AR29" i="1"/>
  <c r="AV8" i="1"/>
  <c r="BF9" i="1"/>
  <c r="BZ35" i="1"/>
  <c r="CR47" i="1"/>
  <c r="Z46" i="1"/>
  <c r="AD38" i="1"/>
  <c r="AN23" i="1"/>
  <c r="BJ58" i="1"/>
  <c r="P18" i="1"/>
  <c r="V30" i="1"/>
  <c r="BF8" i="1"/>
  <c r="P36" i="1"/>
  <c r="P17" i="1"/>
  <c r="V29" i="1"/>
  <c r="X45" i="1"/>
  <c r="X23" i="1"/>
  <c r="Z45" i="1"/>
  <c r="Z19" i="1"/>
  <c r="AB30" i="1"/>
  <c r="AD36" i="1"/>
  <c r="AF44" i="1"/>
  <c r="AF18" i="1"/>
  <c r="AH19" i="1"/>
  <c r="AN22" i="1"/>
  <c r="AR18" i="1"/>
  <c r="AZ31" i="1"/>
  <c r="BJ45" i="1"/>
  <c r="CB21" i="1"/>
  <c r="CV43" i="1"/>
  <c r="Z57" i="1"/>
  <c r="BJ57" i="1"/>
  <c r="BN57" i="1"/>
  <c r="V59" i="1"/>
  <c r="V27" i="1"/>
  <c r="AL37" i="1"/>
  <c r="CN40" i="1"/>
  <c r="CH40" i="1"/>
  <c r="BZ40" i="1"/>
  <c r="BN40" i="1"/>
  <c r="DH40" i="1"/>
  <c r="CR40" i="1"/>
  <c r="BF40" i="1"/>
  <c r="AV40" i="1"/>
  <c r="CJ40" i="1"/>
  <c r="CB40" i="1"/>
  <c r="DJ40" i="1"/>
  <c r="BR40" i="1"/>
  <c r="BJ40" i="1"/>
  <c r="CV40" i="1"/>
  <c r="AZ40" i="1"/>
  <c r="CD40" i="1"/>
  <c r="BV40" i="1"/>
  <c r="CN28" i="1"/>
  <c r="CH28" i="1"/>
  <c r="BZ28" i="1"/>
  <c r="BN28" i="1"/>
  <c r="DH28" i="1"/>
  <c r="CR28" i="1"/>
  <c r="BF28" i="1"/>
  <c r="AV28" i="1"/>
  <c r="CJ28" i="1"/>
  <c r="CB28" i="1"/>
  <c r="DJ28" i="1"/>
  <c r="BR28" i="1"/>
  <c r="BJ28" i="1"/>
  <c r="CV28" i="1"/>
  <c r="AZ28" i="1"/>
  <c r="CD28" i="1"/>
  <c r="BV28" i="1"/>
  <c r="CN16" i="1"/>
  <c r="CH16" i="1"/>
  <c r="BZ16" i="1"/>
  <c r="BN16" i="1"/>
  <c r="DH16" i="1"/>
  <c r="CR16" i="1"/>
  <c r="BF16" i="1"/>
  <c r="AV16" i="1"/>
  <c r="CJ16" i="1"/>
  <c r="CB16" i="1"/>
  <c r="DJ16" i="1"/>
  <c r="BR16" i="1"/>
  <c r="BJ16" i="1"/>
  <c r="CV16" i="1"/>
  <c r="AZ16" i="1"/>
  <c r="CD16" i="1"/>
  <c r="BV16" i="1"/>
  <c r="P38" i="1"/>
  <c r="P26" i="1"/>
  <c r="P14" i="1"/>
  <c r="X26" i="1"/>
  <c r="X14" i="1"/>
  <c r="Z47" i="1"/>
  <c r="Z35" i="1"/>
  <c r="Z23" i="1"/>
  <c r="Z11" i="1"/>
  <c r="AD27" i="1"/>
  <c r="AD15" i="1"/>
  <c r="AF47" i="1"/>
  <c r="AF35" i="1"/>
  <c r="AF23" i="1"/>
  <c r="AF11" i="1"/>
  <c r="AH44" i="1"/>
  <c r="AH32" i="1"/>
  <c r="AH20" i="1"/>
  <c r="AH7" i="1"/>
  <c r="AL40" i="1"/>
  <c r="AL28" i="1"/>
  <c r="AL16" i="1"/>
  <c r="AN50" i="1"/>
  <c r="AN36" i="1"/>
  <c r="AN12" i="1"/>
  <c r="AR44" i="1"/>
  <c r="AR32" i="1"/>
  <c r="AR20" i="1"/>
  <c r="AR7" i="1"/>
  <c r="AV35" i="1"/>
  <c r="AV14" i="1"/>
  <c r="AZ6" i="1"/>
  <c r="BD25" i="1"/>
  <c r="BF36" i="1"/>
  <c r="BF10" i="1"/>
  <c r="BJ20" i="1"/>
  <c r="BL28" i="1"/>
  <c r="BN36" i="1"/>
  <c r="BR44" i="1"/>
  <c r="BV41" i="1"/>
  <c r="BZ37" i="1"/>
  <c r="CB33" i="1"/>
  <c r="CD29" i="1"/>
  <c r="CJ22" i="1"/>
  <c r="CL18" i="1"/>
  <c r="CR11" i="1"/>
  <c r="CV6" i="1"/>
  <c r="DH47" i="1"/>
  <c r="DJ44" i="1"/>
  <c r="BZ39" i="1"/>
  <c r="BN39" i="1"/>
  <c r="DH39" i="1"/>
  <c r="CR39" i="1"/>
  <c r="BF39" i="1"/>
  <c r="AV39" i="1"/>
  <c r="CJ39" i="1"/>
  <c r="CB39" i="1"/>
  <c r="DJ39" i="1"/>
  <c r="BR39" i="1"/>
  <c r="CV39" i="1"/>
  <c r="AZ39" i="1"/>
  <c r="CL39" i="1"/>
  <c r="BL39" i="1"/>
  <c r="AL27" i="1"/>
  <c r="BV39" i="1"/>
  <c r="CD27" i="1"/>
  <c r="DF4" i="1"/>
  <c r="CR4" i="1"/>
  <c r="DJ4" i="1"/>
  <c r="BJ4" i="1"/>
  <c r="BV4" i="1"/>
  <c r="BN38" i="1"/>
  <c r="DH38" i="1"/>
  <c r="CR38" i="1"/>
  <c r="BF38" i="1"/>
  <c r="CJ38" i="1"/>
  <c r="CB38" i="1"/>
  <c r="DJ38" i="1"/>
  <c r="BR38" i="1"/>
  <c r="BJ38" i="1"/>
  <c r="CV38" i="1"/>
  <c r="CL38" i="1"/>
  <c r="CD38" i="1"/>
  <c r="BV38" i="1"/>
  <c r="DF38" i="1"/>
  <c r="BN26" i="1"/>
  <c r="DH26" i="1"/>
  <c r="CR26" i="1"/>
  <c r="BF26" i="1"/>
  <c r="CJ26" i="1"/>
  <c r="CB26" i="1"/>
  <c r="DJ26" i="1"/>
  <c r="BR26" i="1"/>
  <c r="BJ26" i="1"/>
  <c r="CV26" i="1"/>
  <c r="CL26" i="1"/>
  <c r="CD26" i="1"/>
  <c r="BV26" i="1"/>
  <c r="DF26" i="1"/>
  <c r="BN14" i="1"/>
  <c r="DH14" i="1"/>
  <c r="CR14" i="1"/>
  <c r="BF14" i="1"/>
  <c r="CJ14" i="1"/>
  <c r="CB14" i="1"/>
  <c r="DJ14" i="1"/>
  <c r="BR14" i="1"/>
  <c r="BJ14" i="1"/>
  <c r="CV14" i="1"/>
  <c r="CL14" i="1"/>
  <c r="CD14" i="1"/>
  <c r="BV14" i="1"/>
  <c r="DF14" i="1"/>
  <c r="AD51" i="1"/>
  <c r="AD37" i="1"/>
  <c r="AD25" i="1"/>
  <c r="AD13" i="1"/>
  <c r="AL38" i="1"/>
  <c r="AL26" i="1"/>
  <c r="AL14" i="1"/>
  <c r="AV4" i="1"/>
  <c r="AV11" i="1"/>
  <c r="BD16" i="1"/>
  <c r="BJ15" i="1"/>
  <c r="BL23" i="1"/>
  <c r="BN31" i="1"/>
  <c r="BR33" i="1"/>
  <c r="BZ26" i="1"/>
  <c r="CB22" i="1"/>
  <c r="CH15" i="1"/>
  <c r="CJ11" i="1"/>
  <c r="CL6" i="1"/>
  <c r="CR50" i="1"/>
  <c r="CV44" i="1"/>
  <c r="DF40" i="1"/>
  <c r="DH36" i="1"/>
  <c r="DJ33" i="1"/>
  <c r="DH51" i="1"/>
  <c r="CR51" i="1"/>
  <c r="BF51" i="1"/>
  <c r="AV51" i="1"/>
  <c r="CJ51" i="1"/>
  <c r="CB51" i="1"/>
  <c r="DJ51" i="1"/>
  <c r="BR51" i="1"/>
  <c r="BJ51" i="1"/>
  <c r="CV51" i="1"/>
  <c r="AZ51" i="1"/>
  <c r="CL51" i="1"/>
  <c r="CD51" i="1"/>
  <c r="BV51" i="1"/>
  <c r="BL51" i="1"/>
  <c r="CN51" i="1"/>
  <c r="CH51" i="1"/>
  <c r="AL51" i="1"/>
  <c r="BN25" i="1"/>
  <c r="CJ24" i="1"/>
  <c r="CB24" i="1"/>
  <c r="DJ24" i="1"/>
  <c r="BR24" i="1"/>
  <c r="BJ24" i="1"/>
  <c r="CV24" i="1"/>
  <c r="AZ24" i="1"/>
  <c r="CL24" i="1"/>
  <c r="CD24" i="1"/>
  <c r="BV24" i="1"/>
  <c r="BL24" i="1"/>
  <c r="DF24" i="1"/>
  <c r="BD24" i="1"/>
  <c r="BZ24" i="1"/>
  <c r="V38" i="1"/>
  <c r="V14" i="1"/>
  <c r="AB39" i="1"/>
  <c r="AB27" i="1"/>
  <c r="AB15" i="1"/>
  <c r="AD47" i="1"/>
  <c r="AD35" i="1"/>
  <c r="AD23" i="1"/>
  <c r="AH40" i="1"/>
  <c r="AH28" i="1"/>
  <c r="AH16" i="1"/>
  <c r="AL50" i="1"/>
  <c r="AL24" i="1"/>
  <c r="AL12" i="1"/>
  <c r="AN44" i="1"/>
  <c r="AN32" i="1"/>
  <c r="AN20" i="1"/>
  <c r="AN7" i="1"/>
  <c r="AR40" i="1"/>
  <c r="AR28" i="1"/>
  <c r="AR16" i="1"/>
  <c r="AV47" i="1"/>
  <c r="AV31" i="1"/>
  <c r="AV9" i="1"/>
  <c r="BD40" i="1"/>
  <c r="BD14" i="1"/>
  <c r="BJ44" i="1"/>
  <c r="BJ7" i="1"/>
  <c r="BL16" i="1"/>
  <c r="BN24" i="1"/>
  <c r="BR30" i="1"/>
  <c r="BV27" i="1"/>
  <c r="BZ23" i="1"/>
  <c r="CB19" i="1"/>
  <c r="CD15" i="1"/>
  <c r="CH12" i="1"/>
  <c r="CJ7" i="1"/>
  <c r="CN50" i="1"/>
  <c r="CR45" i="1"/>
  <c r="CV41" i="1"/>
  <c r="DF37" i="1"/>
  <c r="DH33" i="1"/>
  <c r="DJ30" i="1"/>
  <c r="AL39" i="1"/>
  <c r="CJ36" i="1"/>
  <c r="CB36" i="1"/>
  <c r="DJ36" i="1"/>
  <c r="BR36" i="1"/>
  <c r="BJ36" i="1"/>
  <c r="CV36" i="1"/>
  <c r="AZ36" i="1"/>
  <c r="CL36" i="1"/>
  <c r="CD36" i="1"/>
  <c r="BV36" i="1"/>
  <c r="BL36" i="1"/>
  <c r="DF36" i="1"/>
  <c r="BD36" i="1"/>
  <c r="BZ36" i="1"/>
  <c r="CB11" i="1"/>
  <c r="DJ11" i="1"/>
  <c r="BR11" i="1"/>
  <c r="BJ11" i="1"/>
  <c r="CV11" i="1"/>
  <c r="AZ11" i="1"/>
  <c r="CL11" i="1"/>
  <c r="CD11" i="1"/>
  <c r="BV11" i="1"/>
  <c r="DF11" i="1"/>
  <c r="BD11" i="1"/>
  <c r="CN11" i="1"/>
  <c r="CH11" i="1"/>
  <c r="BN11" i="1"/>
  <c r="AB38" i="1"/>
  <c r="AB14" i="1"/>
  <c r="AH39" i="1"/>
  <c r="AH27" i="1"/>
  <c r="AH15" i="1"/>
  <c r="AL47" i="1"/>
  <c r="AL23" i="1"/>
  <c r="AL11" i="1"/>
  <c r="AN43" i="1"/>
  <c r="AN31" i="1"/>
  <c r="AN19" i="1"/>
  <c r="AN6" i="1"/>
  <c r="AR39" i="1"/>
  <c r="AR27" i="1"/>
  <c r="AZ26" i="1"/>
  <c r="BD39" i="1"/>
  <c r="BF24" i="1"/>
  <c r="BJ42" i="1"/>
  <c r="BJ8" i="1"/>
  <c r="BL14" i="1"/>
  <c r="BR21" i="1"/>
  <c r="BV18" i="1"/>
  <c r="BZ14" i="1"/>
  <c r="CD8" i="1"/>
  <c r="CJ47" i="1"/>
  <c r="CL43" i="1"/>
  <c r="CN39" i="1"/>
  <c r="CR36" i="1"/>
  <c r="CV32" i="1"/>
  <c r="DF28" i="1"/>
  <c r="DH24" i="1"/>
  <c r="DJ21" i="1"/>
  <c r="CD56" i="1"/>
  <c r="CH56" i="1"/>
  <c r="BF56" i="1"/>
  <c r="AV56" i="1"/>
  <c r="CJ56" i="1"/>
  <c r="AH56" i="1"/>
  <c r="DF56" i="1"/>
  <c r="CL56" i="1"/>
  <c r="DH56" i="1"/>
  <c r="CN56" i="1"/>
  <c r="CB56" i="1"/>
  <c r="AF56" i="1"/>
  <c r="CR56" i="1"/>
  <c r="CV56" i="1"/>
  <c r="AZ56" i="1"/>
  <c r="V56" i="1"/>
  <c r="AD56" i="1"/>
  <c r="AR56" i="1"/>
  <c r="AB56" i="1"/>
  <c r="BD56" i="1"/>
  <c r="BL56" i="1"/>
  <c r="BJ56" i="1"/>
  <c r="BR56" i="1"/>
  <c r="BZ15" i="1"/>
  <c r="BN15" i="1"/>
  <c r="DH15" i="1"/>
  <c r="CR15" i="1"/>
  <c r="BF15" i="1"/>
  <c r="AV15" i="1"/>
  <c r="CJ15" i="1"/>
  <c r="CB15" i="1"/>
  <c r="DJ15" i="1"/>
  <c r="BR15" i="1"/>
  <c r="CV15" i="1"/>
  <c r="AZ15" i="1"/>
  <c r="CL15" i="1"/>
  <c r="BL15" i="1"/>
  <c r="AL15" i="1"/>
  <c r="DH13" i="1"/>
  <c r="CR13" i="1"/>
  <c r="BF13" i="1"/>
  <c r="AV13" i="1"/>
  <c r="CJ13" i="1"/>
  <c r="CB13" i="1"/>
  <c r="DJ13" i="1"/>
  <c r="BR13" i="1"/>
  <c r="BJ13" i="1"/>
  <c r="CV13" i="1"/>
  <c r="AZ13" i="1"/>
  <c r="CL13" i="1"/>
  <c r="CD13" i="1"/>
  <c r="BV13" i="1"/>
  <c r="BL13" i="1"/>
  <c r="CN13" i="1"/>
  <c r="CH13" i="1"/>
  <c r="AL13" i="1"/>
  <c r="BZ25" i="1"/>
  <c r="V37" i="1"/>
  <c r="AB26" i="1"/>
  <c r="AL35" i="1"/>
  <c r="DJ46" i="1"/>
  <c r="BR46" i="1"/>
  <c r="BJ46" i="1"/>
  <c r="CV46" i="1"/>
  <c r="CL46" i="1"/>
  <c r="CD46" i="1"/>
  <c r="BV46" i="1"/>
  <c r="BL46" i="1"/>
  <c r="DF46" i="1"/>
  <c r="CN46" i="1"/>
  <c r="CH46" i="1"/>
  <c r="BZ46" i="1"/>
  <c r="DH46" i="1"/>
  <c r="CR46" i="1"/>
  <c r="DJ34" i="1"/>
  <c r="BR34" i="1"/>
  <c r="BJ34" i="1"/>
  <c r="CV34" i="1"/>
  <c r="CL34" i="1"/>
  <c r="CD34" i="1"/>
  <c r="BV34" i="1"/>
  <c r="BL34" i="1"/>
  <c r="DF34" i="1"/>
  <c r="CN34" i="1"/>
  <c r="CH34" i="1"/>
  <c r="BZ34" i="1"/>
  <c r="DH34" i="1"/>
  <c r="CR34" i="1"/>
  <c r="DJ22" i="1"/>
  <c r="BR22" i="1"/>
  <c r="BJ22" i="1"/>
  <c r="CV22" i="1"/>
  <c r="AZ22" i="1"/>
  <c r="CL22" i="1"/>
  <c r="CD22" i="1"/>
  <c r="BV22" i="1"/>
  <c r="BL22" i="1"/>
  <c r="DF22" i="1"/>
  <c r="CN22" i="1"/>
  <c r="CH22" i="1"/>
  <c r="BZ22" i="1"/>
  <c r="DH22" i="1"/>
  <c r="CR22" i="1"/>
  <c r="DJ10" i="1"/>
  <c r="BR10" i="1"/>
  <c r="BJ10" i="1"/>
  <c r="CV10" i="1"/>
  <c r="AZ10" i="1"/>
  <c r="CL10" i="1"/>
  <c r="CD10" i="1"/>
  <c r="BV10" i="1"/>
  <c r="BL10" i="1"/>
  <c r="DF10" i="1"/>
  <c r="CN10" i="1"/>
  <c r="CH10" i="1"/>
  <c r="BZ10" i="1"/>
  <c r="DH10" i="1"/>
  <c r="CR10" i="1"/>
  <c r="P44" i="1"/>
  <c r="P32" i="1"/>
  <c r="P20" i="1"/>
  <c r="V50" i="1"/>
  <c r="V36" i="1"/>
  <c r="V24" i="1"/>
  <c r="V12" i="1"/>
  <c r="X44" i="1"/>
  <c r="X32" i="1"/>
  <c r="X20" i="1"/>
  <c r="X7" i="1"/>
  <c r="Z41" i="1"/>
  <c r="Z29" i="1"/>
  <c r="Z17" i="1"/>
  <c r="AB51" i="1"/>
  <c r="AB37" i="1"/>
  <c r="AB25" i="1"/>
  <c r="AB13" i="1"/>
  <c r="AD45" i="1"/>
  <c r="AD9" i="1"/>
  <c r="AF41" i="1"/>
  <c r="AF29" i="1"/>
  <c r="AF17" i="1"/>
  <c r="AH4" i="1"/>
  <c r="AH38" i="1"/>
  <c r="AH26" i="1"/>
  <c r="AH14" i="1"/>
  <c r="AL46" i="1"/>
  <c r="AL34" i="1"/>
  <c r="AL22" i="1"/>
  <c r="AL10" i="1"/>
  <c r="AN42" i="1"/>
  <c r="AN30" i="1"/>
  <c r="AN18" i="1"/>
  <c r="AN8" i="1"/>
  <c r="AR38" i="1"/>
  <c r="AR26" i="1"/>
  <c r="AR14" i="1"/>
  <c r="AV26" i="1"/>
  <c r="AZ46" i="1"/>
  <c r="AZ20" i="1"/>
  <c r="BD38" i="1"/>
  <c r="BD10" i="1"/>
  <c r="BF23" i="1"/>
  <c r="BJ39" i="1"/>
  <c r="BL47" i="1"/>
  <c r="BL11" i="1"/>
  <c r="BN19" i="1"/>
  <c r="BR20" i="1"/>
  <c r="BV17" i="1"/>
  <c r="BZ13" i="1"/>
  <c r="CH4" i="1"/>
  <c r="CJ46" i="1"/>
  <c r="CL42" i="1"/>
  <c r="CN38" i="1"/>
  <c r="CV31" i="1"/>
  <c r="DF27" i="1"/>
  <c r="DH23" i="1"/>
  <c r="DJ20" i="1"/>
  <c r="Z56" i="1"/>
  <c r="DF54" i="1"/>
  <c r="CD54" i="1"/>
  <c r="BF54" i="1"/>
  <c r="AV54" i="1"/>
  <c r="CH54" i="1"/>
  <c r="AH54" i="1"/>
  <c r="CJ54" i="1"/>
  <c r="CL54" i="1"/>
  <c r="CN54" i="1"/>
  <c r="AR54" i="1"/>
  <c r="V54" i="1"/>
  <c r="AD54" i="1"/>
  <c r="AB54" i="1"/>
  <c r="BD54" i="1"/>
  <c r="CR54" i="1"/>
  <c r="Z54" i="1"/>
  <c r="AL54" i="1"/>
  <c r="P56" i="1"/>
  <c r="CB35" i="1"/>
  <c r="DJ35" i="1"/>
  <c r="BR35" i="1"/>
  <c r="BJ35" i="1"/>
  <c r="CV35" i="1"/>
  <c r="AZ35" i="1"/>
  <c r="CL35" i="1"/>
  <c r="CD35" i="1"/>
  <c r="BV35" i="1"/>
  <c r="DF35" i="1"/>
  <c r="BD35" i="1"/>
  <c r="CN35" i="1"/>
  <c r="CH35" i="1"/>
  <c r="BN35" i="1"/>
  <c r="CV45" i="1"/>
  <c r="AZ45" i="1"/>
  <c r="CL45" i="1"/>
  <c r="CD45" i="1"/>
  <c r="BV45" i="1"/>
  <c r="BL45" i="1"/>
  <c r="DF45" i="1"/>
  <c r="BD45" i="1"/>
  <c r="CN45" i="1"/>
  <c r="CH45" i="1"/>
  <c r="BZ45" i="1"/>
  <c r="BN45" i="1"/>
  <c r="CJ45" i="1"/>
  <c r="CV33" i="1"/>
  <c r="AZ33" i="1"/>
  <c r="CL33" i="1"/>
  <c r="CD33" i="1"/>
  <c r="BV33" i="1"/>
  <c r="BL33" i="1"/>
  <c r="DF33" i="1"/>
  <c r="BD33" i="1"/>
  <c r="CN33" i="1"/>
  <c r="CH33" i="1"/>
  <c r="BZ33" i="1"/>
  <c r="BN33" i="1"/>
  <c r="CJ33" i="1"/>
  <c r="CV21" i="1"/>
  <c r="AZ21" i="1"/>
  <c r="CL21" i="1"/>
  <c r="CD21" i="1"/>
  <c r="BV21" i="1"/>
  <c r="BL21" i="1"/>
  <c r="DF21" i="1"/>
  <c r="BD21" i="1"/>
  <c r="CN21" i="1"/>
  <c r="CH21" i="1"/>
  <c r="BZ21" i="1"/>
  <c r="BN21" i="1"/>
  <c r="CJ21" i="1"/>
  <c r="CV9" i="1"/>
  <c r="AZ9" i="1"/>
  <c r="CL9" i="1"/>
  <c r="CD9" i="1"/>
  <c r="BV9" i="1"/>
  <c r="BL9" i="1"/>
  <c r="DF9" i="1"/>
  <c r="BD9" i="1"/>
  <c r="CN9" i="1"/>
  <c r="CH9" i="1"/>
  <c r="BZ9" i="1"/>
  <c r="BN9" i="1"/>
  <c r="CJ9" i="1"/>
  <c r="P43" i="1"/>
  <c r="P31" i="1"/>
  <c r="P19" i="1"/>
  <c r="V47" i="1"/>
  <c r="V35" i="1"/>
  <c r="V23" i="1"/>
  <c r="V11" i="1"/>
  <c r="X43" i="1"/>
  <c r="X31" i="1"/>
  <c r="X19" i="1"/>
  <c r="X6" i="1"/>
  <c r="Z40" i="1"/>
  <c r="Z28" i="1"/>
  <c r="Z16" i="1"/>
  <c r="AB50" i="1"/>
  <c r="AB36" i="1"/>
  <c r="AB24" i="1"/>
  <c r="AB12" i="1"/>
  <c r="AD44" i="1"/>
  <c r="AD32" i="1"/>
  <c r="AD20" i="1"/>
  <c r="AD7" i="1"/>
  <c r="AF40" i="1"/>
  <c r="AF28" i="1"/>
  <c r="AF16" i="1"/>
  <c r="AH51" i="1"/>
  <c r="AH37" i="1"/>
  <c r="AH25" i="1"/>
  <c r="AH13" i="1"/>
  <c r="AL45" i="1"/>
  <c r="AL33" i="1"/>
  <c r="AL21" i="1"/>
  <c r="AL9" i="1"/>
  <c r="AN41" i="1"/>
  <c r="AN29" i="1"/>
  <c r="AN17" i="1"/>
  <c r="AR51" i="1"/>
  <c r="AR37" i="1"/>
  <c r="AR25" i="1"/>
  <c r="AR13" i="1"/>
  <c r="AV44" i="1"/>
  <c r="AV24" i="1"/>
  <c r="AZ44" i="1"/>
  <c r="AZ19" i="1"/>
  <c r="BD37" i="1"/>
  <c r="BF50" i="1"/>
  <c r="BF22" i="1"/>
  <c r="BJ33" i="1"/>
  <c r="BL41" i="1"/>
  <c r="BN51" i="1"/>
  <c r="BN13" i="1"/>
  <c r="BR18" i="1"/>
  <c r="BV15" i="1"/>
  <c r="BZ11" i="1"/>
  <c r="CB6" i="1"/>
  <c r="CH50" i="1"/>
  <c r="CJ44" i="1"/>
  <c r="CL40" i="1"/>
  <c r="CN36" i="1"/>
  <c r="CR33" i="1"/>
  <c r="CV29" i="1"/>
  <c r="DF25" i="1"/>
  <c r="DH21" i="1"/>
  <c r="DJ18" i="1"/>
  <c r="V15" i="1"/>
  <c r="BD15" i="1"/>
  <c r="Z39" i="1"/>
  <c r="Z27" i="1"/>
  <c r="Z15" i="1"/>
  <c r="AB47" i="1"/>
  <c r="AB35" i="1"/>
  <c r="AB23" i="1"/>
  <c r="AB11" i="1"/>
  <c r="AD43" i="1"/>
  <c r="AD31" i="1"/>
  <c r="AD19" i="1"/>
  <c r="AF39" i="1"/>
  <c r="AF27" i="1"/>
  <c r="AF15" i="1"/>
  <c r="AH50" i="1"/>
  <c r="AH36" i="1"/>
  <c r="AH24" i="1"/>
  <c r="AH12" i="1"/>
  <c r="AL32" i="1"/>
  <c r="AL20" i="1"/>
  <c r="AN40" i="1"/>
  <c r="AN28" i="1"/>
  <c r="AN16" i="1"/>
  <c r="AR50" i="1"/>
  <c r="AR36" i="1"/>
  <c r="AR24" i="1"/>
  <c r="AR12" i="1"/>
  <c r="AV43" i="1"/>
  <c r="AZ43" i="1"/>
  <c r="AZ18" i="1"/>
  <c r="BD34" i="1"/>
  <c r="BF47" i="1"/>
  <c r="BF21" i="1"/>
  <c r="BL40" i="1"/>
  <c r="BN12" i="1"/>
  <c r="BR9" i="1"/>
  <c r="BV8" i="1"/>
  <c r="CB46" i="1"/>
  <c r="CD42" i="1"/>
  <c r="CH39" i="1"/>
  <c r="CJ35" i="1"/>
  <c r="CL31" i="1"/>
  <c r="CN27" i="1"/>
  <c r="CR24" i="1"/>
  <c r="CV20" i="1"/>
  <c r="DF16" i="1"/>
  <c r="DH12" i="1"/>
  <c r="DJ9" i="1"/>
  <c r="V39" i="1"/>
  <c r="CJ50" i="1"/>
  <c r="CB50" i="1"/>
  <c r="DJ50" i="1"/>
  <c r="BR50" i="1"/>
  <c r="BJ50" i="1"/>
  <c r="CV50" i="1"/>
  <c r="AZ50" i="1"/>
  <c r="CL50" i="1"/>
  <c r="CD50" i="1"/>
  <c r="BV50" i="1"/>
  <c r="BL50" i="1"/>
  <c r="DF50" i="1"/>
  <c r="BD50" i="1"/>
  <c r="BZ50" i="1"/>
  <c r="CB23" i="1"/>
  <c r="DJ23" i="1"/>
  <c r="BR23" i="1"/>
  <c r="BJ23" i="1"/>
  <c r="CV23" i="1"/>
  <c r="AZ23" i="1"/>
  <c r="CL23" i="1"/>
  <c r="CD23" i="1"/>
  <c r="BV23" i="1"/>
  <c r="DF23" i="1"/>
  <c r="BD23" i="1"/>
  <c r="CN23" i="1"/>
  <c r="CH23" i="1"/>
  <c r="BN23" i="1"/>
  <c r="CL44" i="1"/>
  <c r="CD44" i="1"/>
  <c r="BV44" i="1"/>
  <c r="BL44" i="1"/>
  <c r="DF44" i="1"/>
  <c r="BD44" i="1"/>
  <c r="CN44" i="1"/>
  <c r="CH44" i="1"/>
  <c r="BZ44" i="1"/>
  <c r="BN44" i="1"/>
  <c r="DH44" i="1"/>
  <c r="CR44" i="1"/>
  <c r="BF44" i="1"/>
  <c r="CB44" i="1"/>
  <c r="CL7" i="1"/>
  <c r="CD7" i="1"/>
  <c r="BV7" i="1"/>
  <c r="BL7" i="1"/>
  <c r="DF7" i="1"/>
  <c r="BD7" i="1"/>
  <c r="CN7" i="1"/>
  <c r="CH7" i="1"/>
  <c r="BZ7" i="1"/>
  <c r="BN7" i="1"/>
  <c r="DH7" i="1"/>
  <c r="CR7" i="1"/>
  <c r="BF7" i="1"/>
  <c r="AV7" i="1"/>
  <c r="CB7" i="1"/>
  <c r="CD6" i="1"/>
  <c r="BV6" i="1"/>
  <c r="BL6" i="1"/>
  <c r="DF6" i="1"/>
  <c r="BD6" i="1"/>
  <c r="CN6" i="1"/>
  <c r="CH6" i="1"/>
  <c r="BZ6" i="1"/>
  <c r="DH6" i="1"/>
  <c r="CR6" i="1"/>
  <c r="BF6" i="1"/>
  <c r="AV6" i="1"/>
  <c r="CJ6" i="1"/>
  <c r="DJ6" i="1"/>
  <c r="BR6" i="1"/>
  <c r="BJ6" i="1"/>
  <c r="V45" i="1"/>
  <c r="V21" i="1"/>
  <c r="Z4" i="1"/>
  <c r="Z38" i="1"/>
  <c r="Z26" i="1"/>
  <c r="Z14" i="1"/>
  <c r="AB46" i="1"/>
  <c r="AB10" i="1"/>
  <c r="AD42" i="1"/>
  <c r="AD30" i="1"/>
  <c r="AF38" i="1"/>
  <c r="AF26" i="1"/>
  <c r="AF14" i="1"/>
  <c r="AH47" i="1"/>
  <c r="AH35" i="1"/>
  <c r="AH23" i="1"/>
  <c r="AH11" i="1"/>
  <c r="AL19" i="1"/>
  <c r="AL6" i="1"/>
  <c r="AN39" i="1"/>
  <c r="AN27" i="1"/>
  <c r="AN15" i="1"/>
  <c r="AR35" i="1"/>
  <c r="AR23" i="1"/>
  <c r="AR11" i="1"/>
  <c r="AV42" i="1"/>
  <c r="AV22" i="1"/>
  <c r="AZ17" i="1"/>
  <c r="BD28" i="1"/>
  <c r="BF46" i="1"/>
  <c r="BJ30" i="1"/>
  <c r="BL38" i="1"/>
  <c r="BN46" i="1"/>
  <c r="BN10" i="1"/>
  <c r="BR7" i="1"/>
  <c r="BZ51" i="1"/>
  <c r="CB45" i="1"/>
  <c r="CD41" i="1"/>
  <c r="CH38" i="1"/>
  <c r="CJ34" i="1"/>
  <c r="CN26" i="1"/>
  <c r="CR23" i="1"/>
  <c r="DF15" i="1"/>
  <c r="DH11" i="1"/>
  <c r="DJ7" i="1"/>
  <c r="AL56" i="1"/>
  <c r="DH25" i="1"/>
  <c r="CR25" i="1"/>
  <c r="BF25" i="1"/>
  <c r="AV25" i="1"/>
  <c r="CJ25" i="1"/>
  <c r="CB25" i="1"/>
  <c r="DJ25" i="1"/>
  <c r="BR25" i="1"/>
  <c r="BJ25" i="1"/>
  <c r="CV25" i="1"/>
  <c r="AZ25" i="1"/>
  <c r="CL25" i="1"/>
  <c r="CD25" i="1"/>
  <c r="BV25" i="1"/>
  <c r="BL25" i="1"/>
  <c r="CN25" i="1"/>
  <c r="CH25" i="1"/>
  <c r="DF39" i="1"/>
  <c r="V26" i="1"/>
  <c r="CB47" i="1"/>
  <c r="DJ47" i="1"/>
  <c r="BR47" i="1"/>
  <c r="BJ47" i="1"/>
  <c r="CV47" i="1"/>
  <c r="AZ47" i="1"/>
  <c r="CL47" i="1"/>
  <c r="CD47" i="1"/>
  <c r="BV47" i="1"/>
  <c r="DF47" i="1"/>
  <c r="BD47" i="1"/>
  <c r="CN47" i="1"/>
  <c r="CH47" i="1"/>
  <c r="BN47" i="1"/>
  <c r="V13" i="1"/>
  <c r="CL32" i="1"/>
  <c r="CD32" i="1"/>
  <c r="BV32" i="1"/>
  <c r="BL32" i="1"/>
  <c r="DF32" i="1"/>
  <c r="BD32" i="1"/>
  <c r="CN32" i="1"/>
  <c r="CH32" i="1"/>
  <c r="BZ32" i="1"/>
  <c r="BN32" i="1"/>
  <c r="DH32" i="1"/>
  <c r="CR32" i="1"/>
  <c r="BF32" i="1"/>
  <c r="CB32" i="1"/>
  <c r="CD43" i="1"/>
  <c r="BV43" i="1"/>
  <c r="BL43" i="1"/>
  <c r="DF43" i="1"/>
  <c r="BD43" i="1"/>
  <c r="CN43" i="1"/>
  <c r="CH43" i="1"/>
  <c r="BZ43" i="1"/>
  <c r="DH43" i="1"/>
  <c r="CR43" i="1"/>
  <c r="BF43" i="1"/>
  <c r="CJ43" i="1"/>
  <c r="DJ43" i="1"/>
  <c r="BR43" i="1"/>
  <c r="BJ43" i="1"/>
  <c r="CD19" i="1"/>
  <c r="BV19" i="1"/>
  <c r="BL19" i="1"/>
  <c r="DF19" i="1"/>
  <c r="BD19" i="1"/>
  <c r="CN19" i="1"/>
  <c r="CH19" i="1"/>
  <c r="BZ19" i="1"/>
  <c r="DH19" i="1"/>
  <c r="CR19" i="1"/>
  <c r="BF19" i="1"/>
  <c r="AV19" i="1"/>
  <c r="CJ19" i="1"/>
  <c r="DJ19" i="1"/>
  <c r="BR19" i="1"/>
  <c r="BJ19" i="1"/>
  <c r="V33" i="1"/>
  <c r="V9" i="1"/>
  <c r="AB34" i="1"/>
  <c r="BL42" i="1"/>
  <c r="DF42" i="1"/>
  <c r="BD42" i="1"/>
  <c r="CN42" i="1"/>
  <c r="CH42" i="1"/>
  <c r="BZ42" i="1"/>
  <c r="BN42" i="1"/>
  <c r="DH42" i="1"/>
  <c r="CR42" i="1"/>
  <c r="CJ42" i="1"/>
  <c r="CB42" i="1"/>
  <c r="CV42" i="1"/>
  <c r="BL30" i="1"/>
  <c r="DF30" i="1"/>
  <c r="BD30" i="1"/>
  <c r="CN30" i="1"/>
  <c r="CH30" i="1"/>
  <c r="BZ30" i="1"/>
  <c r="BN30" i="1"/>
  <c r="DH30" i="1"/>
  <c r="CR30" i="1"/>
  <c r="CJ30" i="1"/>
  <c r="CB30" i="1"/>
  <c r="CV30" i="1"/>
  <c r="BL18" i="1"/>
  <c r="DF18" i="1"/>
  <c r="BD18" i="1"/>
  <c r="CN18" i="1"/>
  <c r="CH18" i="1"/>
  <c r="BZ18" i="1"/>
  <c r="BN18" i="1"/>
  <c r="DH18" i="1"/>
  <c r="CR18" i="1"/>
  <c r="CJ18" i="1"/>
  <c r="CB18" i="1"/>
  <c r="CV18" i="1"/>
  <c r="P40" i="1"/>
  <c r="P28" i="1"/>
  <c r="P16" i="1"/>
  <c r="V44" i="1"/>
  <c r="V32" i="1"/>
  <c r="V7" i="1"/>
  <c r="X40" i="1"/>
  <c r="X28" i="1"/>
  <c r="X16" i="1"/>
  <c r="Z51" i="1"/>
  <c r="Z37" i="1"/>
  <c r="Z25" i="1"/>
  <c r="Z13" i="1"/>
  <c r="AB45" i="1"/>
  <c r="AB33" i="1"/>
  <c r="AB21" i="1"/>
  <c r="AB9" i="1"/>
  <c r="AD41" i="1"/>
  <c r="AD17" i="1"/>
  <c r="AF51" i="1"/>
  <c r="AF25" i="1"/>
  <c r="AF13" i="1"/>
  <c r="AH46" i="1"/>
  <c r="AH34" i="1"/>
  <c r="AH22" i="1"/>
  <c r="AH10" i="1"/>
  <c r="AL42" i="1"/>
  <c r="AL30" i="1"/>
  <c r="AL18" i="1"/>
  <c r="AL8" i="1"/>
  <c r="AN38" i="1"/>
  <c r="AN26" i="1"/>
  <c r="AN14" i="1"/>
  <c r="AR46" i="1"/>
  <c r="AR34" i="1"/>
  <c r="AR22" i="1"/>
  <c r="AR10" i="1"/>
  <c r="AV38" i="1"/>
  <c r="AV21" i="1"/>
  <c r="AZ14" i="1"/>
  <c r="BD27" i="1"/>
  <c r="BF45" i="1"/>
  <c r="BL35" i="1"/>
  <c r="BN43" i="1"/>
  <c r="BN6" i="1"/>
  <c r="BR8" i="1"/>
  <c r="BZ47" i="1"/>
  <c r="CB43" i="1"/>
  <c r="CD39" i="1"/>
  <c r="CH36" i="1"/>
  <c r="CJ32" i="1"/>
  <c r="CL28" i="1"/>
  <c r="CN24" i="1"/>
  <c r="CR21" i="1"/>
  <c r="DF13" i="1"/>
  <c r="DH9" i="1"/>
  <c r="AN56" i="1"/>
  <c r="BZ56" i="1"/>
  <c r="BZ27" i="1"/>
  <c r="BN27" i="1"/>
  <c r="DH27" i="1"/>
  <c r="CR27" i="1"/>
  <c r="BF27" i="1"/>
  <c r="AV27" i="1"/>
  <c r="CJ27" i="1"/>
  <c r="CB27" i="1"/>
  <c r="DJ27" i="1"/>
  <c r="BR27" i="1"/>
  <c r="CV27" i="1"/>
  <c r="AZ27" i="1"/>
  <c r="CL27" i="1"/>
  <c r="BL27" i="1"/>
  <c r="DH37" i="1"/>
  <c r="CR37" i="1"/>
  <c r="BF37" i="1"/>
  <c r="AV37" i="1"/>
  <c r="CJ37" i="1"/>
  <c r="CB37" i="1"/>
  <c r="DJ37" i="1"/>
  <c r="BR37" i="1"/>
  <c r="BJ37" i="1"/>
  <c r="CV37" i="1"/>
  <c r="AZ37" i="1"/>
  <c r="CL37" i="1"/>
  <c r="CD37" i="1"/>
  <c r="BV37" i="1"/>
  <c r="BL37" i="1"/>
  <c r="CN37" i="1"/>
  <c r="CH37" i="1"/>
  <c r="AL25" i="1"/>
  <c r="CJ12" i="1"/>
  <c r="CB12" i="1"/>
  <c r="DJ12" i="1"/>
  <c r="BR12" i="1"/>
  <c r="BJ12" i="1"/>
  <c r="CV12" i="1"/>
  <c r="AZ12" i="1"/>
  <c r="CL12" i="1"/>
  <c r="CD12" i="1"/>
  <c r="BV12" i="1"/>
  <c r="BL12" i="1"/>
  <c r="DF12" i="1"/>
  <c r="BD12" i="1"/>
  <c r="BZ12" i="1"/>
  <c r="V51" i="1"/>
  <c r="CL20" i="1"/>
  <c r="CD20" i="1"/>
  <c r="BV20" i="1"/>
  <c r="BL20" i="1"/>
  <c r="DF20" i="1"/>
  <c r="BD20" i="1"/>
  <c r="CN20" i="1"/>
  <c r="CH20" i="1"/>
  <c r="BZ20" i="1"/>
  <c r="BN20" i="1"/>
  <c r="DH20" i="1"/>
  <c r="CR20" i="1"/>
  <c r="BF20" i="1"/>
  <c r="AV20" i="1"/>
  <c r="CB20" i="1"/>
  <c r="CD31" i="1"/>
  <c r="BV31" i="1"/>
  <c r="BL31" i="1"/>
  <c r="DF31" i="1"/>
  <c r="BD31" i="1"/>
  <c r="CN31" i="1"/>
  <c r="CH31" i="1"/>
  <c r="BZ31" i="1"/>
  <c r="DH31" i="1"/>
  <c r="CR31" i="1"/>
  <c r="BF31" i="1"/>
  <c r="CJ31" i="1"/>
  <c r="DJ31" i="1"/>
  <c r="BR31" i="1"/>
  <c r="BJ31" i="1"/>
  <c r="AB22" i="1"/>
  <c r="DF41" i="1"/>
  <c r="BD41" i="1"/>
  <c r="CN41" i="1"/>
  <c r="CH41" i="1"/>
  <c r="BZ41" i="1"/>
  <c r="BN41" i="1"/>
  <c r="DH41" i="1"/>
  <c r="CR41" i="1"/>
  <c r="BF41" i="1"/>
  <c r="AV41" i="1"/>
  <c r="CJ41" i="1"/>
  <c r="CB41" i="1"/>
  <c r="DJ41" i="1"/>
  <c r="BR41" i="1"/>
  <c r="BJ41" i="1"/>
  <c r="CL41" i="1"/>
  <c r="DF29" i="1"/>
  <c r="BD29" i="1"/>
  <c r="CN29" i="1"/>
  <c r="CH29" i="1"/>
  <c r="BZ29" i="1"/>
  <c r="BN29" i="1"/>
  <c r="DH29" i="1"/>
  <c r="CR29" i="1"/>
  <c r="BF29" i="1"/>
  <c r="AV29" i="1"/>
  <c r="CJ29" i="1"/>
  <c r="CB29" i="1"/>
  <c r="DJ29" i="1"/>
  <c r="BR29" i="1"/>
  <c r="BJ29" i="1"/>
  <c r="CL29" i="1"/>
  <c r="DF17" i="1"/>
  <c r="BD17" i="1"/>
  <c r="CN17" i="1"/>
  <c r="CH17" i="1"/>
  <c r="BZ17" i="1"/>
  <c r="BN17" i="1"/>
  <c r="DH17" i="1"/>
  <c r="CR17" i="1"/>
  <c r="BF17" i="1"/>
  <c r="AV17" i="1"/>
  <c r="CJ17" i="1"/>
  <c r="CB17" i="1"/>
  <c r="DJ17" i="1"/>
  <c r="BR17" i="1"/>
  <c r="BJ17" i="1"/>
  <c r="CL17" i="1"/>
  <c r="BL8" i="1"/>
  <c r="DF8" i="1"/>
  <c r="BD8" i="1"/>
  <c r="CN8" i="1"/>
  <c r="CH8" i="1"/>
  <c r="AR8" i="1"/>
  <c r="BZ8" i="1"/>
  <c r="BN8" i="1"/>
  <c r="DH8" i="1"/>
  <c r="CR8" i="1"/>
  <c r="CJ8" i="1"/>
  <c r="CB8" i="1"/>
  <c r="CV8" i="1"/>
  <c r="P39" i="1"/>
  <c r="P27" i="1"/>
  <c r="P15" i="1"/>
  <c r="V43" i="1"/>
  <c r="V31" i="1"/>
  <c r="V19" i="1"/>
  <c r="V6" i="1"/>
  <c r="X39" i="1"/>
  <c r="X27" i="1"/>
  <c r="X15" i="1"/>
  <c r="Z50" i="1"/>
  <c r="Z36" i="1"/>
  <c r="Z24" i="1"/>
  <c r="Z12" i="1"/>
  <c r="AB44" i="1"/>
  <c r="AB32" i="1"/>
  <c r="AB20" i="1"/>
  <c r="AB7" i="1"/>
  <c r="AD40" i="1"/>
  <c r="AD28" i="1"/>
  <c r="AD16" i="1"/>
  <c r="AF50" i="1"/>
  <c r="AF36" i="1"/>
  <c r="AF24" i="1"/>
  <c r="AF12" i="1"/>
  <c r="AH45" i="1"/>
  <c r="AH33" i="1"/>
  <c r="AH21" i="1"/>
  <c r="AH9" i="1"/>
  <c r="AL41" i="1"/>
  <c r="AL29" i="1"/>
  <c r="AL17" i="1"/>
  <c r="AN51" i="1"/>
  <c r="AN37" i="1"/>
  <c r="AN25" i="1"/>
  <c r="AN13" i="1"/>
  <c r="AR45" i="1"/>
  <c r="AR33" i="1"/>
  <c r="AR21" i="1"/>
  <c r="AR9" i="1"/>
  <c r="AV36" i="1"/>
  <c r="AV18" i="1"/>
  <c r="AZ38" i="1"/>
  <c r="AZ7" i="1"/>
  <c r="BD26" i="1"/>
  <c r="BF42" i="1"/>
  <c r="BF11" i="1"/>
  <c r="BJ21" i="1"/>
  <c r="BL29" i="1"/>
  <c r="BN37" i="1"/>
  <c r="BR45" i="1"/>
  <c r="BV42" i="1"/>
  <c r="BZ38" i="1"/>
  <c r="CB34" i="1"/>
  <c r="CD30" i="1"/>
  <c r="CH27" i="1"/>
  <c r="CJ23" i="1"/>
  <c r="CL19" i="1"/>
  <c r="CN15" i="1"/>
  <c r="CR12" i="1"/>
  <c r="CV7" i="1"/>
  <c r="DH50" i="1"/>
  <c r="DJ45" i="1"/>
  <c r="BV56" i="1"/>
  <c r="DF58" i="1"/>
  <c r="AF58" i="1"/>
  <c r="Z58" i="1"/>
  <c r="BZ58" i="1"/>
  <c r="AL58" i="1"/>
  <c r="P58" i="1"/>
  <c r="CB58" i="1"/>
  <c r="AB58" i="1"/>
  <c r="CD58" i="1"/>
  <c r="CH58" i="1"/>
  <c r="BF58" i="1"/>
  <c r="AV58" i="1"/>
  <c r="CJ58" i="1"/>
  <c r="BD58" i="1"/>
  <c r="AH58" i="1"/>
  <c r="BR58" i="1"/>
  <c r="AD57" i="1"/>
  <c r="CB57" i="1"/>
  <c r="AB57" i="1"/>
  <c r="CD57" i="1"/>
  <c r="CH57" i="1"/>
  <c r="BF57" i="1"/>
  <c r="AV57" i="1"/>
  <c r="CJ57" i="1"/>
  <c r="AH57" i="1"/>
  <c r="CL57" i="1"/>
  <c r="BN58" i="1"/>
  <c r="DF57" i="1"/>
  <c r="DF62" i="1"/>
  <c r="AB62" i="1"/>
  <c r="DJ62" i="1"/>
  <c r="AD62" i="1"/>
  <c r="AH62" i="1"/>
  <c r="AR62" i="1"/>
  <c r="AZ62" i="1"/>
  <c r="BL62" i="1"/>
  <c r="BN62" i="1"/>
  <c r="BV62" i="1"/>
  <c r="CD62" i="1"/>
  <c r="AF59" i="1"/>
  <c r="AB59" i="1"/>
  <c r="AZ59" i="1"/>
  <c r="AN54" i="1"/>
  <c r="AZ54" i="1"/>
  <c r="CB54" i="1"/>
  <c r="BJ54" i="1"/>
  <c r="BZ54" i="1"/>
  <c r="P54" i="1"/>
  <c r="AF54" i="1"/>
  <c r="BV54" i="1"/>
  <c r="BR54" i="1"/>
  <c r="DJ54" i="1"/>
  <c r="BN54" i="1"/>
  <c r="DH54" i="1"/>
  <c r="CV54" i="1"/>
  <c r="BL54" i="1"/>
  <c r="AZ60" i="1"/>
  <c r="CJ60" i="1"/>
  <c r="V60" i="1"/>
  <c r="BD60" i="1"/>
  <c r="CL60" i="1"/>
  <c r="AB60" i="1"/>
  <c r="BL60" i="1"/>
  <c r="CV60" i="1"/>
  <c r="AF60" i="1"/>
  <c r="BR60" i="1"/>
  <c r="DH60" i="1"/>
  <c r="AH60" i="1"/>
  <c r="BV60" i="1"/>
  <c r="DJ60" i="1"/>
  <c r="AN60" i="1"/>
  <c r="CB60" i="1"/>
  <c r="P60" i="1"/>
  <c r="AV60" i="1"/>
  <c r="CH60" i="1"/>
  <c r="Z60" i="1"/>
  <c r="AD60" i="1"/>
  <c r="AL60" i="1"/>
  <c r="BF60" i="1"/>
  <c r="BJ60" i="1"/>
  <c r="BN60" i="1"/>
  <c r="BZ60" i="1"/>
  <c r="CN60" i="1"/>
  <c r="X60" i="1"/>
  <c r="DF60" i="1"/>
  <c r="CD60" i="1"/>
  <c r="CR60" i="1"/>
  <c r="AR60" i="1"/>
  <c r="X62" i="1"/>
  <c r="BF62" i="1"/>
  <c r="CN62" i="1"/>
  <c r="Z62" i="1"/>
  <c r="BJ62" i="1"/>
  <c r="CR62" i="1"/>
  <c r="AF62" i="1"/>
  <c r="BR62" i="1"/>
  <c r="DH62" i="1"/>
  <c r="AL62" i="1"/>
  <c r="BZ62" i="1"/>
  <c r="AN62" i="1"/>
  <c r="CB62" i="1"/>
  <c r="P62" i="1"/>
  <c r="AV62" i="1"/>
  <c r="CH62" i="1"/>
  <c r="V62" i="1"/>
  <c r="BD62" i="1"/>
  <c r="CL62" i="1"/>
  <c r="AN58" i="1"/>
  <c r="V58" i="1"/>
  <c r="AD58" i="1"/>
  <c r="AN57" i="1"/>
  <c r="AB4" i="1"/>
  <c r="AL4" i="1"/>
  <c r="AZ4" i="1"/>
  <c r="BL4" i="1"/>
  <c r="BZ4" i="1"/>
  <c r="CJ4" i="1"/>
  <c r="CV4" i="1"/>
  <c r="X4" i="1"/>
  <c r="AF4" i="1"/>
  <c r="AR4" i="1"/>
  <c r="BF4" i="1"/>
  <c r="BR4" i="1"/>
  <c r="CD4" i="1"/>
  <c r="CN4" i="1"/>
  <c r="DH4" i="1"/>
  <c r="V4" i="1"/>
  <c r="AD4" i="1"/>
  <c r="AN4" i="1"/>
  <c r="BD4" i="1"/>
  <c r="BN4" i="1"/>
  <c r="CB4" i="1"/>
  <c r="CL4" i="1"/>
  <c r="BF5" i="1"/>
  <c r="CN5" i="1"/>
  <c r="AL5" i="1"/>
  <c r="BZ5" i="1"/>
  <c r="X5" i="1"/>
  <c r="V5" i="1"/>
  <c r="AH5" i="1"/>
  <c r="BD5" i="1"/>
  <c r="BV5" i="1"/>
  <c r="CL5" i="1"/>
  <c r="AF5" i="1"/>
  <c r="AZ5" i="1"/>
  <c r="BR5" i="1"/>
  <c r="CJ5" i="1"/>
  <c r="DH5" i="1"/>
  <c r="AD5" i="1"/>
  <c r="AV5" i="1"/>
  <c r="BN5" i="1"/>
  <c r="CH5" i="1"/>
  <c r="DF5" i="1"/>
  <c r="CV5" i="1"/>
  <c r="AB5" i="1"/>
  <c r="AR5" i="1"/>
  <c r="BL5" i="1"/>
  <c r="CD5" i="1"/>
  <c r="Z5" i="1"/>
  <c r="AN5" i="1"/>
  <c r="BJ5" i="1"/>
  <c r="CB5" i="1"/>
  <c r="CR5" i="1"/>
  <c r="CF64" i="1" l="1"/>
  <c r="AJ64" i="1"/>
  <c r="BT64" i="1"/>
  <c r="CT64" i="1"/>
  <c r="CP64" i="1"/>
  <c r="AP64" i="1"/>
  <c r="AT64" i="1"/>
  <c r="BX64" i="1"/>
  <c r="BP64" i="1"/>
  <c r="BB64" i="1"/>
  <c r="BH64" i="1"/>
  <c r="AX64" i="1"/>
  <c r="DB64" i="1"/>
  <c r="BN64" i="1"/>
  <c r="X64" i="1"/>
  <c r="CZ64" i="1"/>
  <c r="P64" i="1"/>
  <c r="M66" i="1" s="1"/>
  <c r="CB64" i="1"/>
  <c r="AF64" i="1"/>
  <c r="R64" i="1"/>
  <c r="AV64" i="1"/>
  <c r="BD64" i="1"/>
  <c r="AN64" i="1"/>
  <c r="CJ64" i="1"/>
  <c r="AD64" i="1"/>
  <c r="BZ64" i="1"/>
  <c r="BV64" i="1"/>
  <c r="BJ64" i="1"/>
  <c r="DJ64" i="1"/>
  <c r="CX64" i="1"/>
  <c r="BL64" i="1"/>
  <c r="AH64" i="1"/>
  <c r="CR64" i="1"/>
  <c r="CN64" i="1"/>
  <c r="CV64" i="1"/>
  <c r="DH64" i="1"/>
  <c r="CD64" i="1"/>
  <c r="AB64" i="1"/>
  <c r="DF64" i="1"/>
  <c r="T64" i="1"/>
  <c r="AZ64" i="1"/>
  <c r="AL64" i="1"/>
  <c r="BR64" i="1"/>
  <c r="Z64" i="1"/>
  <c r="V64" i="1"/>
  <c r="BF64" i="1"/>
  <c r="CH64" i="1"/>
  <c r="CL64" i="1"/>
  <c r="AR64" i="1"/>
  <c r="DD64" i="1"/>
  <c r="AW66" i="1" l="1"/>
  <c r="CO66" i="1"/>
  <c r="CS66" i="1"/>
  <c r="BG66" i="1"/>
  <c r="AI66" i="1"/>
  <c r="BS66" i="1"/>
  <c r="CE66" i="1"/>
  <c r="BW66" i="1"/>
  <c r="AO66" i="1"/>
  <c r="AS66" i="1"/>
  <c r="BO66" i="1"/>
  <c r="BA66" i="1"/>
</calcChain>
</file>

<file path=xl/sharedStrings.xml><?xml version="1.0" encoding="utf-8"?>
<sst xmlns="http://schemas.openxmlformats.org/spreadsheetml/2006/main" count="448" uniqueCount="131">
  <si>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</si>
  <si>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</si>
  <si>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</si>
  <si>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</si>
  <si>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</si>
  <si>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</si>
  <si>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</si>
  <si>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</si>
  <si>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</si>
  <si>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</si>
  <si>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</si>
  <si>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需求量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</si>
  <si>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</si>
  <si>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</si>
  <si>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</si>
  <si>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</si>
  <si>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</si>
  <si>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</si>
  <si>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</si>
  <si>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小型储物箱</t>
  </si>
  <si>
    <t>大型储物箱</t>
  </si>
  <si>
    <t>储液罐</t>
  </si>
  <si>
    <t>抽水机</t>
  </si>
  <si>
    <t>原油萃取站</t>
  </si>
  <si>
    <t>原油精炼厂</t>
  </si>
  <si>
    <t>流速监测器</t>
  </si>
  <si>
    <t>矩阵研究站</t>
  </si>
  <si>
    <t>喷涂机</t>
  </si>
  <si>
    <t>化工厂</t>
  </si>
  <si>
    <t>急速分拣器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</si>
  <si>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</si>
  <si>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</si>
  <si>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</si>
  <si>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</si>
  <si>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</si>
  <si>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</si>
  <si>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</si>
  <si>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</si>
  <si>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</si>
  <si>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</si>
  <si>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</si>
  <si>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</si>
  <si>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</si>
  <si>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</si>
  <si>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</si>
  <si>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</si>
  <si>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</si>
  <si>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</si>
  <si>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制造台3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</si>
  <si>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</si>
  <si>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</si>
  <si>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</si>
  <si>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</si>
  <si>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</si>
  <si>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</si>
  <si>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</si>
  <si>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</si>
  <si>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</si>
  <si>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</si>
  <si>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</si>
  <si>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</si>
  <si>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</si>
  <si>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</si>
  <si>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</si>
  <si>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</si>
  <si>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</si>
  <si>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</si>
  <si>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</si>
  <si>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</si>
  <si>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</si>
  <si>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</si>
  <si>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</si>
  <si>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</si>
  <si>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</si>
  <si>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</si>
  <si>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</si>
  <si>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</si>
  <si>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</si>
  <si>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</si>
  <si>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</si>
  <si>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</si>
  <si>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</si>
  <si>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</si>
  <si>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</si>
  <si>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</si>
  <si>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</si>
  <si>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</si>
  <si>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</si>
  <si>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</si>
  <si>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</si>
  <si>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</si>
  <si>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</si>
  <si>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</si>
  <si>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</si>
  <si>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</si>
  <si>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</si>
  <si>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31制作台1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</si>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</sst>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97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J66"/>
  <sheetViews>
    <sheetView tabSelected="1" workbookViewId="0">
      <pane xSplit="9" ySplit="3" topLeftCell="J4" activePane="bottomRight" state="frozen"/>
      <selection pane="topRight" activeCell="H1" sqref="H1"/>
      <selection pane="bottomLeft" activeCell="A3" sqref="A3"/>
      <selection pane="bottomRight" activeCell="D24" sqref="D24"/>
    </sheetView>
  </sheetViews>
  <sheetFormatPr defaultColWidth="8.81640625" defaultRowHeight="14.5" x14ac:dyDescent="0.35"/>
  <cols>
    <col min="1" max="1" width="4.81640625" customWidth="1"/>
    <col min="2" max="2" width="5.1796875" customWidth="1"/>
    <col min="3" max="3" width="14.453125" customWidth="1"/>
    <col min="5" max="5" width="15.36328125" customWidth="1"/>
    <col min="7" max="7" width="5.1796875" customWidth="1"/>
    <col min="8" max="8" width="5.453125" customWidth="1"/>
    <col min="9" max="10" width="8.6328125" customWidth="1"/>
    <col min="11" max="11" width="14.1796875" customWidth="1"/>
    <col min="12" max="13" width="4.6328125" customWidth="1"/>
    <col min="14" max="14" width="8.81640625" customWidth="1"/>
    <col min="15" max="15" width="4.6328125" customWidth="1"/>
    <col min="17" max="17" width="4.6328125" customWidth="1"/>
    <col min="19" max="19" width="4.6328125" customWidth="1"/>
    <col min="21" max="21" width="4.6328125" customWidth="1"/>
    <col min="23" max="23" width="4.6328125" customWidth="1"/>
    <col min="25" max="25" width="4.6328125" customWidth="1"/>
    <col min="27" max="27" width="4.6328125" customWidth="1"/>
    <col min="29" max="29" width="4.6328125" customWidth="1"/>
    <col min="31" max="31" width="4.6328125" customWidth="1"/>
    <col min="33" max="33" width="4.6328125" customWidth="1"/>
    <col min="35" max="35" width="4.6328125" customWidth="1"/>
    <col min="37" max="37" width="4.6328125" customWidth="1"/>
    <col min="39" max="39" width="4.6328125" customWidth="1"/>
    <col min="41" max="41" width="4.6328125" customWidth="1"/>
    <col min="43" max="43" width="4.6328125" customWidth="1"/>
    <col min="45" max="45" width="4.6328125" customWidth="1"/>
    <col min="47" max="47" width="4.6328125" customWidth="1"/>
    <col min="49" max="49" width="4.6328125" customWidth="1"/>
    <col min="51" max="51" width="4.6328125" customWidth="1"/>
    <col min="53" max="53" width="4.6328125" customWidth="1"/>
    <col min="55" max="55" width="4.6328125" customWidth="1"/>
    <col min="57" max="57" width="4.6328125" customWidth="1"/>
    <col min="59" max="59" width="4.6328125" customWidth="1"/>
    <col min="61" max="61" width="4.6328125" customWidth="1"/>
    <col min="63" max="63" width="4.6328125" customWidth="1"/>
    <col min="65" max="65" width="4.6328125" customWidth="1"/>
    <col min="67" max="67" width="4.6328125" customWidth="1"/>
    <col min="69" max="69" width="4.6328125" customWidth="1"/>
    <col min="71" max="71" width="4.6328125" customWidth="1"/>
    <col min="73" max="73" width="4.6328125" customWidth="1"/>
    <col min="75" max="75" width="4.6328125" customWidth="1"/>
    <col min="77" max="77" width="4.6328125" customWidth="1"/>
    <col min="79" max="79" width="4.6328125" customWidth="1"/>
    <col min="81" max="81" width="4.6328125" customWidth="1"/>
    <col min="83" max="83" width="4.6328125" customWidth="1"/>
    <col min="85" max="85" width="4.6328125" customWidth="1"/>
    <col min="87" max="87" width="4.6328125" customWidth="1"/>
    <col min="89" max="89" width="4.6328125" customWidth="1"/>
    <col min="91" max="91" width="4.6328125" customWidth="1"/>
    <col min="93" max="93" width="4.6328125" customWidth="1"/>
    <col min="95" max="95" width="4.6328125" customWidth="1"/>
    <col min="97" max="97" width="4.6328125" customWidth="1"/>
    <col min="99" max="99" width="4.6328125" customWidth="1"/>
    <col min="101" max="101" width="4.6328125" customWidth="1"/>
    <col min="103" max="103" width="4.6328125" customWidth="1"/>
    <col min="105" max="105" width="4.6328125" customWidth="1"/>
    <col min="107" max="107" width="4.6328125" customWidth="1"/>
    <col min="109" max="109" width="4.6328125" customWidth="1"/>
    <col min="111" max="111" width="4.6328125" customWidth="1"/>
    <col min="113" max="113" width="4.6328125" customWidth="1"/>
  </cols>
  <sheetData>
    <row r="1" spans="1:114" x14ac:dyDescent="0.35">
      <c r="M1" s="2" t="s">
        <v>125</v>
      </c>
      <c r="N1" s="2"/>
      <c r="O1" s="2"/>
      <c r="P1" s="2"/>
      <c r="Q1" s="2" t="s">
        <v>125</v>
      </c>
      <c r="R1" s="2"/>
      <c r="S1" s="2" t="s">
        <v>125</v>
      </c>
      <c r="T1" s="2"/>
      <c r="U1" s="2" t="s">
        <v>125</v>
      </c>
      <c r="V1" s="2"/>
      <c r="W1" s="2" t="s">
        <v>125</v>
      </c>
      <c r="X1" s="2"/>
      <c r="Y1" s="2" t="s">
        <v>125</v>
      </c>
      <c r="Z1" s="2"/>
      <c r="AA1" s="2" t="s">
        <v>125</v>
      </c>
      <c r="AB1" s="2"/>
      <c r="AC1" s="2" t="s">
        <v>125</v>
      </c>
      <c r="AD1" s="2"/>
      <c r="AE1" s="2" t="s">
        <v>125</v>
      </c>
      <c r="AF1" s="2"/>
      <c r="AG1" s="2" t="s">
        <v>125</v>
      </c>
      <c r="AH1" s="2"/>
      <c r="AI1" s="2" t="s">
        <v>125</v>
      </c>
      <c r="AJ1" s="2"/>
      <c r="AK1" s="2"/>
      <c r="AL1" s="2"/>
      <c r="AM1" s="2" t="s">
        <v>125</v>
      </c>
      <c r="AN1" s="2"/>
      <c r="AO1" s="2" t="s">
        <v>125</v>
      </c>
      <c r="AP1" s="2"/>
      <c r="AQ1" s="2"/>
      <c r="AR1" s="2"/>
      <c r="AS1" s="2" t="s">
        <v>125</v>
      </c>
      <c r="AT1" s="2"/>
      <c r="AU1" s="2"/>
      <c r="AV1" s="2"/>
      <c r="AW1" s="2" t="s">
        <v>125</v>
      </c>
      <c r="AX1" s="2"/>
      <c r="AY1" s="2"/>
      <c r="AZ1" s="2"/>
      <c r="BA1" s="2" t="str">
        <f>A54</f>
        <v>已选</v>
      </c>
      <c r="BB1" s="2"/>
      <c r="BC1" s="2"/>
      <c r="BD1" s="2"/>
      <c r="BE1" s="2" t="s">
        <v>125</v>
      </c>
      <c r="BF1" s="2"/>
      <c r="BG1" s="2" t="s">
        <v>125</v>
      </c>
      <c r="BH1" s="2"/>
      <c r="BI1" s="2"/>
      <c r="BJ1" s="2"/>
      <c r="BK1" s="2" t="str">
        <f>A55</f>
        <v>已选</v>
      </c>
      <c r="BL1" s="2"/>
      <c r="BM1" s="2" t="s">
        <v>125</v>
      </c>
      <c r="BN1" s="2"/>
      <c r="BO1" s="2" t="str">
        <f>A56</f>
        <v>已选</v>
      </c>
      <c r="BP1" s="2"/>
      <c r="BQ1" s="2"/>
      <c r="BR1" s="2"/>
      <c r="BS1" s="2" t="s">
        <v>125</v>
      </c>
      <c r="BT1" s="2"/>
      <c r="BU1" s="2"/>
      <c r="BV1" s="2"/>
      <c r="BW1" s="2" t="str">
        <f>A57</f>
        <v>已选</v>
      </c>
      <c r="BX1" s="2"/>
      <c r="BY1" s="2"/>
      <c r="BZ1" s="2"/>
      <c r="CA1" s="2" t="s">
        <v>125</v>
      </c>
      <c r="CB1" s="2"/>
      <c r="CC1" s="2" t="s">
        <v>125</v>
      </c>
      <c r="CD1" s="2"/>
      <c r="CE1" s="2" t="s">
        <v>125</v>
      </c>
      <c r="CF1" s="2"/>
      <c r="CG1" s="2"/>
      <c r="CH1" s="2"/>
      <c r="CI1" s="2" t="s">
        <v>125</v>
      </c>
      <c r="CJ1" s="2"/>
      <c r="CK1" s="2" t="s">
        <v>125</v>
      </c>
      <c r="CL1" s="2"/>
      <c r="CM1" s="2" t="str">
        <f>A58</f>
        <v>已选</v>
      </c>
      <c r="CN1" s="2"/>
      <c r="CO1" s="2" t="str">
        <f>A59</f>
        <v>已选</v>
      </c>
      <c r="CP1" s="2"/>
      <c r="CQ1" s="2"/>
      <c r="CR1" s="2"/>
      <c r="CS1" s="2" t="str">
        <f>A60</f>
        <v>已选</v>
      </c>
      <c r="CT1" s="2"/>
      <c r="CU1" s="2"/>
      <c r="CV1" s="2"/>
      <c r="CW1" s="2" t="s">
        <v>125</v>
      </c>
      <c r="CX1" s="2"/>
      <c r="CY1" s="2" t="s">
        <v>125</v>
      </c>
      <c r="CZ1" s="2"/>
      <c r="DA1" s="2" t="str">
        <f>A61</f>
        <v>已选</v>
      </c>
      <c r="DB1" s="2"/>
      <c r="DC1" s="2" t="str">
        <f>A62</f>
        <v>已选</v>
      </c>
      <c r="DD1" s="2"/>
      <c r="DE1" s="2" t="s">
        <v>125</v>
      </c>
      <c r="DF1" s="2"/>
      <c r="DG1" s="2" t="s">
        <v>125</v>
      </c>
      <c r="DH1" s="2"/>
      <c r="DI1" s="2" t="s">
        <v>125</v>
      </c>
      <c r="DJ1" s="2"/>
    </row>
    <row r="2" spans="1:114" x14ac:dyDescent="0.35">
      <c r="A2" s="2" t="s">
        <v>124</v>
      </c>
      <c r="B2" s="2" t="s">
        <v>121</v>
      </c>
      <c r="C2" s="2" t="s">
        <v>91</v>
      </c>
      <c r="D2" s="2" t="s">
        <v>11</v>
      </c>
      <c r="E2" s="2" t="s">
        <v>0</v>
      </c>
      <c r="F2" s="2"/>
      <c r="G2" s="2"/>
      <c r="H2" s="2"/>
      <c r="I2" s="2" t="s">
        <v>100</v>
      </c>
      <c r="J2" s="2" t="s">
        <v>83</v>
      </c>
      <c r="K2" s="2" t="s">
        <v>62</v>
      </c>
      <c r="L2" s="2"/>
      <c r="M2" s="2" t="s">
        <v>128</v>
      </c>
      <c r="N2" s="2"/>
      <c r="O2" s="2" t="s">
        <v>5</v>
      </c>
      <c r="P2" s="2"/>
      <c r="Q2" s="2" t="s">
        <v>55</v>
      </c>
      <c r="R2" s="2"/>
      <c r="S2" s="2" t="s">
        <v>84</v>
      </c>
      <c r="T2" s="2"/>
      <c r="U2" s="2" t="s">
        <v>56</v>
      </c>
      <c r="V2" s="2"/>
      <c r="W2" s="2" t="s">
        <v>57</v>
      </c>
      <c r="X2" s="2"/>
      <c r="Y2" s="2" t="s">
        <v>58</v>
      </c>
      <c r="Z2" s="2"/>
      <c r="AA2" s="2" t="s">
        <v>60</v>
      </c>
      <c r="AB2" s="2"/>
      <c r="AC2" s="2" t="s">
        <v>6</v>
      </c>
      <c r="AD2" s="2"/>
      <c r="AE2" s="2" t="s">
        <v>7</v>
      </c>
      <c r="AF2" s="2"/>
      <c r="AG2" s="2" t="s">
        <v>68</v>
      </c>
      <c r="AH2" s="2"/>
      <c r="AI2" s="2" t="s">
        <v>118</v>
      </c>
      <c r="AJ2" s="2"/>
      <c r="AK2" s="2" t="s">
        <v>76</v>
      </c>
      <c r="AL2" s="2"/>
      <c r="AM2" s="2" t="s">
        <v>61</v>
      </c>
      <c r="AN2" s="2"/>
      <c r="AO2" s="2" t="s">
        <v>111</v>
      </c>
      <c r="AP2" s="2"/>
      <c r="AQ2" s="2" t="s">
        <v>71</v>
      </c>
      <c r="AR2" s="2"/>
      <c r="AS2" s="2" t="s">
        <v>110</v>
      </c>
      <c r="AT2" s="2"/>
      <c r="AU2" s="2" t="s">
        <v>64</v>
      </c>
      <c r="AV2" s="2"/>
      <c r="AW2" s="2" t="s">
        <v>105</v>
      </c>
      <c r="AX2" s="2"/>
      <c r="AY2" s="2" t="s">
        <v>63</v>
      </c>
      <c r="AZ2" s="2"/>
      <c r="BA2" s="2" t="s">
        <v>107</v>
      </c>
      <c r="BB2" s="2"/>
      <c r="BC2" s="2" t="s">
        <v>65</v>
      </c>
      <c r="BD2" s="2"/>
      <c r="BE2" s="2" t="s">
        <v>67</v>
      </c>
      <c r="BF2" s="2"/>
      <c r="BG2" s="2" t="s">
        <v>106</v>
      </c>
      <c r="BH2" s="2"/>
      <c r="BI2" s="2" t="s">
        <v>70</v>
      </c>
      <c r="BJ2" s="2"/>
      <c r="BK2" s="2" t="s">
        <v>66</v>
      </c>
      <c r="BL2" s="2"/>
      <c r="BM2" s="2" t="s">
        <v>59</v>
      </c>
      <c r="BN2" s="2"/>
      <c r="BO2" s="2" t="s">
        <v>108</v>
      </c>
      <c r="BP2" s="2"/>
      <c r="BQ2" s="2" t="s">
        <v>69</v>
      </c>
      <c r="BR2" s="2"/>
      <c r="BS2" s="2" t="s">
        <v>116</v>
      </c>
      <c r="BT2" s="2"/>
      <c r="BU2" s="2" t="s">
        <v>81</v>
      </c>
      <c r="BV2" s="2"/>
      <c r="BW2" s="2" t="s">
        <v>109</v>
      </c>
      <c r="BX2" s="2"/>
      <c r="BY2" s="2" t="s">
        <v>72</v>
      </c>
      <c r="BZ2" s="2"/>
      <c r="CA2" s="2" t="s">
        <v>73</v>
      </c>
      <c r="CB2" s="2"/>
      <c r="CC2" s="2" t="s">
        <v>74</v>
      </c>
      <c r="CD2" s="2"/>
      <c r="CE2" s="2" t="s">
        <v>119</v>
      </c>
      <c r="CF2" s="2"/>
      <c r="CG2" s="2" t="s">
        <v>75</v>
      </c>
      <c r="CH2" s="2"/>
      <c r="CI2" s="2" t="s">
        <v>117</v>
      </c>
      <c r="CJ2" s="2"/>
      <c r="CK2" s="2" t="s">
        <v>112</v>
      </c>
      <c r="CL2" s="2"/>
      <c r="CM2" s="2" t="s">
        <v>77</v>
      </c>
      <c r="CN2" s="2"/>
      <c r="CO2" s="2" t="s">
        <v>113</v>
      </c>
      <c r="CP2" s="2"/>
      <c r="CQ2" s="2" t="s">
        <v>78</v>
      </c>
      <c r="CR2" s="2"/>
      <c r="CS2" s="2" t="s">
        <v>114</v>
      </c>
      <c r="CT2" s="2"/>
      <c r="CU2" s="2" t="s">
        <v>80</v>
      </c>
      <c r="CV2" s="2"/>
      <c r="CW2" s="2" t="s">
        <v>85</v>
      </c>
      <c r="CX2" s="2"/>
      <c r="CY2" s="2" t="s">
        <v>89</v>
      </c>
      <c r="CZ2" s="2"/>
      <c r="DA2" s="2" t="s">
        <v>102</v>
      </c>
      <c r="DB2" s="2"/>
      <c r="DC2" s="2" t="s">
        <v>120</v>
      </c>
      <c r="DD2" s="2"/>
      <c r="DE2" s="2" t="s">
        <v>82</v>
      </c>
      <c r="DF2" s="2"/>
      <c r="DG2" s="2" t="s">
        <v>79</v>
      </c>
      <c r="DH2" s="2"/>
      <c r="DI2" s="2" t="s">
        <v>115</v>
      </c>
      <c r="DJ2" s="2"/>
    </row>
    <row r="3" spans="1:114" x14ac:dyDescent="0.35">
      <c r="A3" s="2"/>
      <c r="B3" s="2"/>
      <c r="C3" s="2"/>
      <c r="D3" s="2"/>
      <c r="E3" t="s">
        <v>2</v>
      </c>
      <c r="F3" t="s">
        <v>3</v>
      </c>
      <c r="G3" t="s">
        <v>1</v>
      </c>
      <c r="H3" t="s">
        <v>54</v>
      </c>
      <c r="I3" s="2"/>
      <c r="J3" s="2"/>
      <c r="K3" t="s">
        <v>2</v>
      </c>
      <c r="L3" t="s">
        <v>1</v>
      </c>
      <c r="M3" t="s">
        <v>1</v>
      </c>
      <c r="N3" t="s">
        <v>4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</row>
    <row r="4" spans="1:114" x14ac:dyDescent="0.35">
      <c r="A4" t="s">
        <v>125</v>
      </c>
      <c r="B4" t="s">
        <v>122</v>
      </c>
      <c r="C4" t="s">
        <v>92</v>
      </c>
      <c r="D4">
        <v>56.25</v>
      </c>
      <c r="E4" t="s">
        <v>8</v>
      </c>
      <c r="F4">
        <v>1.25</v>
      </c>
      <c r="G4">
        <v>1</v>
      </c>
      <c r="H4">
        <v>1</v>
      </c>
      <c r="I4">
        <f t="shared" ref="I4:I51" si="0">J4/60/H4</f>
        <v>0.75</v>
      </c>
      <c r="J4">
        <f>IF(B4="是",D4/F4/G4,0)</f>
        <v>45</v>
      </c>
      <c r="N4">
        <f>J4*M4</f>
        <v>0</v>
      </c>
      <c r="O4">
        <v>2</v>
      </c>
      <c r="P4">
        <f t="shared" ref="P4:P48" si="1">J4*O4</f>
        <v>90</v>
      </c>
      <c r="R4">
        <f t="shared" ref="R4:R35" si="2">J4*Q4</f>
        <v>0</v>
      </c>
      <c r="T4">
        <f t="shared" ref="T4:T51" si="3">J4*S4</f>
        <v>0</v>
      </c>
      <c r="V4">
        <f t="shared" ref="V4:V51" si="4">J4*U4</f>
        <v>0</v>
      </c>
      <c r="X4">
        <f t="shared" ref="X4:X51" si="5">J4*W4</f>
        <v>0</v>
      </c>
      <c r="Z4">
        <f t="shared" ref="Z4:Z51" si="6">J4*Y4</f>
        <v>0</v>
      </c>
      <c r="AB4">
        <f t="shared" ref="AB4:AB51" si="7">J4*AA4</f>
        <v>0</v>
      </c>
      <c r="AD4">
        <f t="shared" ref="AD4:AD51" si="8">J4*AC4</f>
        <v>0</v>
      </c>
      <c r="AE4">
        <v>1</v>
      </c>
      <c r="AF4">
        <f t="shared" ref="AF4:AF51" si="9">J4*AE4</f>
        <v>45</v>
      </c>
      <c r="AH4">
        <f t="shared" ref="AH4:AH51" si="10">J4*AG4</f>
        <v>0</v>
      </c>
      <c r="AJ4">
        <f>J4*AI4</f>
        <v>0</v>
      </c>
      <c r="AL4">
        <f t="shared" ref="AL4:AL51" si="11">J4*AK4</f>
        <v>0</v>
      </c>
      <c r="AN4">
        <f t="shared" ref="AN4:AN51" si="12">J4*AM4</f>
        <v>0</v>
      </c>
      <c r="AP4">
        <f t="shared" ref="AP4:AP51" si="13">J4*AO4</f>
        <v>0</v>
      </c>
      <c r="AR4">
        <f t="shared" ref="AR4:AR51" si="14">J4*AQ4</f>
        <v>0</v>
      </c>
      <c r="AT4">
        <f t="shared" ref="AT4:AT51" si="15">J4*AS4</f>
        <v>0</v>
      </c>
      <c r="AV4">
        <f t="shared" ref="AV4:AV51" si="16">J4*AU4</f>
        <v>0</v>
      </c>
      <c r="AX4">
        <f t="shared" ref="AX4:AX51" si="17">J4*AW4</f>
        <v>0</v>
      </c>
      <c r="AZ4">
        <f t="shared" ref="AZ4:AZ51" si="18">J4*AY4</f>
        <v>0</v>
      </c>
      <c r="BB4">
        <f t="shared" ref="BB4:BB51" si="19">J4*BA4</f>
        <v>0</v>
      </c>
      <c r="BD4">
        <f t="shared" ref="BD4:BD51" si="20">J4*BC4</f>
        <v>0</v>
      </c>
      <c r="BF4">
        <f t="shared" ref="BF4:BF51" si="21">J4*BE4</f>
        <v>0</v>
      </c>
      <c r="BH4">
        <f t="shared" ref="BH4:BH51" si="22">J4*BG4</f>
        <v>0</v>
      </c>
      <c r="BJ4">
        <f t="shared" ref="BJ4:BJ51" si="23">J4*BI4</f>
        <v>0</v>
      </c>
      <c r="BL4">
        <f t="shared" ref="BL4:BL51" si="24">J4*BK4</f>
        <v>0</v>
      </c>
      <c r="BN4">
        <f t="shared" ref="BN4:BN51" si="25">J4*BM4</f>
        <v>0</v>
      </c>
      <c r="BP4">
        <f t="shared" ref="BP4:BP51" si="26">J4*BO4</f>
        <v>0</v>
      </c>
      <c r="BR4">
        <f t="shared" ref="BR4:BR47" si="27">J4*BQ4</f>
        <v>0</v>
      </c>
      <c r="BT4">
        <f t="shared" ref="BT4:BT51" si="28">J4*BS4</f>
        <v>0</v>
      </c>
      <c r="BV4">
        <f t="shared" ref="BV4:BV51" si="29">J4*BU4</f>
        <v>0</v>
      </c>
      <c r="BX4">
        <f t="shared" ref="BX4:BX51" si="30">J4*BW4</f>
        <v>0</v>
      </c>
      <c r="BZ4">
        <f t="shared" ref="BZ4:BZ51" si="31">J4*BY4</f>
        <v>0</v>
      </c>
      <c r="CB4">
        <f t="shared" ref="CB4:CB51" si="32">J4*CA4</f>
        <v>0</v>
      </c>
      <c r="CD4">
        <f t="shared" ref="CD4:CD51" si="33">J4*CC4</f>
        <v>0</v>
      </c>
      <c r="CF4">
        <f>J4*CE4</f>
        <v>0</v>
      </c>
      <c r="CH4">
        <f t="shared" ref="CH4:CH51" si="34">J4*CG4</f>
        <v>0</v>
      </c>
      <c r="CJ4">
        <f t="shared" ref="CJ4:CJ51" si="35">J4*CI4</f>
        <v>0</v>
      </c>
      <c r="CL4">
        <f t="shared" ref="CL4:CL51" si="36">J4*CK4</f>
        <v>0</v>
      </c>
      <c r="CN4">
        <f t="shared" ref="CN4:CN51" si="37">J4*CM4</f>
        <v>0</v>
      </c>
      <c r="CP4">
        <f>J4*CO4</f>
        <v>0</v>
      </c>
      <c r="CR4">
        <f t="shared" ref="CR4:CR51" si="38">J4*CQ4</f>
        <v>0</v>
      </c>
      <c r="CT4">
        <f t="shared" ref="CT4:CT51" si="39">J4*CS4</f>
        <v>0</v>
      </c>
      <c r="CV4">
        <f t="shared" ref="CV4:CV51" si="40">J4*CU4</f>
        <v>0</v>
      </c>
      <c r="CX4">
        <f t="shared" ref="CX4:CX51" si="41">J4*CW4</f>
        <v>0</v>
      </c>
      <c r="CZ4">
        <f t="shared" ref="CZ4:CZ51" si="42">J4*CY4</f>
        <v>0</v>
      </c>
      <c r="DB4">
        <f>J4*DA4</f>
        <v>0</v>
      </c>
      <c r="DD4">
        <f t="shared" ref="DD4:DD47" si="43">J4*DC4</f>
        <v>0</v>
      </c>
      <c r="DF4">
        <f t="shared" ref="DF4:DF51" si="44">J4*DE4</f>
        <v>0</v>
      </c>
      <c r="DH4">
        <f t="shared" ref="DH4:DH51" si="45">J4*DG4</f>
        <v>0</v>
      </c>
      <c r="DJ4">
        <f t="shared" ref="DJ4:DJ51" si="46">J4*DI4</f>
        <v>0</v>
      </c>
    </row>
    <row r="5" spans="1:114" x14ac:dyDescent="0.35">
      <c r="A5" t="s">
        <v>125</v>
      </c>
      <c r="B5" t="s">
        <v>122</v>
      </c>
      <c r="C5" t="s">
        <v>92</v>
      </c>
      <c r="D5">
        <v>15</v>
      </c>
      <c r="E5" t="s">
        <v>33</v>
      </c>
      <c r="F5">
        <v>1</v>
      </c>
      <c r="G5">
        <v>1</v>
      </c>
      <c r="H5">
        <v>3</v>
      </c>
      <c r="I5">
        <f t="shared" si="0"/>
        <v>8.3333333333333329E-2</v>
      </c>
      <c r="J5">
        <f t="shared" ref="J5:J62" si="47">IF(B5="是",D5/F5/G5,0)</f>
        <v>15</v>
      </c>
      <c r="K5" t="s">
        <v>8</v>
      </c>
      <c r="L5">
        <v>1</v>
      </c>
      <c r="N5">
        <f t="shared" ref="N5:N62" si="48">J5*M5</f>
        <v>0</v>
      </c>
      <c r="P5">
        <f t="shared" si="1"/>
        <v>0</v>
      </c>
      <c r="R5">
        <f t="shared" si="2"/>
        <v>0</v>
      </c>
      <c r="T5">
        <f t="shared" si="3"/>
        <v>0</v>
      </c>
      <c r="V5">
        <f t="shared" si="4"/>
        <v>0</v>
      </c>
      <c r="X5">
        <f t="shared" si="5"/>
        <v>0</v>
      </c>
      <c r="Z5">
        <f t="shared" si="6"/>
        <v>0</v>
      </c>
      <c r="AB5">
        <f t="shared" si="7"/>
        <v>0</v>
      </c>
      <c r="AD5">
        <f t="shared" si="8"/>
        <v>0</v>
      </c>
      <c r="AF5">
        <f t="shared" si="9"/>
        <v>0</v>
      </c>
      <c r="AH5">
        <f t="shared" si="10"/>
        <v>0</v>
      </c>
      <c r="AJ5">
        <f t="shared" ref="AJ5:AJ62" si="49">J5*AI5</f>
        <v>0</v>
      </c>
      <c r="AL5">
        <f t="shared" si="11"/>
        <v>0</v>
      </c>
      <c r="AN5">
        <f t="shared" si="12"/>
        <v>0</v>
      </c>
      <c r="AP5">
        <f t="shared" si="13"/>
        <v>0</v>
      </c>
      <c r="AR5">
        <f t="shared" si="14"/>
        <v>0</v>
      </c>
      <c r="AT5">
        <f t="shared" si="15"/>
        <v>0</v>
      </c>
      <c r="AV5">
        <f t="shared" si="16"/>
        <v>0</v>
      </c>
      <c r="AX5">
        <f t="shared" si="17"/>
        <v>0</v>
      </c>
      <c r="AZ5">
        <f t="shared" si="18"/>
        <v>0</v>
      </c>
      <c r="BA5">
        <v>3</v>
      </c>
      <c r="BB5">
        <f t="shared" si="19"/>
        <v>45</v>
      </c>
      <c r="BD5">
        <f t="shared" si="20"/>
        <v>0</v>
      </c>
      <c r="BF5">
        <f t="shared" si="21"/>
        <v>0</v>
      </c>
      <c r="BH5">
        <f t="shared" si="22"/>
        <v>0</v>
      </c>
      <c r="BJ5">
        <f t="shared" si="23"/>
        <v>0</v>
      </c>
      <c r="BL5">
        <f t="shared" si="24"/>
        <v>0</v>
      </c>
      <c r="BN5">
        <f t="shared" si="25"/>
        <v>0</v>
      </c>
      <c r="BP5">
        <f t="shared" si="26"/>
        <v>0</v>
      </c>
      <c r="BR5">
        <f t="shared" si="27"/>
        <v>0</v>
      </c>
      <c r="BT5">
        <f t="shared" si="28"/>
        <v>0</v>
      </c>
      <c r="BV5">
        <f t="shared" si="29"/>
        <v>0</v>
      </c>
      <c r="BX5">
        <f t="shared" si="30"/>
        <v>0</v>
      </c>
      <c r="BZ5">
        <f t="shared" si="31"/>
        <v>0</v>
      </c>
      <c r="CB5">
        <f t="shared" si="32"/>
        <v>0</v>
      </c>
      <c r="CD5">
        <f t="shared" si="33"/>
        <v>0</v>
      </c>
      <c r="CF5">
        <f t="shared" ref="CF5:CF62" si="50">J5*CE5</f>
        <v>0</v>
      </c>
      <c r="CH5">
        <f t="shared" si="34"/>
        <v>0</v>
      </c>
      <c r="CJ5">
        <f t="shared" si="35"/>
        <v>0</v>
      </c>
      <c r="CL5">
        <f t="shared" si="36"/>
        <v>0</v>
      </c>
      <c r="CN5">
        <f t="shared" si="37"/>
        <v>0</v>
      </c>
      <c r="CP5">
        <f t="shared" ref="CP5:CP62" si="51">J5*CO5</f>
        <v>0</v>
      </c>
      <c r="CR5">
        <f t="shared" si="38"/>
        <v>0</v>
      </c>
      <c r="CT5">
        <f t="shared" si="39"/>
        <v>0</v>
      </c>
      <c r="CV5">
        <f t="shared" si="40"/>
        <v>0</v>
      </c>
      <c r="CX5">
        <f t="shared" si="41"/>
        <v>0</v>
      </c>
      <c r="CZ5">
        <f t="shared" si="42"/>
        <v>0</v>
      </c>
      <c r="DB5">
        <f t="shared" ref="DB5:DB62" si="52">J5*DA5</f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</row>
    <row r="6" spans="1:114" x14ac:dyDescent="0.35">
      <c r="A6" t="s">
        <v>125</v>
      </c>
      <c r="B6" t="s">
        <v>122</v>
      </c>
      <c r="C6" t="s">
        <v>92</v>
      </c>
      <c r="D6">
        <v>9</v>
      </c>
      <c r="E6" t="s">
        <v>34</v>
      </c>
      <c r="F6">
        <v>1</v>
      </c>
      <c r="G6">
        <v>1</v>
      </c>
      <c r="H6">
        <v>5</v>
      </c>
      <c r="I6">
        <f t="shared" si="0"/>
        <v>0.03</v>
      </c>
      <c r="J6">
        <f t="shared" si="47"/>
        <v>9</v>
      </c>
      <c r="K6" t="s">
        <v>33</v>
      </c>
      <c r="L6">
        <v>1</v>
      </c>
      <c r="N6">
        <f t="shared" si="48"/>
        <v>0</v>
      </c>
      <c r="P6">
        <f t="shared" si="1"/>
        <v>0</v>
      </c>
      <c r="R6">
        <f t="shared" si="2"/>
        <v>0</v>
      </c>
      <c r="T6">
        <f t="shared" si="3"/>
        <v>0</v>
      </c>
      <c r="V6">
        <f t="shared" si="4"/>
        <v>0</v>
      </c>
      <c r="X6">
        <f t="shared" si="5"/>
        <v>0</v>
      </c>
      <c r="Z6">
        <f t="shared" si="6"/>
        <v>0</v>
      </c>
      <c r="AB6">
        <f t="shared" si="7"/>
        <v>0</v>
      </c>
      <c r="AD6">
        <f t="shared" si="8"/>
        <v>0</v>
      </c>
      <c r="AF6">
        <f t="shared" si="9"/>
        <v>0</v>
      </c>
      <c r="AH6">
        <f t="shared" si="10"/>
        <v>0</v>
      </c>
      <c r="AJ6">
        <f t="shared" si="49"/>
        <v>0</v>
      </c>
      <c r="AL6">
        <f t="shared" si="11"/>
        <v>0</v>
      </c>
      <c r="AN6">
        <f t="shared" si="12"/>
        <v>0</v>
      </c>
      <c r="AP6">
        <f t="shared" si="13"/>
        <v>0</v>
      </c>
      <c r="AR6">
        <f t="shared" si="14"/>
        <v>0</v>
      </c>
      <c r="AT6">
        <f t="shared" si="15"/>
        <v>0</v>
      </c>
      <c r="AV6">
        <f t="shared" si="16"/>
        <v>0</v>
      </c>
      <c r="AX6">
        <f t="shared" si="17"/>
        <v>0</v>
      </c>
      <c r="AZ6">
        <f t="shared" si="18"/>
        <v>0</v>
      </c>
      <c r="BB6">
        <f t="shared" si="19"/>
        <v>0</v>
      </c>
      <c r="BD6">
        <f t="shared" si="20"/>
        <v>0</v>
      </c>
      <c r="BF6">
        <f t="shared" si="21"/>
        <v>0</v>
      </c>
      <c r="BH6">
        <f t="shared" si="22"/>
        <v>0</v>
      </c>
      <c r="BJ6">
        <f t="shared" si="23"/>
        <v>0</v>
      </c>
      <c r="BL6">
        <f t="shared" si="24"/>
        <v>0</v>
      </c>
      <c r="BN6">
        <f t="shared" si="25"/>
        <v>0</v>
      </c>
      <c r="BO6">
        <v>10</v>
      </c>
      <c r="BP6">
        <f t="shared" si="26"/>
        <v>90</v>
      </c>
      <c r="BR6">
        <f t="shared" si="27"/>
        <v>0</v>
      </c>
      <c r="BT6">
        <f t="shared" si="28"/>
        <v>0</v>
      </c>
      <c r="BV6">
        <f t="shared" si="29"/>
        <v>0</v>
      </c>
      <c r="BW6">
        <v>2</v>
      </c>
      <c r="BX6">
        <f t="shared" si="30"/>
        <v>18</v>
      </c>
      <c r="BZ6">
        <f t="shared" si="31"/>
        <v>0</v>
      </c>
      <c r="CB6">
        <f t="shared" si="32"/>
        <v>0</v>
      </c>
      <c r="CD6">
        <f t="shared" si="33"/>
        <v>0</v>
      </c>
      <c r="CF6">
        <f t="shared" si="50"/>
        <v>0</v>
      </c>
      <c r="CH6">
        <f t="shared" si="34"/>
        <v>0</v>
      </c>
      <c r="CJ6">
        <f t="shared" si="35"/>
        <v>0</v>
      </c>
      <c r="CL6">
        <f t="shared" si="36"/>
        <v>0</v>
      </c>
      <c r="CN6">
        <f t="shared" si="37"/>
        <v>0</v>
      </c>
      <c r="CP6">
        <f t="shared" si="51"/>
        <v>0</v>
      </c>
      <c r="CR6">
        <f t="shared" si="38"/>
        <v>0</v>
      </c>
      <c r="CT6">
        <f t="shared" si="39"/>
        <v>0</v>
      </c>
      <c r="CV6">
        <f t="shared" si="40"/>
        <v>0</v>
      </c>
      <c r="CX6">
        <f t="shared" si="41"/>
        <v>0</v>
      </c>
      <c r="CZ6">
        <f t="shared" si="42"/>
        <v>0</v>
      </c>
      <c r="DB6">
        <f t="shared" si="5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</row>
    <row r="7" spans="1:114" x14ac:dyDescent="0.35">
      <c r="A7" t="s">
        <v>125</v>
      </c>
      <c r="B7" t="s">
        <v>122</v>
      </c>
      <c r="C7" t="s">
        <v>92</v>
      </c>
      <c r="D7">
        <v>9.375</v>
      </c>
      <c r="E7" t="s">
        <v>32</v>
      </c>
      <c r="F7">
        <v>1.25</v>
      </c>
      <c r="G7">
        <v>1</v>
      </c>
      <c r="H7">
        <v>6</v>
      </c>
      <c r="I7">
        <f t="shared" si="0"/>
        <v>2.0833333333333332E-2</v>
      </c>
      <c r="J7">
        <f t="shared" si="47"/>
        <v>7.5</v>
      </c>
      <c r="N7">
        <f t="shared" si="48"/>
        <v>0</v>
      </c>
      <c r="P7">
        <f t="shared" si="1"/>
        <v>0</v>
      </c>
      <c r="R7">
        <f t="shared" si="2"/>
        <v>0</v>
      </c>
      <c r="S7">
        <v>10</v>
      </c>
      <c r="T7">
        <f t="shared" si="3"/>
        <v>75</v>
      </c>
      <c r="V7">
        <f t="shared" si="4"/>
        <v>0</v>
      </c>
      <c r="X7">
        <f t="shared" si="5"/>
        <v>0</v>
      </c>
      <c r="Y7">
        <v>10</v>
      </c>
      <c r="Z7">
        <f t="shared" si="6"/>
        <v>75</v>
      </c>
      <c r="AB7">
        <f t="shared" si="7"/>
        <v>0</v>
      </c>
      <c r="AD7">
        <f t="shared" si="8"/>
        <v>0</v>
      </c>
      <c r="AF7">
        <f t="shared" si="9"/>
        <v>0</v>
      </c>
      <c r="AH7">
        <f t="shared" si="10"/>
        <v>0</v>
      </c>
      <c r="AJ7">
        <f t="shared" si="49"/>
        <v>0</v>
      </c>
      <c r="AL7">
        <f t="shared" si="11"/>
        <v>0</v>
      </c>
      <c r="AM7">
        <v>5</v>
      </c>
      <c r="AN7">
        <f t="shared" si="12"/>
        <v>37.5</v>
      </c>
      <c r="AP7">
        <f t="shared" si="13"/>
        <v>0</v>
      </c>
      <c r="AR7">
        <f t="shared" si="14"/>
        <v>0</v>
      </c>
      <c r="AT7">
        <f t="shared" si="15"/>
        <v>0</v>
      </c>
      <c r="AV7">
        <f t="shared" si="16"/>
        <v>0</v>
      </c>
      <c r="AX7">
        <f t="shared" si="17"/>
        <v>0</v>
      </c>
      <c r="AZ7">
        <f t="shared" si="18"/>
        <v>0</v>
      </c>
      <c r="BB7">
        <f t="shared" si="19"/>
        <v>0</v>
      </c>
      <c r="BD7">
        <f t="shared" si="20"/>
        <v>0</v>
      </c>
      <c r="BF7">
        <f t="shared" si="21"/>
        <v>0</v>
      </c>
      <c r="BH7">
        <f t="shared" si="22"/>
        <v>0</v>
      </c>
      <c r="BJ7">
        <f t="shared" si="23"/>
        <v>0</v>
      </c>
      <c r="BL7">
        <f t="shared" si="24"/>
        <v>0</v>
      </c>
      <c r="BN7">
        <f t="shared" si="25"/>
        <v>0</v>
      </c>
      <c r="BP7">
        <f t="shared" si="26"/>
        <v>0</v>
      </c>
      <c r="BR7">
        <f t="shared" si="27"/>
        <v>0</v>
      </c>
      <c r="BT7">
        <f t="shared" si="28"/>
        <v>0</v>
      </c>
      <c r="BV7">
        <f t="shared" si="29"/>
        <v>0</v>
      </c>
      <c r="BX7">
        <f t="shared" si="30"/>
        <v>0</v>
      </c>
      <c r="BZ7">
        <f t="shared" si="31"/>
        <v>0</v>
      </c>
      <c r="CB7">
        <f t="shared" si="32"/>
        <v>0</v>
      </c>
      <c r="CD7">
        <f t="shared" si="33"/>
        <v>0</v>
      </c>
      <c r="CF7">
        <f t="shared" si="50"/>
        <v>0</v>
      </c>
      <c r="CH7">
        <f t="shared" si="34"/>
        <v>0</v>
      </c>
      <c r="CJ7">
        <f t="shared" si="35"/>
        <v>0</v>
      </c>
      <c r="CL7">
        <f t="shared" si="36"/>
        <v>0</v>
      </c>
      <c r="CN7">
        <f t="shared" si="37"/>
        <v>0</v>
      </c>
      <c r="CP7">
        <f t="shared" si="51"/>
        <v>0</v>
      </c>
      <c r="CR7">
        <f t="shared" si="38"/>
        <v>0</v>
      </c>
      <c r="CT7">
        <f t="shared" si="39"/>
        <v>0</v>
      </c>
      <c r="CV7">
        <f t="shared" si="40"/>
        <v>0</v>
      </c>
      <c r="CX7">
        <f t="shared" si="41"/>
        <v>0</v>
      </c>
      <c r="CZ7">
        <f t="shared" si="42"/>
        <v>0</v>
      </c>
      <c r="DB7">
        <f t="shared" si="5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</row>
    <row r="8" spans="1:114" x14ac:dyDescent="0.35">
      <c r="A8" t="s">
        <v>125</v>
      </c>
      <c r="B8" t="s">
        <v>122</v>
      </c>
      <c r="C8" t="s">
        <v>92</v>
      </c>
      <c r="D8">
        <v>14.0625</v>
      </c>
      <c r="E8" t="s">
        <v>9</v>
      </c>
      <c r="F8">
        <v>1.25</v>
      </c>
      <c r="G8">
        <v>1</v>
      </c>
      <c r="H8">
        <v>4</v>
      </c>
      <c r="I8">
        <f t="shared" si="0"/>
        <v>4.6875E-2</v>
      </c>
      <c r="J8">
        <f t="shared" si="47"/>
        <v>11.25</v>
      </c>
      <c r="N8">
        <f t="shared" si="48"/>
        <v>0</v>
      </c>
      <c r="O8">
        <v>6</v>
      </c>
      <c r="P8">
        <f t="shared" si="1"/>
        <v>67.5</v>
      </c>
      <c r="R8">
        <f t="shared" si="2"/>
        <v>0</v>
      </c>
      <c r="T8">
        <f t="shared" si="3"/>
        <v>0</v>
      </c>
      <c r="V8">
        <f t="shared" si="4"/>
        <v>0</v>
      </c>
      <c r="X8">
        <f t="shared" si="5"/>
        <v>0</v>
      </c>
      <c r="Z8">
        <f t="shared" si="6"/>
        <v>0</v>
      </c>
      <c r="AB8">
        <f t="shared" si="7"/>
        <v>0</v>
      </c>
      <c r="AC8">
        <v>1</v>
      </c>
      <c r="AD8">
        <f t="shared" si="8"/>
        <v>11.25</v>
      </c>
      <c r="AE8">
        <v>3</v>
      </c>
      <c r="AF8">
        <f t="shared" si="9"/>
        <v>33.75</v>
      </c>
      <c r="AH8">
        <f t="shared" si="10"/>
        <v>0</v>
      </c>
      <c r="AJ8">
        <f t="shared" si="49"/>
        <v>0</v>
      </c>
      <c r="AL8">
        <f t="shared" si="11"/>
        <v>0</v>
      </c>
      <c r="AN8">
        <f t="shared" si="12"/>
        <v>0</v>
      </c>
      <c r="AP8">
        <f t="shared" si="13"/>
        <v>0</v>
      </c>
      <c r="AR8">
        <f t="shared" si="14"/>
        <v>0</v>
      </c>
      <c r="AT8">
        <f t="shared" si="15"/>
        <v>0</v>
      </c>
      <c r="AV8">
        <f t="shared" si="16"/>
        <v>0</v>
      </c>
      <c r="AX8">
        <f t="shared" si="17"/>
        <v>0</v>
      </c>
      <c r="AZ8">
        <f t="shared" si="18"/>
        <v>0</v>
      </c>
      <c r="BB8">
        <f t="shared" si="19"/>
        <v>0</v>
      </c>
      <c r="BD8">
        <f t="shared" si="20"/>
        <v>0</v>
      </c>
      <c r="BF8">
        <f t="shared" si="21"/>
        <v>0</v>
      </c>
      <c r="BH8">
        <f t="shared" si="22"/>
        <v>0</v>
      </c>
      <c r="BJ8">
        <f t="shared" si="23"/>
        <v>0</v>
      </c>
      <c r="BL8">
        <f t="shared" si="24"/>
        <v>0</v>
      </c>
      <c r="BN8">
        <f t="shared" si="25"/>
        <v>0</v>
      </c>
      <c r="BP8">
        <f t="shared" si="26"/>
        <v>0</v>
      </c>
      <c r="BR8">
        <f t="shared" si="27"/>
        <v>0</v>
      </c>
      <c r="BT8">
        <f t="shared" si="28"/>
        <v>0</v>
      </c>
      <c r="BV8">
        <f t="shared" si="29"/>
        <v>0</v>
      </c>
      <c r="BX8">
        <f t="shared" si="30"/>
        <v>0</v>
      </c>
      <c r="BZ8">
        <f t="shared" si="31"/>
        <v>0</v>
      </c>
      <c r="CB8">
        <f t="shared" si="32"/>
        <v>0</v>
      </c>
      <c r="CD8">
        <f t="shared" si="33"/>
        <v>0</v>
      </c>
      <c r="CF8">
        <f t="shared" si="50"/>
        <v>0</v>
      </c>
      <c r="CH8">
        <f t="shared" si="34"/>
        <v>0</v>
      </c>
      <c r="CJ8">
        <f t="shared" si="35"/>
        <v>0</v>
      </c>
      <c r="CL8">
        <f t="shared" si="36"/>
        <v>0</v>
      </c>
      <c r="CN8">
        <f t="shared" si="37"/>
        <v>0</v>
      </c>
      <c r="CP8">
        <f t="shared" si="51"/>
        <v>0</v>
      </c>
      <c r="CR8">
        <f t="shared" si="38"/>
        <v>0</v>
      </c>
      <c r="CT8">
        <f t="shared" si="39"/>
        <v>0</v>
      </c>
      <c r="CV8">
        <f t="shared" si="40"/>
        <v>0</v>
      </c>
      <c r="CX8">
        <f t="shared" si="41"/>
        <v>0</v>
      </c>
      <c r="CZ8">
        <f t="shared" si="42"/>
        <v>0</v>
      </c>
      <c r="DB8">
        <f t="shared" si="5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</row>
    <row r="9" spans="1:114" x14ac:dyDescent="0.35">
      <c r="A9" t="s">
        <v>125</v>
      </c>
      <c r="B9" t="s">
        <v>122</v>
      </c>
      <c r="C9" t="s">
        <v>92</v>
      </c>
      <c r="D9">
        <v>11.25</v>
      </c>
      <c r="E9" t="s">
        <v>35</v>
      </c>
      <c r="F9">
        <v>1.25</v>
      </c>
      <c r="G9">
        <v>1</v>
      </c>
      <c r="H9">
        <v>5</v>
      </c>
      <c r="I9">
        <f t="shared" si="0"/>
        <v>0.03</v>
      </c>
      <c r="J9">
        <f t="shared" si="47"/>
        <v>9</v>
      </c>
      <c r="N9">
        <f t="shared" si="48"/>
        <v>0</v>
      </c>
      <c r="O9">
        <v>10</v>
      </c>
      <c r="P9">
        <f t="shared" si="1"/>
        <v>90</v>
      </c>
      <c r="R9">
        <f t="shared" si="2"/>
        <v>0</v>
      </c>
      <c r="T9">
        <f t="shared" si="3"/>
        <v>0</v>
      </c>
      <c r="U9">
        <v>4</v>
      </c>
      <c r="V9">
        <f t="shared" si="4"/>
        <v>36</v>
      </c>
      <c r="X9">
        <f t="shared" si="5"/>
        <v>0</v>
      </c>
      <c r="Z9">
        <f t="shared" si="6"/>
        <v>0</v>
      </c>
      <c r="AB9">
        <f t="shared" si="7"/>
        <v>0</v>
      </c>
      <c r="AC9">
        <v>4</v>
      </c>
      <c r="AD9">
        <f t="shared" si="8"/>
        <v>36</v>
      </c>
      <c r="AE9">
        <v>4</v>
      </c>
      <c r="AF9">
        <f t="shared" si="9"/>
        <v>36</v>
      </c>
      <c r="AH9">
        <f t="shared" si="10"/>
        <v>0</v>
      </c>
      <c r="AJ9">
        <f t="shared" si="49"/>
        <v>0</v>
      </c>
      <c r="AL9">
        <f t="shared" si="11"/>
        <v>0</v>
      </c>
      <c r="AN9">
        <f t="shared" si="12"/>
        <v>0</v>
      </c>
      <c r="AP9">
        <f t="shared" si="13"/>
        <v>0</v>
      </c>
      <c r="AR9">
        <f t="shared" si="14"/>
        <v>0</v>
      </c>
      <c r="AT9">
        <f t="shared" si="15"/>
        <v>0</v>
      </c>
      <c r="AV9">
        <f t="shared" si="16"/>
        <v>0</v>
      </c>
      <c r="AX9">
        <f t="shared" si="17"/>
        <v>0</v>
      </c>
      <c r="AZ9">
        <f t="shared" si="18"/>
        <v>0</v>
      </c>
      <c r="BB9">
        <f t="shared" si="19"/>
        <v>0</v>
      </c>
      <c r="BD9">
        <f t="shared" si="20"/>
        <v>0</v>
      </c>
      <c r="BF9">
        <f t="shared" si="21"/>
        <v>0</v>
      </c>
      <c r="BH9">
        <f t="shared" si="22"/>
        <v>0</v>
      </c>
      <c r="BJ9">
        <f t="shared" si="23"/>
        <v>0</v>
      </c>
      <c r="BL9">
        <f t="shared" si="24"/>
        <v>0</v>
      </c>
      <c r="BN9">
        <f t="shared" si="25"/>
        <v>0</v>
      </c>
      <c r="BP9">
        <f t="shared" si="26"/>
        <v>0</v>
      </c>
      <c r="BR9">
        <f t="shared" si="27"/>
        <v>0</v>
      </c>
      <c r="BT9">
        <f t="shared" si="28"/>
        <v>0</v>
      </c>
      <c r="BV9">
        <f t="shared" si="29"/>
        <v>0</v>
      </c>
      <c r="BX9">
        <f t="shared" si="30"/>
        <v>0</v>
      </c>
      <c r="BZ9">
        <f t="shared" si="31"/>
        <v>0</v>
      </c>
      <c r="CB9">
        <f t="shared" si="32"/>
        <v>0</v>
      </c>
      <c r="CD9">
        <f t="shared" si="33"/>
        <v>0</v>
      </c>
      <c r="CF9">
        <f t="shared" si="50"/>
        <v>0</v>
      </c>
      <c r="CH9">
        <f t="shared" si="34"/>
        <v>0</v>
      </c>
      <c r="CJ9">
        <f t="shared" si="35"/>
        <v>0</v>
      </c>
      <c r="CL9">
        <f t="shared" si="36"/>
        <v>0</v>
      </c>
      <c r="CN9">
        <f t="shared" si="37"/>
        <v>0</v>
      </c>
      <c r="CP9">
        <f t="shared" si="51"/>
        <v>0</v>
      </c>
      <c r="CR9">
        <f t="shared" si="38"/>
        <v>0</v>
      </c>
      <c r="CT9">
        <f t="shared" si="39"/>
        <v>0</v>
      </c>
      <c r="CV9">
        <f t="shared" si="40"/>
        <v>0</v>
      </c>
      <c r="CX9">
        <f t="shared" si="41"/>
        <v>0</v>
      </c>
      <c r="CZ9">
        <f t="shared" si="42"/>
        <v>0</v>
      </c>
      <c r="DB9">
        <f t="shared" si="5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</row>
    <row r="10" spans="1:114" x14ac:dyDescent="0.35">
      <c r="A10" t="s">
        <v>125</v>
      </c>
      <c r="B10" t="s">
        <v>122</v>
      </c>
      <c r="C10" t="s">
        <v>92</v>
      </c>
      <c r="D10">
        <v>9.375</v>
      </c>
      <c r="E10" t="s">
        <v>36</v>
      </c>
      <c r="F10">
        <v>1.25</v>
      </c>
      <c r="G10">
        <v>1</v>
      </c>
      <c r="H10">
        <v>6</v>
      </c>
      <c r="I10">
        <f t="shared" si="0"/>
        <v>2.0833333333333332E-2</v>
      </c>
      <c r="J10">
        <f t="shared" si="47"/>
        <v>7.5</v>
      </c>
      <c r="N10">
        <f t="shared" si="48"/>
        <v>0</v>
      </c>
      <c r="P10">
        <f t="shared" si="1"/>
        <v>0</v>
      </c>
      <c r="R10">
        <f t="shared" si="2"/>
        <v>0</v>
      </c>
      <c r="S10">
        <v>20</v>
      </c>
      <c r="T10">
        <f t="shared" si="3"/>
        <v>150</v>
      </c>
      <c r="V10">
        <f t="shared" si="4"/>
        <v>0</v>
      </c>
      <c r="X10">
        <f t="shared" si="5"/>
        <v>0</v>
      </c>
      <c r="Z10">
        <f t="shared" si="6"/>
        <v>0</v>
      </c>
      <c r="AB10">
        <f t="shared" si="7"/>
        <v>0</v>
      </c>
      <c r="AD10">
        <f t="shared" si="8"/>
        <v>0</v>
      </c>
      <c r="AF10">
        <f t="shared" si="9"/>
        <v>0</v>
      </c>
      <c r="AG10">
        <v>15</v>
      </c>
      <c r="AH10">
        <f t="shared" si="10"/>
        <v>112.5</v>
      </c>
      <c r="AJ10">
        <f t="shared" si="49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R10">
        <f t="shared" si="14"/>
        <v>0</v>
      </c>
      <c r="AT10">
        <f t="shared" si="15"/>
        <v>0</v>
      </c>
      <c r="AV10">
        <f t="shared" si="16"/>
        <v>0</v>
      </c>
      <c r="AX10">
        <f t="shared" si="17"/>
        <v>0</v>
      </c>
      <c r="AZ10">
        <f t="shared" si="18"/>
        <v>0</v>
      </c>
      <c r="BB10">
        <f t="shared" si="19"/>
        <v>0</v>
      </c>
      <c r="BD10">
        <f t="shared" si="20"/>
        <v>0</v>
      </c>
      <c r="BF10">
        <f t="shared" si="21"/>
        <v>0</v>
      </c>
      <c r="BH10">
        <f t="shared" si="22"/>
        <v>0</v>
      </c>
      <c r="BJ10">
        <f t="shared" si="23"/>
        <v>0</v>
      </c>
      <c r="BL10">
        <f t="shared" si="24"/>
        <v>0</v>
      </c>
      <c r="BN10">
        <f t="shared" si="25"/>
        <v>0</v>
      </c>
      <c r="BP10">
        <f t="shared" si="26"/>
        <v>0</v>
      </c>
      <c r="BQ10">
        <v>1</v>
      </c>
      <c r="BR10">
        <f t="shared" si="27"/>
        <v>7.5</v>
      </c>
      <c r="BT10">
        <f t="shared" si="28"/>
        <v>0</v>
      </c>
      <c r="BV10">
        <f t="shared" si="29"/>
        <v>0</v>
      </c>
      <c r="BX10">
        <f t="shared" si="30"/>
        <v>0</v>
      </c>
      <c r="BZ10">
        <f t="shared" si="31"/>
        <v>0</v>
      </c>
      <c r="CA10">
        <v>4</v>
      </c>
      <c r="CB10">
        <f t="shared" si="32"/>
        <v>30</v>
      </c>
      <c r="CD10">
        <f t="shared" si="33"/>
        <v>0</v>
      </c>
      <c r="CF10">
        <f t="shared" si="50"/>
        <v>0</v>
      </c>
      <c r="CH10">
        <f t="shared" si="34"/>
        <v>0</v>
      </c>
      <c r="CJ10">
        <f t="shared" si="35"/>
        <v>0</v>
      </c>
      <c r="CL10">
        <f t="shared" si="36"/>
        <v>0</v>
      </c>
      <c r="CN10">
        <f t="shared" si="37"/>
        <v>0</v>
      </c>
      <c r="CP10">
        <f t="shared" si="51"/>
        <v>0</v>
      </c>
      <c r="CR10">
        <f t="shared" si="38"/>
        <v>0</v>
      </c>
      <c r="CT10">
        <f t="shared" si="39"/>
        <v>0</v>
      </c>
      <c r="CV10">
        <f t="shared" si="40"/>
        <v>0</v>
      </c>
      <c r="CX10">
        <f t="shared" si="41"/>
        <v>0</v>
      </c>
      <c r="CZ10">
        <f t="shared" si="42"/>
        <v>0</v>
      </c>
      <c r="DB10">
        <f t="shared" si="5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</row>
    <row r="11" spans="1:114" x14ac:dyDescent="0.35">
      <c r="A11" t="s">
        <v>125</v>
      </c>
      <c r="B11" t="s">
        <v>122</v>
      </c>
      <c r="C11" t="s">
        <v>92</v>
      </c>
      <c r="D11">
        <v>5.625</v>
      </c>
      <c r="E11" t="s">
        <v>37</v>
      </c>
      <c r="F11">
        <v>1.25</v>
      </c>
      <c r="G11">
        <v>1</v>
      </c>
      <c r="H11">
        <v>10</v>
      </c>
      <c r="I11">
        <f t="shared" si="0"/>
        <v>7.4999999999999997E-3</v>
      </c>
      <c r="J11">
        <f t="shared" si="47"/>
        <v>4.5</v>
      </c>
      <c r="N11">
        <f t="shared" si="48"/>
        <v>0</v>
      </c>
      <c r="P11">
        <f t="shared" si="1"/>
        <v>0</v>
      </c>
      <c r="R11">
        <f t="shared" si="2"/>
        <v>0</v>
      </c>
      <c r="T11">
        <f t="shared" si="3"/>
        <v>0</v>
      </c>
      <c r="V11">
        <f t="shared" si="4"/>
        <v>0</v>
      </c>
      <c r="X11">
        <f t="shared" si="5"/>
        <v>0</v>
      </c>
      <c r="Z11">
        <f t="shared" si="6"/>
        <v>0</v>
      </c>
      <c r="AB11">
        <f t="shared" si="7"/>
        <v>0</v>
      </c>
      <c r="AD11">
        <f t="shared" si="8"/>
        <v>0</v>
      </c>
      <c r="AF11">
        <f t="shared" si="9"/>
        <v>0</v>
      </c>
      <c r="AH11">
        <f t="shared" si="10"/>
        <v>0</v>
      </c>
      <c r="AJ11">
        <f t="shared" si="49"/>
        <v>0</v>
      </c>
      <c r="AK11">
        <v>12</v>
      </c>
      <c r="AL11">
        <f t="shared" si="11"/>
        <v>54</v>
      </c>
      <c r="AN11">
        <f t="shared" si="12"/>
        <v>0</v>
      </c>
      <c r="AP11">
        <f t="shared" si="13"/>
        <v>0</v>
      </c>
      <c r="AQ11">
        <v>4</v>
      </c>
      <c r="AR11">
        <f t="shared" si="14"/>
        <v>18</v>
      </c>
      <c r="AT11">
        <f t="shared" si="15"/>
        <v>0</v>
      </c>
      <c r="AV11">
        <f t="shared" si="16"/>
        <v>0</v>
      </c>
      <c r="AX11">
        <f t="shared" si="17"/>
        <v>0</v>
      </c>
      <c r="AZ11">
        <f t="shared" si="18"/>
        <v>0</v>
      </c>
      <c r="BB11">
        <f t="shared" si="19"/>
        <v>0</v>
      </c>
      <c r="BD11">
        <f t="shared" si="20"/>
        <v>0</v>
      </c>
      <c r="BF11">
        <f t="shared" si="21"/>
        <v>0</v>
      </c>
      <c r="BH11">
        <f t="shared" si="22"/>
        <v>0</v>
      </c>
      <c r="BJ11">
        <f t="shared" si="23"/>
        <v>0</v>
      </c>
      <c r="BL11">
        <f t="shared" si="24"/>
        <v>0</v>
      </c>
      <c r="BN11">
        <f t="shared" si="25"/>
        <v>0</v>
      </c>
      <c r="BP11">
        <f t="shared" si="26"/>
        <v>0</v>
      </c>
      <c r="BQ11">
        <v>10</v>
      </c>
      <c r="BR11">
        <f t="shared" si="27"/>
        <v>45</v>
      </c>
      <c r="BT11">
        <f t="shared" si="28"/>
        <v>0</v>
      </c>
      <c r="BV11">
        <f t="shared" si="29"/>
        <v>0</v>
      </c>
      <c r="BX11">
        <f t="shared" si="30"/>
        <v>0</v>
      </c>
      <c r="BZ11">
        <f t="shared" si="31"/>
        <v>0</v>
      </c>
      <c r="CB11">
        <f t="shared" si="32"/>
        <v>0</v>
      </c>
      <c r="CC11">
        <v>8</v>
      </c>
      <c r="CD11">
        <f t="shared" si="33"/>
        <v>36</v>
      </c>
      <c r="CF11">
        <f t="shared" si="50"/>
        <v>0</v>
      </c>
      <c r="CH11">
        <f t="shared" si="34"/>
        <v>0</v>
      </c>
      <c r="CJ11">
        <f t="shared" si="35"/>
        <v>0</v>
      </c>
      <c r="CL11">
        <f t="shared" si="36"/>
        <v>0</v>
      </c>
      <c r="CN11">
        <f t="shared" si="37"/>
        <v>0</v>
      </c>
      <c r="CP11">
        <f t="shared" si="51"/>
        <v>0</v>
      </c>
      <c r="CR11">
        <f t="shared" si="38"/>
        <v>0</v>
      </c>
      <c r="CT11">
        <f t="shared" si="39"/>
        <v>0</v>
      </c>
      <c r="CV11">
        <f t="shared" si="40"/>
        <v>0</v>
      </c>
      <c r="CX11">
        <f t="shared" si="41"/>
        <v>0</v>
      </c>
      <c r="CZ11">
        <f t="shared" si="42"/>
        <v>0</v>
      </c>
      <c r="DB11">
        <f t="shared" si="5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</row>
    <row r="12" spans="1:114" x14ac:dyDescent="0.35">
      <c r="A12" t="s">
        <v>125</v>
      </c>
      <c r="B12" t="s">
        <v>122</v>
      </c>
      <c r="C12" t="s">
        <v>92</v>
      </c>
      <c r="D12">
        <v>1.875</v>
      </c>
      <c r="E12" t="s">
        <v>40</v>
      </c>
      <c r="F12">
        <v>1.25</v>
      </c>
      <c r="G12">
        <v>1</v>
      </c>
      <c r="H12">
        <v>30</v>
      </c>
      <c r="I12">
        <f t="shared" si="0"/>
        <v>8.3333333333333339E-4</v>
      </c>
      <c r="J12">
        <f t="shared" si="47"/>
        <v>1.5</v>
      </c>
      <c r="N12">
        <f t="shared" si="48"/>
        <v>0</v>
      </c>
      <c r="P12">
        <f t="shared" si="1"/>
        <v>0</v>
      </c>
      <c r="R12">
        <f t="shared" si="2"/>
        <v>0</v>
      </c>
      <c r="T12">
        <f t="shared" si="3"/>
        <v>0</v>
      </c>
      <c r="V12">
        <f t="shared" si="4"/>
        <v>0</v>
      </c>
      <c r="X12">
        <f t="shared" si="5"/>
        <v>0</v>
      </c>
      <c r="Z12">
        <f t="shared" si="6"/>
        <v>0</v>
      </c>
      <c r="AB12">
        <f t="shared" si="7"/>
        <v>0</v>
      </c>
      <c r="AD12">
        <f t="shared" si="8"/>
        <v>0</v>
      </c>
      <c r="AF12">
        <f t="shared" si="9"/>
        <v>0</v>
      </c>
      <c r="AH12">
        <f t="shared" si="10"/>
        <v>0</v>
      </c>
      <c r="AJ12">
        <f t="shared" si="49"/>
        <v>0</v>
      </c>
      <c r="AK12">
        <v>20</v>
      </c>
      <c r="AL12">
        <f t="shared" si="11"/>
        <v>30</v>
      </c>
      <c r="AN12">
        <f t="shared" si="12"/>
        <v>0</v>
      </c>
      <c r="AP12">
        <f t="shared" si="13"/>
        <v>0</v>
      </c>
      <c r="AR12">
        <f t="shared" si="14"/>
        <v>0</v>
      </c>
      <c r="AT12">
        <f t="shared" si="15"/>
        <v>0</v>
      </c>
      <c r="AV12">
        <f t="shared" si="16"/>
        <v>0</v>
      </c>
      <c r="AX12">
        <f t="shared" si="17"/>
        <v>0</v>
      </c>
      <c r="AZ12">
        <f t="shared" si="18"/>
        <v>0</v>
      </c>
      <c r="BB12">
        <f t="shared" si="19"/>
        <v>0</v>
      </c>
      <c r="BD12">
        <f t="shared" si="20"/>
        <v>0</v>
      </c>
      <c r="BF12">
        <f t="shared" si="21"/>
        <v>0</v>
      </c>
      <c r="BH12">
        <f t="shared" si="22"/>
        <v>0</v>
      </c>
      <c r="BJ12">
        <f t="shared" si="23"/>
        <v>0</v>
      </c>
      <c r="BL12">
        <f t="shared" si="24"/>
        <v>0</v>
      </c>
      <c r="BN12">
        <f t="shared" si="25"/>
        <v>0</v>
      </c>
      <c r="BP12">
        <f t="shared" si="26"/>
        <v>0</v>
      </c>
      <c r="BR12">
        <f t="shared" si="27"/>
        <v>0</v>
      </c>
      <c r="BT12">
        <f t="shared" si="28"/>
        <v>0</v>
      </c>
      <c r="BV12">
        <f t="shared" si="29"/>
        <v>0</v>
      </c>
      <c r="BX12">
        <f t="shared" si="30"/>
        <v>0</v>
      </c>
      <c r="BY12">
        <v>20</v>
      </c>
      <c r="BZ12">
        <f t="shared" si="31"/>
        <v>30</v>
      </c>
      <c r="CB12">
        <f t="shared" si="32"/>
        <v>0</v>
      </c>
      <c r="CD12">
        <f t="shared" si="33"/>
        <v>0</v>
      </c>
      <c r="CF12">
        <f t="shared" si="50"/>
        <v>0</v>
      </c>
      <c r="CH12">
        <f t="shared" si="34"/>
        <v>0</v>
      </c>
      <c r="CJ12">
        <f t="shared" si="35"/>
        <v>0</v>
      </c>
      <c r="CL12">
        <f t="shared" si="36"/>
        <v>0</v>
      </c>
      <c r="CM12">
        <v>10</v>
      </c>
      <c r="CN12">
        <f t="shared" si="37"/>
        <v>15</v>
      </c>
      <c r="CP12">
        <f t="shared" si="51"/>
        <v>0</v>
      </c>
      <c r="CQ12">
        <v>10</v>
      </c>
      <c r="CR12">
        <f t="shared" si="38"/>
        <v>15</v>
      </c>
      <c r="CT12">
        <f t="shared" si="39"/>
        <v>0</v>
      </c>
      <c r="CV12">
        <f t="shared" si="40"/>
        <v>0</v>
      </c>
      <c r="CX12">
        <f t="shared" si="41"/>
        <v>0</v>
      </c>
      <c r="CZ12">
        <f t="shared" si="42"/>
        <v>0</v>
      </c>
      <c r="DB12">
        <f t="shared" si="5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</row>
    <row r="13" spans="1:114" x14ac:dyDescent="0.35">
      <c r="A13" t="s">
        <v>125</v>
      </c>
      <c r="B13" t="s">
        <v>122</v>
      </c>
      <c r="C13" t="s">
        <v>92</v>
      </c>
      <c r="D13">
        <v>7.03125</v>
      </c>
      <c r="E13" t="s">
        <v>39</v>
      </c>
      <c r="F13">
        <v>1.25</v>
      </c>
      <c r="G13">
        <v>1</v>
      </c>
      <c r="H13">
        <v>8</v>
      </c>
      <c r="I13">
        <f t="shared" si="0"/>
        <v>1.171875E-2</v>
      </c>
      <c r="J13">
        <f t="shared" si="47"/>
        <v>5.625</v>
      </c>
      <c r="N13">
        <f t="shared" si="48"/>
        <v>0</v>
      </c>
      <c r="P13">
        <f t="shared" si="1"/>
        <v>0</v>
      </c>
      <c r="R13">
        <f t="shared" si="2"/>
        <v>0</v>
      </c>
      <c r="T13">
        <f t="shared" si="3"/>
        <v>0</v>
      </c>
      <c r="V13">
        <f t="shared" si="4"/>
        <v>0</v>
      </c>
      <c r="X13">
        <f t="shared" si="5"/>
        <v>0</v>
      </c>
      <c r="Y13">
        <v>20</v>
      </c>
      <c r="Z13">
        <f t="shared" si="6"/>
        <v>112.5</v>
      </c>
      <c r="AB13">
        <f t="shared" si="7"/>
        <v>0</v>
      </c>
      <c r="AD13">
        <f t="shared" si="8"/>
        <v>0</v>
      </c>
      <c r="AF13">
        <f t="shared" si="9"/>
        <v>0</v>
      </c>
      <c r="AG13">
        <v>20</v>
      </c>
      <c r="AH13">
        <f t="shared" si="10"/>
        <v>112.5</v>
      </c>
      <c r="AJ13">
        <f t="shared" si="49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>
        <v>5</v>
      </c>
      <c r="AR13">
        <f t="shared" si="14"/>
        <v>28.125</v>
      </c>
      <c r="AT13">
        <f t="shared" si="15"/>
        <v>0</v>
      </c>
      <c r="AV13">
        <f t="shared" si="16"/>
        <v>0</v>
      </c>
      <c r="AX13">
        <f t="shared" si="17"/>
        <v>0</v>
      </c>
      <c r="AZ13">
        <f t="shared" si="18"/>
        <v>0</v>
      </c>
      <c r="BB13">
        <f t="shared" si="19"/>
        <v>0</v>
      </c>
      <c r="BD13">
        <f t="shared" si="20"/>
        <v>0</v>
      </c>
      <c r="BF13">
        <f t="shared" si="21"/>
        <v>0</v>
      </c>
      <c r="BH13">
        <f t="shared" si="22"/>
        <v>0</v>
      </c>
      <c r="BJ13">
        <f t="shared" si="23"/>
        <v>0</v>
      </c>
      <c r="BL13">
        <f t="shared" si="24"/>
        <v>0</v>
      </c>
      <c r="BN13">
        <f t="shared" si="25"/>
        <v>0</v>
      </c>
      <c r="BP13">
        <f t="shared" si="26"/>
        <v>0</v>
      </c>
      <c r="BQ13">
        <v>20</v>
      </c>
      <c r="BR13">
        <f t="shared" si="27"/>
        <v>112.5</v>
      </c>
      <c r="BT13">
        <f t="shared" si="28"/>
        <v>0</v>
      </c>
      <c r="BV13">
        <f t="shared" si="29"/>
        <v>0</v>
      </c>
      <c r="BX13">
        <f t="shared" si="30"/>
        <v>0</v>
      </c>
      <c r="BZ13">
        <f t="shared" si="31"/>
        <v>0</v>
      </c>
      <c r="CA13">
        <v>10</v>
      </c>
      <c r="CB13">
        <f t="shared" si="32"/>
        <v>56.25</v>
      </c>
      <c r="CD13">
        <f t="shared" si="33"/>
        <v>0</v>
      </c>
      <c r="CF13">
        <f t="shared" si="50"/>
        <v>0</v>
      </c>
      <c r="CH13">
        <f t="shared" si="34"/>
        <v>0</v>
      </c>
      <c r="CJ13">
        <f t="shared" si="35"/>
        <v>0</v>
      </c>
      <c r="CL13">
        <f t="shared" si="36"/>
        <v>0</v>
      </c>
      <c r="CN13">
        <f t="shared" si="37"/>
        <v>0</v>
      </c>
      <c r="CP13">
        <f t="shared" si="51"/>
        <v>0</v>
      </c>
      <c r="CR13">
        <f t="shared" si="38"/>
        <v>0</v>
      </c>
      <c r="CT13">
        <f t="shared" si="39"/>
        <v>0</v>
      </c>
      <c r="CV13">
        <f t="shared" si="40"/>
        <v>0</v>
      </c>
      <c r="CX13">
        <f t="shared" si="41"/>
        <v>0</v>
      </c>
      <c r="CZ13">
        <f t="shared" si="42"/>
        <v>0</v>
      </c>
      <c r="DB13">
        <f t="shared" si="5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</row>
    <row r="14" spans="1:114" x14ac:dyDescent="0.35">
      <c r="A14" t="s">
        <v>125</v>
      </c>
      <c r="B14" t="s">
        <v>122</v>
      </c>
      <c r="C14" t="s">
        <v>92</v>
      </c>
      <c r="D14">
        <v>3.75</v>
      </c>
      <c r="E14" t="s">
        <v>38</v>
      </c>
      <c r="F14">
        <v>1.25</v>
      </c>
      <c r="G14">
        <v>1</v>
      </c>
      <c r="H14">
        <v>15</v>
      </c>
      <c r="I14">
        <f t="shared" si="0"/>
        <v>3.3333333333333335E-3</v>
      </c>
      <c r="J14">
        <f t="shared" si="47"/>
        <v>3</v>
      </c>
      <c r="N14">
        <f t="shared" si="48"/>
        <v>0</v>
      </c>
      <c r="P14">
        <f t="shared" si="1"/>
        <v>0</v>
      </c>
      <c r="R14">
        <f t="shared" si="2"/>
        <v>0</v>
      </c>
      <c r="T14">
        <f t="shared" si="3"/>
        <v>0</v>
      </c>
      <c r="V14">
        <f t="shared" si="4"/>
        <v>0</v>
      </c>
      <c r="X14">
        <f t="shared" si="5"/>
        <v>0</v>
      </c>
      <c r="Z14">
        <f t="shared" si="6"/>
        <v>0</v>
      </c>
      <c r="AB14">
        <f t="shared" si="7"/>
        <v>0</v>
      </c>
      <c r="AD14">
        <f t="shared" si="8"/>
        <v>0</v>
      </c>
      <c r="AF14">
        <f t="shared" si="9"/>
        <v>0</v>
      </c>
      <c r="AG14">
        <v>40</v>
      </c>
      <c r="AH14">
        <f t="shared" si="10"/>
        <v>120</v>
      </c>
      <c r="AJ14">
        <f t="shared" si="49"/>
        <v>0</v>
      </c>
      <c r="AK14">
        <v>40</v>
      </c>
      <c r="AL14">
        <f t="shared" si="11"/>
        <v>120</v>
      </c>
      <c r="AN14">
        <f t="shared" si="12"/>
        <v>0</v>
      </c>
      <c r="AP14">
        <f t="shared" si="13"/>
        <v>0</v>
      </c>
      <c r="AQ14">
        <v>40</v>
      </c>
      <c r="AR14">
        <f t="shared" si="14"/>
        <v>120</v>
      </c>
      <c r="AT14">
        <f t="shared" si="15"/>
        <v>0</v>
      </c>
      <c r="AV14">
        <f t="shared" si="16"/>
        <v>0</v>
      </c>
      <c r="AX14">
        <f t="shared" si="17"/>
        <v>0</v>
      </c>
      <c r="AZ14">
        <f t="shared" si="18"/>
        <v>0</v>
      </c>
      <c r="BB14">
        <f t="shared" si="19"/>
        <v>0</v>
      </c>
      <c r="BD14">
        <f t="shared" si="20"/>
        <v>0</v>
      </c>
      <c r="BF14">
        <f t="shared" si="21"/>
        <v>0</v>
      </c>
      <c r="BH14">
        <f t="shared" si="22"/>
        <v>0</v>
      </c>
      <c r="BJ14">
        <f t="shared" si="23"/>
        <v>0</v>
      </c>
      <c r="BL14">
        <f t="shared" si="24"/>
        <v>0</v>
      </c>
      <c r="BN14">
        <f t="shared" si="25"/>
        <v>0</v>
      </c>
      <c r="BP14">
        <f t="shared" si="26"/>
        <v>0</v>
      </c>
      <c r="BR14">
        <f t="shared" si="27"/>
        <v>0</v>
      </c>
      <c r="BT14">
        <f t="shared" si="28"/>
        <v>0</v>
      </c>
      <c r="BV14">
        <f t="shared" si="29"/>
        <v>0</v>
      </c>
      <c r="BX14">
        <f t="shared" si="30"/>
        <v>0</v>
      </c>
      <c r="BZ14">
        <f t="shared" si="31"/>
        <v>0</v>
      </c>
      <c r="CB14">
        <f t="shared" si="32"/>
        <v>0</v>
      </c>
      <c r="CD14">
        <f t="shared" si="33"/>
        <v>0</v>
      </c>
      <c r="CF14">
        <f t="shared" si="50"/>
        <v>0</v>
      </c>
      <c r="CG14">
        <v>8</v>
      </c>
      <c r="CH14">
        <f t="shared" si="34"/>
        <v>24</v>
      </c>
      <c r="CJ14">
        <f t="shared" si="35"/>
        <v>0</v>
      </c>
      <c r="CL14">
        <f t="shared" si="36"/>
        <v>0</v>
      </c>
      <c r="CN14">
        <f t="shared" si="37"/>
        <v>0</v>
      </c>
      <c r="CP14">
        <f t="shared" si="51"/>
        <v>0</v>
      </c>
      <c r="CR14">
        <f t="shared" si="38"/>
        <v>0</v>
      </c>
      <c r="CT14">
        <f t="shared" si="39"/>
        <v>0</v>
      </c>
      <c r="CV14">
        <f t="shared" si="40"/>
        <v>0</v>
      </c>
      <c r="CX14">
        <f t="shared" si="41"/>
        <v>0</v>
      </c>
      <c r="CZ14">
        <f t="shared" si="42"/>
        <v>0</v>
      </c>
      <c r="DB14">
        <f t="shared" si="5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</row>
    <row r="15" spans="1:114" x14ac:dyDescent="0.35">
      <c r="A15" t="s">
        <v>125</v>
      </c>
      <c r="B15" t="s">
        <v>122</v>
      </c>
      <c r="C15" t="s">
        <v>92</v>
      </c>
      <c r="D15">
        <v>11.25</v>
      </c>
      <c r="E15" t="s">
        <v>52</v>
      </c>
      <c r="F15">
        <v>1.25</v>
      </c>
      <c r="G15">
        <v>1</v>
      </c>
      <c r="H15">
        <v>5</v>
      </c>
      <c r="I15">
        <f t="shared" si="0"/>
        <v>0.03</v>
      </c>
      <c r="J15">
        <f t="shared" si="47"/>
        <v>9</v>
      </c>
      <c r="N15">
        <f t="shared" si="48"/>
        <v>0</v>
      </c>
      <c r="O15">
        <v>6</v>
      </c>
      <c r="P15">
        <f t="shared" si="1"/>
        <v>54</v>
      </c>
      <c r="R15">
        <f t="shared" si="2"/>
        <v>0</v>
      </c>
      <c r="T15">
        <f t="shared" si="3"/>
        <v>0</v>
      </c>
      <c r="V15">
        <f t="shared" si="4"/>
        <v>0</v>
      </c>
      <c r="X15">
        <f t="shared" si="5"/>
        <v>0</v>
      </c>
      <c r="Z15">
        <f t="shared" si="6"/>
        <v>0</v>
      </c>
      <c r="AB15">
        <f t="shared" si="7"/>
        <v>0</v>
      </c>
      <c r="AD15">
        <f t="shared" si="8"/>
        <v>0</v>
      </c>
      <c r="AF15">
        <f t="shared" si="9"/>
        <v>0</v>
      </c>
      <c r="AH15">
        <f t="shared" si="10"/>
        <v>0</v>
      </c>
      <c r="AJ15">
        <f t="shared" si="49"/>
        <v>0</v>
      </c>
      <c r="AL15">
        <f t="shared" si="11"/>
        <v>0</v>
      </c>
      <c r="AN15">
        <f t="shared" si="12"/>
        <v>0</v>
      </c>
      <c r="AP15">
        <f t="shared" si="13"/>
        <v>0</v>
      </c>
      <c r="AR15">
        <f t="shared" si="14"/>
        <v>0</v>
      </c>
      <c r="AT15">
        <f t="shared" si="15"/>
        <v>0</v>
      </c>
      <c r="AV15">
        <f t="shared" si="16"/>
        <v>0</v>
      </c>
      <c r="AX15">
        <f t="shared" si="17"/>
        <v>0</v>
      </c>
      <c r="AZ15">
        <f t="shared" si="18"/>
        <v>0</v>
      </c>
      <c r="BB15">
        <f t="shared" si="19"/>
        <v>0</v>
      </c>
      <c r="BD15">
        <f t="shared" si="20"/>
        <v>0</v>
      </c>
      <c r="BF15">
        <f t="shared" si="21"/>
        <v>0</v>
      </c>
      <c r="BH15">
        <f t="shared" si="22"/>
        <v>0</v>
      </c>
      <c r="BJ15">
        <f t="shared" si="23"/>
        <v>0</v>
      </c>
      <c r="BL15">
        <f t="shared" si="24"/>
        <v>0</v>
      </c>
      <c r="BN15">
        <f t="shared" si="25"/>
        <v>0</v>
      </c>
      <c r="BP15">
        <f t="shared" si="26"/>
        <v>0</v>
      </c>
      <c r="BQ15">
        <v>1</v>
      </c>
      <c r="BR15">
        <f t="shared" si="27"/>
        <v>9</v>
      </c>
      <c r="BT15">
        <f t="shared" si="28"/>
        <v>0</v>
      </c>
      <c r="BV15">
        <f t="shared" si="29"/>
        <v>0</v>
      </c>
      <c r="BX15">
        <f t="shared" si="30"/>
        <v>0</v>
      </c>
      <c r="BZ15">
        <f t="shared" si="31"/>
        <v>0</v>
      </c>
      <c r="CB15">
        <f t="shared" si="32"/>
        <v>0</v>
      </c>
      <c r="CD15">
        <f t="shared" si="33"/>
        <v>0</v>
      </c>
      <c r="CF15">
        <f t="shared" si="50"/>
        <v>0</v>
      </c>
      <c r="CH15">
        <f t="shared" si="34"/>
        <v>0</v>
      </c>
      <c r="CJ15">
        <f t="shared" si="35"/>
        <v>0</v>
      </c>
      <c r="CL15">
        <f t="shared" si="36"/>
        <v>0</v>
      </c>
      <c r="CN15">
        <f t="shared" si="37"/>
        <v>0</v>
      </c>
      <c r="CP15">
        <f t="shared" si="51"/>
        <v>0</v>
      </c>
      <c r="CR15">
        <f t="shared" si="38"/>
        <v>0</v>
      </c>
      <c r="CT15">
        <f t="shared" si="39"/>
        <v>0</v>
      </c>
      <c r="CV15">
        <f t="shared" si="40"/>
        <v>0</v>
      </c>
      <c r="CX15">
        <f t="shared" si="41"/>
        <v>0</v>
      </c>
      <c r="CZ15">
        <f t="shared" si="42"/>
        <v>0</v>
      </c>
      <c r="DB15">
        <f t="shared" si="52"/>
        <v>0</v>
      </c>
      <c r="DD15">
        <f t="shared" si="43"/>
        <v>0</v>
      </c>
      <c r="DE15">
        <v>6</v>
      </c>
      <c r="DF15">
        <f t="shared" si="44"/>
        <v>54</v>
      </c>
      <c r="DH15">
        <f t="shared" si="45"/>
        <v>0</v>
      </c>
      <c r="DJ15">
        <f t="shared" si="46"/>
        <v>0</v>
      </c>
    </row>
    <row r="16" spans="1:114" x14ac:dyDescent="0.35">
      <c r="A16" t="s">
        <v>125</v>
      </c>
      <c r="B16" t="s">
        <v>122</v>
      </c>
      <c r="C16" t="s">
        <v>93</v>
      </c>
      <c r="D16">
        <v>10</v>
      </c>
      <c r="E16" t="s">
        <v>53</v>
      </c>
      <c r="F16">
        <v>1</v>
      </c>
      <c r="G16">
        <v>1</v>
      </c>
      <c r="H16">
        <v>6</v>
      </c>
      <c r="I16">
        <f t="shared" si="0"/>
        <v>2.7777777777777776E-2</v>
      </c>
      <c r="J16">
        <f t="shared" si="47"/>
        <v>10</v>
      </c>
      <c r="K16" t="s">
        <v>52</v>
      </c>
      <c r="L16">
        <v>1</v>
      </c>
      <c r="N16">
        <f t="shared" si="48"/>
        <v>0</v>
      </c>
      <c r="P16">
        <f t="shared" si="1"/>
        <v>0</v>
      </c>
      <c r="R16">
        <f t="shared" si="2"/>
        <v>0</v>
      </c>
      <c r="T16">
        <f t="shared" si="3"/>
        <v>0</v>
      </c>
      <c r="V16">
        <f t="shared" si="4"/>
        <v>0</v>
      </c>
      <c r="X16">
        <f t="shared" si="5"/>
        <v>0</v>
      </c>
      <c r="Z16">
        <f t="shared" si="6"/>
        <v>0</v>
      </c>
      <c r="AB16">
        <f t="shared" si="7"/>
        <v>0</v>
      </c>
      <c r="AD16">
        <f t="shared" si="8"/>
        <v>0</v>
      </c>
      <c r="AF16">
        <f t="shared" si="9"/>
        <v>0</v>
      </c>
      <c r="AH16">
        <f t="shared" si="10"/>
        <v>0</v>
      </c>
      <c r="AJ16">
        <f t="shared" si="49"/>
        <v>0</v>
      </c>
      <c r="AL16">
        <f t="shared" si="11"/>
        <v>0</v>
      </c>
      <c r="AN16">
        <f t="shared" si="12"/>
        <v>0</v>
      </c>
      <c r="AP16">
        <f t="shared" si="13"/>
        <v>0</v>
      </c>
      <c r="AR16">
        <f t="shared" si="14"/>
        <v>0</v>
      </c>
      <c r="AT16">
        <f t="shared" si="15"/>
        <v>0</v>
      </c>
      <c r="AV16">
        <f t="shared" si="16"/>
        <v>0</v>
      </c>
      <c r="AX16">
        <f t="shared" si="17"/>
        <v>0</v>
      </c>
      <c r="AZ16">
        <f t="shared" si="18"/>
        <v>0</v>
      </c>
      <c r="BB16">
        <f t="shared" si="19"/>
        <v>0</v>
      </c>
      <c r="BD16">
        <f t="shared" si="20"/>
        <v>0</v>
      </c>
      <c r="BF16">
        <f t="shared" si="21"/>
        <v>0</v>
      </c>
      <c r="BH16">
        <f t="shared" si="22"/>
        <v>0</v>
      </c>
      <c r="BJ16">
        <f t="shared" si="23"/>
        <v>0</v>
      </c>
      <c r="BL16">
        <f t="shared" si="24"/>
        <v>0</v>
      </c>
      <c r="BN16">
        <f t="shared" si="25"/>
        <v>0</v>
      </c>
      <c r="BP16">
        <f t="shared" si="26"/>
        <v>0</v>
      </c>
      <c r="BR16">
        <f t="shared" si="27"/>
        <v>0</v>
      </c>
      <c r="BT16">
        <f t="shared" si="28"/>
        <v>0</v>
      </c>
      <c r="BV16">
        <f t="shared" si="29"/>
        <v>0</v>
      </c>
      <c r="BX16">
        <f t="shared" si="30"/>
        <v>0</v>
      </c>
      <c r="BZ16">
        <f t="shared" si="31"/>
        <v>0</v>
      </c>
      <c r="CB16">
        <f t="shared" si="32"/>
        <v>0</v>
      </c>
      <c r="CD16">
        <f t="shared" si="33"/>
        <v>0</v>
      </c>
      <c r="CF16">
        <f t="shared" si="50"/>
        <v>0</v>
      </c>
      <c r="CH16">
        <f t="shared" si="34"/>
        <v>0</v>
      </c>
      <c r="CJ16">
        <f t="shared" si="35"/>
        <v>0</v>
      </c>
      <c r="CL16">
        <f t="shared" si="36"/>
        <v>0</v>
      </c>
      <c r="CN16">
        <f t="shared" si="37"/>
        <v>0</v>
      </c>
      <c r="CP16">
        <f t="shared" si="51"/>
        <v>0</v>
      </c>
      <c r="CR16">
        <f t="shared" si="38"/>
        <v>0</v>
      </c>
      <c r="CT16">
        <f t="shared" si="39"/>
        <v>0</v>
      </c>
      <c r="CV16">
        <f t="shared" si="40"/>
        <v>0</v>
      </c>
      <c r="CX16">
        <f t="shared" si="41"/>
        <v>0</v>
      </c>
      <c r="CZ16">
        <f t="shared" si="42"/>
        <v>0</v>
      </c>
      <c r="DB16">
        <f t="shared" si="5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</row>
    <row r="17" spans="1:114" x14ac:dyDescent="0.35">
      <c r="A17" t="s">
        <v>125</v>
      </c>
      <c r="B17" t="s">
        <v>122</v>
      </c>
      <c r="C17" t="s">
        <v>92</v>
      </c>
      <c r="D17">
        <v>11.25</v>
      </c>
      <c r="E17" t="s">
        <v>10</v>
      </c>
      <c r="F17">
        <v>1.25</v>
      </c>
      <c r="G17">
        <v>1</v>
      </c>
      <c r="H17">
        <v>3</v>
      </c>
      <c r="I17">
        <f t="shared" si="0"/>
        <v>4.9999999999999996E-2</v>
      </c>
      <c r="J17">
        <f t="shared" si="47"/>
        <v>9</v>
      </c>
      <c r="N17">
        <f t="shared" si="48"/>
        <v>0</v>
      </c>
      <c r="O17">
        <v>4</v>
      </c>
      <c r="P17">
        <f t="shared" si="1"/>
        <v>36</v>
      </c>
      <c r="R17">
        <f t="shared" si="2"/>
        <v>0</v>
      </c>
      <c r="T17">
        <f t="shared" si="3"/>
        <v>0</v>
      </c>
      <c r="V17">
        <f t="shared" si="4"/>
        <v>0</v>
      </c>
      <c r="X17">
        <f t="shared" si="5"/>
        <v>0</v>
      </c>
      <c r="Z17">
        <f t="shared" si="6"/>
        <v>0</v>
      </c>
      <c r="AB17">
        <f t="shared" si="7"/>
        <v>0</v>
      </c>
      <c r="AC17">
        <v>2</v>
      </c>
      <c r="AD17">
        <f t="shared" si="8"/>
        <v>18</v>
      </c>
      <c r="AE17">
        <v>2</v>
      </c>
      <c r="AF17">
        <f t="shared" si="9"/>
        <v>18</v>
      </c>
      <c r="AH17">
        <f t="shared" si="10"/>
        <v>0</v>
      </c>
      <c r="AJ17">
        <f t="shared" si="49"/>
        <v>0</v>
      </c>
      <c r="AL17">
        <f t="shared" si="11"/>
        <v>0</v>
      </c>
      <c r="AM17">
        <v>2</v>
      </c>
      <c r="AN17">
        <f t="shared" si="12"/>
        <v>18</v>
      </c>
      <c r="AP17">
        <f t="shared" si="13"/>
        <v>0</v>
      </c>
      <c r="AR17">
        <f t="shared" si="14"/>
        <v>0</v>
      </c>
      <c r="AT17">
        <f t="shared" si="15"/>
        <v>0</v>
      </c>
      <c r="AV17">
        <f t="shared" si="16"/>
        <v>0</v>
      </c>
      <c r="AX17">
        <f t="shared" si="17"/>
        <v>0</v>
      </c>
      <c r="AZ17">
        <f t="shared" si="18"/>
        <v>0</v>
      </c>
      <c r="BB17">
        <f t="shared" si="19"/>
        <v>0</v>
      </c>
      <c r="BD17">
        <f t="shared" si="20"/>
        <v>0</v>
      </c>
      <c r="BF17">
        <f t="shared" si="21"/>
        <v>0</v>
      </c>
      <c r="BH17">
        <f t="shared" si="22"/>
        <v>0</v>
      </c>
      <c r="BJ17">
        <f t="shared" si="23"/>
        <v>0</v>
      </c>
      <c r="BL17">
        <f t="shared" si="24"/>
        <v>0</v>
      </c>
      <c r="BN17">
        <f t="shared" si="25"/>
        <v>0</v>
      </c>
      <c r="BP17">
        <f t="shared" si="26"/>
        <v>0</v>
      </c>
      <c r="BR17">
        <f t="shared" si="27"/>
        <v>0</v>
      </c>
      <c r="BT17">
        <f t="shared" si="28"/>
        <v>0</v>
      </c>
      <c r="BV17">
        <f t="shared" si="29"/>
        <v>0</v>
      </c>
      <c r="BX17">
        <f t="shared" si="30"/>
        <v>0</v>
      </c>
      <c r="BZ17">
        <f t="shared" si="31"/>
        <v>0</v>
      </c>
      <c r="CB17">
        <f t="shared" si="32"/>
        <v>0</v>
      </c>
      <c r="CD17">
        <f t="shared" si="33"/>
        <v>0</v>
      </c>
      <c r="CF17">
        <f t="shared" si="50"/>
        <v>0</v>
      </c>
      <c r="CH17">
        <f t="shared" si="34"/>
        <v>0</v>
      </c>
      <c r="CJ17">
        <f t="shared" si="35"/>
        <v>0</v>
      </c>
      <c r="CL17">
        <f t="shared" si="36"/>
        <v>0</v>
      </c>
      <c r="CN17">
        <f t="shared" si="37"/>
        <v>0</v>
      </c>
      <c r="CP17">
        <f t="shared" si="51"/>
        <v>0</v>
      </c>
      <c r="CR17">
        <f t="shared" si="38"/>
        <v>0</v>
      </c>
      <c r="CT17">
        <f t="shared" si="39"/>
        <v>0</v>
      </c>
      <c r="CV17">
        <f t="shared" si="40"/>
        <v>0</v>
      </c>
      <c r="CX17">
        <f t="shared" si="41"/>
        <v>0</v>
      </c>
      <c r="CZ17">
        <f t="shared" si="42"/>
        <v>0</v>
      </c>
      <c r="DB17">
        <f t="shared" si="5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</row>
    <row r="18" spans="1:114" x14ac:dyDescent="0.35">
      <c r="A18" t="s">
        <v>125</v>
      </c>
      <c r="B18" t="s">
        <v>122</v>
      </c>
      <c r="C18" t="s">
        <v>92</v>
      </c>
      <c r="D18">
        <v>14.0625</v>
      </c>
      <c r="E18" t="s">
        <v>22</v>
      </c>
      <c r="F18">
        <v>1.25</v>
      </c>
      <c r="G18">
        <v>1</v>
      </c>
      <c r="H18">
        <v>4</v>
      </c>
      <c r="I18">
        <f t="shared" si="0"/>
        <v>4.6875E-2</v>
      </c>
      <c r="J18">
        <f t="shared" si="47"/>
        <v>11.25</v>
      </c>
      <c r="N18">
        <f t="shared" si="48"/>
        <v>0</v>
      </c>
      <c r="O18">
        <v>8</v>
      </c>
      <c r="P18">
        <f t="shared" si="1"/>
        <v>90</v>
      </c>
      <c r="R18">
        <f t="shared" si="2"/>
        <v>0</v>
      </c>
      <c r="T18">
        <f t="shared" si="3"/>
        <v>0</v>
      </c>
      <c r="U18">
        <v>4</v>
      </c>
      <c r="V18">
        <f t="shared" si="4"/>
        <v>45</v>
      </c>
      <c r="X18">
        <f t="shared" si="5"/>
        <v>0</v>
      </c>
      <c r="Z18">
        <f t="shared" si="6"/>
        <v>0</v>
      </c>
      <c r="AB18">
        <f t="shared" si="7"/>
        <v>0</v>
      </c>
      <c r="AD18">
        <f t="shared" si="8"/>
        <v>0</v>
      </c>
      <c r="AF18">
        <f t="shared" si="9"/>
        <v>0</v>
      </c>
      <c r="AH18">
        <f t="shared" si="10"/>
        <v>0</v>
      </c>
      <c r="AJ18">
        <f t="shared" si="49"/>
        <v>0</v>
      </c>
      <c r="AL18">
        <f t="shared" si="11"/>
        <v>0</v>
      </c>
      <c r="AM18">
        <v>2</v>
      </c>
      <c r="AN18">
        <f t="shared" si="12"/>
        <v>22.5</v>
      </c>
      <c r="AP18">
        <f t="shared" si="13"/>
        <v>0</v>
      </c>
      <c r="AR18">
        <f t="shared" si="14"/>
        <v>0</v>
      </c>
      <c r="AT18">
        <f t="shared" si="15"/>
        <v>0</v>
      </c>
      <c r="AU18">
        <v>4</v>
      </c>
      <c r="AV18">
        <f t="shared" si="16"/>
        <v>45</v>
      </c>
      <c r="AX18">
        <f t="shared" si="17"/>
        <v>0</v>
      </c>
      <c r="AZ18">
        <f t="shared" si="18"/>
        <v>0</v>
      </c>
      <c r="BB18">
        <f t="shared" si="19"/>
        <v>0</v>
      </c>
      <c r="BD18">
        <f t="shared" si="20"/>
        <v>0</v>
      </c>
      <c r="BF18">
        <f t="shared" si="21"/>
        <v>0</v>
      </c>
      <c r="BH18">
        <f t="shared" si="22"/>
        <v>0</v>
      </c>
      <c r="BJ18">
        <f t="shared" si="23"/>
        <v>0</v>
      </c>
      <c r="BL18">
        <f t="shared" si="24"/>
        <v>0</v>
      </c>
      <c r="BN18">
        <f t="shared" si="25"/>
        <v>0</v>
      </c>
      <c r="BP18">
        <f t="shared" si="26"/>
        <v>0</v>
      </c>
      <c r="BR18">
        <f t="shared" si="27"/>
        <v>0</v>
      </c>
      <c r="BT18">
        <f t="shared" si="28"/>
        <v>0</v>
      </c>
      <c r="BV18">
        <f t="shared" si="29"/>
        <v>0</v>
      </c>
      <c r="BX18">
        <f t="shared" si="30"/>
        <v>0</v>
      </c>
      <c r="BZ18">
        <f t="shared" si="31"/>
        <v>0</v>
      </c>
      <c r="CB18">
        <f t="shared" si="32"/>
        <v>0</v>
      </c>
      <c r="CD18">
        <f t="shared" si="33"/>
        <v>0</v>
      </c>
      <c r="CF18">
        <f t="shared" si="50"/>
        <v>0</v>
      </c>
      <c r="CH18">
        <f t="shared" si="34"/>
        <v>0</v>
      </c>
      <c r="CJ18">
        <f t="shared" si="35"/>
        <v>0</v>
      </c>
      <c r="CL18">
        <f t="shared" si="36"/>
        <v>0</v>
      </c>
      <c r="CN18">
        <f t="shared" si="37"/>
        <v>0</v>
      </c>
      <c r="CP18">
        <f t="shared" si="51"/>
        <v>0</v>
      </c>
      <c r="CR18">
        <f t="shared" si="38"/>
        <v>0</v>
      </c>
      <c r="CT18">
        <f t="shared" si="39"/>
        <v>0</v>
      </c>
      <c r="CV18">
        <f t="shared" si="40"/>
        <v>0</v>
      </c>
      <c r="CX18">
        <f t="shared" si="41"/>
        <v>0</v>
      </c>
      <c r="CZ18">
        <f t="shared" si="42"/>
        <v>0</v>
      </c>
      <c r="DB18">
        <f t="shared" si="5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</row>
    <row r="19" spans="1:114" x14ac:dyDescent="0.35">
      <c r="A19" t="s">
        <v>125</v>
      </c>
      <c r="B19" t="s">
        <v>122</v>
      </c>
      <c r="C19" t="s">
        <v>92</v>
      </c>
      <c r="D19">
        <v>7.03125</v>
      </c>
      <c r="E19" t="s">
        <v>23</v>
      </c>
      <c r="F19">
        <v>1.25</v>
      </c>
      <c r="G19">
        <v>1</v>
      </c>
      <c r="H19">
        <v>8</v>
      </c>
      <c r="I19">
        <f t="shared" si="0"/>
        <v>1.171875E-2</v>
      </c>
      <c r="J19">
        <f t="shared" si="47"/>
        <v>5.625</v>
      </c>
      <c r="N19">
        <f t="shared" si="48"/>
        <v>0</v>
      </c>
      <c r="P19">
        <f t="shared" si="1"/>
        <v>0</v>
      </c>
      <c r="R19">
        <f t="shared" si="2"/>
        <v>0</v>
      </c>
      <c r="T19">
        <f t="shared" si="3"/>
        <v>0</v>
      </c>
      <c r="U19">
        <v>12</v>
      </c>
      <c r="V19">
        <f t="shared" si="4"/>
        <v>67.5</v>
      </c>
      <c r="X19">
        <f t="shared" si="5"/>
        <v>0</v>
      </c>
      <c r="Z19">
        <f t="shared" si="6"/>
        <v>0</v>
      </c>
      <c r="AB19">
        <f t="shared" si="7"/>
        <v>0</v>
      </c>
      <c r="AD19">
        <f t="shared" si="8"/>
        <v>0</v>
      </c>
      <c r="AF19">
        <f t="shared" si="9"/>
        <v>0</v>
      </c>
      <c r="AG19">
        <v>12</v>
      </c>
      <c r="AH19">
        <f t="shared" si="10"/>
        <v>67.5</v>
      </c>
      <c r="AJ19">
        <f t="shared" si="49"/>
        <v>0</v>
      </c>
      <c r="AL19">
        <f t="shared" si="11"/>
        <v>0</v>
      </c>
      <c r="AM19">
        <v>6</v>
      </c>
      <c r="AN19">
        <f t="shared" si="12"/>
        <v>33.75</v>
      </c>
      <c r="AP19">
        <f t="shared" si="13"/>
        <v>0</v>
      </c>
      <c r="AR19">
        <f t="shared" si="14"/>
        <v>0</v>
      </c>
      <c r="AT19">
        <f t="shared" si="15"/>
        <v>0</v>
      </c>
      <c r="AV19">
        <f t="shared" si="16"/>
        <v>0</v>
      </c>
      <c r="AX19">
        <f t="shared" si="17"/>
        <v>0</v>
      </c>
      <c r="AZ19">
        <f t="shared" si="18"/>
        <v>0</v>
      </c>
      <c r="BB19">
        <f t="shared" si="19"/>
        <v>0</v>
      </c>
      <c r="BC19">
        <v>4</v>
      </c>
      <c r="BD19">
        <f t="shared" si="20"/>
        <v>22.5</v>
      </c>
      <c r="BF19">
        <f t="shared" si="21"/>
        <v>0</v>
      </c>
      <c r="BH19">
        <f t="shared" si="22"/>
        <v>0</v>
      </c>
      <c r="BJ19">
        <f t="shared" si="23"/>
        <v>0</v>
      </c>
      <c r="BL19">
        <f t="shared" si="24"/>
        <v>0</v>
      </c>
      <c r="BN19">
        <f t="shared" si="25"/>
        <v>0</v>
      </c>
      <c r="BP19">
        <f t="shared" si="26"/>
        <v>0</v>
      </c>
      <c r="BR19">
        <f t="shared" si="27"/>
        <v>0</v>
      </c>
      <c r="BT19">
        <f t="shared" si="28"/>
        <v>0</v>
      </c>
      <c r="BV19">
        <f t="shared" si="29"/>
        <v>0</v>
      </c>
      <c r="BX19">
        <f t="shared" si="30"/>
        <v>0</v>
      </c>
      <c r="BZ19">
        <f t="shared" si="31"/>
        <v>0</v>
      </c>
      <c r="CB19">
        <f t="shared" si="32"/>
        <v>0</v>
      </c>
      <c r="CD19">
        <f t="shared" si="33"/>
        <v>0</v>
      </c>
      <c r="CF19">
        <f t="shared" si="50"/>
        <v>0</v>
      </c>
      <c r="CH19">
        <f t="shared" si="34"/>
        <v>0</v>
      </c>
      <c r="CJ19">
        <f t="shared" si="35"/>
        <v>0</v>
      </c>
      <c r="CL19">
        <f t="shared" si="36"/>
        <v>0</v>
      </c>
      <c r="CN19">
        <f t="shared" si="37"/>
        <v>0</v>
      </c>
      <c r="CP19">
        <f t="shared" si="51"/>
        <v>0</v>
      </c>
      <c r="CR19">
        <f t="shared" si="38"/>
        <v>0</v>
      </c>
      <c r="CT19">
        <f t="shared" si="39"/>
        <v>0</v>
      </c>
      <c r="CV19">
        <f t="shared" si="40"/>
        <v>0</v>
      </c>
      <c r="CX19">
        <f t="shared" si="41"/>
        <v>0</v>
      </c>
      <c r="CZ19">
        <f t="shared" si="42"/>
        <v>0</v>
      </c>
      <c r="DB19">
        <f t="shared" si="5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</row>
    <row r="20" spans="1:114" x14ac:dyDescent="0.35">
      <c r="A20" t="s">
        <v>125</v>
      </c>
      <c r="B20" t="s">
        <v>122</v>
      </c>
      <c r="C20" t="s">
        <v>92</v>
      </c>
      <c r="D20">
        <v>9.375</v>
      </c>
      <c r="E20" t="s">
        <v>24</v>
      </c>
      <c r="F20">
        <v>1.25</v>
      </c>
      <c r="G20">
        <v>1</v>
      </c>
      <c r="H20">
        <v>6</v>
      </c>
      <c r="I20">
        <f t="shared" si="0"/>
        <v>2.0833333333333332E-2</v>
      </c>
      <c r="J20">
        <f t="shared" si="47"/>
        <v>7.5</v>
      </c>
      <c r="N20">
        <f t="shared" si="48"/>
        <v>0</v>
      </c>
      <c r="P20">
        <f t="shared" si="1"/>
        <v>0</v>
      </c>
      <c r="R20">
        <f t="shared" si="2"/>
        <v>0</v>
      </c>
      <c r="T20">
        <f t="shared" si="3"/>
        <v>0</v>
      </c>
      <c r="U20">
        <v>10</v>
      </c>
      <c r="V20">
        <f t="shared" si="4"/>
        <v>75</v>
      </c>
      <c r="X20">
        <f t="shared" si="5"/>
        <v>0</v>
      </c>
      <c r="Z20">
        <f t="shared" si="6"/>
        <v>0</v>
      </c>
      <c r="AB20">
        <f t="shared" si="7"/>
        <v>0</v>
      </c>
      <c r="AD20">
        <f t="shared" si="8"/>
        <v>0</v>
      </c>
      <c r="AF20">
        <f t="shared" si="9"/>
        <v>0</v>
      </c>
      <c r="AG20">
        <v>10</v>
      </c>
      <c r="AH20">
        <f t="shared" si="10"/>
        <v>75</v>
      </c>
      <c r="AJ20">
        <f t="shared" si="49"/>
        <v>0</v>
      </c>
      <c r="AL20">
        <f t="shared" si="11"/>
        <v>0</v>
      </c>
      <c r="AM20">
        <v>6</v>
      </c>
      <c r="AN20">
        <f t="shared" si="12"/>
        <v>45</v>
      </c>
      <c r="AP20">
        <f t="shared" si="13"/>
        <v>0</v>
      </c>
      <c r="AR20">
        <f t="shared" si="14"/>
        <v>0</v>
      </c>
      <c r="AT20">
        <f t="shared" si="15"/>
        <v>0</v>
      </c>
      <c r="AV20">
        <f t="shared" si="16"/>
        <v>0</v>
      </c>
      <c r="AX20">
        <f t="shared" si="17"/>
        <v>0</v>
      </c>
      <c r="AZ20">
        <f t="shared" si="18"/>
        <v>0</v>
      </c>
      <c r="BB20">
        <f t="shared" si="19"/>
        <v>0</v>
      </c>
      <c r="BC20">
        <v>6</v>
      </c>
      <c r="BD20">
        <f t="shared" si="20"/>
        <v>45</v>
      </c>
      <c r="BF20">
        <f t="shared" si="21"/>
        <v>0</v>
      </c>
      <c r="BH20">
        <f t="shared" si="22"/>
        <v>0</v>
      </c>
      <c r="BJ20">
        <f t="shared" si="23"/>
        <v>0</v>
      </c>
      <c r="BL20">
        <f t="shared" si="24"/>
        <v>0</v>
      </c>
      <c r="BN20">
        <f t="shared" si="25"/>
        <v>0</v>
      </c>
      <c r="BP20">
        <f t="shared" si="26"/>
        <v>0</v>
      </c>
      <c r="BR20">
        <f t="shared" si="27"/>
        <v>0</v>
      </c>
      <c r="BT20">
        <f t="shared" si="28"/>
        <v>0</v>
      </c>
      <c r="BV20">
        <f t="shared" si="29"/>
        <v>0</v>
      </c>
      <c r="BX20">
        <f t="shared" si="30"/>
        <v>0</v>
      </c>
      <c r="BZ20">
        <f t="shared" si="31"/>
        <v>0</v>
      </c>
      <c r="CB20">
        <f t="shared" si="32"/>
        <v>0</v>
      </c>
      <c r="CD20">
        <f t="shared" si="33"/>
        <v>0</v>
      </c>
      <c r="CF20">
        <f t="shared" si="50"/>
        <v>0</v>
      </c>
      <c r="CH20">
        <f t="shared" si="34"/>
        <v>0</v>
      </c>
      <c r="CJ20">
        <f t="shared" si="35"/>
        <v>0</v>
      </c>
      <c r="CL20">
        <f t="shared" si="36"/>
        <v>0</v>
      </c>
      <c r="CN20">
        <f t="shared" si="37"/>
        <v>0</v>
      </c>
      <c r="CP20">
        <f t="shared" si="51"/>
        <v>0</v>
      </c>
      <c r="CR20">
        <f t="shared" si="38"/>
        <v>0</v>
      </c>
      <c r="CT20">
        <f t="shared" si="39"/>
        <v>0</v>
      </c>
      <c r="CV20">
        <f t="shared" si="40"/>
        <v>0</v>
      </c>
      <c r="CX20">
        <f t="shared" si="41"/>
        <v>0</v>
      </c>
      <c r="CZ20">
        <f t="shared" si="42"/>
        <v>0</v>
      </c>
      <c r="DB20">
        <f t="shared" si="5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</row>
    <row r="21" spans="1:114" x14ac:dyDescent="0.35">
      <c r="A21" t="s">
        <v>125</v>
      </c>
      <c r="B21" t="s">
        <v>122</v>
      </c>
      <c r="C21" t="s">
        <v>92</v>
      </c>
      <c r="D21">
        <v>2.8125</v>
      </c>
      <c r="E21" t="s">
        <v>44</v>
      </c>
      <c r="F21">
        <v>1.25</v>
      </c>
      <c r="G21">
        <v>1</v>
      </c>
      <c r="H21">
        <v>20</v>
      </c>
      <c r="I21">
        <f t="shared" si="0"/>
        <v>1.8749999999999999E-3</v>
      </c>
      <c r="J21">
        <f t="shared" si="47"/>
        <v>2.25</v>
      </c>
      <c r="N21">
        <f t="shared" si="48"/>
        <v>0</v>
      </c>
      <c r="P21">
        <f t="shared" si="1"/>
        <v>0</v>
      </c>
      <c r="R21">
        <f t="shared" si="2"/>
        <v>0</v>
      </c>
      <c r="T21">
        <f t="shared" si="3"/>
        <v>0</v>
      </c>
      <c r="V21">
        <f t="shared" si="4"/>
        <v>0</v>
      </c>
      <c r="X21">
        <f t="shared" si="5"/>
        <v>0</v>
      </c>
      <c r="Z21">
        <f t="shared" si="6"/>
        <v>0</v>
      </c>
      <c r="AB21">
        <f t="shared" si="7"/>
        <v>0</v>
      </c>
      <c r="AD21">
        <f t="shared" si="8"/>
        <v>0</v>
      </c>
      <c r="AF21">
        <f t="shared" si="9"/>
        <v>0</v>
      </c>
      <c r="AH21">
        <f t="shared" si="10"/>
        <v>0</v>
      </c>
      <c r="AJ21">
        <f t="shared" si="49"/>
        <v>0</v>
      </c>
      <c r="AK21">
        <v>20</v>
      </c>
      <c r="AL21">
        <f t="shared" si="11"/>
        <v>45</v>
      </c>
      <c r="AN21">
        <f t="shared" si="12"/>
        <v>0</v>
      </c>
      <c r="AP21">
        <f t="shared" si="13"/>
        <v>0</v>
      </c>
      <c r="AR21">
        <f t="shared" si="14"/>
        <v>0</v>
      </c>
      <c r="AT21">
        <f t="shared" si="15"/>
        <v>0</v>
      </c>
      <c r="AV21">
        <f t="shared" si="16"/>
        <v>0</v>
      </c>
      <c r="AX21">
        <f t="shared" si="17"/>
        <v>0</v>
      </c>
      <c r="AZ21">
        <f t="shared" si="18"/>
        <v>0</v>
      </c>
      <c r="BB21">
        <f t="shared" si="19"/>
        <v>0</v>
      </c>
      <c r="BD21">
        <f t="shared" si="20"/>
        <v>0</v>
      </c>
      <c r="BF21">
        <f t="shared" si="21"/>
        <v>0</v>
      </c>
      <c r="BH21">
        <f t="shared" si="22"/>
        <v>0</v>
      </c>
      <c r="BJ21">
        <f t="shared" si="23"/>
        <v>0</v>
      </c>
      <c r="BL21">
        <f t="shared" si="24"/>
        <v>0</v>
      </c>
      <c r="BN21">
        <f t="shared" si="25"/>
        <v>0</v>
      </c>
      <c r="BP21">
        <f t="shared" si="26"/>
        <v>0</v>
      </c>
      <c r="BQ21">
        <v>10</v>
      </c>
      <c r="BR21">
        <f t="shared" si="27"/>
        <v>22.5</v>
      </c>
      <c r="BT21">
        <f t="shared" si="28"/>
        <v>0</v>
      </c>
      <c r="BV21">
        <f t="shared" si="29"/>
        <v>0</v>
      </c>
      <c r="BX21">
        <f t="shared" si="30"/>
        <v>0</v>
      </c>
      <c r="BY21">
        <v>10</v>
      </c>
      <c r="BZ21">
        <f t="shared" si="31"/>
        <v>22.5</v>
      </c>
      <c r="CB21">
        <f t="shared" si="32"/>
        <v>0</v>
      </c>
      <c r="CD21">
        <f t="shared" si="33"/>
        <v>0</v>
      </c>
      <c r="CF21">
        <f t="shared" si="50"/>
        <v>0</v>
      </c>
      <c r="CH21">
        <f t="shared" si="34"/>
        <v>0</v>
      </c>
      <c r="CJ21">
        <f t="shared" si="35"/>
        <v>0</v>
      </c>
      <c r="CL21">
        <f t="shared" si="36"/>
        <v>0</v>
      </c>
      <c r="CN21">
        <f t="shared" si="37"/>
        <v>0</v>
      </c>
      <c r="CP21">
        <f t="shared" si="51"/>
        <v>0</v>
      </c>
      <c r="CQ21">
        <v>4</v>
      </c>
      <c r="CR21">
        <f>J21*CQ21</f>
        <v>9</v>
      </c>
      <c r="CT21">
        <f t="shared" si="39"/>
        <v>0</v>
      </c>
      <c r="CV21">
        <f t="shared" si="40"/>
        <v>0</v>
      </c>
      <c r="CX21">
        <f t="shared" si="41"/>
        <v>0</v>
      </c>
      <c r="CZ21">
        <f t="shared" si="42"/>
        <v>0</v>
      </c>
      <c r="DB21">
        <f t="shared" si="52"/>
        <v>0</v>
      </c>
      <c r="DD21">
        <f t="shared" si="43"/>
        <v>0</v>
      </c>
      <c r="DF21">
        <f t="shared" si="44"/>
        <v>0</v>
      </c>
      <c r="DG21">
        <v>40</v>
      </c>
      <c r="DH21">
        <f t="shared" si="45"/>
        <v>90</v>
      </c>
      <c r="DJ21">
        <f t="shared" si="46"/>
        <v>0</v>
      </c>
    </row>
    <row r="22" spans="1:114" x14ac:dyDescent="0.35">
      <c r="A22" t="s">
        <v>125</v>
      </c>
      <c r="B22" t="s">
        <v>122</v>
      </c>
      <c r="C22" t="s">
        <v>92</v>
      </c>
      <c r="D22">
        <v>168.75</v>
      </c>
      <c r="E22" t="s">
        <v>12</v>
      </c>
      <c r="F22">
        <v>1.25</v>
      </c>
      <c r="G22">
        <v>3</v>
      </c>
      <c r="H22">
        <v>1</v>
      </c>
      <c r="I22">
        <f t="shared" si="0"/>
        <v>0.75</v>
      </c>
      <c r="J22">
        <f t="shared" si="47"/>
        <v>45</v>
      </c>
      <c r="N22">
        <f t="shared" si="48"/>
        <v>0</v>
      </c>
      <c r="O22">
        <v>2</v>
      </c>
      <c r="P22">
        <f t="shared" si="1"/>
        <v>90</v>
      </c>
      <c r="R22">
        <f t="shared" si="2"/>
        <v>0</v>
      </c>
      <c r="T22">
        <f t="shared" si="3"/>
        <v>0</v>
      </c>
      <c r="V22">
        <f t="shared" si="4"/>
        <v>0</v>
      </c>
      <c r="X22">
        <f t="shared" si="5"/>
        <v>0</v>
      </c>
      <c r="Z22">
        <f t="shared" si="6"/>
        <v>0</v>
      </c>
      <c r="AB22">
        <f t="shared" si="7"/>
        <v>0</v>
      </c>
      <c r="AC22">
        <v>1</v>
      </c>
      <c r="AD22">
        <f t="shared" si="8"/>
        <v>45</v>
      </c>
      <c r="AF22">
        <f t="shared" si="9"/>
        <v>0</v>
      </c>
      <c r="AH22">
        <f t="shared" si="10"/>
        <v>0</v>
      </c>
      <c r="AJ22">
        <f t="shared" si="49"/>
        <v>0</v>
      </c>
      <c r="AL22">
        <f t="shared" si="11"/>
        <v>0</v>
      </c>
      <c r="AN22">
        <f t="shared" si="12"/>
        <v>0</v>
      </c>
      <c r="AP22">
        <f t="shared" si="13"/>
        <v>0</v>
      </c>
      <c r="AR22">
        <f t="shared" si="14"/>
        <v>0</v>
      </c>
      <c r="AT22">
        <f t="shared" si="15"/>
        <v>0</v>
      </c>
      <c r="AV22">
        <f t="shared" si="16"/>
        <v>0</v>
      </c>
      <c r="AX22">
        <f t="shared" si="17"/>
        <v>0</v>
      </c>
      <c r="AZ22">
        <f t="shared" si="18"/>
        <v>0</v>
      </c>
      <c r="BB22">
        <f t="shared" si="19"/>
        <v>0</v>
      </c>
      <c r="BD22">
        <f t="shared" si="20"/>
        <v>0</v>
      </c>
      <c r="BF22">
        <f t="shared" si="21"/>
        <v>0</v>
      </c>
      <c r="BH22">
        <f t="shared" si="22"/>
        <v>0</v>
      </c>
      <c r="BJ22">
        <f t="shared" si="23"/>
        <v>0</v>
      </c>
      <c r="BL22">
        <f t="shared" si="24"/>
        <v>0</v>
      </c>
      <c r="BN22">
        <f t="shared" si="25"/>
        <v>0</v>
      </c>
      <c r="BP22">
        <f t="shared" si="26"/>
        <v>0</v>
      </c>
      <c r="BR22">
        <f t="shared" si="27"/>
        <v>0</v>
      </c>
      <c r="BT22">
        <f t="shared" si="28"/>
        <v>0</v>
      </c>
      <c r="BV22">
        <f t="shared" si="29"/>
        <v>0</v>
      </c>
      <c r="BX22">
        <f t="shared" si="30"/>
        <v>0</v>
      </c>
      <c r="BZ22">
        <f t="shared" si="31"/>
        <v>0</v>
      </c>
      <c r="CB22">
        <f t="shared" si="32"/>
        <v>0</v>
      </c>
      <c r="CD22">
        <f t="shared" si="33"/>
        <v>0</v>
      </c>
      <c r="CF22">
        <f t="shared" si="50"/>
        <v>0</v>
      </c>
      <c r="CH22">
        <f t="shared" si="34"/>
        <v>0</v>
      </c>
      <c r="CJ22">
        <f t="shared" si="35"/>
        <v>0</v>
      </c>
      <c r="CL22">
        <f t="shared" si="36"/>
        <v>0</v>
      </c>
      <c r="CN22">
        <f t="shared" si="37"/>
        <v>0</v>
      </c>
      <c r="CP22">
        <f t="shared" si="51"/>
        <v>0</v>
      </c>
      <c r="CR22">
        <f>J22*CQ22</f>
        <v>0</v>
      </c>
      <c r="CT22">
        <f t="shared" si="39"/>
        <v>0</v>
      </c>
      <c r="CV22">
        <f t="shared" si="40"/>
        <v>0</v>
      </c>
      <c r="CX22">
        <f t="shared" si="41"/>
        <v>0</v>
      </c>
      <c r="CZ22">
        <f t="shared" si="42"/>
        <v>0</v>
      </c>
      <c r="DB22">
        <f t="shared" si="5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</row>
    <row r="23" spans="1:114" x14ac:dyDescent="0.35">
      <c r="A23" t="s">
        <v>125</v>
      </c>
      <c r="B23" t="s">
        <v>122</v>
      </c>
      <c r="C23" t="s">
        <v>92</v>
      </c>
      <c r="D23">
        <v>135</v>
      </c>
      <c r="E23" t="s">
        <v>13</v>
      </c>
      <c r="F23">
        <v>1</v>
      </c>
      <c r="G23">
        <v>3</v>
      </c>
      <c r="H23">
        <v>1</v>
      </c>
      <c r="I23">
        <f t="shared" si="0"/>
        <v>0.75</v>
      </c>
      <c r="J23">
        <f t="shared" si="47"/>
        <v>45</v>
      </c>
      <c r="K23" t="s">
        <v>12</v>
      </c>
      <c r="L23">
        <v>1</v>
      </c>
      <c r="N23">
        <f t="shared" si="48"/>
        <v>0</v>
      </c>
      <c r="P23">
        <f t="shared" si="1"/>
        <v>0</v>
      </c>
      <c r="R23">
        <f t="shared" si="2"/>
        <v>0</v>
      </c>
      <c r="T23">
        <f t="shared" si="3"/>
        <v>0</v>
      </c>
      <c r="V23">
        <f t="shared" si="4"/>
        <v>0</v>
      </c>
      <c r="X23">
        <f t="shared" si="5"/>
        <v>0</v>
      </c>
      <c r="Z23">
        <f t="shared" si="6"/>
        <v>0</v>
      </c>
      <c r="AB23">
        <f t="shared" si="7"/>
        <v>0</v>
      </c>
      <c r="AD23">
        <f t="shared" si="8"/>
        <v>0</v>
      </c>
      <c r="AF23">
        <f t="shared" si="9"/>
        <v>0</v>
      </c>
      <c r="AH23">
        <f t="shared" si="10"/>
        <v>0</v>
      </c>
      <c r="AJ23">
        <f t="shared" si="49"/>
        <v>0</v>
      </c>
      <c r="AL23">
        <f t="shared" si="11"/>
        <v>0</v>
      </c>
      <c r="AN23">
        <f t="shared" si="12"/>
        <v>0</v>
      </c>
      <c r="AP23">
        <f t="shared" si="13"/>
        <v>0</v>
      </c>
      <c r="AR23">
        <f t="shared" si="14"/>
        <v>0</v>
      </c>
      <c r="AT23">
        <f t="shared" si="15"/>
        <v>0</v>
      </c>
      <c r="AV23">
        <f t="shared" si="16"/>
        <v>0</v>
      </c>
      <c r="AW23">
        <v>1</v>
      </c>
      <c r="AX23">
        <f t="shared" si="17"/>
        <v>45</v>
      </c>
      <c r="AZ23">
        <f t="shared" si="18"/>
        <v>0</v>
      </c>
      <c r="BB23">
        <f t="shared" si="19"/>
        <v>0</v>
      </c>
      <c r="BD23">
        <f t="shared" si="20"/>
        <v>0</v>
      </c>
      <c r="BF23">
        <f t="shared" si="21"/>
        <v>0</v>
      </c>
      <c r="BH23">
        <f t="shared" si="22"/>
        <v>0</v>
      </c>
      <c r="BJ23">
        <f t="shared" si="23"/>
        <v>0</v>
      </c>
      <c r="BL23">
        <f t="shared" si="24"/>
        <v>0</v>
      </c>
      <c r="BN23">
        <f t="shared" si="25"/>
        <v>0</v>
      </c>
      <c r="BP23">
        <f t="shared" si="26"/>
        <v>0</v>
      </c>
      <c r="BR23">
        <f t="shared" si="27"/>
        <v>0</v>
      </c>
      <c r="BT23">
        <f t="shared" si="28"/>
        <v>0</v>
      </c>
      <c r="BV23">
        <f t="shared" si="29"/>
        <v>0</v>
      </c>
      <c r="BX23">
        <f t="shared" si="30"/>
        <v>0</v>
      </c>
      <c r="BZ23">
        <f t="shared" si="31"/>
        <v>0</v>
      </c>
      <c r="CB23">
        <f t="shared" si="32"/>
        <v>0</v>
      </c>
      <c r="CD23">
        <f t="shared" si="33"/>
        <v>0</v>
      </c>
      <c r="CF23">
        <f t="shared" si="50"/>
        <v>0</v>
      </c>
      <c r="CH23">
        <f t="shared" si="34"/>
        <v>0</v>
      </c>
      <c r="CJ23">
        <f t="shared" si="35"/>
        <v>0</v>
      </c>
      <c r="CL23">
        <f t="shared" si="36"/>
        <v>0</v>
      </c>
      <c r="CN23">
        <f t="shared" si="37"/>
        <v>0</v>
      </c>
      <c r="CP23">
        <f t="shared" si="51"/>
        <v>0</v>
      </c>
      <c r="CR23">
        <f t="shared" si="38"/>
        <v>0</v>
      </c>
      <c r="CT23">
        <f t="shared" si="39"/>
        <v>0</v>
      </c>
      <c r="CV23">
        <f t="shared" si="40"/>
        <v>0</v>
      </c>
      <c r="CX23">
        <f t="shared" si="41"/>
        <v>0</v>
      </c>
      <c r="CZ23">
        <f t="shared" si="42"/>
        <v>0</v>
      </c>
      <c r="DB23">
        <f t="shared" si="5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</row>
    <row r="24" spans="1:114" x14ac:dyDescent="0.35">
      <c r="A24" t="s">
        <v>125</v>
      </c>
      <c r="B24" t="s">
        <v>122</v>
      </c>
      <c r="C24" t="s">
        <v>92</v>
      </c>
      <c r="D24">
        <v>135</v>
      </c>
      <c r="E24" t="s">
        <v>130</v>
      </c>
      <c r="F24">
        <v>1</v>
      </c>
      <c r="G24">
        <v>3</v>
      </c>
      <c r="H24">
        <v>1</v>
      </c>
      <c r="I24">
        <f t="shared" si="0"/>
        <v>0.75</v>
      </c>
      <c r="J24">
        <f t="shared" si="47"/>
        <v>45</v>
      </c>
      <c r="K24" t="s">
        <v>13</v>
      </c>
      <c r="L24">
        <v>1</v>
      </c>
      <c r="N24">
        <f t="shared" si="48"/>
        <v>0</v>
      </c>
      <c r="P24">
        <f t="shared" si="1"/>
        <v>0</v>
      </c>
      <c r="R24">
        <f t="shared" si="2"/>
        <v>0</v>
      </c>
      <c r="T24">
        <f t="shared" si="3"/>
        <v>0</v>
      </c>
      <c r="V24">
        <f t="shared" si="4"/>
        <v>0</v>
      </c>
      <c r="X24">
        <f t="shared" si="5"/>
        <v>0</v>
      </c>
      <c r="Z24">
        <f t="shared" si="6"/>
        <v>0</v>
      </c>
      <c r="AB24">
        <f t="shared" si="7"/>
        <v>0</v>
      </c>
      <c r="AD24">
        <f t="shared" si="8"/>
        <v>0</v>
      </c>
      <c r="AF24">
        <f t="shared" si="9"/>
        <v>0</v>
      </c>
      <c r="AH24">
        <f t="shared" si="10"/>
        <v>0</v>
      </c>
      <c r="AJ24">
        <f t="shared" si="49"/>
        <v>0</v>
      </c>
      <c r="AL24">
        <f t="shared" si="11"/>
        <v>0</v>
      </c>
      <c r="AN24">
        <f t="shared" si="12"/>
        <v>0</v>
      </c>
      <c r="AP24">
        <f t="shared" si="13"/>
        <v>0</v>
      </c>
      <c r="AR24">
        <f t="shared" si="14"/>
        <v>0</v>
      </c>
      <c r="AT24">
        <f t="shared" si="15"/>
        <v>0</v>
      </c>
      <c r="AV24">
        <f t="shared" si="16"/>
        <v>0</v>
      </c>
      <c r="AX24">
        <f t="shared" si="17"/>
        <v>0</v>
      </c>
      <c r="AZ24">
        <f t="shared" si="18"/>
        <v>0</v>
      </c>
      <c r="BB24">
        <f t="shared" si="19"/>
        <v>0</v>
      </c>
      <c r="BD24">
        <f t="shared" si="20"/>
        <v>0</v>
      </c>
      <c r="BF24">
        <f t="shared" si="21"/>
        <v>0</v>
      </c>
      <c r="BG24">
        <v>1</v>
      </c>
      <c r="BH24">
        <f t="shared" si="22"/>
        <v>45</v>
      </c>
      <c r="BJ24">
        <f t="shared" si="23"/>
        <v>0</v>
      </c>
      <c r="BL24">
        <f t="shared" si="24"/>
        <v>0</v>
      </c>
      <c r="BN24">
        <f t="shared" si="25"/>
        <v>0</v>
      </c>
      <c r="BP24">
        <f t="shared" si="26"/>
        <v>0</v>
      </c>
      <c r="BQ24">
        <v>1</v>
      </c>
      <c r="BR24">
        <f t="shared" si="27"/>
        <v>45</v>
      </c>
      <c r="BT24">
        <f t="shared" si="28"/>
        <v>0</v>
      </c>
      <c r="BV24">
        <f t="shared" si="29"/>
        <v>0</v>
      </c>
      <c r="BX24">
        <f t="shared" si="30"/>
        <v>0</v>
      </c>
      <c r="BZ24">
        <f t="shared" si="31"/>
        <v>0</v>
      </c>
      <c r="CB24">
        <f t="shared" si="32"/>
        <v>0</v>
      </c>
      <c r="CD24">
        <f t="shared" si="33"/>
        <v>0</v>
      </c>
      <c r="CF24">
        <f t="shared" si="50"/>
        <v>0</v>
      </c>
      <c r="CH24">
        <f t="shared" si="34"/>
        <v>0</v>
      </c>
      <c r="CJ24">
        <f t="shared" si="35"/>
        <v>0</v>
      </c>
      <c r="CL24">
        <f t="shared" si="36"/>
        <v>0</v>
      </c>
      <c r="CN24">
        <f t="shared" si="37"/>
        <v>0</v>
      </c>
      <c r="CP24">
        <f t="shared" si="51"/>
        <v>0</v>
      </c>
      <c r="CR24">
        <f t="shared" si="38"/>
        <v>0</v>
      </c>
      <c r="CT24">
        <f t="shared" si="39"/>
        <v>0</v>
      </c>
      <c r="CV24">
        <f t="shared" si="40"/>
        <v>0</v>
      </c>
      <c r="CX24">
        <f t="shared" si="41"/>
        <v>0</v>
      </c>
      <c r="CZ24">
        <f t="shared" si="42"/>
        <v>0</v>
      </c>
      <c r="DB24">
        <f t="shared" si="5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</row>
    <row r="25" spans="1:114" x14ac:dyDescent="0.35">
      <c r="A25" t="s">
        <v>125</v>
      </c>
      <c r="B25" t="s">
        <v>122</v>
      </c>
      <c r="C25" t="s">
        <v>92</v>
      </c>
      <c r="D25">
        <v>18.75</v>
      </c>
      <c r="E25" t="s">
        <v>27</v>
      </c>
      <c r="F25">
        <v>1.25</v>
      </c>
      <c r="G25">
        <v>1</v>
      </c>
      <c r="H25">
        <v>3</v>
      </c>
      <c r="I25">
        <f t="shared" si="0"/>
        <v>8.3333333333333329E-2</v>
      </c>
      <c r="J25">
        <f t="shared" si="47"/>
        <v>15</v>
      </c>
      <c r="N25">
        <f t="shared" si="48"/>
        <v>0</v>
      </c>
      <c r="P25">
        <f t="shared" si="1"/>
        <v>0</v>
      </c>
      <c r="R25">
        <f t="shared" si="2"/>
        <v>0</v>
      </c>
      <c r="T25">
        <f t="shared" si="3"/>
        <v>0</v>
      </c>
      <c r="V25">
        <f t="shared" si="4"/>
        <v>0</v>
      </c>
      <c r="X25">
        <f t="shared" si="5"/>
        <v>0</v>
      </c>
      <c r="Z25">
        <f t="shared" si="6"/>
        <v>0</v>
      </c>
      <c r="AB25">
        <f t="shared" si="7"/>
        <v>0</v>
      </c>
      <c r="AD25">
        <f t="shared" si="8"/>
        <v>0</v>
      </c>
      <c r="AF25">
        <f t="shared" si="9"/>
        <v>0</v>
      </c>
      <c r="AG25">
        <v>4</v>
      </c>
      <c r="AH25">
        <f t="shared" si="10"/>
        <v>60</v>
      </c>
      <c r="AJ25">
        <f t="shared" si="49"/>
        <v>0</v>
      </c>
      <c r="AL25">
        <f t="shared" si="11"/>
        <v>0</v>
      </c>
      <c r="AM25">
        <v>2</v>
      </c>
      <c r="AN25">
        <f t="shared" si="12"/>
        <v>30</v>
      </c>
      <c r="AP25">
        <f t="shared" si="13"/>
        <v>0</v>
      </c>
      <c r="AR25">
        <f t="shared" si="14"/>
        <v>0</v>
      </c>
      <c r="AT25">
        <f t="shared" si="15"/>
        <v>0</v>
      </c>
      <c r="AV25">
        <f t="shared" si="16"/>
        <v>0</v>
      </c>
      <c r="AX25">
        <f t="shared" si="17"/>
        <v>0</v>
      </c>
      <c r="AZ25">
        <f t="shared" si="18"/>
        <v>0</v>
      </c>
      <c r="BB25">
        <f t="shared" si="19"/>
        <v>0</v>
      </c>
      <c r="BC25">
        <v>2</v>
      </c>
      <c r="BD25">
        <f t="shared" si="20"/>
        <v>30</v>
      </c>
      <c r="BE25">
        <v>2</v>
      </c>
      <c r="BF25">
        <f t="shared" si="21"/>
        <v>30</v>
      </c>
      <c r="BH25">
        <f t="shared" si="22"/>
        <v>0</v>
      </c>
      <c r="BJ25">
        <f t="shared" si="23"/>
        <v>0</v>
      </c>
      <c r="BL25">
        <f t="shared" si="24"/>
        <v>0</v>
      </c>
      <c r="BN25">
        <f t="shared" si="25"/>
        <v>0</v>
      </c>
      <c r="BP25">
        <f t="shared" si="26"/>
        <v>0</v>
      </c>
      <c r="BR25">
        <f t="shared" si="27"/>
        <v>0</v>
      </c>
      <c r="BT25">
        <f t="shared" si="28"/>
        <v>0</v>
      </c>
      <c r="BV25">
        <f t="shared" si="29"/>
        <v>0</v>
      </c>
      <c r="BX25">
        <f t="shared" si="30"/>
        <v>0</v>
      </c>
      <c r="BZ25">
        <f t="shared" si="31"/>
        <v>0</v>
      </c>
      <c r="CB25">
        <f t="shared" si="32"/>
        <v>0</v>
      </c>
      <c r="CD25">
        <f t="shared" si="33"/>
        <v>0</v>
      </c>
      <c r="CF25">
        <f t="shared" si="50"/>
        <v>0</v>
      </c>
      <c r="CH25">
        <f t="shared" si="34"/>
        <v>0</v>
      </c>
      <c r="CJ25">
        <f t="shared" si="35"/>
        <v>0</v>
      </c>
      <c r="CL25">
        <f t="shared" si="36"/>
        <v>0</v>
      </c>
      <c r="CN25">
        <f t="shared" si="37"/>
        <v>0</v>
      </c>
      <c r="CP25">
        <f t="shared" si="51"/>
        <v>0</v>
      </c>
      <c r="CR25">
        <f t="shared" si="38"/>
        <v>0</v>
      </c>
      <c r="CT25">
        <f t="shared" si="39"/>
        <v>0</v>
      </c>
      <c r="CV25">
        <f t="shared" si="40"/>
        <v>0</v>
      </c>
      <c r="CX25">
        <f t="shared" si="41"/>
        <v>0</v>
      </c>
      <c r="CZ25">
        <f t="shared" si="42"/>
        <v>0</v>
      </c>
      <c r="DB25">
        <f t="shared" si="5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</row>
    <row r="26" spans="1:114" x14ac:dyDescent="0.35">
      <c r="A26" t="s">
        <v>125</v>
      </c>
      <c r="B26" t="s">
        <v>122</v>
      </c>
      <c r="C26" t="s">
        <v>92</v>
      </c>
      <c r="D26">
        <v>28.125</v>
      </c>
      <c r="E26" t="s">
        <v>25</v>
      </c>
      <c r="F26">
        <v>1.25</v>
      </c>
      <c r="G26">
        <v>1</v>
      </c>
      <c r="H26">
        <v>2</v>
      </c>
      <c r="I26">
        <f t="shared" si="0"/>
        <v>0.1875</v>
      </c>
      <c r="J26">
        <f t="shared" si="47"/>
        <v>22.5</v>
      </c>
      <c r="N26">
        <f t="shared" si="48"/>
        <v>0</v>
      </c>
      <c r="O26">
        <v>3</v>
      </c>
      <c r="P26">
        <f t="shared" si="1"/>
        <v>67.5</v>
      </c>
      <c r="R26">
        <f t="shared" si="2"/>
        <v>0</v>
      </c>
      <c r="T26">
        <f t="shared" si="3"/>
        <v>0</v>
      </c>
      <c r="V26">
        <f t="shared" si="4"/>
        <v>0</v>
      </c>
      <c r="W26">
        <v>1</v>
      </c>
      <c r="X26">
        <f t="shared" si="5"/>
        <v>22.5</v>
      </c>
      <c r="Z26">
        <f t="shared" si="6"/>
        <v>0</v>
      </c>
      <c r="AB26">
        <f t="shared" si="7"/>
        <v>0</v>
      </c>
      <c r="AC26">
        <v>2</v>
      </c>
      <c r="AD26">
        <f t="shared" si="8"/>
        <v>45</v>
      </c>
      <c r="AF26">
        <f t="shared" si="9"/>
        <v>0</v>
      </c>
      <c r="AH26">
        <f t="shared" si="10"/>
        <v>0</v>
      </c>
      <c r="AJ26">
        <f t="shared" si="49"/>
        <v>0</v>
      </c>
      <c r="AL26">
        <f t="shared" si="11"/>
        <v>0</v>
      </c>
      <c r="AM26">
        <v>2</v>
      </c>
      <c r="AN26">
        <f t="shared" si="12"/>
        <v>45</v>
      </c>
      <c r="AP26">
        <f t="shared" si="13"/>
        <v>0</v>
      </c>
      <c r="AR26">
        <f t="shared" si="14"/>
        <v>0</v>
      </c>
      <c r="AT26">
        <f t="shared" si="15"/>
        <v>0</v>
      </c>
      <c r="AV26">
        <f t="shared" si="16"/>
        <v>0</v>
      </c>
      <c r="AX26">
        <f t="shared" si="17"/>
        <v>0</v>
      </c>
      <c r="AZ26">
        <f t="shared" si="18"/>
        <v>0</v>
      </c>
      <c r="BB26">
        <f t="shared" si="19"/>
        <v>0</v>
      </c>
      <c r="BD26">
        <f t="shared" si="20"/>
        <v>0</v>
      </c>
      <c r="BF26">
        <f t="shared" si="21"/>
        <v>0</v>
      </c>
      <c r="BH26">
        <f t="shared" si="22"/>
        <v>0</v>
      </c>
      <c r="BJ26">
        <f t="shared" si="23"/>
        <v>0</v>
      </c>
      <c r="BL26">
        <f t="shared" si="24"/>
        <v>0</v>
      </c>
      <c r="BN26">
        <f t="shared" si="25"/>
        <v>0</v>
      </c>
      <c r="BP26">
        <f t="shared" si="26"/>
        <v>0</v>
      </c>
      <c r="BR26">
        <f t="shared" si="27"/>
        <v>0</v>
      </c>
      <c r="BT26">
        <f t="shared" si="28"/>
        <v>0</v>
      </c>
      <c r="BV26">
        <f t="shared" si="29"/>
        <v>0</v>
      </c>
      <c r="BX26">
        <f t="shared" si="30"/>
        <v>0</v>
      </c>
      <c r="BZ26">
        <f t="shared" si="31"/>
        <v>0</v>
      </c>
      <c r="CB26">
        <f t="shared" si="32"/>
        <v>0</v>
      </c>
      <c r="CD26">
        <f t="shared" si="33"/>
        <v>0</v>
      </c>
      <c r="CF26">
        <f t="shared" si="50"/>
        <v>0</v>
      </c>
      <c r="CH26">
        <f t="shared" si="34"/>
        <v>0</v>
      </c>
      <c r="CJ26">
        <f t="shared" si="35"/>
        <v>0</v>
      </c>
      <c r="CL26">
        <f t="shared" si="36"/>
        <v>0</v>
      </c>
      <c r="CN26">
        <f t="shared" si="37"/>
        <v>0</v>
      </c>
      <c r="CP26">
        <f t="shared" si="51"/>
        <v>0</v>
      </c>
      <c r="CR26">
        <f t="shared" si="38"/>
        <v>0</v>
      </c>
      <c r="CT26">
        <f t="shared" si="39"/>
        <v>0</v>
      </c>
      <c r="CV26">
        <f t="shared" si="40"/>
        <v>0</v>
      </c>
      <c r="CX26">
        <f t="shared" si="41"/>
        <v>0</v>
      </c>
      <c r="CZ26">
        <f t="shared" si="42"/>
        <v>0</v>
      </c>
      <c r="DB26">
        <f t="shared" si="5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</row>
    <row r="27" spans="1:114" x14ac:dyDescent="0.35">
      <c r="A27" t="s">
        <v>125</v>
      </c>
      <c r="B27" t="s">
        <v>122</v>
      </c>
      <c r="C27" t="s">
        <v>92</v>
      </c>
      <c r="D27">
        <v>14.0625</v>
      </c>
      <c r="E27" t="s">
        <v>30</v>
      </c>
      <c r="F27">
        <v>1.25</v>
      </c>
      <c r="G27">
        <v>1</v>
      </c>
      <c r="H27">
        <v>4</v>
      </c>
      <c r="I27">
        <f t="shared" si="0"/>
        <v>4.6875E-2</v>
      </c>
      <c r="J27">
        <f t="shared" si="47"/>
        <v>11.25</v>
      </c>
      <c r="N27">
        <f t="shared" si="48"/>
        <v>0</v>
      </c>
      <c r="P27">
        <f t="shared" si="1"/>
        <v>0</v>
      </c>
      <c r="R27">
        <f t="shared" si="2"/>
        <v>0</v>
      </c>
      <c r="T27">
        <f t="shared" si="3"/>
        <v>0</v>
      </c>
      <c r="V27">
        <f t="shared" si="4"/>
        <v>0</v>
      </c>
      <c r="X27">
        <f t="shared" si="5"/>
        <v>0</v>
      </c>
      <c r="Z27">
        <f t="shared" si="6"/>
        <v>0</v>
      </c>
      <c r="AB27">
        <f t="shared" si="7"/>
        <v>0</v>
      </c>
      <c r="AC27">
        <v>4</v>
      </c>
      <c r="AD27">
        <f t="shared" si="8"/>
        <v>45</v>
      </c>
      <c r="AF27">
        <f t="shared" si="9"/>
        <v>0</v>
      </c>
      <c r="AG27">
        <v>3</v>
      </c>
      <c r="AH27">
        <f t="shared" si="10"/>
        <v>33.75</v>
      </c>
      <c r="AJ27">
        <f t="shared" si="49"/>
        <v>0</v>
      </c>
      <c r="AL27">
        <f t="shared" si="11"/>
        <v>0</v>
      </c>
      <c r="AN27">
        <f t="shared" si="12"/>
        <v>0</v>
      </c>
      <c r="AP27">
        <f t="shared" si="13"/>
        <v>0</v>
      </c>
      <c r="AQ27">
        <v>2</v>
      </c>
      <c r="AR27">
        <f t="shared" si="14"/>
        <v>22.5</v>
      </c>
      <c r="AT27">
        <f t="shared" si="15"/>
        <v>0</v>
      </c>
      <c r="AV27">
        <f t="shared" si="16"/>
        <v>0</v>
      </c>
      <c r="AX27">
        <f t="shared" si="17"/>
        <v>0</v>
      </c>
      <c r="AZ27">
        <f t="shared" si="18"/>
        <v>0</v>
      </c>
      <c r="BB27">
        <f t="shared" si="19"/>
        <v>0</v>
      </c>
      <c r="BD27">
        <f t="shared" si="20"/>
        <v>0</v>
      </c>
      <c r="BF27">
        <f t="shared" si="21"/>
        <v>0</v>
      </c>
      <c r="BH27">
        <f t="shared" si="22"/>
        <v>0</v>
      </c>
      <c r="BJ27">
        <f t="shared" si="23"/>
        <v>0</v>
      </c>
      <c r="BL27">
        <f t="shared" si="24"/>
        <v>0</v>
      </c>
      <c r="BN27">
        <f t="shared" si="25"/>
        <v>0</v>
      </c>
      <c r="BP27">
        <f t="shared" si="26"/>
        <v>0</v>
      </c>
      <c r="BQ27">
        <v>1</v>
      </c>
      <c r="BR27">
        <f t="shared" si="27"/>
        <v>11.25</v>
      </c>
      <c r="BT27">
        <f t="shared" si="28"/>
        <v>0</v>
      </c>
      <c r="BV27">
        <f t="shared" si="29"/>
        <v>0</v>
      </c>
      <c r="BX27">
        <f t="shared" si="30"/>
        <v>0</v>
      </c>
      <c r="BZ27">
        <f t="shared" si="31"/>
        <v>0</v>
      </c>
      <c r="CB27">
        <f t="shared" si="32"/>
        <v>0</v>
      </c>
      <c r="CD27">
        <f t="shared" si="33"/>
        <v>0</v>
      </c>
      <c r="CF27">
        <f t="shared" si="50"/>
        <v>0</v>
      </c>
      <c r="CH27">
        <f t="shared" si="34"/>
        <v>0</v>
      </c>
      <c r="CJ27">
        <f t="shared" si="35"/>
        <v>0</v>
      </c>
      <c r="CL27">
        <f t="shared" si="36"/>
        <v>0</v>
      </c>
      <c r="CN27">
        <f t="shared" si="37"/>
        <v>0</v>
      </c>
      <c r="CP27">
        <f t="shared" si="51"/>
        <v>0</v>
      </c>
      <c r="CR27">
        <f t="shared" si="38"/>
        <v>0</v>
      </c>
      <c r="CT27">
        <f t="shared" si="39"/>
        <v>0</v>
      </c>
      <c r="CV27">
        <f t="shared" si="40"/>
        <v>0</v>
      </c>
      <c r="CX27">
        <f t="shared" si="41"/>
        <v>0</v>
      </c>
      <c r="CZ27">
        <f t="shared" si="42"/>
        <v>0</v>
      </c>
      <c r="DB27">
        <f t="shared" si="5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</row>
    <row r="28" spans="1:114" x14ac:dyDescent="0.35">
      <c r="A28" t="s">
        <v>125</v>
      </c>
      <c r="B28" t="s">
        <v>122</v>
      </c>
      <c r="C28" t="s">
        <v>92</v>
      </c>
      <c r="D28">
        <v>28.125</v>
      </c>
      <c r="E28" t="s">
        <v>16</v>
      </c>
      <c r="F28">
        <v>1.25</v>
      </c>
      <c r="G28">
        <v>1</v>
      </c>
      <c r="H28">
        <v>2</v>
      </c>
      <c r="I28">
        <f t="shared" si="0"/>
        <v>0.1875</v>
      </c>
      <c r="J28">
        <f t="shared" si="47"/>
        <v>22.5</v>
      </c>
      <c r="N28">
        <f t="shared" si="48"/>
        <v>0</v>
      </c>
      <c r="O28">
        <v>3</v>
      </c>
      <c r="P28">
        <f t="shared" si="1"/>
        <v>67.5</v>
      </c>
      <c r="R28">
        <f t="shared" si="2"/>
        <v>0</v>
      </c>
      <c r="T28">
        <f t="shared" si="3"/>
        <v>0</v>
      </c>
      <c r="V28">
        <f t="shared" si="4"/>
        <v>0</v>
      </c>
      <c r="X28">
        <f t="shared" si="5"/>
        <v>0</v>
      </c>
      <c r="Z28">
        <f t="shared" si="6"/>
        <v>0</v>
      </c>
      <c r="AB28">
        <f t="shared" si="7"/>
        <v>0</v>
      </c>
      <c r="AC28">
        <v>2</v>
      </c>
      <c r="AD28">
        <f t="shared" si="8"/>
        <v>45</v>
      </c>
      <c r="AF28">
        <f t="shared" si="9"/>
        <v>0</v>
      </c>
      <c r="AH28">
        <f t="shared" si="10"/>
        <v>0</v>
      </c>
      <c r="AJ28">
        <f t="shared" si="49"/>
        <v>0</v>
      </c>
      <c r="AL28">
        <f t="shared" si="11"/>
        <v>0</v>
      </c>
      <c r="AM28">
        <v>1</v>
      </c>
      <c r="AN28">
        <f t="shared" si="12"/>
        <v>22.5</v>
      </c>
      <c r="AP28">
        <f t="shared" si="13"/>
        <v>0</v>
      </c>
      <c r="AR28">
        <f t="shared" si="14"/>
        <v>0</v>
      </c>
      <c r="AT28">
        <f t="shared" si="15"/>
        <v>0</v>
      </c>
      <c r="AV28">
        <f t="shared" si="16"/>
        <v>0</v>
      </c>
      <c r="AX28">
        <f t="shared" si="17"/>
        <v>0</v>
      </c>
      <c r="AZ28">
        <f t="shared" si="18"/>
        <v>0</v>
      </c>
      <c r="BB28">
        <f t="shared" si="19"/>
        <v>0</v>
      </c>
      <c r="BD28">
        <f t="shared" si="20"/>
        <v>0</v>
      </c>
      <c r="BF28">
        <f t="shared" si="21"/>
        <v>0</v>
      </c>
      <c r="BH28">
        <f t="shared" si="22"/>
        <v>0</v>
      </c>
      <c r="BJ28">
        <f t="shared" si="23"/>
        <v>0</v>
      </c>
      <c r="BL28">
        <f t="shared" si="24"/>
        <v>0</v>
      </c>
      <c r="BN28">
        <f t="shared" si="25"/>
        <v>0</v>
      </c>
      <c r="BP28">
        <f t="shared" si="26"/>
        <v>0</v>
      </c>
      <c r="BR28">
        <f t="shared" si="27"/>
        <v>0</v>
      </c>
      <c r="BT28">
        <f t="shared" si="28"/>
        <v>0</v>
      </c>
      <c r="BV28">
        <f t="shared" si="29"/>
        <v>0</v>
      </c>
      <c r="BX28">
        <f t="shared" si="30"/>
        <v>0</v>
      </c>
      <c r="BZ28">
        <f t="shared" si="31"/>
        <v>0</v>
      </c>
      <c r="CB28">
        <f t="shared" si="32"/>
        <v>0</v>
      </c>
      <c r="CD28">
        <f t="shared" si="33"/>
        <v>0</v>
      </c>
      <c r="CF28">
        <f t="shared" si="50"/>
        <v>0</v>
      </c>
      <c r="CH28">
        <f t="shared" si="34"/>
        <v>0</v>
      </c>
      <c r="CJ28">
        <f t="shared" si="35"/>
        <v>0</v>
      </c>
      <c r="CL28">
        <f t="shared" si="36"/>
        <v>0</v>
      </c>
      <c r="CN28">
        <f t="shared" si="37"/>
        <v>0</v>
      </c>
      <c r="CP28">
        <f t="shared" si="51"/>
        <v>0</v>
      </c>
      <c r="CR28">
        <f t="shared" si="38"/>
        <v>0</v>
      </c>
      <c r="CT28">
        <f t="shared" si="39"/>
        <v>0</v>
      </c>
      <c r="CV28">
        <f t="shared" si="40"/>
        <v>0</v>
      </c>
      <c r="CX28">
        <f t="shared" si="41"/>
        <v>0</v>
      </c>
      <c r="CZ28">
        <f t="shared" si="42"/>
        <v>0</v>
      </c>
      <c r="DB28">
        <f t="shared" si="5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</row>
    <row r="29" spans="1:114" x14ac:dyDescent="0.35">
      <c r="A29" t="s">
        <v>125</v>
      </c>
      <c r="B29" t="s">
        <v>122</v>
      </c>
      <c r="C29" t="s">
        <v>94</v>
      </c>
      <c r="D29">
        <v>112.5</v>
      </c>
      <c r="E29" t="s">
        <v>14</v>
      </c>
      <c r="F29">
        <v>1.25</v>
      </c>
      <c r="G29">
        <v>1</v>
      </c>
      <c r="H29">
        <v>1</v>
      </c>
      <c r="I29">
        <f t="shared" si="0"/>
        <v>1.5</v>
      </c>
      <c r="J29">
        <f t="shared" si="47"/>
        <v>90</v>
      </c>
      <c r="N29">
        <f t="shared" si="48"/>
        <v>0</v>
      </c>
      <c r="O29">
        <v>1</v>
      </c>
      <c r="P29">
        <f t="shared" si="1"/>
        <v>90</v>
      </c>
      <c r="R29">
        <f t="shared" si="2"/>
        <v>0</v>
      </c>
      <c r="T29">
        <f t="shared" si="3"/>
        <v>0</v>
      </c>
      <c r="V29">
        <f t="shared" si="4"/>
        <v>0</v>
      </c>
      <c r="X29">
        <f t="shared" si="5"/>
        <v>0</v>
      </c>
      <c r="Z29">
        <f t="shared" si="6"/>
        <v>0</v>
      </c>
      <c r="AB29">
        <f t="shared" si="7"/>
        <v>0</v>
      </c>
      <c r="AD29">
        <f t="shared" si="8"/>
        <v>0</v>
      </c>
      <c r="AF29">
        <f t="shared" si="9"/>
        <v>0</v>
      </c>
      <c r="AH29">
        <f t="shared" si="10"/>
        <v>0</v>
      </c>
      <c r="AJ29">
        <f t="shared" si="49"/>
        <v>0</v>
      </c>
      <c r="AL29">
        <f t="shared" si="11"/>
        <v>0</v>
      </c>
      <c r="AM29">
        <v>1</v>
      </c>
      <c r="AN29">
        <f t="shared" si="12"/>
        <v>90</v>
      </c>
      <c r="AP29">
        <f t="shared" si="13"/>
        <v>0</v>
      </c>
      <c r="AR29">
        <f t="shared" si="14"/>
        <v>0</v>
      </c>
      <c r="AT29">
        <f t="shared" si="15"/>
        <v>0</v>
      </c>
      <c r="AV29">
        <f t="shared" si="16"/>
        <v>0</v>
      </c>
      <c r="AX29">
        <f t="shared" si="17"/>
        <v>0</v>
      </c>
      <c r="AZ29">
        <f t="shared" si="18"/>
        <v>0</v>
      </c>
      <c r="BB29">
        <f t="shared" si="19"/>
        <v>0</v>
      </c>
      <c r="BD29">
        <f t="shared" si="20"/>
        <v>0</v>
      </c>
      <c r="BF29">
        <f t="shared" si="21"/>
        <v>0</v>
      </c>
      <c r="BH29">
        <f t="shared" si="22"/>
        <v>0</v>
      </c>
      <c r="BJ29">
        <f t="shared" si="23"/>
        <v>0</v>
      </c>
      <c r="BL29">
        <f t="shared" si="24"/>
        <v>0</v>
      </c>
      <c r="BN29">
        <f t="shared" si="25"/>
        <v>0</v>
      </c>
      <c r="BP29">
        <f t="shared" si="26"/>
        <v>0</v>
      </c>
      <c r="BR29">
        <f t="shared" si="27"/>
        <v>0</v>
      </c>
      <c r="BT29">
        <f t="shared" si="28"/>
        <v>0</v>
      </c>
      <c r="BV29">
        <f t="shared" si="29"/>
        <v>0</v>
      </c>
      <c r="BX29">
        <f t="shared" si="30"/>
        <v>0</v>
      </c>
      <c r="BZ29">
        <f t="shared" si="31"/>
        <v>0</v>
      </c>
      <c r="CB29">
        <f t="shared" si="32"/>
        <v>0</v>
      </c>
      <c r="CD29">
        <f t="shared" si="33"/>
        <v>0</v>
      </c>
      <c r="CF29">
        <f t="shared" si="50"/>
        <v>0</v>
      </c>
      <c r="CH29">
        <f t="shared" si="34"/>
        <v>0</v>
      </c>
      <c r="CJ29">
        <f t="shared" si="35"/>
        <v>0</v>
      </c>
      <c r="CL29">
        <f t="shared" si="36"/>
        <v>0</v>
      </c>
      <c r="CN29">
        <f t="shared" si="37"/>
        <v>0</v>
      </c>
      <c r="CP29">
        <f t="shared" si="51"/>
        <v>0</v>
      </c>
      <c r="CR29">
        <f t="shared" si="38"/>
        <v>0</v>
      </c>
      <c r="CT29">
        <f t="shared" si="39"/>
        <v>0</v>
      </c>
      <c r="CV29">
        <f t="shared" si="40"/>
        <v>0</v>
      </c>
      <c r="CX29">
        <f t="shared" si="41"/>
        <v>0</v>
      </c>
      <c r="CZ29">
        <f t="shared" si="42"/>
        <v>0</v>
      </c>
      <c r="DB29">
        <f t="shared" si="5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</row>
    <row r="30" spans="1:114" x14ac:dyDescent="0.35">
      <c r="A30" t="s">
        <v>125</v>
      </c>
      <c r="B30" t="s">
        <v>122</v>
      </c>
      <c r="C30" t="s">
        <v>92</v>
      </c>
      <c r="D30">
        <v>90</v>
      </c>
      <c r="E30" t="s">
        <v>15</v>
      </c>
      <c r="F30">
        <v>1</v>
      </c>
      <c r="G30">
        <v>2</v>
      </c>
      <c r="H30">
        <v>1</v>
      </c>
      <c r="I30">
        <f t="shared" si="0"/>
        <v>0.75</v>
      </c>
      <c r="J30">
        <f t="shared" si="47"/>
        <v>45</v>
      </c>
      <c r="K30" t="s">
        <v>14</v>
      </c>
      <c r="L30">
        <v>1</v>
      </c>
      <c r="N30">
        <f t="shared" si="48"/>
        <v>0</v>
      </c>
      <c r="P30">
        <f t="shared" si="1"/>
        <v>0</v>
      </c>
      <c r="R30">
        <f t="shared" si="2"/>
        <v>0</v>
      </c>
      <c r="T30">
        <f t="shared" si="3"/>
        <v>0</v>
      </c>
      <c r="V30">
        <f t="shared" si="4"/>
        <v>0</v>
      </c>
      <c r="X30">
        <f t="shared" si="5"/>
        <v>0</v>
      </c>
      <c r="Z30">
        <f t="shared" si="6"/>
        <v>0</v>
      </c>
      <c r="AB30">
        <f t="shared" si="7"/>
        <v>0</v>
      </c>
      <c r="AD30">
        <f t="shared" si="8"/>
        <v>0</v>
      </c>
      <c r="AF30">
        <f t="shared" si="9"/>
        <v>0</v>
      </c>
      <c r="AH30">
        <f t="shared" si="10"/>
        <v>0</v>
      </c>
      <c r="AJ30">
        <f t="shared" si="49"/>
        <v>0</v>
      </c>
      <c r="AL30">
        <f t="shared" si="11"/>
        <v>0</v>
      </c>
      <c r="AN30">
        <f t="shared" si="12"/>
        <v>0</v>
      </c>
      <c r="AP30">
        <f t="shared" si="13"/>
        <v>0</v>
      </c>
      <c r="AR30">
        <f t="shared" si="14"/>
        <v>0</v>
      </c>
      <c r="AS30">
        <v>1</v>
      </c>
      <c r="AT30">
        <f t="shared" si="15"/>
        <v>45</v>
      </c>
      <c r="AV30">
        <f t="shared" si="16"/>
        <v>0</v>
      </c>
      <c r="AX30">
        <f t="shared" si="17"/>
        <v>0</v>
      </c>
      <c r="AZ30">
        <f t="shared" si="18"/>
        <v>0</v>
      </c>
      <c r="BB30">
        <f t="shared" si="19"/>
        <v>0</v>
      </c>
      <c r="BD30">
        <f t="shared" si="20"/>
        <v>0</v>
      </c>
      <c r="BF30">
        <f t="shared" si="21"/>
        <v>0</v>
      </c>
      <c r="BH30">
        <f t="shared" si="22"/>
        <v>0</v>
      </c>
      <c r="BJ30">
        <f t="shared" si="23"/>
        <v>0</v>
      </c>
      <c r="BL30">
        <f t="shared" si="24"/>
        <v>0</v>
      </c>
      <c r="BN30">
        <f t="shared" si="25"/>
        <v>0</v>
      </c>
      <c r="BP30">
        <f t="shared" si="26"/>
        <v>0</v>
      </c>
      <c r="BR30">
        <f t="shared" si="27"/>
        <v>0</v>
      </c>
      <c r="BT30">
        <f t="shared" si="28"/>
        <v>0</v>
      </c>
      <c r="BV30">
        <f t="shared" si="29"/>
        <v>0</v>
      </c>
      <c r="BX30">
        <f t="shared" si="30"/>
        <v>0</v>
      </c>
      <c r="BZ30">
        <f t="shared" si="31"/>
        <v>0</v>
      </c>
      <c r="CB30">
        <f t="shared" si="32"/>
        <v>0</v>
      </c>
      <c r="CD30">
        <f t="shared" si="33"/>
        <v>0</v>
      </c>
      <c r="CF30">
        <f t="shared" si="50"/>
        <v>0</v>
      </c>
      <c r="CH30">
        <f t="shared" si="34"/>
        <v>0</v>
      </c>
      <c r="CJ30">
        <f t="shared" si="35"/>
        <v>0</v>
      </c>
      <c r="CL30">
        <f t="shared" si="36"/>
        <v>0</v>
      </c>
      <c r="CN30">
        <f t="shared" si="37"/>
        <v>0</v>
      </c>
      <c r="CP30">
        <f t="shared" si="51"/>
        <v>0</v>
      </c>
      <c r="CR30">
        <f t="shared" si="38"/>
        <v>0</v>
      </c>
      <c r="CT30">
        <f t="shared" si="39"/>
        <v>0</v>
      </c>
      <c r="CV30">
        <f t="shared" si="40"/>
        <v>0</v>
      </c>
      <c r="CX30">
        <f t="shared" si="41"/>
        <v>0</v>
      </c>
      <c r="CZ30">
        <f t="shared" si="42"/>
        <v>0</v>
      </c>
      <c r="DB30">
        <f t="shared" si="5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</row>
    <row r="31" spans="1:114" x14ac:dyDescent="0.35">
      <c r="A31" t="s">
        <v>125</v>
      </c>
      <c r="B31" t="s">
        <v>122</v>
      </c>
      <c r="C31" t="s">
        <v>92</v>
      </c>
      <c r="D31">
        <v>90</v>
      </c>
      <c r="E31" t="s">
        <v>29</v>
      </c>
      <c r="F31">
        <v>1</v>
      </c>
      <c r="G31">
        <v>2</v>
      </c>
      <c r="H31">
        <v>1</v>
      </c>
      <c r="I31">
        <f t="shared" si="0"/>
        <v>0.75</v>
      </c>
      <c r="J31">
        <f t="shared" si="47"/>
        <v>45</v>
      </c>
      <c r="K31" t="s">
        <v>15</v>
      </c>
      <c r="L31">
        <v>1</v>
      </c>
      <c r="N31">
        <f t="shared" si="48"/>
        <v>0</v>
      </c>
      <c r="P31">
        <f t="shared" si="1"/>
        <v>0</v>
      </c>
      <c r="R31">
        <f t="shared" si="2"/>
        <v>0</v>
      </c>
      <c r="T31">
        <f t="shared" si="3"/>
        <v>0</v>
      </c>
      <c r="V31">
        <f t="shared" si="4"/>
        <v>0</v>
      </c>
      <c r="X31">
        <f t="shared" si="5"/>
        <v>0</v>
      </c>
      <c r="Z31">
        <f t="shared" si="6"/>
        <v>0</v>
      </c>
      <c r="AB31">
        <f t="shared" si="7"/>
        <v>0</v>
      </c>
      <c r="AD31">
        <f t="shared" si="8"/>
        <v>0</v>
      </c>
      <c r="AF31">
        <f t="shared" si="9"/>
        <v>0</v>
      </c>
      <c r="AH31">
        <f t="shared" si="10"/>
        <v>0</v>
      </c>
      <c r="AJ31">
        <f t="shared" si="49"/>
        <v>0</v>
      </c>
      <c r="AL31">
        <f t="shared" si="11"/>
        <v>0</v>
      </c>
      <c r="AN31">
        <f t="shared" si="12"/>
        <v>0</v>
      </c>
      <c r="AP31">
        <f t="shared" si="13"/>
        <v>0</v>
      </c>
      <c r="AR31">
        <f t="shared" si="14"/>
        <v>0</v>
      </c>
      <c r="AT31">
        <f t="shared" si="15"/>
        <v>0</v>
      </c>
      <c r="AV31">
        <f t="shared" si="16"/>
        <v>0</v>
      </c>
      <c r="AW31">
        <v>1</v>
      </c>
      <c r="AX31">
        <f t="shared" si="17"/>
        <v>45</v>
      </c>
      <c r="AZ31">
        <f t="shared" si="18"/>
        <v>0</v>
      </c>
      <c r="BB31">
        <f t="shared" si="19"/>
        <v>0</v>
      </c>
      <c r="BD31">
        <f t="shared" si="20"/>
        <v>0</v>
      </c>
      <c r="BF31">
        <f t="shared" si="21"/>
        <v>0</v>
      </c>
      <c r="BH31">
        <f t="shared" si="22"/>
        <v>0</v>
      </c>
      <c r="BJ31">
        <f t="shared" si="23"/>
        <v>0</v>
      </c>
      <c r="BL31">
        <f t="shared" si="24"/>
        <v>0</v>
      </c>
      <c r="BN31">
        <f t="shared" si="25"/>
        <v>0</v>
      </c>
      <c r="BP31">
        <f t="shared" si="26"/>
        <v>0</v>
      </c>
      <c r="BR31">
        <f t="shared" si="27"/>
        <v>0</v>
      </c>
      <c r="BT31">
        <f t="shared" si="28"/>
        <v>0</v>
      </c>
      <c r="BV31">
        <f t="shared" si="29"/>
        <v>0</v>
      </c>
      <c r="BX31">
        <f t="shared" si="30"/>
        <v>0</v>
      </c>
      <c r="BZ31">
        <f t="shared" si="31"/>
        <v>0</v>
      </c>
      <c r="CB31">
        <f t="shared" si="32"/>
        <v>0</v>
      </c>
      <c r="CD31">
        <f t="shared" si="33"/>
        <v>0</v>
      </c>
      <c r="CF31">
        <f t="shared" si="50"/>
        <v>0</v>
      </c>
      <c r="CH31">
        <f t="shared" si="34"/>
        <v>0</v>
      </c>
      <c r="CJ31">
        <f t="shared" si="35"/>
        <v>0</v>
      </c>
      <c r="CL31">
        <f t="shared" si="36"/>
        <v>0</v>
      </c>
      <c r="CN31">
        <f t="shared" si="37"/>
        <v>0</v>
      </c>
      <c r="CP31">
        <f t="shared" si="51"/>
        <v>0</v>
      </c>
      <c r="CR31">
        <f t="shared" si="38"/>
        <v>0</v>
      </c>
      <c r="CT31">
        <f t="shared" si="39"/>
        <v>0</v>
      </c>
      <c r="CV31">
        <f t="shared" si="40"/>
        <v>0</v>
      </c>
      <c r="CX31">
        <f t="shared" si="41"/>
        <v>0</v>
      </c>
      <c r="CZ31">
        <f t="shared" si="42"/>
        <v>0</v>
      </c>
      <c r="DB31">
        <f t="shared" si="5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</row>
    <row r="32" spans="1:114" x14ac:dyDescent="0.35">
      <c r="A32" t="s">
        <v>125</v>
      </c>
      <c r="B32" t="s">
        <v>122</v>
      </c>
      <c r="C32" t="s">
        <v>92</v>
      </c>
      <c r="D32">
        <v>28.125</v>
      </c>
      <c r="E32" t="s">
        <v>17</v>
      </c>
      <c r="F32">
        <v>1.25</v>
      </c>
      <c r="G32">
        <v>1</v>
      </c>
      <c r="H32">
        <v>2</v>
      </c>
      <c r="I32">
        <f t="shared" si="0"/>
        <v>0.1875</v>
      </c>
      <c r="J32">
        <f t="shared" si="47"/>
        <v>22.5</v>
      </c>
      <c r="N32">
        <f t="shared" si="48"/>
        <v>0</v>
      </c>
      <c r="O32">
        <v>4</v>
      </c>
      <c r="P32">
        <f t="shared" si="1"/>
        <v>90</v>
      </c>
      <c r="R32">
        <f t="shared" si="2"/>
        <v>0</v>
      </c>
      <c r="T32">
        <f t="shared" si="3"/>
        <v>0</v>
      </c>
      <c r="V32">
        <f t="shared" si="4"/>
        <v>0</v>
      </c>
      <c r="X32">
        <f t="shared" si="5"/>
        <v>0</v>
      </c>
      <c r="Z32">
        <f t="shared" si="6"/>
        <v>0</v>
      </c>
      <c r="AB32">
        <f t="shared" si="7"/>
        <v>0</v>
      </c>
      <c r="AC32">
        <v>8</v>
      </c>
      <c r="AD32">
        <f t="shared" si="8"/>
        <v>180</v>
      </c>
      <c r="AF32">
        <f t="shared" si="9"/>
        <v>0</v>
      </c>
      <c r="AH32">
        <f t="shared" si="10"/>
        <v>0</v>
      </c>
      <c r="AJ32">
        <f t="shared" si="49"/>
        <v>0</v>
      </c>
      <c r="AL32">
        <f t="shared" si="11"/>
        <v>0</v>
      </c>
      <c r="AM32">
        <v>4</v>
      </c>
      <c r="AN32">
        <f t="shared" si="12"/>
        <v>90</v>
      </c>
      <c r="AP32">
        <f t="shared" si="13"/>
        <v>0</v>
      </c>
      <c r="AR32">
        <f t="shared" si="14"/>
        <v>0</v>
      </c>
      <c r="AT32">
        <f t="shared" si="15"/>
        <v>0</v>
      </c>
      <c r="AV32">
        <f t="shared" si="16"/>
        <v>0</v>
      </c>
      <c r="AX32">
        <f t="shared" si="17"/>
        <v>0</v>
      </c>
      <c r="AZ32">
        <f t="shared" si="18"/>
        <v>0</v>
      </c>
      <c r="BB32">
        <f t="shared" si="19"/>
        <v>0</v>
      </c>
      <c r="BD32">
        <f t="shared" si="20"/>
        <v>0</v>
      </c>
      <c r="BF32">
        <f t="shared" si="21"/>
        <v>0</v>
      </c>
      <c r="BH32">
        <f t="shared" si="22"/>
        <v>0</v>
      </c>
      <c r="BJ32">
        <f t="shared" si="23"/>
        <v>0</v>
      </c>
      <c r="BL32">
        <f t="shared" si="24"/>
        <v>0</v>
      </c>
      <c r="BN32">
        <f t="shared" si="25"/>
        <v>0</v>
      </c>
      <c r="BP32">
        <f t="shared" si="26"/>
        <v>0</v>
      </c>
      <c r="BR32">
        <f t="shared" si="27"/>
        <v>0</v>
      </c>
      <c r="BT32">
        <f t="shared" si="28"/>
        <v>0</v>
      </c>
      <c r="BV32">
        <f t="shared" si="29"/>
        <v>0</v>
      </c>
      <c r="BX32">
        <f t="shared" si="30"/>
        <v>0</v>
      </c>
      <c r="BZ32">
        <f t="shared" si="31"/>
        <v>0</v>
      </c>
      <c r="CB32">
        <f t="shared" si="32"/>
        <v>0</v>
      </c>
      <c r="CD32">
        <f t="shared" si="33"/>
        <v>0</v>
      </c>
      <c r="CF32">
        <f t="shared" si="50"/>
        <v>0</v>
      </c>
      <c r="CH32">
        <f t="shared" si="34"/>
        <v>0</v>
      </c>
      <c r="CJ32">
        <f t="shared" si="35"/>
        <v>0</v>
      </c>
      <c r="CL32">
        <f t="shared" si="36"/>
        <v>0</v>
      </c>
      <c r="CN32">
        <f t="shared" si="37"/>
        <v>0</v>
      </c>
      <c r="CP32">
        <f t="shared" si="51"/>
        <v>0</v>
      </c>
      <c r="CR32">
        <f t="shared" si="38"/>
        <v>0</v>
      </c>
      <c r="CT32">
        <f t="shared" si="39"/>
        <v>0</v>
      </c>
      <c r="CV32">
        <f t="shared" si="40"/>
        <v>0</v>
      </c>
      <c r="CX32">
        <f t="shared" si="41"/>
        <v>0</v>
      </c>
      <c r="CZ32">
        <f t="shared" si="42"/>
        <v>0</v>
      </c>
      <c r="DB32">
        <f t="shared" si="5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</row>
    <row r="33" spans="1:114" x14ac:dyDescent="0.35">
      <c r="A33" t="s">
        <v>125</v>
      </c>
      <c r="B33" t="s">
        <v>122</v>
      </c>
      <c r="C33" t="s">
        <v>92</v>
      </c>
      <c r="D33">
        <v>15</v>
      </c>
      <c r="E33" t="s">
        <v>31</v>
      </c>
      <c r="F33">
        <v>1</v>
      </c>
      <c r="G33">
        <v>1</v>
      </c>
      <c r="H33">
        <v>3</v>
      </c>
      <c r="I33">
        <f t="shared" si="0"/>
        <v>8.3333333333333329E-2</v>
      </c>
      <c r="J33">
        <f t="shared" si="47"/>
        <v>15</v>
      </c>
      <c r="K33" t="s">
        <v>17</v>
      </c>
      <c r="L33">
        <v>1</v>
      </c>
      <c r="N33">
        <f t="shared" si="48"/>
        <v>0</v>
      </c>
      <c r="P33">
        <f t="shared" si="1"/>
        <v>0</v>
      </c>
      <c r="R33">
        <f t="shared" si="2"/>
        <v>0</v>
      </c>
      <c r="T33">
        <f t="shared" si="3"/>
        <v>0</v>
      </c>
      <c r="V33">
        <f t="shared" si="4"/>
        <v>0</v>
      </c>
      <c r="X33">
        <f t="shared" si="5"/>
        <v>0</v>
      </c>
      <c r="Z33">
        <f t="shared" si="6"/>
        <v>0</v>
      </c>
      <c r="AB33">
        <f t="shared" si="7"/>
        <v>0</v>
      </c>
      <c r="AD33">
        <f t="shared" si="8"/>
        <v>0</v>
      </c>
      <c r="AF33">
        <f t="shared" si="9"/>
        <v>0</v>
      </c>
      <c r="AH33">
        <f t="shared" si="10"/>
        <v>0</v>
      </c>
      <c r="AJ33">
        <f t="shared" si="49"/>
        <v>0</v>
      </c>
      <c r="AL33">
        <f t="shared" si="11"/>
        <v>0</v>
      </c>
      <c r="AN33">
        <f t="shared" si="12"/>
        <v>0</v>
      </c>
      <c r="AO33">
        <v>4</v>
      </c>
      <c r="AP33">
        <f t="shared" si="13"/>
        <v>60</v>
      </c>
      <c r="AR33">
        <f t="shared" si="14"/>
        <v>0</v>
      </c>
      <c r="AT33">
        <f t="shared" si="15"/>
        <v>0</v>
      </c>
      <c r="AV33">
        <f t="shared" si="16"/>
        <v>0</v>
      </c>
      <c r="AX33">
        <f t="shared" si="17"/>
        <v>0</v>
      </c>
      <c r="AZ33">
        <f t="shared" si="18"/>
        <v>0</v>
      </c>
      <c r="BB33">
        <f t="shared" si="19"/>
        <v>0</v>
      </c>
      <c r="BD33">
        <f t="shared" si="20"/>
        <v>0</v>
      </c>
      <c r="BF33">
        <f t="shared" si="21"/>
        <v>0</v>
      </c>
      <c r="BG33">
        <v>8</v>
      </c>
      <c r="BH33">
        <f t="shared" si="22"/>
        <v>120</v>
      </c>
      <c r="BJ33">
        <f t="shared" si="23"/>
        <v>0</v>
      </c>
      <c r="BL33">
        <f t="shared" si="24"/>
        <v>0</v>
      </c>
      <c r="BN33">
        <f t="shared" si="25"/>
        <v>0</v>
      </c>
      <c r="BP33">
        <f t="shared" si="26"/>
        <v>0</v>
      </c>
      <c r="BR33">
        <f t="shared" si="27"/>
        <v>0</v>
      </c>
      <c r="BT33">
        <f t="shared" si="28"/>
        <v>0</v>
      </c>
      <c r="BV33">
        <f t="shared" si="29"/>
        <v>0</v>
      </c>
      <c r="BX33">
        <f t="shared" si="30"/>
        <v>0</v>
      </c>
      <c r="BZ33">
        <f t="shared" si="31"/>
        <v>0</v>
      </c>
      <c r="CB33">
        <f t="shared" si="32"/>
        <v>0</v>
      </c>
      <c r="CD33">
        <f t="shared" si="33"/>
        <v>0</v>
      </c>
      <c r="CF33">
        <f t="shared" si="50"/>
        <v>0</v>
      </c>
      <c r="CH33">
        <f t="shared" si="34"/>
        <v>0</v>
      </c>
      <c r="CJ33">
        <f t="shared" si="35"/>
        <v>0</v>
      </c>
      <c r="CL33">
        <f t="shared" si="36"/>
        <v>0</v>
      </c>
      <c r="CN33">
        <f t="shared" si="37"/>
        <v>0</v>
      </c>
      <c r="CP33">
        <f t="shared" si="51"/>
        <v>0</v>
      </c>
      <c r="CR33">
        <f t="shared" si="38"/>
        <v>0</v>
      </c>
      <c r="CT33">
        <f t="shared" si="39"/>
        <v>0</v>
      </c>
      <c r="CV33">
        <f t="shared" si="40"/>
        <v>0</v>
      </c>
      <c r="CX33">
        <f t="shared" si="41"/>
        <v>0</v>
      </c>
      <c r="CZ33">
        <f t="shared" si="42"/>
        <v>0</v>
      </c>
      <c r="DB33">
        <f t="shared" si="5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</row>
    <row r="34" spans="1:114" x14ac:dyDescent="0.35">
      <c r="A34" t="s">
        <v>125</v>
      </c>
      <c r="B34" t="s">
        <v>122</v>
      </c>
      <c r="C34" t="s">
        <v>92</v>
      </c>
      <c r="D34">
        <v>11.25</v>
      </c>
      <c r="E34" t="s">
        <v>48</v>
      </c>
      <c r="F34">
        <v>1</v>
      </c>
      <c r="G34">
        <v>1</v>
      </c>
      <c r="H34">
        <v>4</v>
      </c>
      <c r="I34">
        <f t="shared" si="0"/>
        <v>4.6875E-2</v>
      </c>
      <c r="J34">
        <f t="shared" si="47"/>
        <v>11.25</v>
      </c>
      <c r="K34" t="s">
        <v>31</v>
      </c>
      <c r="L34">
        <v>1</v>
      </c>
      <c r="N34">
        <f t="shared" si="48"/>
        <v>0</v>
      </c>
      <c r="P34">
        <f t="shared" si="1"/>
        <v>0</v>
      </c>
      <c r="R34">
        <f t="shared" si="2"/>
        <v>0</v>
      </c>
      <c r="T34">
        <f t="shared" si="3"/>
        <v>0</v>
      </c>
      <c r="V34">
        <f t="shared" si="4"/>
        <v>0</v>
      </c>
      <c r="X34">
        <f t="shared" si="5"/>
        <v>0</v>
      </c>
      <c r="Z34">
        <f t="shared" si="6"/>
        <v>0</v>
      </c>
      <c r="AB34">
        <f t="shared" si="7"/>
        <v>0</v>
      </c>
      <c r="AD34">
        <f t="shared" si="8"/>
        <v>0</v>
      </c>
      <c r="AF34">
        <f t="shared" si="9"/>
        <v>0</v>
      </c>
      <c r="AH34">
        <f t="shared" si="10"/>
        <v>0</v>
      </c>
      <c r="AJ34">
        <f t="shared" si="49"/>
        <v>0</v>
      </c>
      <c r="AL34">
        <f t="shared" si="11"/>
        <v>0</v>
      </c>
      <c r="AN34">
        <f t="shared" si="12"/>
        <v>0</v>
      </c>
      <c r="AP34">
        <f t="shared" si="13"/>
        <v>0</v>
      </c>
      <c r="AR34">
        <f t="shared" si="14"/>
        <v>0</v>
      </c>
      <c r="AT34">
        <f t="shared" si="15"/>
        <v>0</v>
      </c>
      <c r="AV34">
        <f t="shared" si="16"/>
        <v>0</v>
      </c>
      <c r="AX34">
        <f t="shared" si="17"/>
        <v>0</v>
      </c>
      <c r="AZ34">
        <f t="shared" si="18"/>
        <v>0</v>
      </c>
      <c r="BB34">
        <f t="shared" si="19"/>
        <v>0</v>
      </c>
      <c r="BD34">
        <f t="shared" si="20"/>
        <v>0</v>
      </c>
      <c r="BF34">
        <f t="shared" si="21"/>
        <v>0</v>
      </c>
      <c r="BH34">
        <f t="shared" si="22"/>
        <v>0</v>
      </c>
      <c r="BJ34">
        <f t="shared" si="23"/>
        <v>0</v>
      </c>
      <c r="BL34">
        <f t="shared" si="24"/>
        <v>0</v>
      </c>
      <c r="BN34">
        <f t="shared" si="25"/>
        <v>0</v>
      </c>
      <c r="BP34">
        <f t="shared" si="26"/>
        <v>0</v>
      </c>
      <c r="BR34">
        <f t="shared" si="27"/>
        <v>0</v>
      </c>
      <c r="BT34">
        <f t="shared" si="28"/>
        <v>0</v>
      </c>
      <c r="BV34">
        <f t="shared" si="29"/>
        <v>0</v>
      </c>
      <c r="BX34">
        <f t="shared" si="30"/>
        <v>0</v>
      </c>
      <c r="BZ34">
        <f t="shared" si="31"/>
        <v>0</v>
      </c>
      <c r="CB34">
        <f t="shared" si="32"/>
        <v>0</v>
      </c>
      <c r="CD34">
        <f t="shared" si="33"/>
        <v>0</v>
      </c>
      <c r="CF34">
        <f t="shared" si="50"/>
        <v>0</v>
      </c>
      <c r="CH34">
        <f t="shared" si="34"/>
        <v>0</v>
      </c>
      <c r="CJ34">
        <f t="shared" si="35"/>
        <v>0</v>
      </c>
      <c r="CK34">
        <v>8</v>
      </c>
      <c r="CL34">
        <f t="shared" si="36"/>
        <v>90</v>
      </c>
      <c r="CN34">
        <f t="shared" si="37"/>
        <v>0</v>
      </c>
      <c r="CO34">
        <v>2</v>
      </c>
      <c r="CP34">
        <f t="shared" si="51"/>
        <v>22.5</v>
      </c>
      <c r="CR34">
        <f t="shared" si="38"/>
        <v>0</v>
      </c>
      <c r="CT34">
        <f t="shared" si="39"/>
        <v>0</v>
      </c>
      <c r="CV34">
        <f t="shared" si="40"/>
        <v>0</v>
      </c>
      <c r="CX34">
        <f t="shared" si="41"/>
        <v>0</v>
      </c>
      <c r="CZ34">
        <f t="shared" si="42"/>
        <v>0</v>
      </c>
      <c r="DB34">
        <f t="shared" si="5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</row>
    <row r="35" spans="1:114" ht="15.5" customHeight="1" x14ac:dyDescent="0.35">
      <c r="A35" t="s">
        <v>125</v>
      </c>
      <c r="B35" t="s">
        <v>122</v>
      </c>
      <c r="C35" t="s">
        <v>92</v>
      </c>
      <c r="D35">
        <v>18.75</v>
      </c>
      <c r="E35" t="s">
        <v>18</v>
      </c>
      <c r="F35">
        <v>1.25</v>
      </c>
      <c r="G35">
        <v>1</v>
      </c>
      <c r="H35">
        <v>3</v>
      </c>
      <c r="I35">
        <f t="shared" si="0"/>
        <v>8.3333333333333329E-2</v>
      </c>
      <c r="J35">
        <f t="shared" si="47"/>
        <v>15</v>
      </c>
      <c r="N35">
        <f t="shared" si="48"/>
        <v>0</v>
      </c>
      <c r="O35">
        <v>4</v>
      </c>
      <c r="P35">
        <f t="shared" si="1"/>
        <v>60</v>
      </c>
      <c r="R35">
        <f t="shared" si="2"/>
        <v>0</v>
      </c>
      <c r="T35">
        <f t="shared" si="3"/>
        <v>0</v>
      </c>
      <c r="U35">
        <v>2</v>
      </c>
      <c r="V35">
        <f t="shared" si="4"/>
        <v>30</v>
      </c>
      <c r="X35">
        <f t="shared" si="5"/>
        <v>0</v>
      </c>
      <c r="Z35">
        <f t="shared" si="6"/>
        <v>0</v>
      </c>
      <c r="AB35">
        <f t="shared" si="7"/>
        <v>0</v>
      </c>
      <c r="AD35">
        <f t="shared" si="8"/>
        <v>0</v>
      </c>
      <c r="AE35">
        <v>2</v>
      </c>
      <c r="AF35">
        <f t="shared" si="9"/>
        <v>30</v>
      </c>
      <c r="AH35">
        <f t="shared" si="10"/>
        <v>0</v>
      </c>
      <c r="AJ35">
        <f t="shared" si="49"/>
        <v>0</v>
      </c>
      <c r="AL35">
        <f t="shared" si="11"/>
        <v>0</v>
      </c>
      <c r="AM35">
        <v>4</v>
      </c>
      <c r="AN35">
        <f t="shared" si="12"/>
        <v>60</v>
      </c>
      <c r="AP35">
        <f t="shared" si="13"/>
        <v>0</v>
      </c>
      <c r="AR35">
        <f t="shared" si="14"/>
        <v>0</v>
      </c>
      <c r="AT35">
        <f t="shared" si="15"/>
        <v>0</v>
      </c>
      <c r="AV35">
        <f t="shared" si="16"/>
        <v>0</v>
      </c>
      <c r="AX35">
        <f t="shared" si="17"/>
        <v>0</v>
      </c>
      <c r="AZ35">
        <f t="shared" si="18"/>
        <v>0</v>
      </c>
      <c r="BB35">
        <f t="shared" si="19"/>
        <v>0</v>
      </c>
      <c r="BD35">
        <f t="shared" si="20"/>
        <v>0</v>
      </c>
      <c r="BF35">
        <f t="shared" si="21"/>
        <v>0</v>
      </c>
      <c r="BH35">
        <f t="shared" si="22"/>
        <v>0</v>
      </c>
      <c r="BJ35">
        <f t="shared" si="23"/>
        <v>0</v>
      </c>
      <c r="BL35">
        <f t="shared" si="24"/>
        <v>0</v>
      </c>
      <c r="BN35">
        <f t="shared" si="25"/>
        <v>0</v>
      </c>
      <c r="BP35">
        <f t="shared" si="26"/>
        <v>0</v>
      </c>
      <c r="BR35">
        <f t="shared" si="27"/>
        <v>0</v>
      </c>
      <c r="BT35">
        <f t="shared" si="28"/>
        <v>0</v>
      </c>
      <c r="BV35">
        <f t="shared" si="29"/>
        <v>0</v>
      </c>
      <c r="BX35">
        <f t="shared" si="30"/>
        <v>0</v>
      </c>
      <c r="BZ35">
        <f t="shared" si="31"/>
        <v>0</v>
      </c>
      <c r="CB35">
        <f t="shared" si="32"/>
        <v>0</v>
      </c>
      <c r="CD35">
        <f t="shared" si="33"/>
        <v>0</v>
      </c>
      <c r="CF35">
        <f t="shared" si="50"/>
        <v>0</v>
      </c>
      <c r="CH35">
        <f t="shared" si="34"/>
        <v>0</v>
      </c>
      <c r="CJ35">
        <f t="shared" si="35"/>
        <v>0</v>
      </c>
      <c r="CL35">
        <f t="shared" si="36"/>
        <v>0</v>
      </c>
      <c r="CN35">
        <f t="shared" si="37"/>
        <v>0</v>
      </c>
      <c r="CP35">
        <f t="shared" si="51"/>
        <v>0</v>
      </c>
      <c r="CR35">
        <f t="shared" si="38"/>
        <v>0</v>
      </c>
      <c r="CT35">
        <f t="shared" si="39"/>
        <v>0</v>
      </c>
      <c r="CV35">
        <f t="shared" si="40"/>
        <v>0</v>
      </c>
      <c r="CX35">
        <f t="shared" si="41"/>
        <v>0</v>
      </c>
      <c r="CZ35">
        <f t="shared" si="42"/>
        <v>0</v>
      </c>
      <c r="DB35">
        <f t="shared" si="5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</row>
    <row r="36" spans="1:114" x14ac:dyDescent="0.35">
      <c r="A36" t="s">
        <v>125</v>
      </c>
      <c r="B36" t="s">
        <v>122</v>
      </c>
      <c r="C36" t="s">
        <v>92</v>
      </c>
      <c r="D36">
        <v>9</v>
      </c>
      <c r="E36" t="s">
        <v>49</v>
      </c>
      <c r="F36">
        <v>1</v>
      </c>
      <c r="G36">
        <v>1</v>
      </c>
      <c r="H36">
        <v>5</v>
      </c>
      <c r="I36">
        <f t="shared" si="0"/>
        <v>0.03</v>
      </c>
      <c r="J36">
        <f t="shared" si="47"/>
        <v>9</v>
      </c>
      <c r="K36" t="s">
        <v>18</v>
      </c>
      <c r="L36">
        <v>1</v>
      </c>
      <c r="N36">
        <f t="shared" si="48"/>
        <v>0</v>
      </c>
      <c r="P36">
        <f t="shared" si="1"/>
        <v>0</v>
      </c>
      <c r="R36">
        <f t="shared" ref="R36:R62" si="53">J36*Q36</f>
        <v>0</v>
      </c>
      <c r="T36">
        <f t="shared" si="3"/>
        <v>0</v>
      </c>
      <c r="V36">
        <f t="shared" si="4"/>
        <v>0</v>
      </c>
      <c r="X36">
        <f t="shared" si="5"/>
        <v>0</v>
      </c>
      <c r="Z36">
        <f t="shared" si="6"/>
        <v>0</v>
      </c>
      <c r="AB36">
        <f t="shared" si="7"/>
        <v>0</v>
      </c>
      <c r="AD36">
        <f t="shared" si="8"/>
        <v>0</v>
      </c>
      <c r="AF36">
        <f t="shared" si="9"/>
        <v>0</v>
      </c>
      <c r="AH36">
        <f t="shared" si="10"/>
        <v>0</v>
      </c>
      <c r="AJ36">
        <f t="shared" si="49"/>
        <v>0</v>
      </c>
      <c r="AL36">
        <f t="shared" si="11"/>
        <v>0</v>
      </c>
      <c r="AN36">
        <f t="shared" si="12"/>
        <v>0</v>
      </c>
      <c r="AP36">
        <f t="shared" si="13"/>
        <v>0</v>
      </c>
      <c r="AR36">
        <f t="shared" si="14"/>
        <v>0</v>
      </c>
      <c r="AT36">
        <f t="shared" si="15"/>
        <v>0</v>
      </c>
      <c r="AV36">
        <f t="shared" si="16"/>
        <v>0</v>
      </c>
      <c r="AX36">
        <f t="shared" si="17"/>
        <v>0</v>
      </c>
      <c r="AZ36">
        <f t="shared" si="18"/>
        <v>0</v>
      </c>
      <c r="BB36">
        <f t="shared" si="19"/>
        <v>0</v>
      </c>
      <c r="BD36">
        <f t="shared" si="20"/>
        <v>0</v>
      </c>
      <c r="BF36">
        <f t="shared" si="21"/>
        <v>0</v>
      </c>
      <c r="BH36">
        <f t="shared" si="22"/>
        <v>0</v>
      </c>
      <c r="BJ36">
        <f t="shared" si="23"/>
        <v>0</v>
      </c>
      <c r="BL36">
        <f t="shared" si="24"/>
        <v>0</v>
      </c>
      <c r="BN36">
        <f t="shared" si="25"/>
        <v>0</v>
      </c>
      <c r="BP36">
        <f t="shared" si="26"/>
        <v>0</v>
      </c>
      <c r="BR36">
        <f t="shared" si="27"/>
        <v>0</v>
      </c>
      <c r="BT36">
        <f t="shared" si="28"/>
        <v>0</v>
      </c>
      <c r="BV36">
        <f t="shared" si="29"/>
        <v>0</v>
      </c>
      <c r="BW36">
        <v>5</v>
      </c>
      <c r="BX36">
        <f t="shared" si="30"/>
        <v>45</v>
      </c>
      <c r="BZ36">
        <f t="shared" si="31"/>
        <v>0</v>
      </c>
      <c r="CB36">
        <f t="shared" si="32"/>
        <v>0</v>
      </c>
      <c r="CD36">
        <f t="shared" si="33"/>
        <v>0</v>
      </c>
      <c r="CF36">
        <f t="shared" si="50"/>
        <v>0</v>
      </c>
      <c r="CH36">
        <f t="shared" si="34"/>
        <v>0</v>
      </c>
      <c r="CJ36">
        <f t="shared" si="35"/>
        <v>0</v>
      </c>
      <c r="CL36">
        <f t="shared" si="36"/>
        <v>0</v>
      </c>
      <c r="CN36">
        <f t="shared" si="37"/>
        <v>0</v>
      </c>
      <c r="CP36">
        <f t="shared" si="51"/>
        <v>0</v>
      </c>
      <c r="CR36">
        <f t="shared" si="38"/>
        <v>0</v>
      </c>
      <c r="CS36">
        <v>4</v>
      </c>
      <c r="CT36">
        <f t="shared" si="39"/>
        <v>36</v>
      </c>
      <c r="CV36">
        <f t="shared" si="40"/>
        <v>0</v>
      </c>
      <c r="CX36">
        <f t="shared" si="41"/>
        <v>0</v>
      </c>
      <c r="CZ36">
        <f t="shared" si="42"/>
        <v>0</v>
      </c>
      <c r="DB36">
        <f t="shared" si="52"/>
        <v>0</v>
      </c>
      <c r="DD36">
        <f t="shared" si="43"/>
        <v>0</v>
      </c>
      <c r="DF36">
        <f t="shared" si="44"/>
        <v>0</v>
      </c>
      <c r="DH36">
        <f t="shared" si="45"/>
        <v>0</v>
      </c>
      <c r="DI36">
        <v>15</v>
      </c>
      <c r="DJ36">
        <f t="shared" si="46"/>
        <v>135</v>
      </c>
    </row>
    <row r="37" spans="1:114" x14ac:dyDescent="0.35">
      <c r="A37" t="s">
        <v>125</v>
      </c>
      <c r="B37" t="s">
        <v>122</v>
      </c>
      <c r="C37" t="s">
        <v>92</v>
      </c>
      <c r="D37">
        <v>3.75</v>
      </c>
      <c r="E37" t="s">
        <v>45</v>
      </c>
      <c r="F37">
        <v>1.25</v>
      </c>
      <c r="G37">
        <v>1</v>
      </c>
      <c r="H37">
        <v>15</v>
      </c>
      <c r="I37">
        <f t="shared" si="0"/>
        <v>3.3333333333333335E-3</v>
      </c>
      <c r="J37">
        <f t="shared" si="47"/>
        <v>3</v>
      </c>
      <c r="N37">
        <f t="shared" si="48"/>
        <v>0</v>
      </c>
      <c r="P37">
        <f t="shared" si="1"/>
        <v>0</v>
      </c>
      <c r="R37">
        <f t="shared" si="53"/>
        <v>0</v>
      </c>
      <c r="T37">
        <f t="shared" si="3"/>
        <v>0</v>
      </c>
      <c r="V37">
        <f t="shared" si="4"/>
        <v>0</v>
      </c>
      <c r="X37">
        <f t="shared" si="5"/>
        <v>0</v>
      </c>
      <c r="Z37">
        <f t="shared" si="6"/>
        <v>0</v>
      </c>
      <c r="AB37">
        <f t="shared" si="7"/>
        <v>0</v>
      </c>
      <c r="AD37">
        <f t="shared" si="8"/>
        <v>0</v>
      </c>
      <c r="AF37">
        <f t="shared" si="9"/>
        <v>0</v>
      </c>
      <c r="AH37">
        <f t="shared" si="10"/>
        <v>0</v>
      </c>
      <c r="AJ37">
        <f t="shared" si="49"/>
        <v>0</v>
      </c>
      <c r="AK37">
        <v>20</v>
      </c>
      <c r="AL37">
        <f t="shared" si="11"/>
        <v>60</v>
      </c>
      <c r="AN37">
        <f t="shared" si="12"/>
        <v>0</v>
      </c>
      <c r="AP37">
        <f t="shared" si="13"/>
        <v>0</v>
      </c>
      <c r="AQ37">
        <v>8</v>
      </c>
      <c r="AR37">
        <f t="shared" si="14"/>
        <v>24</v>
      </c>
      <c r="AT37">
        <f t="shared" si="15"/>
        <v>0</v>
      </c>
      <c r="AV37">
        <f t="shared" si="16"/>
        <v>0</v>
      </c>
      <c r="AX37">
        <f t="shared" si="17"/>
        <v>0</v>
      </c>
      <c r="AZ37">
        <f t="shared" si="18"/>
        <v>0</v>
      </c>
      <c r="BB37">
        <f t="shared" si="19"/>
        <v>0</v>
      </c>
      <c r="BD37">
        <f t="shared" si="20"/>
        <v>0</v>
      </c>
      <c r="BF37">
        <f t="shared" si="21"/>
        <v>0</v>
      </c>
      <c r="BH37">
        <f t="shared" si="22"/>
        <v>0</v>
      </c>
      <c r="BI37">
        <v>10</v>
      </c>
      <c r="BJ37">
        <f t="shared" si="23"/>
        <v>30</v>
      </c>
      <c r="BL37">
        <f t="shared" si="24"/>
        <v>0</v>
      </c>
      <c r="BN37">
        <f t="shared" si="25"/>
        <v>0</v>
      </c>
      <c r="BP37">
        <f t="shared" si="26"/>
        <v>0</v>
      </c>
      <c r="BQ37">
        <v>25</v>
      </c>
      <c r="BR37">
        <f t="shared" si="27"/>
        <v>75</v>
      </c>
      <c r="BT37">
        <f t="shared" si="28"/>
        <v>0</v>
      </c>
      <c r="BV37">
        <f t="shared" si="29"/>
        <v>0</v>
      </c>
      <c r="BX37">
        <f t="shared" si="30"/>
        <v>0</v>
      </c>
      <c r="BY37">
        <v>20</v>
      </c>
      <c r="BZ37">
        <f t="shared" si="31"/>
        <v>60</v>
      </c>
      <c r="CB37">
        <f t="shared" si="32"/>
        <v>0</v>
      </c>
      <c r="CD37">
        <f t="shared" si="33"/>
        <v>0</v>
      </c>
      <c r="CF37">
        <f t="shared" si="50"/>
        <v>0</v>
      </c>
      <c r="CH37">
        <f t="shared" si="34"/>
        <v>0</v>
      </c>
      <c r="CJ37">
        <f t="shared" si="35"/>
        <v>0</v>
      </c>
      <c r="CL37">
        <f t="shared" si="36"/>
        <v>0</v>
      </c>
      <c r="CN37">
        <f t="shared" si="37"/>
        <v>0</v>
      </c>
      <c r="CP37">
        <f t="shared" si="51"/>
        <v>0</v>
      </c>
      <c r="CR37">
        <f t="shared" si="38"/>
        <v>0</v>
      </c>
      <c r="CT37">
        <f t="shared" si="39"/>
        <v>0</v>
      </c>
      <c r="CV37">
        <f t="shared" si="40"/>
        <v>0</v>
      </c>
      <c r="CX37">
        <f t="shared" si="41"/>
        <v>0</v>
      </c>
      <c r="CZ37">
        <f t="shared" si="42"/>
        <v>0</v>
      </c>
      <c r="DB37">
        <f t="shared" si="52"/>
        <v>0</v>
      </c>
      <c r="DD37">
        <f t="shared" si="43"/>
        <v>0</v>
      </c>
      <c r="DF37">
        <f t="shared" si="44"/>
        <v>0</v>
      </c>
      <c r="DH37">
        <f t="shared" si="45"/>
        <v>0</v>
      </c>
      <c r="DJ37">
        <f t="shared" si="46"/>
        <v>0</v>
      </c>
    </row>
    <row r="38" spans="1:114" x14ac:dyDescent="0.35">
      <c r="A38" t="s">
        <v>125</v>
      </c>
      <c r="B38" t="s">
        <v>122</v>
      </c>
      <c r="C38" t="s">
        <v>92</v>
      </c>
      <c r="D38">
        <v>18.75</v>
      </c>
      <c r="E38" t="s">
        <v>50</v>
      </c>
      <c r="F38">
        <v>1.25</v>
      </c>
      <c r="G38">
        <v>1</v>
      </c>
      <c r="H38">
        <v>3</v>
      </c>
      <c r="I38">
        <f t="shared" si="0"/>
        <v>8.3333333333333329E-2</v>
      </c>
      <c r="J38">
        <f t="shared" si="47"/>
        <v>15</v>
      </c>
      <c r="N38">
        <f t="shared" si="48"/>
        <v>0</v>
      </c>
      <c r="P38">
        <f t="shared" si="1"/>
        <v>0</v>
      </c>
      <c r="R38">
        <f t="shared" si="53"/>
        <v>0</v>
      </c>
      <c r="T38">
        <f t="shared" si="3"/>
        <v>0</v>
      </c>
      <c r="U38">
        <v>4</v>
      </c>
      <c r="V38">
        <f t="shared" si="4"/>
        <v>60</v>
      </c>
      <c r="W38">
        <v>4</v>
      </c>
      <c r="X38">
        <f t="shared" si="5"/>
        <v>60</v>
      </c>
      <c r="Z38">
        <f t="shared" si="6"/>
        <v>0</v>
      </c>
      <c r="AB38">
        <f t="shared" si="7"/>
        <v>0</v>
      </c>
      <c r="AD38">
        <f t="shared" si="8"/>
        <v>0</v>
      </c>
      <c r="AF38">
        <f t="shared" si="9"/>
        <v>0</v>
      </c>
      <c r="AG38">
        <v>8</v>
      </c>
      <c r="AH38">
        <f t="shared" si="10"/>
        <v>120</v>
      </c>
      <c r="AJ38">
        <f t="shared" si="49"/>
        <v>0</v>
      </c>
      <c r="AL38">
        <f t="shared" si="11"/>
        <v>0</v>
      </c>
      <c r="AN38">
        <f t="shared" si="12"/>
        <v>0</v>
      </c>
      <c r="AP38">
        <f t="shared" si="13"/>
        <v>0</v>
      </c>
      <c r="AQ38">
        <v>1</v>
      </c>
      <c r="AR38">
        <f t="shared" si="14"/>
        <v>15</v>
      </c>
      <c r="AT38">
        <f t="shared" si="15"/>
        <v>0</v>
      </c>
      <c r="AV38">
        <f t="shared" si="16"/>
        <v>0</v>
      </c>
      <c r="AX38">
        <f t="shared" si="17"/>
        <v>0</v>
      </c>
      <c r="AZ38">
        <f t="shared" si="18"/>
        <v>0</v>
      </c>
      <c r="BB38">
        <f t="shared" si="19"/>
        <v>0</v>
      </c>
      <c r="BD38">
        <f t="shared" si="20"/>
        <v>0</v>
      </c>
      <c r="BF38">
        <f t="shared" si="21"/>
        <v>0</v>
      </c>
      <c r="BH38">
        <f t="shared" si="22"/>
        <v>0</v>
      </c>
      <c r="BJ38">
        <f t="shared" si="23"/>
        <v>0</v>
      </c>
      <c r="BL38">
        <f t="shared" si="24"/>
        <v>0</v>
      </c>
      <c r="BN38">
        <f t="shared" si="25"/>
        <v>0</v>
      </c>
      <c r="BP38">
        <f t="shared" si="26"/>
        <v>0</v>
      </c>
      <c r="BR38">
        <f t="shared" si="27"/>
        <v>0</v>
      </c>
      <c r="BT38">
        <f t="shared" si="28"/>
        <v>0</v>
      </c>
      <c r="BV38">
        <f t="shared" si="29"/>
        <v>0</v>
      </c>
      <c r="BX38">
        <f t="shared" si="30"/>
        <v>0</v>
      </c>
      <c r="BZ38">
        <f t="shared" si="31"/>
        <v>0</v>
      </c>
      <c r="CB38">
        <f t="shared" si="32"/>
        <v>0</v>
      </c>
      <c r="CD38">
        <f t="shared" si="33"/>
        <v>0</v>
      </c>
      <c r="CF38">
        <f t="shared" si="50"/>
        <v>0</v>
      </c>
      <c r="CH38">
        <f t="shared" si="34"/>
        <v>0</v>
      </c>
      <c r="CJ38">
        <f t="shared" si="35"/>
        <v>0</v>
      </c>
      <c r="CL38">
        <f t="shared" si="36"/>
        <v>0</v>
      </c>
      <c r="CN38">
        <f t="shared" si="37"/>
        <v>0</v>
      </c>
      <c r="CP38">
        <f t="shared" si="51"/>
        <v>0</v>
      </c>
      <c r="CR38">
        <f t="shared" si="38"/>
        <v>0</v>
      </c>
      <c r="CT38">
        <f t="shared" si="39"/>
        <v>0</v>
      </c>
      <c r="CV38">
        <f t="shared" si="40"/>
        <v>0</v>
      </c>
      <c r="CX38">
        <f t="shared" si="41"/>
        <v>0</v>
      </c>
      <c r="CZ38">
        <f t="shared" si="42"/>
        <v>0</v>
      </c>
      <c r="DB38">
        <f t="shared" si="52"/>
        <v>0</v>
      </c>
      <c r="DD38">
        <f t="shared" si="43"/>
        <v>0</v>
      </c>
      <c r="DF38">
        <f t="shared" si="44"/>
        <v>0</v>
      </c>
      <c r="DH38">
        <f t="shared" si="45"/>
        <v>0</v>
      </c>
      <c r="DJ38">
        <f t="shared" si="46"/>
        <v>0</v>
      </c>
    </row>
    <row r="39" spans="1:114" x14ac:dyDescent="0.35">
      <c r="A39" t="s">
        <v>125</v>
      </c>
      <c r="B39" t="s">
        <v>122</v>
      </c>
      <c r="C39" t="s">
        <v>92</v>
      </c>
      <c r="D39">
        <v>11.25</v>
      </c>
      <c r="E39" t="s">
        <v>28</v>
      </c>
      <c r="F39">
        <v>1.25</v>
      </c>
      <c r="G39">
        <v>1</v>
      </c>
      <c r="H39">
        <v>5</v>
      </c>
      <c r="I39">
        <f t="shared" si="0"/>
        <v>0.03</v>
      </c>
      <c r="J39">
        <f t="shared" si="47"/>
        <v>9</v>
      </c>
      <c r="N39">
        <f t="shared" si="48"/>
        <v>0</v>
      </c>
      <c r="P39">
        <f t="shared" si="1"/>
        <v>0</v>
      </c>
      <c r="R39">
        <f t="shared" si="53"/>
        <v>0</v>
      </c>
      <c r="T39">
        <f t="shared" si="3"/>
        <v>0</v>
      </c>
      <c r="U39">
        <v>8</v>
      </c>
      <c r="V39">
        <f t="shared" si="4"/>
        <v>72</v>
      </c>
      <c r="W39">
        <v>8</v>
      </c>
      <c r="X39">
        <f t="shared" si="5"/>
        <v>72</v>
      </c>
      <c r="Z39">
        <f t="shared" si="6"/>
        <v>0</v>
      </c>
      <c r="AB39">
        <f t="shared" si="7"/>
        <v>0</v>
      </c>
      <c r="AD39">
        <f t="shared" si="8"/>
        <v>0</v>
      </c>
      <c r="AF39">
        <f t="shared" si="9"/>
        <v>0</v>
      </c>
      <c r="AG39">
        <v>8</v>
      </c>
      <c r="AH39">
        <f t="shared" si="10"/>
        <v>72</v>
      </c>
      <c r="AJ39">
        <f t="shared" si="49"/>
        <v>0</v>
      </c>
      <c r="AL39">
        <f t="shared" si="11"/>
        <v>0</v>
      </c>
      <c r="AM39">
        <v>2</v>
      </c>
      <c r="AN39">
        <f t="shared" si="12"/>
        <v>18</v>
      </c>
      <c r="AP39">
        <f t="shared" si="13"/>
        <v>0</v>
      </c>
      <c r="AR39">
        <f t="shared" si="14"/>
        <v>0</v>
      </c>
      <c r="AT39">
        <f t="shared" si="15"/>
        <v>0</v>
      </c>
      <c r="AV39">
        <f t="shared" si="16"/>
        <v>0</v>
      </c>
      <c r="AX39">
        <f t="shared" si="17"/>
        <v>0</v>
      </c>
      <c r="AZ39">
        <f t="shared" si="18"/>
        <v>0</v>
      </c>
      <c r="BB39">
        <f t="shared" si="19"/>
        <v>0</v>
      </c>
      <c r="BD39">
        <f t="shared" si="20"/>
        <v>0</v>
      </c>
      <c r="BF39">
        <f t="shared" si="21"/>
        <v>0</v>
      </c>
      <c r="BH39">
        <f t="shared" si="22"/>
        <v>0</v>
      </c>
      <c r="BJ39">
        <f t="shared" si="23"/>
        <v>0</v>
      </c>
      <c r="BL39">
        <f t="shared" si="24"/>
        <v>0</v>
      </c>
      <c r="BN39">
        <f t="shared" si="25"/>
        <v>0</v>
      </c>
      <c r="BP39">
        <f t="shared" si="26"/>
        <v>0</v>
      </c>
      <c r="BR39">
        <f t="shared" si="27"/>
        <v>0</v>
      </c>
      <c r="BT39">
        <f t="shared" si="28"/>
        <v>0</v>
      </c>
      <c r="BV39">
        <f t="shared" si="29"/>
        <v>0</v>
      </c>
      <c r="BX39">
        <f t="shared" si="30"/>
        <v>0</v>
      </c>
      <c r="BZ39">
        <f t="shared" si="31"/>
        <v>0</v>
      </c>
      <c r="CB39">
        <f t="shared" si="32"/>
        <v>0</v>
      </c>
      <c r="CD39">
        <f t="shared" si="33"/>
        <v>0</v>
      </c>
      <c r="CF39">
        <f t="shared" si="50"/>
        <v>0</v>
      </c>
      <c r="CH39">
        <f t="shared" si="34"/>
        <v>0</v>
      </c>
      <c r="CJ39">
        <f t="shared" si="35"/>
        <v>0</v>
      </c>
      <c r="CL39">
        <f t="shared" si="36"/>
        <v>0</v>
      </c>
      <c r="CN39">
        <f t="shared" si="37"/>
        <v>0</v>
      </c>
      <c r="CP39">
        <f t="shared" si="51"/>
        <v>0</v>
      </c>
      <c r="CR39">
        <f t="shared" si="38"/>
        <v>0</v>
      </c>
      <c r="CT39">
        <f t="shared" si="39"/>
        <v>0</v>
      </c>
      <c r="CV39">
        <f t="shared" si="40"/>
        <v>0</v>
      </c>
      <c r="CX39">
        <f t="shared" si="41"/>
        <v>0</v>
      </c>
      <c r="CZ39">
        <f t="shared" si="42"/>
        <v>0</v>
      </c>
      <c r="DB39">
        <f t="shared" si="52"/>
        <v>0</v>
      </c>
      <c r="DD39">
        <f t="shared" si="43"/>
        <v>0</v>
      </c>
      <c r="DF39">
        <f t="shared" si="44"/>
        <v>0</v>
      </c>
      <c r="DH39">
        <f t="shared" si="45"/>
        <v>0</v>
      </c>
      <c r="DJ39">
        <f t="shared" si="46"/>
        <v>0</v>
      </c>
    </row>
    <row r="40" spans="1:114" x14ac:dyDescent="0.35">
      <c r="A40" t="s">
        <v>125</v>
      </c>
      <c r="B40" t="s">
        <v>122</v>
      </c>
      <c r="C40" t="s">
        <v>92</v>
      </c>
      <c r="D40">
        <v>4.5</v>
      </c>
      <c r="E40" t="s">
        <v>51</v>
      </c>
      <c r="F40">
        <v>1</v>
      </c>
      <c r="G40">
        <v>1</v>
      </c>
      <c r="H40">
        <v>10</v>
      </c>
      <c r="I40">
        <f t="shared" si="0"/>
        <v>7.4999999999999997E-3</v>
      </c>
      <c r="J40">
        <f t="shared" si="47"/>
        <v>4.5</v>
      </c>
      <c r="K40" t="s">
        <v>28</v>
      </c>
      <c r="L40">
        <v>1</v>
      </c>
      <c r="N40">
        <f t="shared" si="48"/>
        <v>0</v>
      </c>
      <c r="P40">
        <f t="shared" si="1"/>
        <v>0</v>
      </c>
      <c r="R40">
        <f t="shared" si="53"/>
        <v>0</v>
      </c>
      <c r="T40">
        <f t="shared" si="3"/>
        <v>0</v>
      </c>
      <c r="V40">
        <f t="shared" si="4"/>
        <v>0</v>
      </c>
      <c r="X40">
        <f t="shared" si="5"/>
        <v>0</v>
      </c>
      <c r="Z40">
        <f t="shared" si="6"/>
        <v>0</v>
      </c>
      <c r="AB40">
        <f t="shared" si="7"/>
        <v>0</v>
      </c>
      <c r="AD40">
        <f t="shared" si="8"/>
        <v>0</v>
      </c>
      <c r="AF40">
        <f t="shared" si="9"/>
        <v>0</v>
      </c>
      <c r="AH40">
        <f t="shared" si="10"/>
        <v>0</v>
      </c>
      <c r="AJ40">
        <f t="shared" si="49"/>
        <v>0</v>
      </c>
      <c r="AL40">
        <f t="shared" si="11"/>
        <v>0</v>
      </c>
      <c r="AN40">
        <f t="shared" si="12"/>
        <v>0</v>
      </c>
      <c r="AP40">
        <f t="shared" si="13"/>
        <v>0</v>
      </c>
      <c r="AR40">
        <f t="shared" si="14"/>
        <v>0</v>
      </c>
      <c r="AT40">
        <f t="shared" si="15"/>
        <v>0</v>
      </c>
      <c r="AV40">
        <f t="shared" si="16"/>
        <v>0</v>
      </c>
      <c r="AX40">
        <f t="shared" si="17"/>
        <v>0</v>
      </c>
      <c r="AZ40">
        <f t="shared" si="18"/>
        <v>0</v>
      </c>
      <c r="BB40">
        <f t="shared" si="19"/>
        <v>0</v>
      </c>
      <c r="BD40">
        <f t="shared" si="20"/>
        <v>0</v>
      </c>
      <c r="BF40">
        <f t="shared" si="21"/>
        <v>0</v>
      </c>
      <c r="BH40">
        <f t="shared" si="22"/>
        <v>0</v>
      </c>
      <c r="BJ40">
        <f t="shared" si="23"/>
        <v>0</v>
      </c>
      <c r="BL40">
        <f t="shared" si="24"/>
        <v>0</v>
      </c>
      <c r="BN40">
        <f t="shared" si="25"/>
        <v>0</v>
      </c>
      <c r="BP40">
        <f t="shared" si="26"/>
        <v>0</v>
      </c>
      <c r="BR40">
        <f t="shared" si="27"/>
        <v>0</v>
      </c>
      <c r="BS40">
        <v>10</v>
      </c>
      <c r="BT40">
        <f t="shared" si="28"/>
        <v>45</v>
      </c>
      <c r="BV40">
        <f t="shared" si="29"/>
        <v>0</v>
      </c>
      <c r="BX40">
        <f t="shared" si="30"/>
        <v>0</v>
      </c>
      <c r="BZ40">
        <f t="shared" si="31"/>
        <v>0</v>
      </c>
      <c r="CB40">
        <f t="shared" si="32"/>
        <v>0</v>
      </c>
      <c r="CD40">
        <f t="shared" si="33"/>
        <v>0</v>
      </c>
      <c r="CF40">
        <f t="shared" si="50"/>
        <v>0</v>
      </c>
      <c r="CH40">
        <f t="shared" si="34"/>
        <v>0</v>
      </c>
      <c r="CI40">
        <v>3</v>
      </c>
      <c r="CJ40">
        <f t="shared" si="35"/>
        <v>13.5</v>
      </c>
      <c r="CL40">
        <f t="shared" si="36"/>
        <v>0</v>
      </c>
      <c r="CN40">
        <f t="shared" si="37"/>
        <v>0</v>
      </c>
      <c r="CO40">
        <v>3</v>
      </c>
      <c r="CP40">
        <f t="shared" si="51"/>
        <v>13.5</v>
      </c>
      <c r="CR40">
        <f t="shared" si="38"/>
        <v>0</v>
      </c>
      <c r="CT40">
        <f t="shared" si="39"/>
        <v>0</v>
      </c>
      <c r="CV40">
        <f t="shared" si="40"/>
        <v>0</v>
      </c>
      <c r="CX40">
        <f t="shared" si="41"/>
        <v>0</v>
      </c>
      <c r="CZ40">
        <f t="shared" si="42"/>
        <v>0</v>
      </c>
      <c r="DB40">
        <f t="shared" si="52"/>
        <v>0</v>
      </c>
      <c r="DD40">
        <f t="shared" si="43"/>
        <v>0</v>
      </c>
      <c r="DF40">
        <f t="shared" si="44"/>
        <v>0</v>
      </c>
      <c r="DH40">
        <f t="shared" si="45"/>
        <v>0</v>
      </c>
      <c r="DJ40">
        <f t="shared" si="46"/>
        <v>0</v>
      </c>
    </row>
    <row r="41" spans="1:114" x14ac:dyDescent="0.35">
      <c r="A41" t="s">
        <v>125</v>
      </c>
      <c r="B41" t="s">
        <v>122</v>
      </c>
      <c r="C41" t="s">
        <v>92</v>
      </c>
      <c r="D41">
        <v>18.75</v>
      </c>
      <c r="E41" t="s">
        <v>26</v>
      </c>
      <c r="F41">
        <v>1.25</v>
      </c>
      <c r="G41">
        <v>1</v>
      </c>
      <c r="H41">
        <v>3</v>
      </c>
      <c r="I41">
        <f t="shared" si="0"/>
        <v>8.3333333333333329E-2</v>
      </c>
      <c r="J41">
        <f t="shared" si="47"/>
        <v>15</v>
      </c>
      <c r="N41">
        <f t="shared" si="48"/>
        <v>0</v>
      </c>
      <c r="O41">
        <v>8</v>
      </c>
      <c r="P41">
        <f t="shared" si="1"/>
        <v>120</v>
      </c>
      <c r="R41">
        <f t="shared" si="53"/>
        <v>0</v>
      </c>
      <c r="T41">
        <f t="shared" si="3"/>
        <v>0</v>
      </c>
      <c r="V41">
        <f t="shared" si="4"/>
        <v>0</v>
      </c>
      <c r="W41">
        <v>4</v>
      </c>
      <c r="X41">
        <f t="shared" si="5"/>
        <v>60</v>
      </c>
      <c r="Z41">
        <f t="shared" si="6"/>
        <v>0</v>
      </c>
      <c r="AB41">
        <f t="shared" si="7"/>
        <v>0</v>
      </c>
      <c r="AD41">
        <f t="shared" si="8"/>
        <v>0</v>
      </c>
      <c r="AE41">
        <v>4</v>
      </c>
      <c r="AF41">
        <f t="shared" si="9"/>
        <v>60</v>
      </c>
      <c r="AH41">
        <f t="shared" si="10"/>
        <v>0</v>
      </c>
      <c r="AJ41">
        <f t="shared" si="49"/>
        <v>0</v>
      </c>
      <c r="AL41">
        <f t="shared" si="11"/>
        <v>0</v>
      </c>
      <c r="AM41">
        <v>4</v>
      </c>
      <c r="AN41">
        <f t="shared" si="12"/>
        <v>60</v>
      </c>
      <c r="AP41">
        <f t="shared" si="13"/>
        <v>0</v>
      </c>
      <c r="AR41">
        <f t="shared" si="14"/>
        <v>0</v>
      </c>
      <c r="AT41">
        <f t="shared" si="15"/>
        <v>0</v>
      </c>
      <c r="AV41">
        <f t="shared" si="16"/>
        <v>0</v>
      </c>
      <c r="AX41">
        <f t="shared" si="17"/>
        <v>0</v>
      </c>
      <c r="AZ41">
        <f t="shared" si="18"/>
        <v>0</v>
      </c>
      <c r="BB41">
        <f t="shared" si="19"/>
        <v>0</v>
      </c>
      <c r="BD41">
        <f t="shared" si="20"/>
        <v>0</v>
      </c>
      <c r="BF41">
        <f t="shared" si="21"/>
        <v>0</v>
      </c>
      <c r="BH41">
        <f t="shared" si="22"/>
        <v>0</v>
      </c>
      <c r="BJ41">
        <f t="shared" si="23"/>
        <v>0</v>
      </c>
      <c r="BL41">
        <f t="shared" si="24"/>
        <v>0</v>
      </c>
      <c r="BN41">
        <f t="shared" si="25"/>
        <v>0</v>
      </c>
      <c r="BP41">
        <f t="shared" si="26"/>
        <v>0</v>
      </c>
      <c r="BR41">
        <f t="shared" si="27"/>
        <v>0</v>
      </c>
      <c r="BT41">
        <f t="shared" si="28"/>
        <v>0</v>
      </c>
      <c r="BV41">
        <f t="shared" si="29"/>
        <v>0</v>
      </c>
      <c r="BX41">
        <f t="shared" si="30"/>
        <v>0</v>
      </c>
      <c r="BZ41">
        <f t="shared" si="31"/>
        <v>0</v>
      </c>
      <c r="CB41">
        <f t="shared" si="32"/>
        <v>0</v>
      </c>
      <c r="CD41">
        <f t="shared" si="33"/>
        <v>0</v>
      </c>
      <c r="CF41">
        <f t="shared" si="50"/>
        <v>0</v>
      </c>
      <c r="CH41">
        <f t="shared" si="34"/>
        <v>0</v>
      </c>
      <c r="CJ41">
        <f t="shared" si="35"/>
        <v>0</v>
      </c>
      <c r="CL41">
        <f t="shared" si="36"/>
        <v>0</v>
      </c>
      <c r="CN41">
        <f t="shared" si="37"/>
        <v>0</v>
      </c>
      <c r="CP41">
        <f t="shared" si="51"/>
        <v>0</v>
      </c>
      <c r="CR41">
        <f t="shared" si="38"/>
        <v>0</v>
      </c>
      <c r="CT41">
        <f t="shared" si="39"/>
        <v>0</v>
      </c>
      <c r="CV41">
        <f t="shared" si="40"/>
        <v>0</v>
      </c>
      <c r="CX41">
        <f t="shared" si="41"/>
        <v>0</v>
      </c>
      <c r="CZ41">
        <f t="shared" si="42"/>
        <v>0</v>
      </c>
      <c r="DB41">
        <f t="shared" si="52"/>
        <v>0</v>
      </c>
      <c r="DD41">
        <f t="shared" si="43"/>
        <v>0</v>
      </c>
      <c r="DF41">
        <f t="shared" si="44"/>
        <v>0</v>
      </c>
      <c r="DH41">
        <f t="shared" si="45"/>
        <v>0</v>
      </c>
      <c r="DJ41">
        <f t="shared" si="46"/>
        <v>0</v>
      </c>
    </row>
    <row r="42" spans="1:114" x14ac:dyDescent="0.35">
      <c r="A42" t="s">
        <v>125</v>
      </c>
      <c r="B42" t="s">
        <v>122</v>
      </c>
      <c r="C42" t="s">
        <v>92</v>
      </c>
      <c r="D42">
        <v>28.125</v>
      </c>
      <c r="E42" t="s">
        <v>19</v>
      </c>
      <c r="F42">
        <v>1.25</v>
      </c>
      <c r="G42">
        <v>1</v>
      </c>
      <c r="H42">
        <v>2</v>
      </c>
      <c r="I42">
        <f t="shared" si="0"/>
        <v>0.1875</v>
      </c>
      <c r="J42">
        <f t="shared" si="47"/>
        <v>22.5</v>
      </c>
      <c r="N42">
        <f t="shared" si="48"/>
        <v>0</v>
      </c>
      <c r="O42">
        <v>4</v>
      </c>
      <c r="P42">
        <f t="shared" si="1"/>
        <v>90</v>
      </c>
      <c r="R42">
        <f t="shared" si="53"/>
        <v>0</v>
      </c>
      <c r="T42">
        <f t="shared" si="3"/>
        <v>0</v>
      </c>
      <c r="U42">
        <v>4</v>
      </c>
      <c r="V42">
        <f t="shared" si="4"/>
        <v>90</v>
      </c>
      <c r="X42">
        <f t="shared" si="5"/>
        <v>0</v>
      </c>
      <c r="Z42">
        <f t="shared" si="6"/>
        <v>0</v>
      </c>
      <c r="AB42">
        <f t="shared" si="7"/>
        <v>0</v>
      </c>
      <c r="AD42">
        <f t="shared" si="8"/>
        <v>0</v>
      </c>
      <c r="AF42">
        <f t="shared" si="9"/>
        <v>0</v>
      </c>
      <c r="AH42">
        <f t="shared" si="10"/>
        <v>0</v>
      </c>
      <c r="AJ42">
        <f t="shared" si="49"/>
        <v>0</v>
      </c>
      <c r="AL42">
        <f t="shared" si="11"/>
        <v>0</v>
      </c>
      <c r="AN42">
        <f t="shared" si="12"/>
        <v>0</v>
      </c>
      <c r="AP42">
        <f t="shared" si="13"/>
        <v>0</v>
      </c>
      <c r="AR42">
        <f t="shared" si="14"/>
        <v>0</v>
      </c>
      <c r="AT42">
        <f t="shared" si="15"/>
        <v>0</v>
      </c>
      <c r="AV42">
        <f t="shared" si="16"/>
        <v>0</v>
      </c>
      <c r="AX42">
        <f t="shared" si="17"/>
        <v>0</v>
      </c>
      <c r="AZ42">
        <f t="shared" si="18"/>
        <v>0</v>
      </c>
      <c r="BB42">
        <f t="shared" si="19"/>
        <v>0</v>
      </c>
      <c r="BD42">
        <f t="shared" si="20"/>
        <v>0</v>
      </c>
      <c r="BF42">
        <f t="shared" si="21"/>
        <v>0</v>
      </c>
      <c r="BH42">
        <f t="shared" si="22"/>
        <v>0</v>
      </c>
      <c r="BJ42">
        <f t="shared" si="23"/>
        <v>0</v>
      </c>
      <c r="BL42">
        <f t="shared" si="24"/>
        <v>0</v>
      </c>
      <c r="BN42">
        <f t="shared" si="25"/>
        <v>0</v>
      </c>
      <c r="BP42">
        <f t="shared" si="26"/>
        <v>0</v>
      </c>
      <c r="BR42">
        <f t="shared" si="27"/>
        <v>0</v>
      </c>
      <c r="BT42">
        <f t="shared" si="28"/>
        <v>0</v>
      </c>
      <c r="BV42">
        <f t="shared" si="29"/>
        <v>0</v>
      </c>
      <c r="BX42">
        <f t="shared" si="30"/>
        <v>0</v>
      </c>
      <c r="BZ42">
        <f t="shared" si="31"/>
        <v>0</v>
      </c>
      <c r="CB42">
        <f t="shared" si="32"/>
        <v>0</v>
      </c>
      <c r="CD42">
        <f t="shared" si="33"/>
        <v>0</v>
      </c>
      <c r="CF42">
        <f t="shared" si="50"/>
        <v>0</v>
      </c>
      <c r="CH42">
        <f t="shared" si="34"/>
        <v>0</v>
      </c>
      <c r="CJ42">
        <f t="shared" si="35"/>
        <v>0</v>
      </c>
      <c r="CL42">
        <f t="shared" si="36"/>
        <v>0</v>
      </c>
      <c r="CN42">
        <f t="shared" si="37"/>
        <v>0</v>
      </c>
      <c r="CP42">
        <f t="shared" si="51"/>
        <v>0</v>
      </c>
      <c r="CR42">
        <f t="shared" si="38"/>
        <v>0</v>
      </c>
      <c r="CT42">
        <f t="shared" si="39"/>
        <v>0</v>
      </c>
      <c r="CV42">
        <f t="shared" si="40"/>
        <v>0</v>
      </c>
      <c r="CX42">
        <f t="shared" si="41"/>
        <v>0</v>
      </c>
      <c r="CZ42">
        <f t="shared" si="42"/>
        <v>0</v>
      </c>
      <c r="DB42">
        <f t="shared" si="52"/>
        <v>0</v>
      </c>
      <c r="DD42">
        <f t="shared" si="43"/>
        <v>0</v>
      </c>
      <c r="DF42">
        <f t="shared" si="44"/>
        <v>0</v>
      </c>
      <c r="DH42">
        <f t="shared" si="45"/>
        <v>0</v>
      </c>
      <c r="DJ42">
        <f t="shared" si="46"/>
        <v>0</v>
      </c>
    </row>
    <row r="43" spans="1:114" x14ac:dyDescent="0.35">
      <c r="A43" t="s">
        <v>125</v>
      </c>
      <c r="B43" t="s">
        <v>122</v>
      </c>
      <c r="C43" t="s">
        <v>92</v>
      </c>
      <c r="D43">
        <v>14.0625</v>
      </c>
      <c r="E43" t="s">
        <v>20</v>
      </c>
      <c r="F43">
        <v>1.25</v>
      </c>
      <c r="G43">
        <v>1</v>
      </c>
      <c r="H43">
        <v>4</v>
      </c>
      <c r="I43">
        <f t="shared" si="0"/>
        <v>4.6875E-2</v>
      </c>
      <c r="J43">
        <f t="shared" si="47"/>
        <v>11.25</v>
      </c>
      <c r="N43">
        <f t="shared" si="48"/>
        <v>0</v>
      </c>
      <c r="P43">
        <f t="shared" si="1"/>
        <v>0</v>
      </c>
      <c r="R43">
        <f t="shared" si="53"/>
        <v>0</v>
      </c>
      <c r="T43">
        <f t="shared" si="3"/>
        <v>0</v>
      </c>
      <c r="U43">
        <v>8</v>
      </c>
      <c r="V43">
        <f t="shared" si="4"/>
        <v>90</v>
      </c>
      <c r="X43">
        <f t="shared" si="5"/>
        <v>0</v>
      </c>
      <c r="Z43">
        <f t="shared" si="6"/>
        <v>0</v>
      </c>
      <c r="AB43">
        <f t="shared" si="7"/>
        <v>0</v>
      </c>
      <c r="AD43">
        <f t="shared" si="8"/>
        <v>0</v>
      </c>
      <c r="AF43">
        <f t="shared" si="9"/>
        <v>0</v>
      </c>
      <c r="AG43">
        <v>8</v>
      </c>
      <c r="AH43">
        <f t="shared" si="10"/>
        <v>90</v>
      </c>
      <c r="AJ43">
        <f t="shared" si="49"/>
        <v>0</v>
      </c>
      <c r="AL43">
        <f t="shared" si="11"/>
        <v>0</v>
      </c>
      <c r="AN43">
        <f t="shared" si="12"/>
        <v>0</v>
      </c>
      <c r="AP43">
        <f t="shared" si="13"/>
        <v>0</v>
      </c>
      <c r="AR43">
        <f t="shared" si="14"/>
        <v>0</v>
      </c>
      <c r="AT43">
        <f t="shared" si="15"/>
        <v>0</v>
      </c>
      <c r="AV43">
        <f t="shared" si="16"/>
        <v>0</v>
      </c>
      <c r="AX43">
        <f t="shared" si="17"/>
        <v>0</v>
      </c>
      <c r="AZ43">
        <f t="shared" si="18"/>
        <v>0</v>
      </c>
      <c r="BB43">
        <f t="shared" si="19"/>
        <v>0</v>
      </c>
      <c r="BD43">
        <f t="shared" si="20"/>
        <v>0</v>
      </c>
      <c r="BF43">
        <f t="shared" si="21"/>
        <v>0</v>
      </c>
      <c r="BH43">
        <f t="shared" si="22"/>
        <v>0</v>
      </c>
      <c r="BJ43">
        <f t="shared" si="23"/>
        <v>0</v>
      </c>
      <c r="BL43">
        <f t="shared" si="24"/>
        <v>0</v>
      </c>
      <c r="BN43">
        <f t="shared" si="25"/>
        <v>0</v>
      </c>
      <c r="BP43">
        <f t="shared" si="26"/>
        <v>0</v>
      </c>
      <c r="BR43">
        <f t="shared" si="27"/>
        <v>0</v>
      </c>
      <c r="BT43">
        <f t="shared" si="28"/>
        <v>0</v>
      </c>
      <c r="BV43">
        <f t="shared" si="29"/>
        <v>0</v>
      </c>
      <c r="BX43">
        <f t="shared" si="30"/>
        <v>0</v>
      </c>
      <c r="BZ43">
        <f t="shared" si="31"/>
        <v>0</v>
      </c>
      <c r="CB43">
        <f t="shared" si="32"/>
        <v>0</v>
      </c>
      <c r="CD43">
        <f t="shared" si="33"/>
        <v>0</v>
      </c>
      <c r="CF43">
        <f t="shared" si="50"/>
        <v>0</v>
      </c>
      <c r="CH43">
        <f t="shared" si="34"/>
        <v>0</v>
      </c>
      <c r="CJ43">
        <f t="shared" si="35"/>
        <v>0</v>
      </c>
      <c r="CL43">
        <f t="shared" si="36"/>
        <v>0</v>
      </c>
      <c r="CN43">
        <f t="shared" si="37"/>
        <v>0</v>
      </c>
      <c r="CP43">
        <f t="shared" si="51"/>
        <v>0</v>
      </c>
      <c r="CR43">
        <f t="shared" si="38"/>
        <v>0</v>
      </c>
      <c r="CT43">
        <f t="shared" si="39"/>
        <v>0</v>
      </c>
      <c r="CV43">
        <f t="shared" si="40"/>
        <v>0</v>
      </c>
      <c r="CX43">
        <f t="shared" si="41"/>
        <v>0</v>
      </c>
      <c r="CZ43">
        <f t="shared" si="42"/>
        <v>0</v>
      </c>
      <c r="DB43">
        <f t="shared" si="52"/>
        <v>0</v>
      </c>
      <c r="DD43">
        <f t="shared" si="43"/>
        <v>0</v>
      </c>
      <c r="DF43">
        <f t="shared" si="44"/>
        <v>0</v>
      </c>
      <c r="DH43">
        <f t="shared" si="45"/>
        <v>0</v>
      </c>
      <c r="DJ43">
        <f t="shared" si="46"/>
        <v>0</v>
      </c>
    </row>
    <row r="44" spans="1:114" x14ac:dyDescent="0.35">
      <c r="A44" t="s">
        <v>125</v>
      </c>
      <c r="B44" t="s">
        <v>122</v>
      </c>
      <c r="C44" t="s">
        <v>92</v>
      </c>
      <c r="D44">
        <v>28.125</v>
      </c>
      <c r="E44" t="s">
        <v>21</v>
      </c>
      <c r="F44">
        <v>1.25</v>
      </c>
      <c r="G44">
        <v>1</v>
      </c>
      <c r="H44">
        <v>2</v>
      </c>
      <c r="I44">
        <f t="shared" si="0"/>
        <v>0.1875</v>
      </c>
      <c r="J44">
        <f t="shared" si="47"/>
        <v>22.5</v>
      </c>
      <c r="N44">
        <f t="shared" si="48"/>
        <v>0</v>
      </c>
      <c r="O44">
        <v>8</v>
      </c>
      <c r="P44">
        <f t="shared" si="1"/>
        <v>180</v>
      </c>
      <c r="R44">
        <f t="shared" si="53"/>
        <v>0</v>
      </c>
      <c r="T44">
        <f t="shared" si="3"/>
        <v>0</v>
      </c>
      <c r="U44">
        <v>4</v>
      </c>
      <c r="V44">
        <f t="shared" si="4"/>
        <v>90</v>
      </c>
      <c r="W44">
        <v>4</v>
      </c>
      <c r="X44">
        <f t="shared" si="5"/>
        <v>90</v>
      </c>
      <c r="Z44">
        <f t="shared" si="6"/>
        <v>0</v>
      </c>
      <c r="AB44">
        <f t="shared" si="7"/>
        <v>0</v>
      </c>
      <c r="AD44">
        <f t="shared" si="8"/>
        <v>0</v>
      </c>
      <c r="AF44">
        <f t="shared" si="9"/>
        <v>0</v>
      </c>
      <c r="AH44">
        <f t="shared" si="10"/>
        <v>0</v>
      </c>
      <c r="AJ44">
        <f t="shared" si="49"/>
        <v>0</v>
      </c>
      <c r="AL44">
        <f t="shared" si="11"/>
        <v>0</v>
      </c>
      <c r="AN44">
        <f t="shared" si="12"/>
        <v>0</v>
      </c>
      <c r="AP44">
        <f t="shared" si="13"/>
        <v>0</v>
      </c>
      <c r="AR44">
        <f t="shared" si="14"/>
        <v>0</v>
      </c>
      <c r="AT44">
        <f t="shared" si="15"/>
        <v>0</v>
      </c>
      <c r="AV44">
        <f t="shared" si="16"/>
        <v>0</v>
      </c>
      <c r="AX44">
        <f t="shared" si="17"/>
        <v>0</v>
      </c>
      <c r="AZ44">
        <f t="shared" si="18"/>
        <v>0</v>
      </c>
      <c r="BB44">
        <f t="shared" si="19"/>
        <v>0</v>
      </c>
      <c r="BD44">
        <f t="shared" si="20"/>
        <v>0</v>
      </c>
      <c r="BF44">
        <f t="shared" si="21"/>
        <v>0</v>
      </c>
      <c r="BH44">
        <f t="shared" si="22"/>
        <v>0</v>
      </c>
      <c r="BJ44">
        <f t="shared" si="23"/>
        <v>0</v>
      </c>
      <c r="BL44">
        <f t="shared" si="24"/>
        <v>0</v>
      </c>
      <c r="BN44">
        <f t="shared" si="25"/>
        <v>0</v>
      </c>
      <c r="BP44">
        <f t="shared" si="26"/>
        <v>0</v>
      </c>
      <c r="BR44">
        <f t="shared" si="27"/>
        <v>0</v>
      </c>
      <c r="BT44">
        <f t="shared" si="28"/>
        <v>0</v>
      </c>
      <c r="BV44">
        <f t="shared" si="29"/>
        <v>0</v>
      </c>
      <c r="BX44">
        <f t="shared" si="30"/>
        <v>0</v>
      </c>
      <c r="BZ44">
        <f t="shared" si="31"/>
        <v>0</v>
      </c>
      <c r="CB44">
        <f t="shared" si="32"/>
        <v>0</v>
      </c>
      <c r="CD44">
        <f t="shared" si="33"/>
        <v>0</v>
      </c>
      <c r="CF44">
        <f t="shared" si="50"/>
        <v>0</v>
      </c>
      <c r="CH44">
        <f t="shared" si="34"/>
        <v>0</v>
      </c>
      <c r="CJ44">
        <f t="shared" si="35"/>
        <v>0</v>
      </c>
      <c r="CL44">
        <f t="shared" si="36"/>
        <v>0</v>
      </c>
      <c r="CN44">
        <f t="shared" si="37"/>
        <v>0</v>
      </c>
      <c r="CP44">
        <f t="shared" si="51"/>
        <v>0</v>
      </c>
      <c r="CR44">
        <f t="shared" si="38"/>
        <v>0</v>
      </c>
      <c r="CT44">
        <f t="shared" si="39"/>
        <v>0</v>
      </c>
      <c r="CV44">
        <f t="shared" si="40"/>
        <v>0</v>
      </c>
      <c r="CX44">
        <f t="shared" si="41"/>
        <v>0</v>
      </c>
      <c r="CZ44">
        <f t="shared" si="42"/>
        <v>0</v>
      </c>
      <c r="DB44">
        <f t="shared" si="52"/>
        <v>0</v>
      </c>
      <c r="DD44">
        <f t="shared" si="43"/>
        <v>0</v>
      </c>
      <c r="DF44">
        <f t="shared" si="44"/>
        <v>0</v>
      </c>
      <c r="DH44">
        <f t="shared" si="45"/>
        <v>0</v>
      </c>
      <c r="DJ44">
        <f t="shared" si="46"/>
        <v>0</v>
      </c>
    </row>
    <row r="45" spans="1:114" x14ac:dyDescent="0.35">
      <c r="A45" t="s">
        <v>125</v>
      </c>
      <c r="B45" t="s">
        <v>122</v>
      </c>
      <c r="C45" t="s">
        <v>92</v>
      </c>
      <c r="D45">
        <v>2.8125</v>
      </c>
      <c r="E45" t="s">
        <v>41</v>
      </c>
      <c r="F45">
        <v>1.25</v>
      </c>
      <c r="G45">
        <v>1</v>
      </c>
      <c r="H45">
        <v>20</v>
      </c>
      <c r="I45">
        <f t="shared" si="0"/>
        <v>1.8749999999999999E-3</v>
      </c>
      <c r="J45">
        <f t="shared" si="47"/>
        <v>2.25</v>
      </c>
      <c r="N45">
        <f t="shared" si="48"/>
        <v>0</v>
      </c>
      <c r="P45">
        <f t="shared" si="1"/>
        <v>0</v>
      </c>
      <c r="R45">
        <f t="shared" si="53"/>
        <v>0</v>
      </c>
      <c r="T45">
        <f t="shared" si="3"/>
        <v>0</v>
      </c>
      <c r="V45">
        <f t="shared" si="4"/>
        <v>0</v>
      </c>
      <c r="X45">
        <f t="shared" si="5"/>
        <v>0</v>
      </c>
      <c r="Z45">
        <f t="shared" si="6"/>
        <v>0</v>
      </c>
      <c r="AA45">
        <v>40</v>
      </c>
      <c r="AB45">
        <f t="shared" si="7"/>
        <v>90</v>
      </c>
      <c r="AD45">
        <f t="shared" si="8"/>
        <v>0</v>
      </c>
      <c r="AF45">
        <f t="shared" si="9"/>
        <v>0</v>
      </c>
      <c r="AG45">
        <v>40</v>
      </c>
      <c r="AH45">
        <f t="shared" si="10"/>
        <v>90</v>
      </c>
      <c r="AJ45">
        <f t="shared" si="49"/>
        <v>0</v>
      </c>
      <c r="AL45">
        <f t="shared" si="11"/>
        <v>0</v>
      </c>
      <c r="AN45">
        <f t="shared" si="12"/>
        <v>0</v>
      </c>
      <c r="AP45">
        <f t="shared" si="13"/>
        <v>0</v>
      </c>
      <c r="AQ45">
        <v>40</v>
      </c>
      <c r="AR45">
        <f t="shared" si="14"/>
        <v>90</v>
      </c>
      <c r="AT45">
        <f t="shared" si="15"/>
        <v>0</v>
      </c>
      <c r="AV45">
        <f t="shared" si="16"/>
        <v>0</v>
      </c>
      <c r="AX45">
        <f t="shared" si="17"/>
        <v>0</v>
      </c>
      <c r="AZ45">
        <f t="shared" si="18"/>
        <v>0</v>
      </c>
      <c r="BB45">
        <f t="shared" si="19"/>
        <v>0</v>
      </c>
      <c r="BD45">
        <f t="shared" si="20"/>
        <v>0</v>
      </c>
      <c r="BF45">
        <f t="shared" si="21"/>
        <v>0</v>
      </c>
      <c r="BH45">
        <f t="shared" si="22"/>
        <v>0</v>
      </c>
      <c r="BJ45">
        <f t="shared" si="23"/>
        <v>0</v>
      </c>
      <c r="BL45">
        <f t="shared" si="24"/>
        <v>0</v>
      </c>
      <c r="BN45">
        <f t="shared" si="25"/>
        <v>0</v>
      </c>
      <c r="BP45">
        <f t="shared" si="26"/>
        <v>0</v>
      </c>
      <c r="BR45">
        <f t="shared" si="27"/>
        <v>0</v>
      </c>
      <c r="BT45">
        <f t="shared" si="28"/>
        <v>0</v>
      </c>
      <c r="BV45">
        <f t="shared" si="29"/>
        <v>0</v>
      </c>
      <c r="BX45">
        <f t="shared" si="30"/>
        <v>0</v>
      </c>
      <c r="BZ45">
        <f t="shared" si="31"/>
        <v>0</v>
      </c>
      <c r="CB45">
        <f t="shared" si="32"/>
        <v>0</v>
      </c>
      <c r="CD45">
        <f t="shared" si="33"/>
        <v>0</v>
      </c>
      <c r="CF45">
        <f t="shared" si="50"/>
        <v>0</v>
      </c>
      <c r="CG45">
        <v>20</v>
      </c>
      <c r="CH45">
        <f t="shared" si="34"/>
        <v>45</v>
      </c>
      <c r="CJ45">
        <f t="shared" si="35"/>
        <v>0</v>
      </c>
      <c r="CL45">
        <f t="shared" si="36"/>
        <v>0</v>
      </c>
      <c r="CN45">
        <f t="shared" si="37"/>
        <v>0</v>
      </c>
      <c r="CP45">
        <f t="shared" si="51"/>
        <v>0</v>
      </c>
      <c r="CR45">
        <f t="shared" si="38"/>
        <v>0</v>
      </c>
      <c r="CT45">
        <f t="shared" si="39"/>
        <v>0</v>
      </c>
      <c r="CV45">
        <f t="shared" si="40"/>
        <v>0</v>
      </c>
      <c r="CX45">
        <f t="shared" si="41"/>
        <v>0</v>
      </c>
      <c r="CZ45">
        <f t="shared" si="42"/>
        <v>0</v>
      </c>
      <c r="DB45">
        <f t="shared" si="52"/>
        <v>0</v>
      </c>
      <c r="DD45">
        <f t="shared" si="43"/>
        <v>0</v>
      </c>
      <c r="DF45">
        <f t="shared" si="44"/>
        <v>0</v>
      </c>
      <c r="DH45">
        <f t="shared" si="45"/>
        <v>0</v>
      </c>
      <c r="DJ45">
        <f t="shared" si="46"/>
        <v>0</v>
      </c>
    </row>
    <row r="46" spans="1:114" x14ac:dyDescent="0.35">
      <c r="A46" t="s">
        <v>125</v>
      </c>
      <c r="B46" t="s">
        <v>122</v>
      </c>
      <c r="C46" t="s">
        <v>92</v>
      </c>
      <c r="D46">
        <v>1.5</v>
      </c>
      <c r="E46" t="s">
        <v>42</v>
      </c>
      <c r="F46">
        <v>1</v>
      </c>
      <c r="G46">
        <v>1</v>
      </c>
      <c r="H46">
        <v>30</v>
      </c>
      <c r="I46">
        <f t="shared" si="0"/>
        <v>8.3333333333333339E-4</v>
      </c>
      <c r="J46">
        <f t="shared" si="47"/>
        <v>1.5</v>
      </c>
      <c r="K46" t="s">
        <v>41</v>
      </c>
      <c r="L46">
        <v>1</v>
      </c>
      <c r="N46">
        <f t="shared" si="48"/>
        <v>0</v>
      </c>
      <c r="P46">
        <f t="shared" si="1"/>
        <v>0</v>
      </c>
      <c r="R46">
        <f t="shared" si="53"/>
        <v>0</v>
      </c>
      <c r="T46">
        <f t="shared" si="3"/>
        <v>0</v>
      </c>
      <c r="V46">
        <f t="shared" si="4"/>
        <v>0</v>
      </c>
      <c r="X46">
        <f t="shared" si="5"/>
        <v>0</v>
      </c>
      <c r="Z46">
        <f t="shared" si="6"/>
        <v>0</v>
      </c>
      <c r="AB46">
        <f t="shared" si="7"/>
        <v>0</v>
      </c>
      <c r="AD46">
        <f t="shared" si="8"/>
        <v>0</v>
      </c>
      <c r="AF46">
        <f t="shared" si="9"/>
        <v>0</v>
      </c>
      <c r="AH46">
        <f t="shared" si="10"/>
        <v>0</v>
      </c>
      <c r="AI46">
        <v>40</v>
      </c>
      <c r="AJ46">
        <f t="shared" si="49"/>
        <v>60</v>
      </c>
      <c r="AL46">
        <f t="shared" si="11"/>
        <v>0</v>
      </c>
      <c r="AN46">
        <f t="shared" si="12"/>
        <v>0</v>
      </c>
      <c r="AP46">
        <f t="shared" si="13"/>
        <v>0</v>
      </c>
      <c r="AR46">
        <f t="shared" si="14"/>
        <v>0</v>
      </c>
      <c r="AT46">
        <f t="shared" si="15"/>
        <v>0</v>
      </c>
      <c r="AV46">
        <f t="shared" si="16"/>
        <v>0</v>
      </c>
      <c r="AX46">
        <f t="shared" si="17"/>
        <v>0</v>
      </c>
      <c r="AZ46">
        <f t="shared" si="18"/>
        <v>0</v>
      </c>
      <c r="BB46">
        <f t="shared" si="19"/>
        <v>0</v>
      </c>
      <c r="BD46">
        <f t="shared" si="20"/>
        <v>0</v>
      </c>
      <c r="BF46">
        <f t="shared" si="21"/>
        <v>0</v>
      </c>
      <c r="BH46">
        <f t="shared" si="22"/>
        <v>0</v>
      </c>
      <c r="BJ46">
        <f t="shared" si="23"/>
        <v>0</v>
      </c>
      <c r="BL46">
        <f t="shared" si="24"/>
        <v>0</v>
      </c>
      <c r="BN46">
        <f t="shared" si="25"/>
        <v>0</v>
      </c>
      <c r="BP46">
        <f t="shared" si="26"/>
        <v>0</v>
      </c>
      <c r="BR46">
        <f t="shared" si="27"/>
        <v>0</v>
      </c>
      <c r="BT46">
        <f t="shared" si="28"/>
        <v>0</v>
      </c>
      <c r="BV46">
        <f t="shared" si="29"/>
        <v>0</v>
      </c>
      <c r="BX46">
        <f t="shared" si="30"/>
        <v>0</v>
      </c>
      <c r="BZ46">
        <f t="shared" si="31"/>
        <v>0</v>
      </c>
      <c r="CB46">
        <f t="shared" si="32"/>
        <v>0</v>
      </c>
      <c r="CD46">
        <f t="shared" si="33"/>
        <v>0</v>
      </c>
      <c r="CE46">
        <v>20</v>
      </c>
      <c r="CF46">
        <f t="shared" si="50"/>
        <v>30</v>
      </c>
      <c r="CH46">
        <f t="shared" si="34"/>
        <v>0</v>
      </c>
      <c r="CJ46">
        <f t="shared" si="35"/>
        <v>0</v>
      </c>
      <c r="CL46">
        <f t="shared" si="36"/>
        <v>0</v>
      </c>
      <c r="CN46">
        <f t="shared" si="37"/>
        <v>0</v>
      </c>
      <c r="CP46">
        <f t="shared" si="51"/>
        <v>0</v>
      </c>
      <c r="CR46">
        <f t="shared" si="38"/>
        <v>0</v>
      </c>
      <c r="CT46">
        <f t="shared" si="39"/>
        <v>0</v>
      </c>
      <c r="CV46">
        <f t="shared" si="40"/>
        <v>0</v>
      </c>
      <c r="CX46">
        <f t="shared" si="41"/>
        <v>0</v>
      </c>
      <c r="CZ46">
        <f t="shared" si="42"/>
        <v>0</v>
      </c>
      <c r="DB46">
        <f t="shared" si="52"/>
        <v>0</v>
      </c>
      <c r="DD46">
        <f t="shared" si="43"/>
        <v>0</v>
      </c>
      <c r="DF46">
        <f t="shared" si="44"/>
        <v>0</v>
      </c>
      <c r="DH46">
        <f t="shared" si="45"/>
        <v>0</v>
      </c>
      <c r="DJ46">
        <f t="shared" si="46"/>
        <v>0</v>
      </c>
    </row>
    <row r="47" spans="1:114" x14ac:dyDescent="0.35">
      <c r="A47" t="s">
        <v>125</v>
      </c>
      <c r="B47" t="s">
        <v>122</v>
      </c>
      <c r="C47" t="s">
        <v>92</v>
      </c>
      <c r="D47">
        <v>1.5</v>
      </c>
      <c r="E47" t="s">
        <v>43</v>
      </c>
      <c r="F47">
        <v>1</v>
      </c>
      <c r="G47">
        <v>1</v>
      </c>
      <c r="H47">
        <v>30</v>
      </c>
      <c r="I47">
        <f t="shared" si="0"/>
        <v>8.3333333333333339E-4</v>
      </c>
      <c r="J47">
        <f t="shared" si="47"/>
        <v>1.5</v>
      </c>
      <c r="K47" t="s">
        <v>86</v>
      </c>
      <c r="L47" s="1" t="s">
        <v>87</v>
      </c>
      <c r="N47">
        <f t="shared" si="48"/>
        <v>0</v>
      </c>
      <c r="P47">
        <f t="shared" si="1"/>
        <v>0</v>
      </c>
      <c r="R47">
        <f t="shared" si="53"/>
        <v>0</v>
      </c>
      <c r="T47">
        <f t="shared" si="3"/>
        <v>0</v>
      </c>
      <c r="V47">
        <f t="shared" si="4"/>
        <v>0</v>
      </c>
      <c r="X47">
        <f t="shared" si="5"/>
        <v>0</v>
      </c>
      <c r="Z47">
        <f t="shared" si="6"/>
        <v>0</v>
      </c>
      <c r="AB47">
        <f t="shared" si="7"/>
        <v>0</v>
      </c>
      <c r="AD47">
        <f t="shared" si="8"/>
        <v>0</v>
      </c>
      <c r="AF47">
        <f t="shared" si="9"/>
        <v>0</v>
      </c>
      <c r="AH47">
        <f t="shared" si="10"/>
        <v>0</v>
      </c>
      <c r="AJ47">
        <f t="shared" si="49"/>
        <v>0</v>
      </c>
      <c r="AL47">
        <f t="shared" si="11"/>
        <v>0</v>
      </c>
      <c r="AN47">
        <f t="shared" si="12"/>
        <v>0</v>
      </c>
      <c r="AP47">
        <f t="shared" si="13"/>
        <v>0</v>
      </c>
      <c r="AR47">
        <f t="shared" si="14"/>
        <v>0</v>
      </c>
      <c r="AT47">
        <f t="shared" si="15"/>
        <v>0</v>
      </c>
      <c r="AV47">
        <f t="shared" si="16"/>
        <v>0</v>
      </c>
      <c r="AX47">
        <f t="shared" si="17"/>
        <v>0</v>
      </c>
      <c r="AZ47">
        <f t="shared" si="18"/>
        <v>0</v>
      </c>
      <c r="BB47">
        <f t="shared" si="19"/>
        <v>0</v>
      </c>
      <c r="BD47">
        <f t="shared" si="20"/>
        <v>0</v>
      </c>
      <c r="BF47">
        <f t="shared" si="21"/>
        <v>0</v>
      </c>
      <c r="BH47">
        <f t="shared" si="22"/>
        <v>0</v>
      </c>
      <c r="BJ47">
        <f t="shared" si="23"/>
        <v>0</v>
      </c>
      <c r="BL47">
        <f t="shared" si="24"/>
        <v>0</v>
      </c>
      <c r="BN47">
        <f t="shared" si="25"/>
        <v>0</v>
      </c>
      <c r="BO47">
        <v>50</v>
      </c>
      <c r="BP47">
        <f t="shared" si="26"/>
        <v>75</v>
      </c>
      <c r="BR47">
        <f t="shared" si="27"/>
        <v>0</v>
      </c>
      <c r="BT47">
        <f t="shared" si="28"/>
        <v>0</v>
      </c>
      <c r="BV47">
        <f t="shared" si="29"/>
        <v>0</v>
      </c>
      <c r="BX47">
        <f t="shared" si="30"/>
        <v>0</v>
      </c>
      <c r="BZ47">
        <f t="shared" si="31"/>
        <v>0</v>
      </c>
      <c r="CB47">
        <f t="shared" si="32"/>
        <v>0</v>
      </c>
      <c r="CD47">
        <f t="shared" si="33"/>
        <v>0</v>
      </c>
      <c r="CF47">
        <f t="shared" si="50"/>
        <v>0</v>
      </c>
      <c r="CH47">
        <f t="shared" si="34"/>
        <v>0</v>
      </c>
      <c r="CJ47">
        <f t="shared" si="35"/>
        <v>0</v>
      </c>
      <c r="CL47">
        <f t="shared" si="36"/>
        <v>0</v>
      </c>
      <c r="CN47">
        <f t="shared" si="37"/>
        <v>0</v>
      </c>
      <c r="CP47">
        <f t="shared" si="51"/>
        <v>0</v>
      </c>
      <c r="CR47">
        <f t="shared" si="38"/>
        <v>0</v>
      </c>
      <c r="CT47">
        <f t="shared" si="39"/>
        <v>0</v>
      </c>
      <c r="CV47">
        <f t="shared" si="40"/>
        <v>0</v>
      </c>
      <c r="CX47">
        <f t="shared" si="41"/>
        <v>0</v>
      </c>
      <c r="CZ47">
        <f t="shared" si="42"/>
        <v>0</v>
      </c>
      <c r="DB47">
        <f t="shared" si="52"/>
        <v>0</v>
      </c>
      <c r="DC47">
        <v>20</v>
      </c>
      <c r="DD47">
        <f t="shared" si="43"/>
        <v>30</v>
      </c>
      <c r="DF47">
        <f t="shared" si="44"/>
        <v>0</v>
      </c>
      <c r="DH47">
        <f t="shared" si="45"/>
        <v>0</v>
      </c>
      <c r="DJ47">
        <f t="shared" si="46"/>
        <v>0</v>
      </c>
    </row>
    <row r="48" spans="1:114" x14ac:dyDescent="0.35">
      <c r="A48" t="s">
        <v>125</v>
      </c>
      <c r="B48" t="s">
        <v>122</v>
      </c>
      <c r="C48" t="s">
        <v>92</v>
      </c>
      <c r="D48">
        <v>11.25</v>
      </c>
      <c r="E48" t="s">
        <v>101</v>
      </c>
      <c r="F48">
        <v>1</v>
      </c>
      <c r="G48">
        <v>1</v>
      </c>
      <c r="H48">
        <v>4</v>
      </c>
      <c r="I48">
        <f t="shared" si="0"/>
        <v>4.6875E-2</v>
      </c>
      <c r="J48">
        <f t="shared" si="47"/>
        <v>11.25</v>
      </c>
      <c r="L48" s="1"/>
      <c r="M48">
        <v>5</v>
      </c>
      <c r="N48">
        <f t="shared" si="48"/>
        <v>56.25</v>
      </c>
      <c r="P48">
        <f t="shared" si="1"/>
        <v>0</v>
      </c>
      <c r="R48">
        <f t="shared" si="53"/>
        <v>0</v>
      </c>
      <c r="T48">
        <f t="shared" si="3"/>
        <v>0</v>
      </c>
      <c r="V48">
        <f t="shared" si="4"/>
        <v>0</v>
      </c>
      <c r="X48">
        <f t="shared" si="5"/>
        <v>0</v>
      </c>
      <c r="Z48">
        <f t="shared" si="6"/>
        <v>0</v>
      </c>
      <c r="AB48">
        <f t="shared" si="7"/>
        <v>0</v>
      </c>
      <c r="AD48">
        <f t="shared" si="8"/>
        <v>0</v>
      </c>
      <c r="AF48">
        <f t="shared" si="9"/>
        <v>0</v>
      </c>
      <c r="AH48">
        <f t="shared" si="10"/>
        <v>0</v>
      </c>
      <c r="AJ48">
        <f t="shared" si="49"/>
        <v>0</v>
      </c>
      <c r="AL48">
        <f t="shared" si="11"/>
        <v>0</v>
      </c>
      <c r="AN48">
        <f t="shared" si="12"/>
        <v>0</v>
      </c>
      <c r="AO48">
        <v>2</v>
      </c>
      <c r="AP48">
        <f t="shared" si="13"/>
        <v>22.5</v>
      </c>
      <c r="AR48">
        <f t="shared" si="14"/>
        <v>0</v>
      </c>
      <c r="AT48">
        <f t="shared" si="15"/>
        <v>0</v>
      </c>
      <c r="AV48">
        <f t="shared" si="16"/>
        <v>0</v>
      </c>
      <c r="AX48">
        <f t="shared" si="17"/>
        <v>0</v>
      </c>
      <c r="AZ48">
        <f t="shared" si="18"/>
        <v>0</v>
      </c>
      <c r="BB48">
        <f t="shared" si="19"/>
        <v>0</v>
      </c>
      <c r="BD48">
        <f t="shared" si="20"/>
        <v>0</v>
      </c>
      <c r="BF48">
        <f t="shared" si="21"/>
        <v>0</v>
      </c>
      <c r="BH48">
        <f t="shared" si="22"/>
        <v>0</v>
      </c>
      <c r="BJ48">
        <f t="shared" si="23"/>
        <v>0</v>
      </c>
      <c r="BL48">
        <f t="shared" si="24"/>
        <v>0</v>
      </c>
      <c r="BN48">
        <f t="shared" si="25"/>
        <v>0</v>
      </c>
      <c r="BP48">
        <f t="shared" si="26"/>
        <v>0</v>
      </c>
      <c r="BT48">
        <f t="shared" si="28"/>
        <v>0</v>
      </c>
      <c r="BV48">
        <f t="shared" si="29"/>
        <v>0</v>
      </c>
      <c r="BX48">
        <f t="shared" si="30"/>
        <v>0</v>
      </c>
      <c r="BZ48">
        <f t="shared" si="31"/>
        <v>0</v>
      </c>
      <c r="CB48">
        <f t="shared" si="32"/>
        <v>0</v>
      </c>
      <c r="CD48">
        <f t="shared" si="33"/>
        <v>0</v>
      </c>
      <c r="CF48">
        <f t="shared" si="50"/>
        <v>0</v>
      </c>
      <c r="CH48">
        <f t="shared" si="34"/>
        <v>0</v>
      </c>
      <c r="CJ48">
        <f t="shared" si="35"/>
        <v>0</v>
      </c>
      <c r="CL48">
        <f t="shared" si="36"/>
        <v>0</v>
      </c>
      <c r="CN48">
        <f t="shared" si="37"/>
        <v>0</v>
      </c>
      <c r="CP48">
        <f t="shared" si="51"/>
        <v>0</v>
      </c>
      <c r="CR48">
        <f t="shared" si="38"/>
        <v>0</v>
      </c>
      <c r="CT48">
        <f t="shared" si="39"/>
        <v>0</v>
      </c>
      <c r="CV48">
        <f t="shared" si="40"/>
        <v>0</v>
      </c>
      <c r="CX48">
        <f t="shared" si="41"/>
        <v>0</v>
      </c>
      <c r="CZ48">
        <f t="shared" si="42"/>
        <v>0</v>
      </c>
      <c r="DA48">
        <v>2</v>
      </c>
      <c r="DB48">
        <f t="shared" si="52"/>
        <v>22.5</v>
      </c>
      <c r="DD48">
        <f t="shared" ref="DD48:DD49" si="54">J48*DC48</f>
        <v>0</v>
      </c>
      <c r="DF48">
        <f t="shared" si="44"/>
        <v>0</v>
      </c>
      <c r="DH48">
        <f t="shared" si="45"/>
        <v>0</v>
      </c>
      <c r="DJ48">
        <f t="shared" si="46"/>
        <v>0</v>
      </c>
    </row>
    <row r="49" spans="1:114" x14ac:dyDescent="0.35">
      <c r="A49" t="s">
        <v>125</v>
      </c>
      <c r="B49" t="s">
        <v>122</v>
      </c>
      <c r="C49" t="s">
        <v>92</v>
      </c>
      <c r="D49">
        <v>7.5</v>
      </c>
      <c r="E49" t="s">
        <v>103</v>
      </c>
      <c r="F49">
        <v>1</v>
      </c>
      <c r="G49">
        <v>1</v>
      </c>
      <c r="H49">
        <v>6</v>
      </c>
      <c r="I49">
        <f t="shared" si="0"/>
        <v>2.0833333333333332E-2</v>
      </c>
      <c r="J49">
        <f t="shared" si="47"/>
        <v>7.5</v>
      </c>
      <c r="L49" s="1"/>
      <c r="R49">
        <f t="shared" si="53"/>
        <v>0</v>
      </c>
      <c r="T49">
        <f t="shared" si="3"/>
        <v>0</v>
      </c>
      <c r="V49">
        <f t="shared" si="4"/>
        <v>0</v>
      </c>
      <c r="X49">
        <f t="shared" si="5"/>
        <v>0</v>
      </c>
      <c r="Z49">
        <f t="shared" si="6"/>
        <v>0</v>
      </c>
      <c r="AB49">
        <f t="shared" si="7"/>
        <v>0</v>
      </c>
      <c r="AD49">
        <f t="shared" si="8"/>
        <v>0</v>
      </c>
      <c r="AF49">
        <f t="shared" si="9"/>
        <v>0</v>
      </c>
      <c r="AH49">
        <f t="shared" si="10"/>
        <v>0</v>
      </c>
      <c r="AI49">
        <v>10</v>
      </c>
      <c r="AJ49">
        <f t="shared" si="49"/>
        <v>75</v>
      </c>
      <c r="AL49">
        <f t="shared" si="11"/>
        <v>0</v>
      </c>
      <c r="AN49">
        <f t="shared" si="12"/>
        <v>0</v>
      </c>
      <c r="AO49">
        <v>10</v>
      </c>
      <c r="AP49">
        <f t="shared" si="13"/>
        <v>75</v>
      </c>
      <c r="AR49">
        <f t="shared" si="14"/>
        <v>0</v>
      </c>
      <c r="AT49">
        <f t="shared" si="15"/>
        <v>0</v>
      </c>
      <c r="AV49">
        <f t="shared" si="16"/>
        <v>0</v>
      </c>
      <c r="AX49">
        <f t="shared" si="17"/>
        <v>0</v>
      </c>
      <c r="AZ49">
        <f t="shared" si="18"/>
        <v>0</v>
      </c>
      <c r="BB49">
        <f t="shared" si="19"/>
        <v>0</v>
      </c>
      <c r="BD49">
        <f t="shared" si="20"/>
        <v>0</v>
      </c>
      <c r="BF49">
        <f t="shared" si="21"/>
        <v>0</v>
      </c>
      <c r="BH49">
        <f t="shared" si="22"/>
        <v>0</v>
      </c>
      <c r="BJ49">
        <f t="shared" si="23"/>
        <v>0</v>
      </c>
      <c r="BL49">
        <f t="shared" si="24"/>
        <v>0</v>
      </c>
      <c r="BN49">
        <f t="shared" si="25"/>
        <v>0</v>
      </c>
      <c r="BP49">
        <f t="shared" si="26"/>
        <v>0</v>
      </c>
      <c r="BT49">
        <f t="shared" si="28"/>
        <v>0</v>
      </c>
      <c r="BV49">
        <f t="shared" si="29"/>
        <v>0</v>
      </c>
      <c r="BX49">
        <f t="shared" si="30"/>
        <v>0</v>
      </c>
      <c r="BZ49">
        <f t="shared" si="31"/>
        <v>0</v>
      </c>
      <c r="CB49">
        <f t="shared" si="32"/>
        <v>0</v>
      </c>
      <c r="CD49">
        <f t="shared" si="33"/>
        <v>0</v>
      </c>
      <c r="CF49">
        <f t="shared" si="50"/>
        <v>0</v>
      </c>
      <c r="CH49">
        <f t="shared" si="34"/>
        <v>0</v>
      </c>
      <c r="CJ49">
        <f t="shared" si="35"/>
        <v>0</v>
      </c>
      <c r="CL49">
        <f t="shared" si="36"/>
        <v>0</v>
      </c>
      <c r="CN49">
        <f t="shared" si="37"/>
        <v>0</v>
      </c>
      <c r="CP49">
        <f t="shared" si="51"/>
        <v>0</v>
      </c>
      <c r="CR49">
        <f t="shared" si="38"/>
        <v>0</v>
      </c>
      <c r="CT49">
        <f t="shared" si="39"/>
        <v>0</v>
      </c>
      <c r="CV49">
        <f t="shared" si="40"/>
        <v>0</v>
      </c>
      <c r="CX49">
        <f t="shared" si="41"/>
        <v>0</v>
      </c>
      <c r="CZ49">
        <f t="shared" si="42"/>
        <v>0</v>
      </c>
      <c r="DB49">
        <f t="shared" si="52"/>
        <v>0</v>
      </c>
      <c r="DC49">
        <v>2</v>
      </c>
      <c r="DD49">
        <f t="shared" si="54"/>
        <v>15</v>
      </c>
      <c r="DF49">
        <f t="shared" si="44"/>
        <v>0</v>
      </c>
      <c r="DH49">
        <f t="shared" si="45"/>
        <v>0</v>
      </c>
      <c r="DJ49">
        <f t="shared" si="46"/>
        <v>0</v>
      </c>
    </row>
    <row r="50" spans="1:114" x14ac:dyDescent="0.35">
      <c r="A50" t="s">
        <v>125</v>
      </c>
      <c r="B50" t="s">
        <v>122</v>
      </c>
      <c r="C50" t="s">
        <v>92</v>
      </c>
      <c r="D50">
        <v>9.375</v>
      </c>
      <c r="E50" t="s">
        <v>46</v>
      </c>
      <c r="F50">
        <v>1.25</v>
      </c>
      <c r="G50">
        <v>1</v>
      </c>
      <c r="H50">
        <v>6</v>
      </c>
      <c r="I50">
        <f t="shared" si="0"/>
        <v>2.0833333333333332E-2</v>
      </c>
      <c r="J50">
        <f t="shared" si="47"/>
        <v>7.5</v>
      </c>
      <c r="N50">
        <f t="shared" si="48"/>
        <v>0</v>
      </c>
      <c r="P50">
        <f>J50*O50</f>
        <v>0</v>
      </c>
      <c r="R50">
        <f t="shared" si="53"/>
        <v>0</v>
      </c>
      <c r="T50">
        <f t="shared" si="3"/>
        <v>0</v>
      </c>
      <c r="V50">
        <f t="shared" si="4"/>
        <v>0</v>
      </c>
      <c r="X50">
        <f t="shared" si="5"/>
        <v>0</v>
      </c>
      <c r="Z50">
        <f t="shared" si="6"/>
        <v>0</v>
      </c>
      <c r="AB50">
        <f t="shared" si="7"/>
        <v>0</v>
      </c>
      <c r="AC50">
        <v>20</v>
      </c>
      <c r="AD50">
        <f t="shared" si="8"/>
        <v>150</v>
      </c>
      <c r="AF50">
        <f t="shared" si="9"/>
        <v>0</v>
      </c>
      <c r="AG50">
        <v>20</v>
      </c>
      <c r="AH50">
        <f t="shared" si="10"/>
        <v>150</v>
      </c>
      <c r="AJ50">
        <f t="shared" si="49"/>
        <v>0</v>
      </c>
      <c r="AL50">
        <f t="shared" si="11"/>
        <v>0</v>
      </c>
      <c r="AN50">
        <f t="shared" si="12"/>
        <v>0</v>
      </c>
      <c r="AP50">
        <f t="shared" si="13"/>
        <v>0</v>
      </c>
      <c r="AQ50">
        <v>5</v>
      </c>
      <c r="AR50">
        <f t="shared" si="14"/>
        <v>37.5</v>
      </c>
      <c r="AT50">
        <f t="shared" si="15"/>
        <v>0</v>
      </c>
      <c r="AV50">
        <f t="shared" si="16"/>
        <v>0</v>
      </c>
      <c r="AX50">
        <f t="shared" si="17"/>
        <v>0</v>
      </c>
      <c r="AZ50">
        <f t="shared" si="18"/>
        <v>0</v>
      </c>
      <c r="BB50">
        <f t="shared" si="19"/>
        <v>0</v>
      </c>
      <c r="BD50">
        <f t="shared" si="20"/>
        <v>0</v>
      </c>
      <c r="BF50">
        <f t="shared" si="21"/>
        <v>0</v>
      </c>
      <c r="BH50">
        <f t="shared" si="22"/>
        <v>0</v>
      </c>
      <c r="BJ50">
        <f t="shared" si="23"/>
        <v>0</v>
      </c>
      <c r="BL50">
        <f t="shared" si="24"/>
        <v>0</v>
      </c>
      <c r="BN50">
        <f t="shared" si="25"/>
        <v>0</v>
      </c>
      <c r="BP50">
        <f t="shared" si="26"/>
        <v>0</v>
      </c>
      <c r="BQ50">
        <v>10</v>
      </c>
      <c r="BR50">
        <f>J50*BQ50</f>
        <v>75</v>
      </c>
      <c r="BT50">
        <f t="shared" si="28"/>
        <v>0</v>
      </c>
      <c r="BV50">
        <f t="shared" si="29"/>
        <v>0</v>
      </c>
      <c r="BX50">
        <f t="shared" si="30"/>
        <v>0</v>
      </c>
      <c r="BZ50">
        <f t="shared" si="31"/>
        <v>0</v>
      </c>
      <c r="CB50">
        <f t="shared" si="32"/>
        <v>0</v>
      </c>
      <c r="CD50">
        <f t="shared" si="33"/>
        <v>0</v>
      </c>
      <c r="CF50">
        <f t="shared" si="50"/>
        <v>0</v>
      </c>
      <c r="CH50">
        <f t="shared" si="34"/>
        <v>0</v>
      </c>
      <c r="CJ50">
        <f t="shared" si="35"/>
        <v>0</v>
      </c>
      <c r="CL50">
        <f t="shared" si="36"/>
        <v>0</v>
      </c>
      <c r="CN50">
        <f t="shared" si="37"/>
        <v>0</v>
      </c>
      <c r="CP50">
        <f t="shared" si="51"/>
        <v>0</v>
      </c>
      <c r="CR50">
        <f t="shared" si="38"/>
        <v>0</v>
      </c>
      <c r="CT50">
        <f t="shared" si="39"/>
        <v>0</v>
      </c>
      <c r="CV50">
        <f t="shared" si="40"/>
        <v>0</v>
      </c>
      <c r="CX50">
        <f t="shared" si="41"/>
        <v>0</v>
      </c>
      <c r="CZ50">
        <f t="shared" si="42"/>
        <v>0</v>
      </c>
      <c r="DB50">
        <f t="shared" si="52"/>
        <v>0</v>
      </c>
      <c r="DD50">
        <f>J50*DC50</f>
        <v>0</v>
      </c>
      <c r="DF50">
        <f t="shared" si="44"/>
        <v>0</v>
      </c>
      <c r="DH50">
        <f t="shared" si="45"/>
        <v>0</v>
      </c>
      <c r="DJ50">
        <f t="shared" si="46"/>
        <v>0</v>
      </c>
    </row>
    <row r="51" spans="1:114" x14ac:dyDescent="0.35">
      <c r="A51" t="s">
        <v>125</v>
      </c>
      <c r="B51" t="s">
        <v>122</v>
      </c>
      <c r="C51" t="s">
        <v>92</v>
      </c>
      <c r="D51">
        <v>1.875</v>
      </c>
      <c r="E51" t="s">
        <v>47</v>
      </c>
      <c r="F51">
        <v>1.25</v>
      </c>
      <c r="G51">
        <v>1</v>
      </c>
      <c r="H51">
        <v>30</v>
      </c>
      <c r="I51">
        <f t="shared" si="0"/>
        <v>8.3333333333333339E-4</v>
      </c>
      <c r="J51">
        <f t="shared" si="47"/>
        <v>1.5</v>
      </c>
      <c r="N51">
        <f t="shared" si="48"/>
        <v>0</v>
      </c>
      <c r="P51">
        <f>J51*O51</f>
        <v>0</v>
      </c>
      <c r="R51">
        <f t="shared" si="53"/>
        <v>0</v>
      </c>
      <c r="T51">
        <f t="shared" si="3"/>
        <v>0</v>
      </c>
      <c r="V51">
        <f t="shared" si="4"/>
        <v>0</v>
      </c>
      <c r="X51">
        <f t="shared" si="5"/>
        <v>0</v>
      </c>
      <c r="Z51">
        <f t="shared" si="6"/>
        <v>0</v>
      </c>
      <c r="AB51">
        <f t="shared" si="7"/>
        <v>0</v>
      </c>
      <c r="AD51">
        <f t="shared" si="8"/>
        <v>0</v>
      </c>
      <c r="AF51">
        <f t="shared" si="9"/>
        <v>0</v>
      </c>
      <c r="AH51">
        <f t="shared" si="10"/>
        <v>0</v>
      </c>
      <c r="AJ51">
        <f t="shared" si="49"/>
        <v>0</v>
      </c>
      <c r="AK51">
        <v>80</v>
      </c>
      <c r="AL51">
        <f t="shared" si="11"/>
        <v>120</v>
      </c>
      <c r="AN51">
        <f t="shared" si="12"/>
        <v>0</v>
      </c>
      <c r="AP51">
        <f t="shared" si="13"/>
        <v>0</v>
      </c>
      <c r="AR51">
        <f t="shared" si="14"/>
        <v>0</v>
      </c>
      <c r="AT51">
        <f t="shared" si="15"/>
        <v>0</v>
      </c>
      <c r="AV51">
        <f t="shared" si="16"/>
        <v>0</v>
      </c>
      <c r="AX51">
        <f t="shared" si="17"/>
        <v>0</v>
      </c>
      <c r="AZ51">
        <f t="shared" si="18"/>
        <v>0</v>
      </c>
      <c r="BB51">
        <f t="shared" si="19"/>
        <v>0</v>
      </c>
      <c r="BD51">
        <f t="shared" si="20"/>
        <v>0</v>
      </c>
      <c r="BF51">
        <f t="shared" si="21"/>
        <v>0</v>
      </c>
      <c r="BH51">
        <f t="shared" si="22"/>
        <v>0</v>
      </c>
      <c r="BJ51">
        <f t="shared" si="23"/>
        <v>0</v>
      </c>
      <c r="BL51">
        <f t="shared" si="24"/>
        <v>0</v>
      </c>
      <c r="BN51">
        <f t="shared" si="25"/>
        <v>0</v>
      </c>
      <c r="BP51">
        <f t="shared" si="26"/>
        <v>0</v>
      </c>
      <c r="BR51">
        <f>J51*BQ51</f>
        <v>0</v>
      </c>
      <c r="BT51">
        <f t="shared" si="28"/>
        <v>0</v>
      </c>
      <c r="BV51">
        <f t="shared" si="29"/>
        <v>0</v>
      </c>
      <c r="BX51">
        <f t="shared" si="30"/>
        <v>0</v>
      </c>
      <c r="BY51">
        <v>30</v>
      </c>
      <c r="BZ51">
        <f t="shared" si="31"/>
        <v>45</v>
      </c>
      <c r="CB51">
        <f t="shared" si="32"/>
        <v>0</v>
      </c>
      <c r="CD51">
        <f t="shared" si="33"/>
        <v>0</v>
      </c>
      <c r="CF51">
        <f t="shared" si="50"/>
        <v>0</v>
      </c>
      <c r="CH51">
        <f t="shared" si="34"/>
        <v>0</v>
      </c>
      <c r="CJ51">
        <f t="shared" si="35"/>
        <v>0</v>
      </c>
      <c r="CL51">
        <f t="shared" si="36"/>
        <v>0</v>
      </c>
      <c r="CN51">
        <f t="shared" si="37"/>
        <v>0</v>
      </c>
      <c r="CP51">
        <f t="shared" si="51"/>
        <v>0</v>
      </c>
      <c r="CQ51">
        <v>10</v>
      </c>
      <c r="CR51">
        <f t="shared" si="38"/>
        <v>15</v>
      </c>
      <c r="CT51">
        <f t="shared" si="39"/>
        <v>0</v>
      </c>
      <c r="CV51">
        <f t="shared" si="40"/>
        <v>0</v>
      </c>
      <c r="CX51">
        <f t="shared" si="41"/>
        <v>0</v>
      </c>
      <c r="CY51">
        <v>20</v>
      </c>
      <c r="CZ51">
        <f t="shared" si="42"/>
        <v>30</v>
      </c>
      <c r="DB51">
        <f t="shared" si="52"/>
        <v>0</v>
      </c>
      <c r="DD51">
        <f>J51*DC51</f>
        <v>0</v>
      </c>
      <c r="DF51">
        <f t="shared" si="44"/>
        <v>0</v>
      </c>
      <c r="DH51">
        <f t="shared" si="45"/>
        <v>0</v>
      </c>
      <c r="DJ51">
        <f t="shared" si="46"/>
        <v>0</v>
      </c>
    </row>
    <row r="52" spans="1:114" x14ac:dyDescent="0.35">
      <c r="A52" t="s">
        <v>125</v>
      </c>
      <c r="B52" t="s">
        <v>122</v>
      </c>
      <c r="C52" t="s">
        <v>92</v>
      </c>
      <c r="D52">
        <v>56.25</v>
      </c>
      <c r="E52" t="s">
        <v>129</v>
      </c>
      <c r="F52">
        <v>1.25</v>
      </c>
      <c r="G52">
        <v>1</v>
      </c>
      <c r="H52">
        <v>1</v>
      </c>
      <c r="I52">
        <f t="shared" ref="I52" si="55">J52/60/H52</f>
        <v>0.75</v>
      </c>
      <c r="J52">
        <f t="shared" ref="J52" si="56">IF(B52="是",D52/F52/G52,0)</f>
        <v>45</v>
      </c>
      <c r="N52">
        <f t="shared" ref="N52" si="57">J52*M52</f>
        <v>0</v>
      </c>
      <c r="P52">
        <f>J52*O52</f>
        <v>0</v>
      </c>
      <c r="R52">
        <f t="shared" ref="R52" si="58">J52*Q52</f>
        <v>0</v>
      </c>
      <c r="T52">
        <f t="shared" ref="T52" si="59">J52*S52</f>
        <v>0</v>
      </c>
      <c r="U52">
        <v>3</v>
      </c>
      <c r="V52">
        <f t="shared" ref="V52" si="60">J52*U52</f>
        <v>135</v>
      </c>
      <c r="X52">
        <f t="shared" ref="X52" si="61">J52*W52</f>
        <v>0</v>
      </c>
      <c r="Z52">
        <f t="shared" ref="Z52" si="62">J52*Y52</f>
        <v>0</v>
      </c>
      <c r="AB52">
        <f t="shared" ref="AB52" si="63">J52*AA52</f>
        <v>0</v>
      </c>
      <c r="AD52">
        <f t="shared" ref="AD52" si="64">J52*AC52</f>
        <v>0</v>
      </c>
      <c r="AF52">
        <f t="shared" ref="AF52" si="65">J52*AE52</f>
        <v>0</v>
      </c>
      <c r="AG52">
        <v>1</v>
      </c>
      <c r="AH52">
        <f t="shared" ref="AH52" si="66">J52*AG52</f>
        <v>45</v>
      </c>
      <c r="AJ52">
        <f t="shared" ref="AJ52" si="67">J52*AI52</f>
        <v>0</v>
      </c>
      <c r="AK52">
        <v>80</v>
      </c>
      <c r="AL52">
        <f t="shared" ref="AL52" si="68">J52*AK52</f>
        <v>3600</v>
      </c>
      <c r="AN52">
        <f t="shared" ref="AN52" si="69">J52*AM52</f>
        <v>0</v>
      </c>
      <c r="AP52">
        <f t="shared" ref="AP52" si="70">J52*AO52</f>
        <v>0</v>
      </c>
      <c r="AR52">
        <f t="shared" ref="AR52" si="71">J52*AQ52</f>
        <v>0</v>
      </c>
      <c r="AT52">
        <f t="shared" ref="AT52" si="72">J52*AS52</f>
        <v>0</v>
      </c>
      <c r="AV52">
        <f t="shared" ref="AV52" si="73">J52*AU52</f>
        <v>0</v>
      </c>
      <c r="AX52">
        <f t="shared" ref="AX52" si="74">J52*AW52</f>
        <v>0</v>
      </c>
      <c r="AZ52">
        <f t="shared" ref="AZ52" si="75">J52*AY52</f>
        <v>0</v>
      </c>
      <c r="BB52">
        <f t="shared" ref="BB52" si="76">J52*BA52</f>
        <v>0</v>
      </c>
      <c r="BD52">
        <f t="shared" ref="BD52" si="77">J52*BC52</f>
        <v>0</v>
      </c>
      <c r="BF52">
        <f t="shared" ref="BF52" si="78">J52*BE52</f>
        <v>0</v>
      </c>
      <c r="BH52">
        <f t="shared" ref="BH52" si="79">J52*BG52</f>
        <v>0</v>
      </c>
      <c r="BJ52">
        <f t="shared" ref="BJ52" si="80">J52*BI52</f>
        <v>0</v>
      </c>
      <c r="BL52">
        <f t="shared" ref="BL52" si="81">J52*BK52</f>
        <v>0</v>
      </c>
      <c r="BN52">
        <f t="shared" ref="BN52" si="82">J52*BM52</f>
        <v>0</v>
      </c>
      <c r="BP52">
        <f t="shared" ref="BP52" si="83">J52*BO52</f>
        <v>0</v>
      </c>
      <c r="BR52">
        <f>J52*BQ52</f>
        <v>0</v>
      </c>
      <c r="BT52">
        <f t="shared" ref="BT52" si="84">J52*BS52</f>
        <v>0</v>
      </c>
      <c r="BV52">
        <f t="shared" ref="BV52" si="85">J52*BU52</f>
        <v>0</v>
      </c>
      <c r="BX52">
        <f t="shared" ref="BX52" si="86">J52*BW52</f>
        <v>0</v>
      </c>
      <c r="BY52">
        <v>30</v>
      </c>
      <c r="BZ52">
        <f t="shared" ref="BZ52" si="87">J52*BY52</f>
        <v>1350</v>
      </c>
      <c r="CB52">
        <f t="shared" ref="CB52" si="88">J52*CA52</f>
        <v>0</v>
      </c>
      <c r="CD52">
        <f t="shared" ref="CD52" si="89">J52*CC52</f>
        <v>0</v>
      </c>
      <c r="CF52">
        <f t="shared" ref="CF52" si="90">J52*CE52</f>
        <v>0</v>
      </c>
      <c r="CH52">
        <f t="shared" ref="CH52" si="91">J52*CG52</f>
        <v>0</v>
      </c>
      <c r="CJ52">
        <f t="shared" ref="CJ52" si="92">J52*CI52</f>
        <v>0</v>
      </c>
      <c r="CL52">
        <f t="shared" ref="CL52" si="93">J52*CK52</f>
        <v>0</v>
      </c>
      <c r="CN52">
        <f t="shared" ref="CN52" si="94">J52*CM52</f>
        <v>0</v>
      </c>
      <c r="CP52">
        <f t="shared" ref="CP52" si="95">J52*CO52</f>
        <v>0</v>
      </c>
      <c r="CQ52">
        <v>10</v>
      </c>
      <c r="CR52">
        <f t="shared" ref="CR52" si="96">J52*CQ52</f>
        <v>450</v>
      </c>
      <c r="CT52">
        <f t="shared" ref="CT52" si="97">J52*CS52</f>
        <v>0</v>
      </c>
      <c r="CV52">
        <f t="shared" ref="CV52" si="98">J52*CU52</f>
        <v>0</v>
      </c>
      <c r="CX52">
        <f t="shared" ref="CX52" si="99">J52*CW52</f>
        <v>0</v>
      </c>
      <c r="CY52">
        <v>20</v>
      </c>
      <c r="CZ52">
        <f t="shared" ref="CZ52" si="100">J52*CY52</f>
        <v>900</v>
      </c>
      <c r="DB52">
        <f t="shared" ref="DB52" si="101">J52*DA52</f>
        <v>0</v>
      </c>
      <c r="DD52">
        <f>J52*DC52</f>
        <v>0</v>
      </c>
      <c r="DF52">
        <f t="shared" ref="DF52" si="102">J52*DE52</f>
        <v>0</v>
      </c>
      <c r="DH52">
        <f t="shared" ref="DH52" si="103">J52*DG52</f>
        <v>0</v>
      </c>
      <c r="DJ52">
        <f t="shared" ref="DJ52" si="104">J52*DI52</f>
        <v>0</v>
      </c>
    </row>
    <row r="53" spans="1:114" x14ac:dyDescent="0.35">
      <c r="N53">
        <f t="shared" si="48"/>
        <v>0</v>
      </c>
    </row>
    <row r="54" spans="1:114" x14ac:dyDescent="0.35">
      <c r="A54" t="s">
        <v>125</v>
      </c>
      <c r="B54" t="s">
        <v>122</v>
      </c>
      <c r="C54" t="s">
        <v>95</v>
      </c>
      <c r="D54">
        <v>168.75</v>
      </c>
      <c r="E54" t="s">
        <v>65</v>
      </c>
      <c r="F54">
        <v>1.25</v>
      </c>
      <c r="G54">
        <v>1</v>
      </c>
      <c r="H54">
        <v>2</v>
      </c>
      <c r="I54">
        <f t="shared" ref="I54:I62" si="105">J54/60/H54</f>
        <v>1.125</v>
      </c>
      <c r="J54">
        <f t="shared" si="47"/>
        <v>135</v>
      </c>
      <c r="N54">
        <f t="shared" si="48"/>
        <v>0</v>
      </c>
      <c r="P54">
        <f t="shared" ref="P54:P62" si="106">J54*O54</f>
        <v>0</v>
      </c>
      <c r="R54">
        <f t="shared" si="53"/>
        <v>0</v>
      </c>
      <c r="T54">
        <f t="shared" ref="T54:T62" si="107">J54*S54</f>
        <v>0</v>
      </c>
      <c r="V54">
        <f t="shared" ref="V54:V62" si="108">J54*U54</f>
        <v>0</v>
      </c>
      <c r="X54">
        <f t="shared" ref="X54:X62" si="109">J54*W54</f>
        <v>0</v>
      </c>
      <c r="Z54">
        <f t="shared" ref="Z54:Z62" si="110">J54*Y54</f>
        <v>0</v>
      </c>
      <c r="AB54">
        <f t="shared" ref="AB54:AB62" si="111">J54*AA54</f>
        <v>0</v>
      </c>
      <c r="AD54">
        <f t="shared" ref="AD54:AD62" si="112">J54*AC54</f>
        <v>0</v>
      </c>
      <c r="AE54">
        <v>4</v>
      </c>
      <c r="AF54">
        <f t="shared" ref="AF54:AF62" si="113">J54*AE54</f>
        <v>540</v>
      </c>
      <c r="AH54">
        <f t="shared" ref="AH54:AH62" si="114">J54*AG54</f>
        <v>0</v>
      </c>
      <c r="AJ54">
        <f t="shared" si="49"/>
        <v>0</v>
      </c>
      <c r="AL54">
        <f t="shared" ref="AL54:AL62" si="115">J54*AK54</f>
        <v>0</v>
      </c>
      <c r="AN54">
        <f t="shared" ref="AN54:AN62" si="116">J54*AM54</f>
        <v>0</v>
      </c>
      <c r="AP54">
        <f t="shared" ref="AP54:AP62" si="117">J54*AO54</f>
        <v>0</v>
      </c>
      <c r="AR54">
        <f t="shared" ref="AR54:AR62" si="118">J54*AQ54</f>
        <v>0</v>
      </c>
      <c r="AT54">
        <f t="shared" ref="AT54:AT62" si="119">J54*AS54</f>
        <v>0</v>
      </c>
      <c r="AV54">
        <f t="shared" ref="AV54:AV62" si="120">J54*AU54</f>
        <v>0</v>
      </c>
      <c r="AX54">
        <f t="shared" ref="AX54:AX62" si="121">J54*AW54</f>
        <v>0</v>
      </c>
      <c r="AZ54">
        <f t="shared" ref="AZ54:AZ62" si="122">J54*AY54</f>
        <v>0</v>
      </c>
      <c r="BA54">
        <v>-1.25</v>
      </c>
      <c r="BB54">
        <f t="shared" ref="BB54:BB62" si="123">J54*BA54</f>
        <v>-168.75</v>
      </c>
      <c r="BD54">
        <f t="shared" ref="BD54:BD62" si="124">J54*BC54</f>
        <v>0</v>
      </c>
      <c r="BF54">
        <f t="shared" ref="BF54:BF62" si="125">J54*BE54</f>
        <v>0</v>
      </c>
      <c r="BH54">
        <f t="shared" ref="BH54:BH62" si="126">J54*BG54</f>
        <v>0</v>
      </c>
      <c r="BJ54">
        <f t="shared" ref="BJ54:BJ62" si="127">J54*BI54</f>
        <v>0</v>
      </c>
      <c r="BK54">
        <v>2</v>
      </c>
      <c r="BL54">
        <f t="shared" ref="BL54:BL62" si="128">J54*BK54</f>
        <v>270</v>
      </c>
      <c r="BN54">
        <f t="shared" ref="BN54:BN62" si="129">J54*BM54</f>
        <v>0</v>
      </c>
      <c r="BP54">
        <f t="shared" ref="BP54:BP62" si="130">J54*BO54</f>
        <v>0</v>
      </c>
      <c r="BR54">
        <f t="shared" ref="BR54:BR62" si="131">J54*BQ54</f>
        <v>0</v>
      </c>
      <c r="BT54">
        <f t="shared" ref="BT54:BT62" si="132">J54*BS54</f>
        <v>0</v>
      </c>
      <c r="BV54">
        <f t="shared" ref="BV54:BV62" si="133">J54*BU54</f>
        <v>0</v>
      </c>
      <c r="BX54">
        <f t="shared" ref="BX54:BX62" si="134">J54*BW54</f>
        <v>0</v>
      </c>
      <c r="BZ54">
        <f t="shared" ref="BZ54:BZ62" si="135">J54*BY54</f>
        <v>0</v>
      </c>
      <c r="CB54">
        <f t="shared" ref="CB54:CB62" si="136">J54*CA54</f>
        <v>0</v>
      </c>
      <c r="CD54">
        <f t="shared" ref="CD54:CD62" si="137">J54*CC54</f>
        <v>0</v>
      </c>
      <c r="CF54">
        <f t="shared" si="50"/>
        <v>0</v>
      </c>
      <c r="CH54">
        <f t="shared" ref="CH54:CH62" si="138">J54*CG54</f>
        <v>0</v>
      </c>
      <c r="CJ54">
        <f t="shared" ref="CJ54:CJ62" si="139">J54*CI54</f>
        <v>0</v>
      </c>
      <c r="CL54">
        <f t="shared" ref="CL54:CL62" si="140">J54*CK54</f>
        <v>0</v>
      </c>
      <c r="CN54">
        <f t="shared" ref="CN54:CN62" si="141">J54*CM54</f>
        <v>0</v>
      </c>
      <c r="CP54">
        <f t="shared" si="51"/>
        <v>0</v>
      </c>
      <c r="CR54">
        <f t="shared" ref="CR54:CR62" si="142">J54*CQ54</f>
        <v>0</v>
      </c>
      <c r="CT54">
        <f t="shared" ref="CT54:CT62" si="143">J54*CS54</f>
        <v>0</v>
      </c>
      <c r="CV54">
        <f t="shared" ref="CV54:CV62" si="144">J54*CU54</f>
        <v>0</v>
      </c>
      <c r="CX54">
        <f t="shared" ref="CX54:CX62" si="145">J54*CW54</f>
        <v>0</v>
      </c>
      <c r="CZ54">
        <f t="shared" ref="CZ54:CZ62" si="146">J54*CY54</f>
        <v>0</v>
      </c>
      <c r="DB54">
        <f t="shared" si="52"/>
        <v>0</v>
      </c>
      <c r="DD54">
        <f t="shared" ref="DD54:DD62" si="147">J54*DC54</f>
        <v>0</v>
      </c>
      <c r="DF54">
        <f t="shared" ref="DF54:DF62" si="148">J54*DE54</f>
        <v>0</v>
      </c>
      <c r="DH54">
        <f t="shared" ref="DH54:DH62" si="149">J54*DG54</f>
        <v>0</v>
      </c>
      <c r="DJ54">
        <f t="shared" ref="DJ54:DJ62" si="150">J54*DI54</f>
        <v>0</v>
      </c>
    </row>
    <row r="55" spans="1:114" x14ac:dyDescent="0.35">
      <c r="A55" t="s">
        <v>125</v>
      </c>
      <c r="B55" t="s">
        <v>122</v>
      </c>
      <c r="C55" t="s">
        <v>104</v>
      </c>
      <c r="D55">
        <v>281</v>
      </c>
      <c r="E55" t="s">
        <v>66</v>
      </c>
      <c r="F55">
        <v>1.25</v>
      </c>
      <c r="G55">
        <v>2</v>
      </c>
      <c r="H55">
        <v>2</v>
      </c>
      <c r="I55">
        <f t="shared" si="105"/>
        <v>0.93666666666666676</v>
      </c>
      <c r="J55">
        <f t="shared" si="47"/>
        <v>112.4</v>
      </c>
      <c r="N55">
        <f t="shared" si="48"/>
        <v>0</v>
      </c>
      <c r="P55">
        <f t="shared" si="106"/>
        <v>0</v>
      </c>
      <c r="R55">
        <f t="shared" si="53"/>
        <v>0</v>
      </c>
      <c r="T55">
        <f t="shared" si="107"/>
        <v>0</v>
      </c>
      <c r="V55">
        <f t="shared" si="108"/>
        <v>0</v>
      </c>
      <c r="W55">
        <v>3</v>
      </c>
      <c r="X55">
        <f t="shared" si="109"/>
        <v>337.20000000000005</v>
      </c>
      <c r="Z55">
        <f t="shared" si="110"/>
        <v>0</v>
      </c>
      <c r="AB55">
        <f t="shared" si="111"/>
        <v>0</v>
      </c>
      <c r="AD55">
        <f t="shared" si="112"/>
        <v>0</v>
      </c>
      <c r="AF55">
        <f t="shared" si="113"/>
        <v>0</v>
      </c>
      <c r="AH55">
        <f t="shared" si="114"/>
        <v>0</v>
      </c>
      <c r="AJ55">
        <f t="shared" si="49"/>
        <v>0</v>
      </c>
      <c r="AL55">
        <f t="shared" si="115"/>
        <v>0</v>
      </c>
      <c r="AN55">
        <f t="shared" si="116"/>
        <v>0</v>
      </c>
      <c r="AP55">
        <f t="shared" si="117"/>
        <v>0</v>
      </c>
      <c r="AR55">
        <f t="shared" si="118"/>
        <v>0</v>
      </c>
      <c r="AT55">
        <f t="shared" si="119"/>
        <v>0</v>
      </c>
      <c r="AV55">
        <f t="shared" si="120"/>
        <v>0</v>
      </c>
      <c r="AX55">
        <f t="shared" si="121"/>
        <v>0</v>
      </c>
      <c r="AZ55">
        <f t="shared" si="122"/>
        <v>0</v>
      </c>
      <c r="BB55">
        <f t="shared" si="123"/>
        <v>0</v>
      </c>
      <c r="BD55">
        <f t="shared" si="124"/>
        <v>0</v>
      </c>
      <c r="BF55">
        <f t="shared" si="125"/>
        <v>0</v>
      </c>
      <c r="BH55">
        <f t="shared" si="126"/>
        <v>0</v>
      </c>
      <c r="BJ55">
        <f t="shared" si="127"/>
        <v>0</v>
      </c>
      <c r="BK55">
        <v>-2.5</v>
      </c>
      <c r="BL55">
        <f t="shared" si="128"/>
        <v>-281</v>
      </c>
      <c r="BN55">
        <f t="shared" si="129"/>
        <v>0</v>
      </c>
      <c r="BP55">
        <f t="shared" si="130"/>
        <v>0</v>
      </c>
      <c r="BR55">
        <f t="shared" si="131"/>
        <v>0</v>
      </c>
      <c r="BT55">
        <f t="shared" si="132"/>
        <v>0</v>
      </c>
      <c r="BV55">
        <f t="shared" si="133"/>
        <v>0</v>
      </c>
      <c r="BX55">
        <f t="shared" si="134"/>
        <v>0</v>
      </c>
      <c r="BZ55">
        <f t="shared" si="135"/>
        <v>0</v>
      </c>
      <c r="CB55">
        <f t="shared" si="136"/>
        <v>0</v>
      </c>
      <c r="CD55">
        <f t="shared" si="137"/>
        <v>0</v>
      </c>
      <c r="CF55">
        <f t="shared" si="50"/>
        <v>0</v>
      </c>
      <c r="CH55">
        <f t="shared" si="138"/>
        <v>0</v>
      </c>
      <c r="CJ55">
        <f t="shared" si="139"/>
        <v>0</v>
      </c>
      <c r="CL55">
        <f t="shared" si="140"/>
        <v>0</v>
      </c>
      <c r="CN55">
        <f t="shared" si="141"/>
        <v>0</v>
      </c>
      <c r="CP55">
        <f t="shared" si="51"/>
        <v>0</v>
      </c>
      <c r="CR55">
        <f t="shared" si="142"/>
        <v>0</v>
      </c>
      <c r="CT55">
        <f t="shared" si="143"/>
        <v>0</v>
      </c>
      <c r="CV55">
        <f t="shared" si="144"/>
        <v>0</v>
      </c>
      <c r="CX55">
        <f t="shared" si="145"/>
        <v>0</v>
      </c>
      <c r="CZ55">
        <f t="shared" si="146"/>
        <v>0</v>
      </c>
      <c r="DB55">
        <f t="shared" si="52"/>
        <v>0</v>
      </c>
      <c r="DD55">
        <f t="shared" si="147"/>
        <v>0</v>
      </c>
      <c r="DF55">
        <f t="shared" si="148"/>
        <v>0</v>
      </c>
      <c r="DH55">
        <f t="shared" si="149"/>
        <v>0</v>
      </c>
      <c r="DJ55">
        <f t="shared" si="150"/>
        <v>0</v>
      </c>
    </row>
    <row r="56" spans="1:114" x14ac:dyDescent="0.35">
      <c r="A56" t="s">
        <v>125</v>
      </c>
      <c r="B56" t="s">
        <v>122</v>
      </c>
      <c r="C56" t="s">
        <v>96</v>
      </c>
      <c r="D56">
        <v>581.25</v>
      </c>
      <c r="E56" t="s">
        <v>69</v>
      </c>
      <c r="F56">
        <v>1.25</v>
      </c>
      <c r="G56">
        <v>1</v>
      </c>
      <c r="H56">
        <v>3</v>
      </c>
      <c r="I56">
        <f t="shared" si="105"/>
        <v>2.5833333333333335</v>
      </c>
      <c r="J56">
        <f t="shared" si="47"/>
        <v>465</v>
      </c>
      <c r="N56">
        <f t="shared" si="48"/>
        <v>0</v>
      </c>
      <c r="P56">
        <f t="shared" si="106"/>
        <v>0</v>
      </c>
      <c r="Q56">
        <v>3</v>
      </c>
      <c r="R56">
        <f t="shared" si="53"/>
        <v>1395</v>
      </c>
      <c r="T56">
        <f t="shared" si="107"/>
        <v>0</v>
      </c>
      <c r="V56">
        <f t="shared" si="108"/>
        <v>0</v>
      </c>
      <c r="X56">
        <f t="shared" si="109"/>
        <v>0</v>
      </c>
      <c r="Z56">
        <f t="shared" si="110"/>
        <v>0</v>
      </c>
      <c r="AB56">
        <f t="shared" si="111"/>
        <v>0</v>
      </c>
      <c r="AD56">
        <f t="shared" si="112"/>
        <v>0</v>
      </c>
      <c r="AF56">
        <f t="shared" si="113"/>
        <v>0</v>
      </c>
      <c r="AH56">
        <f t="shared" si="114"/>
        <v>0</v>
      </c>
      <c r="AJ56">
        <f t="shared" si="49"/>
        <v>0</v>
      </c>
      <c r="AL56">
        <f t="shared" si="115"/>
        <v>0</v>
      </c>
      <c r="AN56">
        <f t="shared" si="116"/>
        <v>0</v>
      </c>
      <c r="AP56">
        <f t="shared" si="117"/>
        <v>0</v>
      </c>
      <c r="AR56">
        <f t="shared" si="118"/>
        <v>0</v>
      </c>
      <c r="AT56">
        <f t="shared" si="119"/>
        <v>0</v>
      </c>
      <c r="AV56">
        <f t="shared" si="120"/>
        <v>0</v>
      </c>
      <c r="AX56">
        <f t="shared" si="121"/>
        <v>0</v>
      </c>
      <c r="AY56">
        <v>2</v>
      </c>
      <c r="AZ56">
        <f t="shared" si="122"/>
        <v>930</v>
      </c>
      <c r="BB56">
        <f t="shared" si="123"/>
        <v>0</v>
      </c>
      <c r="BD56">
        <f t="shared" si="124"/>
        <v>0</v>
      </c>
      <c r="BF56">
        <f t="shared" si="125"/>
        <v>0</v>
      </c>
      <c r="BH56">
        <f t="shared" si="126"/>
        <v>0</v>
      </c>
      <c r="BJ56">
        <f t="shared" si="127"/>
        <v>0</v>
      </c>
      <c r="BL56">
        <f t="shared" si="128"/>
        <v>0</v>
      </c>
      <c r="BM56">
        <v>1</v>
      </c>
      <c r="BN56">
        <f t="shared" si="129"/>
        <v>465</v>
      </c>
      <c r="BO56">
        <v>-1.25</v>
      </c>
      <c r="BP56">
        <f t="shared" si="130"/>
        <v>-581.25</v>
      </c>
      <c r="BR56">
        <f>J56*BQ56</f>
        <v>0</v>
      </c>
      <c r="BT56">
        <f t="shared" si="132"/>
        <v>0</v>
      </c>
      <c r="BV56">
        <f t="shared" si="133"/>
        <v>0</v>
      </c>
      <c r="BX56">
        <f t="shared" si="134"/>
        <v>0</v>
      </c>
      <c r="BZ56">
        <f t="shared" si="135"/>
        <v>0</v>
      </c>
      <c r="CB56">
        <f t="shared" si="136"/>
        <v>0</v>
      </c>
      <c r="CD56">
        <f t="shared" si="137"/>
        <v>0</v>
      </c>
      <c r="CF56">
        <f t="shared" si="50"/>
        <v>0</v>
      </c>
      <c r="CH56">
        <f t="shared" si="138"/>
        <v>0</v>
      </c>
      <c r="CJ56">
        <f t="shared" si="139"/>
        <v>0</v>
      </c>
      <c r="CL56">
        <f t="shared" si="140"/>
        <v>0</v>
      </c>
      <c r="CN56">
        <f t="shared" si="141"/>
        <v>0</v>
      </c>
      <c r="CP56">
        <f t="shared" si="51"/>
        <v>0</v>
      </c>
      <c r="CR56">
        <f t="shared" si="142"/>
        <v>0</v>
      </c>
      <c r="CT56">
        <f t="shared" si="143"/>
        <v>0</v>
      </c>
      <c r="CV56">
        <f t="shared" si="144"/>
        <v>0</v>
      </c>
      <c r="CX56">
        <f t="shared" si="145"/>
        <v>0</v>
      </c>
      <c r="CZ56">
        <f t="shared" si="146"/>
        <v>0</v>
      </c>
      <c r="DB56">
        <f t="shared" si="52"/>
        <v>0</v>
      </c>
      <c r="DD56">
        <f t="shared" si="147"/>
        <v>0</v>
      </c>
      <c r="DF56">
        <f t="shared" si="148"/>
        <v>0</v>
      </c>
      <c r="DH56">
        <f t="shared" si="149"/>
        <v>0</v>
      </c>
      <c r="DJ56">
        <f t="shared" si="150"/>
        <v>0</v>
      </c>
    </row>
    <row r="57" spans="1:114" x14ac:dyDescent="0.35">
      <c r="A57" t="s">
        <v>125</v>
      </c>
      <c r="B57" t="s">
        <v>122</v>
      </c>
      <c r="C57" t="s">
        <v>97</v>
      </c>
      <c r="D57">
        <v>225</v>
      </c>
      <c r="E57" t="s">
        <v>72</v>
      </c>
      <c r="F57">
        <v>1.25</v>
      </c>
      <c r="G57">
        <v>1</v>
      </c>
      <c r="H57">
        <v>6</v>
      </c>
      <c r="I57">
        <f t="shared" si="105"/>
        <v>0.5</v>
      </c>
      <c r="J57">
        <f t="shared" si="47"/>
        <v>180</v>
      </c>
      <c r="N57">
        <f t="shared" si="48"/>
        <v>0</v>
      </c>
      <c r="P57">
        <f t="shared" si="106"/>
        <v>0</v>
      </c>
      <c r="R57">
        <f t="shared" si="53"/>
        <v>0</v>
      </c>
      <c r="T57">
        <f t="shared" si="107"/>
        <v>0</v>
      </c>
      <c r="V57">
        <f t="shared" si="108"/>
        <v>0</v>
      </c>
      <c r="X57">
        <f t="shared" si="109"/>
        <v>0</v>
      </c>
      <c r="Y57">
        <v>1</v>
      </c>
      <c r="Z57">
        <f t="shared" si="110"/>
        <v>180</v>
      </c>
      <c r="AB57">
        <f t="shared" si="111"/>
        <v>0</v>
      </c>
      <c r="AD57">
        <f t="shared" si="112"/>
        <v>0</v>
      </c>
      <c r="AF57">
        <f t="shared" si="113"/>
        <v>0</v>
      </c>
      <c r="AH57">
        <f t="shared" si="114"/>
        <v>0</v>
      </c>
      <c r="AJ57">
        <f t="shared" si="49"/>
        <v>0</v>
      </c>
      <c r="AK57">
        <v>1</v>
      </c>
      <c r="AL57">
        <f t="shared" si="115"/>
        <v>180</v>
      </c>
      <c r="AN57">
        <f t="shared" si="116"/>
        <v>0</v>
      </c>
      <c r="AP57">
        <f t="shared" si="117"/>
        <v>0</v>
      </c>
      <c r="AR57">
        <f t="shared" si="118"/>
        <v>0</v>
      </c>
      <c r="AT57">
        <f t="shared" si="119"/>
        <v>0</v>
      </c>
      <c r="AV57">
        <f t="shared" si="120"/>
        <v>0</v>
      </c>
      <c r="AX57">
        <f t="shared" si="121"/>
        <v>0</v>
      </c>
      <c r="AZ57">
        <f t="shared" si="122"/>
        <v>0</v>
      </c>
      <c r="BB57">
        <f t="shared" si="123"/>
        <v>0</v>
      </c>
      <c r="BD57">
        <f t="shared" si="124"/>
        <v>0</v>
      </c>
      <c r="BF57">
        <f t="shared" si="125"/>
        <v>0</v>
      </c>
      <c r="BH57">
        <f t="shared" si="126"/>
        <v>0</v>
      </c>
      <c r="BJ57">
        <f t="shared" si="127"/>
        <v>0</v>
      </c>
      <c r="BL57">
        <f t="shared" si="128"/>
        <v>0</v>
      </c>
      <c r="BN57">
        <f t="shared" si="129"/>
        <v>0</v>
      </c>
      <c r="BP57">
        <f t="shared" si="130"/>
        <v>0</v>
      </c>
      <c r="BR57">
        <f t="shared" si="131"/>
        <v>0</v>
      </c>
      <c r="BT57">
        <f t="shared" si="132"/>
        <v>0</v>
      </c>
      <c r="BV57">
        <f t="shared" si="133"/>
        <v>0</v>
      </c>
      <c r="BW57">
        <v>-1.25</v>
      </c>
      <c r="BX57">
        <f t="shared" si="134"/>
        <v>-225</v>
      </c>
      <c r="BZ57">
        <f t="shared" si="135"/>
        <v>0</v>
      </c>
      <c r="CB57">
        <f t="shared" si="136"/>
        <v>0</v>
      </c>
      <c r="CC57">
        <v>4</v>
      </c>
      <c r="CD57">
        <f t="shared" si="137"/>
        <v>720</v>
      </c>
      <c r="CF57">
        <f t="shared" si="50"/>
        <v>0</v>
      </c>
      <c r="CH57">
        <f t="shared" si="138"/>
        <v>0</v>
      </c>
      <c r="CJ57">
        <f t="shared" si="139"/>
        <v>0</v>
      </c>
      <c r="CL57">
        <f t="shared" si="140"/>
        <v>0</v>
      </c>
      <c r="CN57">
        <f t="shared" si="141"/>
        <v>0</v>
      </c>
      <c r="CP57">
        <f t="shared" si="51"/>
        <v>0</v>
      </c>
      <c r="CR57">
        <f t="shared" si="142"/>
        <v>0</v>
      </c>
      <c r="CT57">
        <f t="shared" si="143"/>
        <v>0</v>
      </c>
      <c r="CV57">
        <f t="shared" si="144"/>
        <v>0</v>
      </c>
      <c r="CX57">
        <f t="shared" si="145"/>
        <v>0</v>
      </c>
      <c r="CZ57">
        <f t="shared" si="146"/>
        <v>0</v>
      </c>
      <c r="DB57">
        <f t="shared" si="52"/>
        <v>0</v>
      </c>
      <c r="DD57">
        <f t="shared" si="147"/>
        <v>0</v>
      </c>
      <c r="DF57">
        <f t="shared" si="148"/>
        <v>0</v>
      </c>
      <c r="DH57">
        <f t="shared" si="149"/>
        <v>0</v>
      </c>
      <c r="DJ57">
        <f t="shared" si="150"/>
        <v>0</v>
      </c>
    </row>
    <row r="58" spans="1:114" x14ac:dyDescent="0.35">
      <c r="A58" t="s">
        <v>125</v>
      </c>
      <c r="B58" t="s">
        <v>122</v>
      </c>
      <c r="C58" t="s">
        <v>95</v>
      </c>
      <c r="D58">
        <v>16.875</v>
      </c>
      <c r="E58" t="s">
        <v>77</v>
      </c>
      <c r="F58">
        <v>1.25</v>
      </c>
      <c r="G58">
        <v>1</v>
      </c>
      <c r="H58">
        <v>20</v>
      </c>
      <c r="I58">
        <f t="shared" si="105"/>
        <v>1.125E-2</v>
      </c>
      <c r="J58">
        <f t="shared" si="47"/>
        <v>13.5</v>
      </c>
      <c r="N58">
        <f t="shared" si="48"/>
        <v>0</v>
      </c>
      <c r="P58">
        <f t="shared" si="106"/>
        <v>0</v>
      </c>
      <c r="R58">
        <f t="shared" si="53"/>
        <v>0</v>
      </c>
      <c r="T58">
        <f t="shared" si="107"/>
        <v>0</v>
      </c>
      <c r="V58">
        <f t="shared" si="108"/>
        <v>0</v>
      </c>
      <c r="X58">
        <f t="shared" si="109"/>
        <v>0</v>
      </c>
      <c r="Z58">
        <f t="shared" si="110"/>
        <v>0</v>
      </c>
      <c r="AB58">
        <f t="shared" si="111"/>
        <v>0</v>
      </c>
      <c r="AD58">
        <f t="shared" si="112"/>
        <v>0</v>
      </c>
      <c r="AF58">
        <f t="shared" si="113"/>
        <v>0</v>
      </c>
      <c r="AH58">
        <f t="shared" si="114"/>
        <v>0</v>
      </c>
      <c r="AJ58">
        <f t="shared" si="49"/>
        <v>0</v>
      </c>
      <c r="AL58">
        <f t="shared" si="115"/>
        <v>0</v>
      </c>
      <c r="AN58">
        <f t="shared" si="116"/>
        <v>0</v>
      </c>
      <c r="AP58">
        <f t="shared" si="117"/>
        <v>0</v>
      </c>
      <c r="AQ58">
        <v>1</v>
      </c>
      <c r="AR58">
        <f t="shared" si="118"/>
        <v>13.5</v>
      </c>
      <c r="AT58">
        <f t="shared" si="119"/>
        <v>0</v>
      </c>
      <c r="AV58">
        <f t="shared" si="120"/>
        <v>0</v>
      </c>
      <c r="AX58">
        <f t="shared" si="121"/>
        <v>0</v>
      </c>
      <c r="AZ58">
        <f t="shared" si="122"/>
        <v>0</v>
      </c>
      <c r="BB58">
        <f t="shared" si="123"/>
        <v>0</v>
      </c>
      <c r="BD58">
        <f t="shared" si="124"/>
        <v>0</v>
      </c>
      <c r="BF58">
        <f t="shared" si="125"/>
        <v>0</v>
      </c>
      <c r="BH58">
        <f t="shared" si="126"/>
        <v>0</v>
      </c>
      <c r="BJ58">
        <f t="shared" si="127"/>
        <v>0</v>
      </c>
      <c r="BL58">
        <f t="shared" si="128"/>
        <v>0</v>
      </c>
      <c r="BN58">
        <f t="shared" si="129"/>
        <v>0</v>
      </c>
      <c r="BP58">
        <f t="shared" si="130"/>
        <v>0</v>
      </c>
      <c r="BR58">
        <f t="shared" si="131"/>
        <v>0</v>
      </c>
      <c r="BT58">
        <f t="shared" si="132"/>
        <v>0</v>
      </c>
      <c r="BV58">
        <f t="shared" si="133"/>
        <v>0</v>
      </c>
      <c r="BX58">
        <f t="shared" si="134"/>
        <v>0</v>
      </c>
      <c r="BZ58">
        <f t="shared" si="135"/>
        <v>0</v>
      </c>
      <c r="CB58">
        <f t="shared" si="136"/>
        <v>0</v>
      </c>
      <c r="CD58">
        <f t="shared" si="137"/>
        <v>0</v>
      </c>
      <c r="CF58">
        <f t="shared" si="50"/>
        <v>0</v>
      </c>
      <c r="CG58">
        <v>1</v>
      </c>
      <c r="CH58">
        <f t="shared" si="138"/>
        <v>13.5</v>
      </c>
      <c r="CJ58">
        <f t="shared" si="139"/>
        <v>0</v>
      </c>
      <c r="CL58">
        <f t="shared" si="140"/>
        <v>0</v>
      </c>
      <c r="CM58">
        <v>-1.25</v>
      </c>
      <c r="CN58">
        <f t="shared" si="141"/>
        <v>-16.875</v>
      </c>
      <c r="CP58">
        <f t="shared" si="51"/>
        <v>0</v>
      </c>
      <c r="CR58">
        <f t="shared" si="142"/>
        <v>0</v>
      </c>
      <c r="CT58">
        <f t="shared" si="143"/>
        <v>0</v>
      </c>
      <c r="CV58">
        <f t="shared" si="144"/>
        <v>0</v>
      </c>
      <c r="CX58">
        <f t="shared" si="145"/>
        <v>0</v>
      </c>
      <c r="CZ58">
        <f t="shared" si="146"/>
        <v>0</v>
      </c>
      <c r="DB58">
        <f t="shared" si="52"/>
        <v>0</v>
      </c>
      <c r="DD58">
        <f t="shared" si="147"/>
        <v>0</v>
      </c>
      <c r="DF58">
        <f t="shared" si="148"/>
        <v>0</v>
      </c>
      <c r="DH58">
        <f t="shared" si="149"/>
        <v>0</v>
      </c>
      <c r="DJ58">
        <f t="shared" si="150"/>
        <v>0</v>
      </c>
    </row>
    <row r="59" spans="1:114" x14ac:dyDescent="0.35">
      <c r="A59" t="s">
        <v>125</v>
      </c>
      <c r="B59" t="s">
        <v>122</v>
      </c>
      <c r="C59" t="s">
        <v>98</v>
      </c>
      <c r="D59">
        <v>75</v>
      </c>
      <c r="E59" t="s">
        <v>78</v>
      </c>
      <c r="F59">
        <v>1.25</v>
      </c>
      <c r="G59">
        <v>1</v>
      </c>
      <c r="H59">
        <v>6</v>
      </c>
      <c r="I59">
        <f t="shared" si="105"/>
        <v>0.16666666666666666</v>
      </c>
      <c r="J59">
        <f t="shared" si="47"/>
        <v>60</v>
      </c>
      <c r="N59">
        <f t="shared" si="48"/>
        <v>0</v>
      </c>
      <c r="P59">
        <f t="shared" si="106"/>
        <v>0</v>
      </c>
      <c r="R59">
        <f t="shared" si="53"/>
        <v>0</v>
      </c>
      <c r="T59">
        <f t="shared" si="107"/>
        <v>0</v>
      </c>
      <c r="V59">
        <f t="shared" si="108"/>
        <v>0</v>
      </c>
      <c r="X59">
        <f t="shared" si="109"/>
        <v>0</v>
      </c>
      <c r="Z59">
        <f t="shared" si="110"/>
        <v>0</v>
      </c>
      <c r="AB59">
        <f t="shared" si="111"/>
        <v>0</v>
      </c>
      <c r="AD59">
        <f t="shared" si="112"/>
        <v>0</v>
      </c>
      <c r="AF59">
        <f t="shared" si="113"/>
        <v>0</v>
      </c>
      <c r="AH59">
        <f t="shared" si="114"/>
        <v>0</v>
      </c>
      <c r="AJ59">
        <f t="shared" si="49"/>
        <v>0</v>
      </c>
      <c r="AL59">
        <f t="shared" si="115"/>
        <v>0</v>
      </c>
      <c r="AN59">
        <f t="shared" si="116"/>
        <v>0</v>
      </c>
      <c r="AP59">
        <f t="shared" si="117"/>
        <v>0</v>
      </c>
      <c r="AQ59">
        <v>2</v>
      </c>
      <c r="AR59">
        <f t="shared" si="118"/>
        <v>120</v>
      </c>
      <c r="AT59">
        <f t="shared" si="119"/>
        <v>0</v>
      </c>
      <c r="AV59">
        <f t="shared" si="120"/>
        <v>0</v>
      </c>
      <c r="AX59">
        <f t="shared" si="121"/>
        <v>0</v>
      </c>
      <c r="AZ59">
        <f t="shared" si="122"/>
        <v>0</v>
      </c>
      <c r="BB59">
        <f t="shared" si="123"/>
        <v>0</v>
      </c>
      <c r="BD59">
        <f t="shared" si="124"/>
        <v>0</v>
      </c>
      <c r="BF59">
        <f t="shared" si="125"/>
        <v>0</v>
      </c>
      <c r="BH59">
        <f t="shared" si="126"/>
        <v>0</v>
      </c>
      <c r="BJ59">
        <f t="shared" si="127"/>
        <v>0</v>
      </c>
      <c r="BL59">
        <f t="shared" si="128"/>
        <v>0</v>
      </c>
      <c r="BN59">
        <f t="shared" si="129"/>
        <v>0</v>
      </c>
      <c r="BP59">
        <f t="shared" si="130"/>
        <v>0</v>
      </c>
      <c r="BR59">
        <f t="shared" si="131"/>
        <v>0</v>
      </c>
      <c r="BT59">
        <f t="shared" si="132"/>
        <v>0</v>
      </c>
      <c r="BV59">
        <f t="shared" si="133"/>
        <v>0</v>
      </c>
      <c r="BX59">
        <f t="shared" si="134"/>
        <v>0</v>
      </c>
      <c r="BZ59">
        <f t="shared" si="135"/>
        <v>0</v>
      </c>
      <c r="CB59">
        <f t="shared" si="136"/>
        <v>0</v>
      </c>
      <c r="CD59">
        <f t="shared" si="137"/>
        <v>0</v>
      </c>
      <c r="CF59">
        <f t="shared" si="50"/>
        <v>0</v>
      </c>
      <c r="CH59">
        <f t="shared" si="138"/>
        <v>0</v>
      </c>
      <c r="CJ59">
        <f t="shared" si="139"/>
        <v>0</v>
      </c>
      <c r="CL59">
        <f t="shared" si="140"/>
        <v>0</v>
      </c>
      <c r="CN59">
        <f t="shared" si="141"/>
        <v>0</v>
      </c>
      <c r="CO59">
        <v>-1.25</v>
      </c>
      <c r="CP59">
        <f t="shared" si="51"/>
        <v>-75</v>
      </c>
      <c r="CR59">
        <f t="shared" si="142"/>
        <v>0</v>
      </c>
      <c r="CT59">
        <f t="shared" si="143"/>
        <v>0</v>
      </c>
      <c r="CU59">
        <v>2</v>
      </c>
      <c r="CV59">
        <f t="shared" si="144"/>
        <v>120</v>
      </c>
      <c r="CX59">
        <f t="shared" si="145"/>
        <v>0</v>
      </c>
      <c r="CZ59">
        <f t="shared" si="146"/>
        <v>0</v>
      </c>
      <c r="DB59">
        <f t="shared" si="52"/>
        <v>0</v>
      </c>
      <c r="DD59">
        <f t="shared" si="147"/>
        <v>0</v>
      </c>
      <c r="DF59">
        <f t="shared" si="148"/>
        <v>0</v>
      </c>
      <c r="DH59">
        <f t="shared" si="149"/>
        <v>0</v>
      </c>
      <c r="DJ59">
        <f t="shared" si="150"/>
        <v>0</v>
      </c>
    </row>
    <row r="60" spans="1:114" x14ac:dyDescent="0.35">
      <c r="A60" t="s">
        <v>125</v>
      </c>
      <c r="B60" t="s">
        <v>122</v>
      </c>
      <c r="C60" t="s">
        <v>99</v>
      </c>
      <c r="D60">
        <v>159.375</v>
      </c>
      <c r="E60" t="s">
        <v>80</v>
      </c>
      <c r="F60">
        <v>1.25</v>
      </c>
      <c r="G60">
        <v>1</v>
      </c>
      <c r="H60">
        <v>12</v>
      </c>
      <c r="I60">
        <f t="shared" si="105"/>
        <v>0.17708333333333334</v>
      </c>
      <c r="J60">
        <f t="shared" si="47"/>
        <v>127.5</v>
      </c>
      <c r="N60">
        <f t="shared" si="48"/>
        <v>0</v>
      </c>
      <c r="P60">
        <f t="shared" si="106"/>
        <v>0</v>
      </c>
      <c r="R60">
        <f t="shared" si="53"/>
        <v>0</v>
      </c>
      <c r="T60">
        <f t="shared" si="107"/>
        <v>0</v>
      </c>
      <c r="V60">
        <f t="shared" si="108"/>
        <v>0</v>
      </c>
      <c r="X60">
        <f t="shared" si="109"/>
        <v>0</v>
      </c>
      <c r="Z60">
        <f t="shared" si="110"/>
        <v>0</v>
      </c>
      <c r="AB60">
        <f t="shared" si="111"/>
        <v>0</v>
      </c>
      <c r="AD60">
        <f t="shared" si="112"/>
        <v>0</v>
      </c>
      <c r="AF60">
        <f t="shared" si="113"/>
        <v>0</v>
      </c>
      <c r="AH60">
        <f t="shared" si="114"/>
        <v>0</v>
      </c>
      <c r="AJ60">
        <f t="shared" si="49"/>
        <v>0</v>
      </c>
      <c r="AL60">
        <f t="shared" si="115"/>
        <v>0</v>
      </c>
      <c r="AN60">
        <f t="shared" si="116"/>
        <v>0</v>
      </c>
      <c r="AP60">
        <f t="shared" si="117"/>
        <v>0</v>
      </c>
      <c r="AR60">
        <f t="shared" si="118"/>
        <v>0</v>
      </c>
      <c r="AT60">
        <f t="shared" si="119"/>
        <v>0</v>
      </c>
      <c r="AV60">
        <f t="shared" si="120"/>
        <v>0</v>
      </c>
      <c r="AX60">
        <f t="shared" si="121"/>
        <v>0</v>
      </c>
      <c r="AZ60">
        <f t="shared" si="122"/>
        <v>0</v>
      </c>
      <c r="BB60">
        <f t="shared" si="123"/>
        <v>0</v>
      </c>
      <c r="BD60">
        <f t="shared" si="124"/>
        <v>0</v>
      </c>
      <c r="BF60">
        <f t="shared" si="125"/>
        <v>0</v>
      </c>
      <c r="BH60">
        <f t="shared" si="126"/>
        <v>0</v>
      </c>
      <c r="BJ60">
        <f t="shared" si="127"/>
        <v>0</v>
      </c>
      <c r="BL60">
        <f t="shared" si="128"/>
        <v>0</v>
      </c>
      <c r="BN60">
        <f t="shared" si="129"/>
        <v>0</v>
      </c>
      <c r="BP60">
        <f t="shared" si="130"/>
        <v>0</v>
      </c>
      <c r="BR60">
        <f t="shared" si="131"/>
        <v>0</v>
      </c>
      <c r="BT60">
        <f t="shared" si="132"/>
        <v>0</v>
      </c>
      <c r="BU60">
        <v>2</v>
      </c>
      <c r="BV60">
        <f t="shared" si="133"/>
        <v>255</v>
      </c>
      <c r="BX60">
        <f t="shared" si="134"/>
        <v>0</v>
      </c>
      <c r="BZ60">
        <f t="shared" si="135"/>
        <v>0</v>
      </c>
      <c r="CB60">
        <f t="shared" si="136"/>
        <v>0</v>
      </c>
      <c r="CD60">
        <f t="shared" si="137"/>
        <v>0</v>
      </c>
      <c r="CF60">
        <f t="shared" si="50"/>
        <v>0</v>
      </c>
      <c r="CH60">
        <f t="shared" si="138"/>
        <v>0</v>
      </c>
      <c r="CJ60">
        <f t="shared" si="139"/>
        <v>0</v>
      </c>
      <c r="CL60">
        <f t="shared" si="140"/>
        <v>0</v>
      </c>
      <c r="CN60">
        <f t="shared" si="141"/>
        <v>0</v>
      </c>
      <c r="CP60">
        <f t="shared" si="51"/>
        <v>0</v>
      </c>
      <c r="CR60">
        <f t="shared" si="142"/>
        <v>0</v>
      </c>
      <c r="CS60">
        <v>-1.25</v>
      </c>
      <c r="CT60">
        <f t="shared" si="143"/>
        <v>-159.375</v>
      </c>
      <c r="CV60">
        <f t="shared" si="144"/>
        <v>0</v>
      </c>
      <c r="CW60">
        <v>1</v>
      </c>
      <c r="CX60">
        <f t="shared" si="145"/>
        <v>127.5</v>
      </c>
      <c r="CZ60">
        <f t="shared" si="146"/>
        <v>0</v>
      </c>
      <c r="DB60">
        <f t="shared" si="52"/>
        <v>0</v>
      </c>
      <c r="DD60">
        <f t="shared" si="147"/>
        <v>0</v>
      </c>
      <c r="DF60">
        <f t="shared" si="148"/>
        <v>0</v>
      </c>
      <c r="DH60">
        <f t="shared" si="149"/>
        <v>0</v>
      </c>
      <c r="DJ60">
        <f t="shared" si="150"/>
        <v>0</v>
      </c>
    </row>
    <row r="61" spans="1:114" x14ac:dyDescent="0.35">
      <c r="A61" t="s">
        <v>125</v>
      </c>
      <c r="B61" t="s">
        <v>122</v>
      </c>
      <c r="C61" t="s">
        <v>94</v>
      </c>
      <c r="D61">
        <v>28</v>
      </c>
      <c r="E61" t="s">
        <v>102</v>
      </c>
      <c r="F61">
        <v>1.25</v>
      </c>
      <c r="G61">
        <v>1</v>
      </c>
      <c r="H61">
        <v>4</v>
      </c>
      <c r="I61">
        <f t="shared" si="105"/>
        <v>9.3333333333333324E-2</v>
      </c>
      <c r="J61">
        <f t="shared" si="47"/>
        <v>22.4</v>
      </c>
      <c r="N61">
        <f t="shared" si="48"/>
        <v>0</v>
      </c>
      <c r="P61">
        <f t="shared" si="106"/>
        <v>0</v>
      </c>
      <c r="R61">
        <f t="shared" si="53"/>
        <v>0</v>
      </c>
      <c r="S61">
        <v>3</v>
      </c>
      <c r="T61">
        <f t="shared" si="107"/>
        <v>67.199999999999989</v>
      </c>
      <c r="V61">
        <f t="shared" si="108"/>
        <v>0</v>
      </c>
      <c r="X61">
        <f t="shared" si="109"/>
        <v>0</v>
      </c>
      <c r="Z61">
        <f t="shared" si="110"/>
        <v>0</v>
      </c>
      <c r="AB61">
        <f t="shared" si="111"/>
        <v>0</v>
      </c>
      <c r="AD61">
        <f t="shared" si="112"/>
        <v>0</v>
      </c>
      <c r="AF61">
        <f t="shared" si="113"/>
        <v>0</v>
      </c>
      <c r="AG61">
        <v>2</v>
      </c>
      <c r="AH61">
        <f t="shared" si="114"/>
        <v>44.8</v>
      </c>
      <c r="AJ61">
        <f t="shared" si="49"/>
        <v>0</v>
      </c>
      <c r="AL61">
        <f t="shared" si="115"/>
        <v>0</v>
      </c>
      <c r="AN61">
        <f t="shared" si="116"/>
        <v>0</v>
      </c>
      <c r="AP61">
        <f t="shared" si="117"/>
        <v>0</v>
      </c>
      <c r="AR61">
        <f t="shared" si="118"/>
        <v>0</v>
      </c>
      <c r="AT61">
        <f t="shared" si="119"/>
        <v>0</v>
      </c>
      <c r="AV61">
        <f t="shared" si="120"/>
        <v>0</v>
      </c>
      <c r="AX61">
        <f t="shared" si="121"/>
        <v>0</v>
      </c>
      <c r="AZ61">
        <f t="shared" si="122"/>
        <v>0</v>
      </c>
      <c r="BB61">
        <f t="shared" si="123"/>
        <v>0</v>
      </c>
      <c r="BD61">
        <f t="shared" si="124"/>
        <v>0</v>
      </c>
      <c r="BF61">
        <f t="shared" si="125"/>
        <v>0</v>
      </c>
      <c r="BH61">
        <f t="shared" si="126"/>
        <v>0</v>
      </c>
      <c r="BJ61">
        <f t="shared" si="127"/>
        <v>0</v>
      </c>
      <c r="BL61">
        <f t="shared" si="128"/>
        <v>0</v>
      </c>
      <c r="BN61">
        <f t="shared" si="129"/>
        <v>0</v>
      </c>
      <c r="BP61">
        <f t="shared" si="130"/>
        <v>0</v>
      </c>
      <c r="BR61">
        <f t="shared" si="131"/>
        <v>0</v>
      </c>
      <c r="BT61">
        <f t="shared" si="132"/>
        <v>0</v>
      </c>
      <c r="BV61">
        <f t="shared" si="133"/>
        <v>0</v>
      </c>
      <c r="BX61">
        <f t="shared" si="134"/>
        <v>0</v>
      </c>
      <c r="BZ61">
        <f t="shared" si="135"/>
        <v>0</v>
      </c>
      <c r="CB61">
        <f t="shared" si="136"/>
        <v>0</v>
      </c>
      <c r="CD61">
        <f t="shared" si="137"/>
        <v>0</v>
      </c>
      <c r="CF61">
        <f t="shared" si="50"/>
        <v>0</v>
      </c>
      <c r="CH61">
        <f t="shared" si="138"/>
        <v>0</v>
      </c>
      <c r="CJ61">
        <f t="shared" si="139"/>
        <v>0</v>
      </c>
      <c r="CL61">
        <f t="shared" si="140"/>
        <v>0</v>
      </c>
      <c r="CN61">
        <f t="shared" si="141"/>
        <v>0</v>
      </c>
      <c r="CP61">
        <f t="shared" si="51"/>
        <v>0</v>
      </c>
      <c r="CR61">
        <f t="shared" si="142"/>
        <v>0</v>
      </c>
      <c r="CT61">
        <f t="shared" si="143"/>
        <v>0</v>
      </c>
      <c r="CV61">
        <f t="shared" si="144"/>
        <v>0</v>
      </c>
      <c r="CX61">
        <f t="shared" si="145"/>
        <v>0</v>
      </c>
      <c r="CZ61">
        <f t="shared" si="146"/>
        <v>0</v>
      </c>
      <c r="DA61">
        <v>-1.25</v>
      </c>
      <c r="DB61">
        <f t="shared" ref="DB61" si="151">J61*DA61</f>
        <v>-28</v>
      </c>
      <c r="DD61">
        <f t="shared" si="147"/>
        <v>0</v>
      </c>
      <c r="DF61">
        <f t="shared" si="148"/>
        <v>0</v>
      </c>
      <c r="DH61">
        <f t="shared" si="149"/>
        <v>0</v>
      </c>
      <c r="DJ61">
        <f t="shared" si="150"/>
        <v>0</v>
      </c>
    </row>
    <row r="62" spans="1:114" x14ac:dyDescent="0.35">
      <c r="A62" t="s">
        <v>125</v>
      </c>
      <c r="B62" t="s">
        <v>122</v>
      </c>
      <c r="C62" t="s">
        <v>104</v>
      </c>
      <c r="D62">
        <v>46.875</v>
      </c>
      <c r="E62" t="s">
        <v>88</v>
      </c>
      <c r="F62">
        <v>1.25</v>
      </c>
      <c r="G62">
        <v>1</v>
      </c>
      <c r="H62">
        <v>6</v>
      </c>
      <c r="I62">
        <f t="shared" si="105"/>
        <v>0.10416666666666667</v>
      </c>
      <c r="J62">
        <f t="shared" si="47"/>
        <v>37.5</v>
      </c>
      <c r="N62">
        <f t="shared" si="48"/>
        <v>0</v>
      </c>
      <c r="P62">
        <f t="shared" si="106"/>
        <v>0</v>
      </c>
      <c r="R62">
        <f t="shared" si="53"/>
        <v>0</v>
      </c>
      <c r="T62">
        <f t="shared" si="107"/>
        <v>0</v>
      </c>
      <c r="V62">
        <f t="shared" si="108"/>
        <v>0</v>
      </c>
      <c r="X62">
        <f t="shared" si="109"/>
        <v>0</v>
      </c>
      <c r="Z62">
        <f t="shared" si="110"/>
        <v>0</v>
      </c>
      <c r="AB62">
        <f t="shared" si="111"/>
        <v>0</v>
      </c>
      <c r="AD62">
        <f t="shared" si="112"/>
        <v>0</v>
      </c>
      <c r="AF62">
        <f t="shared" si="113"/>
        <v>0</v>
      </c>
      <c r="AH62">
        <f t="shared" si="114"/>
        <v>0</v>
      </c>
      <c r="AJ62">
        <f t="shared" si="49"/>
        <v>0</v>
      </c>
      <c r="AK62">
        <v>5</v>
      </c>
      <c r="AL62">
        <f t="shared" si="115"/>
        <v>187.5</v>
      </c>
      <c r="AN62">
        <f t="shared" si="116"/>
        <v>0</v>
      </c>
      <c r="AP62">
        <f t="shared" si="117"/>
        <v>0</v>
      </c>
      <c r="AR62">
        <f t="shared" si="118"/>
        <v>0</v>
      </c>
      <c r="AT62">
        <f t="shared" si="119"/>
        <v>0</v>
      </c>
      <c r="AV62">
        <f t="shared" si="120"/>
        <v>0</v>
      </c>
      <c r="AX62">
        <f t="shared" si="121"/>
        <v>0</v>
      </c>
      <c r="AY62">
        <v>5</v>
      </c>
      <c r="AZ62">
        <f t="shared" si="122"/>
        <v>187.5</v>
      </c>
      <c r="BB62">
        <f t="shared" si="123"/>
        <v>0</v>
      </c>
      <c r="BD62">
        <f t="shared" si="124"/>
        <v>0</v>
      </c>
      <c r="BF62">
        <f t="shared" si="125"/>
        <v>0</v>
      </c>
      <c r="BH62">
        <f t="shared" si="126"/>
        <v>0</v>
      </c>
      <c r="BJ62">
        <f t="shared" si="127"/>
        <v>0</v>
      </c>
      <c r="BL62">
        <f t="shared" si="128"/>
        <v>0</v>
      </c>
      <c r="BN62">
        <f t="shared" si="129"/>
        <v>0</v>
      </c>
      <c r="BP62">
        <f t="shared" si="130"/>
        <v>0</v>
      </c>
      <c r="BR62">
        <f t="shared" si="131"/>
        <v>0</v>
      </c>
      <c r="BT62">
        <f t="shared" si="132"/>
        <v>0</v>
      </c>
      <c r="BV62">
        <f t="shared" si="133"/>
        <v>0</v>
      </c>
      <c r="BX62">
        <f t="shared" si="134"/>
        <v>0</v>
      </c>
      <c r="BZ62">
        <f t="shared" si="135"/>
        <v>0</v>
      </c>
      <c r="CB62">
        <f t="shared" si="136"/>
        <v>0</v>
      </c>
      <c r="CD62">
        <f t="shared" si="137"/>
        <v>0</v>
      </c>
      <c r="CF62">
        <f t="shared" si="50"/>
        <v>0</v>
      </c>
      <c r="CH62">
        <f t="shared" si="138"/>
        <v>0</v>
      </c>
      <c r="CJ62">
        <f t="shared" si="139"/>
        <v>0</v>
      </c>
      <c r="CL62">
        <f t="shared" si="140"/>
        <v>0</v>
      </c>
      <c r="CN62">
        <f t="shared" si="141"/>
        <v>0</v>
      </c>
      <c r="CP62">
        <f t="shared" si="51"/>
        <v>0</v>
      </c>
      <c r="CR62">
        <f t="shared" si="142"/>
        <v>0</v>
      </c>
      <c r="CT62">
        <f t="shared" si="143"/>
        <v>0</v>
      </c>
      <c r="CV62">
        <f t="shared" si="144"/>
        <v>0</v>
      </c>
      <c r="CX62">
        <f t="shared" si="145"/>
        <v>0</v>
      </c>
      <c r="CZ62">
        <f t="shared" si="146"/>
        <v>0</v>
      </c>
      <c r="DB62">
        <f t="shared" si="52"/>
        <v>0</v>
      </c>
      <c r="DC62">
        <v>-1.25</v>
      </c>
      <c r="DD62">
        <f t="shared" si="147"/>
        <v>-46.875</v>
      </c>
      <c r="DF62">
        <f t="shared" si="148"/>
        <v>0</v>
      </c>
      <c r="DH62">
        <f t="shared" si="149"/>
        <v>0</v>
      </c>
      <c r="DJ62">
        <f t="shared" si="150"/>
        <v>0</v>
      </c>
    </row>
    <row r="64" spans="1:114" x14ac:dyDescent="0.35">
      <c r="E64" t="s">
        <v>90</v>
      </c>
      <c r="N64">
        <f>SUM(N4:N62)</f>
        <v>56.25</v>
      </c>
      <c r="P64">
        <f>SUM(P4:P62)</f>
        <v>1282.5</v>
      </c>
      <c r="R64">
        <f>SUM(R4:R62)</f>
        <v>1395</v>
      </c>
      <c r="T64">
        <f>SUM(T4:T62)</f>
        <v>292.2</v>
      </c>
      <c r="V64">
        <f>SUM(V4:V62)</f>
        <v>790.5</v>
      </c>
      <c r="X64">
        <f>SUM(X4:X62)</f>
        <v>641.70000000000005</v>
      </c>
      <c r="Z64">
        <f>SUM(Z4:Z62)</f>
        <v>367.5</v>
      </c>
      <c r="AB64">
        <f>SUM(AB4:AB62)</f>
        <v>90</v>
      </c>
      <c r="AD64">
        <f>SUM(AD4:AD62)</f>
        <v>575.25</v>
      </c>
      <c r="AF64">
        <f>SUM(AF4:AF62)</f>
        <v>762.75</v>
      </c>
      <c r="AH64">
        <f>SUM(AH4:AH62)</f>
        <v>1193.05</v>
      </c>
      <c r="AJ64">
        <f>SUM(AJ4:AJ62)</f>
        <v>135</v>
      </c>
      <c r="AL64">
        <f>SUM(AL4:AL62)</f>
        <v>4396.5</v>
      </c>
      <c r="AN64">
        <f>SUM(AN4:AN62)</f>
        <v>572.25</v>
      </c>
      <c r="AP64">
        <f>SUM(AP4:AP62)</f>
        <v>157.5</v>
      </c>
      <c r="AR64">
        <f>SUM(AR4:AR62)</f>
        <v>488.625</v>
      </c>
      <c r="AT64">
        <f>SUM(AT4:AT62)</f>
        <v>45</v>
      </c>
      <c r="AV64">
        <f>SUM(AV4:AV62)</f>
        <v>45</v>
      </c>
      <c r="AX64">
        <f>SUM(AX4:AX62)</f>
        <v>90</v>
      </c>
      <c r="AZ64">
        <f>SUM(AZ4:AZ62)</f>
        <v>1117.5</v>
      </c>
      <c r="BB64">
        <f>SUM(BB4:BB62)</f>
        <v>-123.75</v>
      </c>
      <c r="BD64">
        <f>SUM(BD4:BD62)</f>
        <v>97.5</v>
      </c>
      <c r="BF64">
        <f>SUM(BF4:BF62)</f>
        <v>30</v>
      </c>
      <c r="BH64">
        <f>SUM(BH4:BH62)</f>
        <v>165</v>
      </c>
      <c r="BJ64">
        <f>SUM(BJ4:BJ62)</f>
        <v>30</v>
      </c>
      <c r="BL64">
        <f>SUM(BL4:BL62)</f>
        <v>-11</v>
      </c>
      <c r="BN64">
        <f>SUM(BN4:BN62)</f>
        <v>465</v>
      </c>
      <c r="BP64">
        <f>SUM(BP4:BP62)</f>
        <v>-416.25</v>
      </c>
      <c r="BR64">
        <f>SUM(BR4:BR62)</f>
        <v>402.75</v>
      </c>
      <c r="BT64">
        <f>SUM(BT4:BT62)</f>
        <v>45</v>
      </c>
      <c r="BV64">
        <f>SUM(BV4:BV62)</f>
        <v>255</v>
      </c>
      <c r="BX64">
        <f>SUM(BX4:BX62)</f>
        <v>-162</v>
      </c>
      <c r="BZ64">
        <f>SUM(BZ4:BZ62)</f>
        <v>1507.5</v>
      </c>
      <c r="CB64">
        <f>SUM(CB4:CB62)</f>
        <v>86.25</v>
      </c>
      <c r="CD64">
        <f>SUM(CD4:CD62)</f>
        <v>756</v>
      </c>
      <c r="CF64">
        <f>SUM(CF4:CF62)</f>
        <v>30</v>
      </c>
      <c r="CH64">
        <f>SUM(CH4:CH62)</f>
        <v>82.5</v>
      </c>
      <c r="CJ64">
        <f>SUM(CJ4:CJ62)</f>
        <v>13.5</v>
      </c>
      <c r="CL64">
        <f>SUM(CL4:CL62)</f>
        <v>90</v>
      </c>
      <c r="CN64">
        <f>SUM(CN4:CN62)</f>
        <v>-1.875</v>
      </c>
      <c r="CP64">
        <f>SUM(CP4:CP62)</f>
        <v>-39</v>
      </c>
      <c r="CR64">
        <f>SUM(CR4:CR62)</f>
        <v>489</v>
      </c>
      <c r="CT64">
        <f>SUM(CT4:CT62)</f>
        <v>-123.375</v>
      </c>
      <c r="CV64">
        <f>SUM(CV4:CV62)</f>
        <v>120</v>
      </c>
      <c r="CX64">
        <f>SUM(CX4:CX62)</f>
        <v>127.5</v>
      </c>
      <c r="CZ64">
        <f>SUM(CZ4:CZ62)</f>
        <v>930</v>
      </c>
      <c r="DB64">
        <f>SUM(DB4:DB62)</f>
        <v>-5.5</v>
      </c>
      <c r="DD64">
        <f>SUM(DD4:DD62)</f>
        <v>-1.875</v>
      </c>
      <c r="DF64">
        <f>SUM(DF4:DF62)</f>
        <v>54</v>
      </c>
      <c r="DH64">
        <f>SUM(DH4:DH62)</f>
        <v>90</v>
      </c>
      <c r="DJ64">
        <f>SUM(DJ4:DJ62)</f>
        <v>135</v>
      </c>
    </row>
    <row r="66" spans="13:100" x14ac:dyDescent="0.35">
      <c r="M66" s="2">
        <f>N64+P64</f>
        <v>1338.75</v>
      </c>
      <c r="N66" s="2"/>
      <c r="O66" s="2"/>
      <c r="P66" s="2"/>
      <c r="AI66" s="2">
        <f>AJ64+AL64</f>
        <v>4531.5</v>
      </c>
      <c r="AJ66" s="2"/>
      <c r="AK66" s="2"/>
      <c r="AL66" s="2"/>
      <c r="AO66" s="2">
        <f>AP64+AR64</f>
        <v>646.125</v>
      </c>
      <c r="AP66" s="2"/>
      <c r="AQ66" s="2"/>
      <c r="AR66" s="2"/>
      <c r="AS66" s="2">
        <f>AT64+AV64</f>
        <v>90</v>
      </c>
      <c r="AT66" s="2"/>
      <c r="AU66" s="2"/>
      <c r="AV66" s="2"/>
      <c r="AW66" s="2">
        <f>AX64+AZ64</f>
        <v>1207.5</v>
      </c>
      <c r="AX66" s="2"/>
      <c r="AY66" s="2"/>
      <c r="AZ66" s="2"/>
      <c r="BA66" s="2">
        <f>-(BB64+BD64)</f>
        <v>26.25</v>
      </c>
      <c r="BB66" s="2"/>
      <c r="BC66" s="2"/>
      <c r="BD66" s="2"/>
      <c r="BG66" s="2">
        <f>BH64+BJ64</f>
        <v>195</v>
      </c>
      <c r="BH66" s="2"/>
      <c r="BI66" s="2"/>
      <c r="BJ66" s="2"/>
      <c r="BO66" s="2">
        <f>-(BP64+BR64)</f>
        <v>13.5</v>
      </c>
      <c r="BP66" s="2"/>
      <c r="BQ66" s="2"/>
      <c r="BR66" s="2"/>
      <c r="BS66" s="2">
        <f>BT64+BV64</f>
        <v>300</v>
      </c>
      <c r="BT66" s="2"/>
      <c r="BU66" s="2"/>
      <c r="BV66" s="2"/>
      <c r="BW66" s="2">
        <f>-(BX64+BZ64)</f>
        <v>-1345.5</v>
      </c>
      <c r="BX66" s="2"/>
      <c r="BY66" s="2"/>
      <c r="BZ66" s="2"/>
      <c r="CE66" s="2">
        <f>CF64+CH64</f>
        <v>112.5</v>
      </c>
      <c r="CF66" s="2"/>
      <c r="CG66" s="2"/>
      <c r="CH66" s="2"/>
      <c r="CO66" s="2">
        <f>-(CP64+CR64)</f>
        <v>-450</v>
      </c>
      <c r="CP66" s="2"/>
      <c r="CQ66" s="2"/>
      <c r="CR66" s="2"/>
      <c r="CS66" s="2">
        <f>-(CT64+CV64)</f>
        <v>3.375</v>
      </c>
      <c r="CT66" s="2"/>
      <c r="CU66" s="2"/>
      <c r="CV66" s="2"/>
    </row>
  </sheetData>
  <mergeCells count="110">
    <mergeCell ref="DA1:DB1"/>
    <mergeCell ref="DC1:DD1"/>
    <mergeCell ref="DE1:DF1"/>
    <mergeCell ref="DG1:DH1"/>
    <mergeCell ref="DI1:DJ1"/>
    <mergeCell ref="CM1:CN1"/>
    <mergeCell ref="CO1:CR1"/>
    <mergeCell ref="CS1:CV1"/>
    <mergeCell ref="CW1:CX1"/>
    <mergeCell ref="CY1:CZ1"/>
    <mergeCell ref="CA1:CB1"/>
    <mergeCell ref="CC1:CD1"/>
    <mergeCell ref="CE1:CH1"/>
    <mergeCell ref="CI1:CJ1"/>
    <mergeCell ref="CK1:CL1"/>
    <mergeCell ref="BK1:BL1"/>
    <mergeCell ref="BM1:BN1"/>
    <mergeCell ref="BO1:BR1"/>
    <mergeCell ref="BS1:BV1"/>
    <mergeCell ref="BW1:BZ1"/>
    <mergeCell ref="AS1:AV1"/>
    <mergeCell ref="AW1:AZ1"/>
    <mergeCell ref="BA1:BD1"/>
    <mergeCell ref="BE1:BF1"/>
    <mergeCell ref="BG1:BJ1"/>
    <mergeCell ref="AG1:AH1"/>
    <mergeCell ref="AI1:AL1"/>
    <mergeCell ref="AM1:AN1"/>
    <mergeCell ref="AO1:AR1"/>
    <mergeCell ref="W1:X1"/>
    <mergeCell ref="Y1:Z1"/>
    <mergeCell ref="AA1:AB1"/>
    <mergeCell ref="AC1:AD1"/>
    <mergeCell ref="AE1:AF1"/>
    <mergeCell ref="A2:A3"/>
    <mergeCell ref="Q1:R1"/>
    <mergeCell ref="S1:T1"/>
    <mergeCell ref="U1:V1"/>
    <mergeCell ref="B2:B3"/>
    <mergeCell ref="C2:C3"/>
    <mergeCell ref="D2:D3"/>
    <mergeCell ref="K2:L2"/>
    <mergeCell ref="M1:P1"/>
    <mergeCell ref="AW66:AZ66"/>
    <mergeCell ref="BG66:BJ66"/>
    <mergeCell ref="CS66:CV66"/>
    <mergeCell ref="BS2:BT2"/>
    <mergeCell ref="BS66:BV66"/>
    <mergeCell ref="AI2:AJ2"/>
    <mergeCell ref="AI66:AL66"/>
    <mergeCell ref="CE2:CF2"/>
    <mergeCell ref="CE66:CH66"/>
    <mergeCell ref="AS66:AV66"/>
    <mergeCell ref="AO2:AP2"/>
    <mergeCell ref="AO66:AR66"/>
    <mergeCell ref="CO2:CP2"/>
    <mergeCell ref="CO66:CR66"/>
    <mergeCell ref="BA66:BD66"/>
    <mergeCell ref="BO66:BR66"/>
    <mergeCell ref="BW2:BX2"/>
    <mergeCell ref="BW66:BZ66"/>
    <mergeCell ref="AK2:AL2"/>
    <mergeCell ref="BQ2:BR2"/>
    <mergeCell ref="BI2:BJ2"/>
    <mergeCell ref="AQ2:AR2"/>
    <mergeCell ref="AU2:AV2"/>
    <mergeCell ref="AY2:AZ2"/>
    <mergeCell ref="BE2:BF2"/>
    <mergeCell ref="AW2:AX2"/>
    <mergeCell ref="BG2:BH2"/>
    <mergeCell ref="BA2:BB2"/>
    <mergeCell ref="AS2:AT2"/>
    <mergeCell ref="AG2:AH2"/>
    <mergeCell ref="J2:J3"/>
    <mergeCell ref="S2:T2"/>
    <mergeCell ref="E2:H2"/>
    <mergeCell ref="O2:P2"/>
    <mergeCell ref="AC2:AD2"/>
    <mergeCell ref="AE2:AF2"/>
    <mergeCell ref="Q2:R2"/>
    <mergeCell ref="U2:V2"/>
    <mergeCell ref="W2:X2"/>
    <mergeCell ref="I2:I3"/>
    <mergeCell ref="Y2:Z2"/>
    <mergeCell ref="AA2:AB2"/>
    <mergeCell ref="M2:N2"/>
    <mergeCell ref="M66:P66"/>
    <mergeCell ref="DI2:DJ2"/>
    <mergeCell ref="BU2:BV2"/>
    <mergeCell ref="DE2:DF2"/>
    <mergeCell ref="CK2:CL2"/>
    <mergeCell ref="CW2:CX2"/>
    <mergeCell ref="DC2:DD2"/>
    <mergeCell ref="CC2:CD2"/>
    <mergeCell ref="CG2:CH2"/>
    <mergeCell ref="CI2:CJ2"/>
    <mergeCell ref="CM2:CN2"/>
    <mergeCell ref="BY2:BZ2"/>
    <mergeCell ref="CA2:CB2"/>
    <mergeCell ref="DA2:DB2"/>
    <mergeCell ref="CY2:CZ2"/>
    <mergeCell ref="CS2:CT2"/>
    <mergeCell ref="CQ2:CR2"/>
    <mergeCell ref="DG2:DH2"/>
    <mergeCell ref="CU2:CV2"/>
    <mergeCell ref="BC2:BD2"/>
    <mergeCell ref="BO2:BP2"/>
    <mergeCell ref="BM2:BN2"/>
    <mergeCell ref="AM2:AN2"/>
    <mergeCell ref="BK2:BL2"/>
  </mergeCells>
  <phoneticPr fontId="1" type="noConversion"/>
  <conditionalFormatting sqref="DC59 DC62:DJ176 DD59:DJ61 O67:CZ176 BE66:BG66 BW66 CA66:CE66 AW66 AS66 CW66:CZ66 AM66:AO66 P4:CZ4 CI66:CN66 BA66 BK66:BO66 M66 Q66:AI66 DC4:DJ58 O5:CZ65">
    <cfRule type="cellIs" dxfId="96" priority="106" operator="notEqual">
      <formula>0</formula>
    </cfRule>
  </conditionalFormatting>
  <conditionalFormatting sqref="O67:CZ176 BE66:BG66 BW66 CA66:CE66 AW66 AS66 CW66:CZ66 AM66:AO66 P4:CZ4 CI66:CN66 BA66 BK66:BO66 M66 Q66:AI66 DC4:DJ176 O5:CZ65">
    <cfRule type="cellIs" dxfId="95" priority="105" stopIfTrue="1" operator="lessThan">
      <formula>0</formula>
    </cfRule>
  </conditionalFormatting>
  <conditionalFormatting sqref="DA65:DB176 DA64 DA4:DB63">
    <cfRule type="cellIs" dxfId="94" priority="104" operator="notEqual">
      <formula>0</formula>
    </cfRule>
  </conditionalFormatting>
  <conditionalFormatting sqref="DA65:DB176 DA64 DA4:DB63">
    <cfRule type="cellIs" dxfId="93" priority="103" stopIfTrue="1" operator="lessThan">
      <formula>0</formula>
    </cfRule>
  </conditionalFormatting>
  <conditionalFormatting sqref="DB64">
    <cfRule type="cellIs" dxfId="92" priority="102" operator="notEqual">
      <formula>0</formula>
    </cfRule>
  </conditionalFormatting>
  <conditionalFormatting sqref="DB64">
    <cfRule type="cellIs" dxfId="91" priority="101" stopIfTrue="1" operator="lessThan">
      <formula>0</formula>
    </cfRule>
  </conditionalFormatting>
  <conditionalFormatting sqref="CO66">
    <cfRule type="cellIs" dxfId="90" priority="98" operator="notEqual">
      <formula>0</formula>
    </cfRule>
  </conditionalFormatting>
  <conditionalFormatting sqref="CO66">
    <cfRule type="cellIs" dxfId="89" priority="97" stopIfTrue="1" operator="lessThan">
      <formula>0</formula>
    </cfRule>
  </conditionalFormatting>
  <conditionalFormatting sqref="CS66">
    <cfRule type="cellIs" dxfId="88" priority="96" operator="notEqual">
      <formula>0</formula>
    </cfRule>
  </conditionalFormatting>
  <conditionalFormatting sqref="CS66">
    <cfRule type="cellIs" dxfId="87" priority="95" stopIfTrue="1" operator="lessThan">
      <formula>0</formula>
    </cfRule>
  </conditionalFormatting>
  <conditionalFormatting sqref="BS66">
    <cfRule type="cellIs" dxfId="86" priority="94" operator="notEqual">
      <formula>0</formula>
    </cfRule>
  </conditionalFormatting>
  <conditionalFormatting sqref="BS66">
    <cfRule type="cellIs" dxfId="85" priority="93" stopIfTrue="1" operator="lessThan">
      <formula>0</formula>
    </cfRule>
  </conditionalFormatting>
  <conditionalFormatting sqref="O4">
    <cfRule type="cellIs" dxfId="84" priority="92" operator="notEqual">
      <formula>0</formula>
    </cfRule>
  </conditionalFormatting>
  <conditionalFormatting sqref="O4">
    <cfRule type="cellIs" dxfId="83" priority="91" stopIfTrue="1" operator="lessThan">
      <formula>0</formula>
    </cfRule>
  </conditionalFormatting>
  <conditionalFormatting sqref="N64">
    <cfRule type="cellIs" dxfId="82" priority="6" operator="notEqual">
      <formula>0</formula>
    </cfRule>
  </conditionalFormatting>
  <conditionalFormatting sqref="N64">
    <cfRule type="cellIs" dxfId="81" priority="5" stopIfTrue="1" operator="lessThan">
      <formula>0</formula>
    </cfRule>
  </conditionalFormatting>
  <conditionalFormatting sqref="M4:N62">
    <cfRule type="cellIs" dxfId="80" priority="2" operator="notEqual">
      <formula>0</formula>
    </cfRule>
  </conditionalFormatting>
  <conditionalFormatting sqref="M4:N62">
    <cfRule type="cellIs" dxfId="79" priority="1" stopIfTrue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0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B65 B4:B62</xm:sqref>
        </x14:conditionalFormatting>
        <x14:conditionalFormatting xmlns:xm="http://schemas.microsoft.com/office/excel/2006/main">
          <x14:cfRule type="cellIs" priority="88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9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m:sqref>M1 A4:A62</xm:sqref>
        </x14:conditionalFormatting>
        <x14:conditionalFormatting xmlns:xm="http://schemas.microsoft.com/office/excel/2006/main">
          <x14:cfRule type="cellIs" priority="86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A66</xm:sqref>
        </x14:conditionalFormatting>
        <x14:conditionalFormatting xmlns:xm="http://schemas.microsoft.com/office/excel/2006/main">
          <x14:cfRule type="cellIs" priority="81" operator="equal" id="{C05D3453-46F0-4934-AD44-A621FEE2916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2" operator="equal" id="{390E7CA6-E0B6-4615-9F7D-069F73085F41}">
            <xm:f>Sheet2!$B$1</xm:f>
            <x14:dxf>
              <fill>
                <patternFill>
                  <bgColor theme="9"/>
                </patternFill>
              </fill>
            </x14:dxf>
          </x14:cfRule>
          <xm:sqref>Q1:R1</xm:sqref>
        </x14:conditionalFormatting>
        <x14:conditionalFormatting xmlns:xm="http://schemas.microsoft.com/office/excel/2006/main">
          <x14:cfRule type="cellIs" priority="79" operator="equal" id="{ECFBC2BE-2DF6-478C-83A2-7FB42F9BCE9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0" operator="equal" id="{53445FEB-EC65-4518-9F7F-883EAC897097}">
            <xm:f>Sheet2!$B$1</xm:f>
            <x14:dxf>
              <fill>
                <patternFill>
                  <bgColor theme="9"/>
                </patternFill>
              </fill>
            </x14:dxf>
          </x14:cfRule>
          <xm:sqref>S1:T1</xm:sqref>
        </x14:conditionalFormatting>
        <x14:conditionalFormatting xmlns:xm="http://schemas.microsoft.com/office/excel/2006/main">
          <x14:cfRule type="cellIs" priority="77" operator="equal" id="{718B5622-ABC7-49ED-9479-674F5DDA1C7D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8" operator="equal" id="{D2ABDEA9-EEC4-48BC-8FF9-1D891C92676E}">
            <xm:f>Sheet2!$B$1</xm:f>
            <x14:dxf>
              <fill>
                <patternFill>
                  <bgColor theme="9"/>
                </patternFill>
              </fill>
            </x14:dxf>
          </x14:cfRule>
          <xm:sqref>U1:V1</xm:sqref>
        </x14:conditionalFormatting>
        <x14:conditionalFormatting xmlns:xm="http://schemas.microsoft.com/office/excel/2006/main">
          <x14:cfRule type="cellIs" priority="75" operator="equal" id="{70FFF509-C1A2-45A9-BE84-61A189B4260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equal" id="{554E1029-F057-486C-B4FE-3066AF6E2BFA}">
            <xm:f>Sheet2!$B$1</xm:f>
            <x14:dxf>
              <fill>
                <patternFill>
                  <bgColor theme="9"/>
                </patternFill>
              </fill>
            </x14:dxf>
          </x14:cfRule>
          <xm:sqref>W1:X1</xm:sqref>
        </x14:conditionalFormatting>
        <x14:conditionalFormatting xmlns:xm="http://schemas.microsoft.com/office/excel/2006/main">
          <x14:cfRule type="cellIs" priority="73" operator="equal" id="{1BB689AA-1038-4C95-91FC-97A0D7697DC8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4" operator="equal" id="{3EA7AF46-A3DD-43E2-B87F-CCCC6BF263A4}">
            <xm:f>Sheet2!$B$1</xm:f>
            <x14:dxf>
              <fill>
                <patternFill>
                  <bgColor theme="9"/>
                </patternFill>
              </fill>
            </x14:dxf>
          </x14:cfRule>
          <xm:sqref>Y1:Z1</xm:sqref>
        </x14:conditionalFormatting>
        <x14:conditionalFormatting xmlns:xm="http://schemas.microsoft.com/office/excel/2006/main">
          <x14:cfRule type="cellIs" priority="71" operator="equal" id="{D4D0758E-4CCD-4EA1-84A1-BDFFF034726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2" operator="equal" id="{8D64EBCC-85AE-42C8-A3A8-41A38FA7C556}">
            <xm:f>Sheet2!$B$1</xm:f>
            <x14:dxf>
              <fill>
                <patternFill>
                  <bgColor theme="9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ellIs" priority="69" operator="equal" id="{C2254166-F454-4A0D-AFE5-CCB6F319532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70" operator="equal" id="{089C0FE3-6557-42D6-B709-4C0D153A2DFD}">
            <xm:f>Sheet2!$B$1</xm:f>
            <x14:dxf>
              <fill>
                <patternFill>
                  <bgColor theme="9"/>
                </patternFill>
              </fill>
            </x14:dxf>
          </x14:cfRule>
          <xm:sqref>AC1:AD1</xm:sqref>
        </x14:conditionalFormatting>
        <x14:conditionalFormatting xmlns:xm="http://schemas.microsoft.com/office/excel/2006/main">
          <x14:cfRule type="cellIs" priority="67" operator="equal" id="{C229F385-F871-498C-B09E-12FF0BBD5D1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8" operator="equal" id="{CE8F2859-6CAF-4633-8042-131E00F89785}">
            <xm:f>Sheet2!$B$1</xm:f>
            <x14:dxf>
              <fill>
                <patternFill>
                  <bgColor theme="9"/>
                </patternFill>
              </fill>
            </x14:dxf>
          </x14:cfRule>
          <xm:sqref>AE1:AF1</xm:sqref>
        </x14:conditionalFormatting>
        <x14:conditionalFormatting xmlns:xm="http://schemas.microsoft.com/office/excel/2006/main">
          <x14:cfRule type="cellIs" priority="65" operator="equal" id="{CD2CFE7C-7414-42DE-802C-EB956165EC7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equal" id="{D9B68046-BF94-4532-8B66-033EDCD863C8}">
            <xm:f>Sheet2!$B$1</xm:f>
            <x14:dxf>
              <fill>
                <patternFill>
                  <bgColor theme="9"/>
                </patternFill>
              </fill>
            </x14:dxf>
          </x14:cfRule>
          <xm:sqref>AG1:AH1</xm:sqref>
        </x14:conditionalFormatting>
        <x14:conditionalFormatting xmlns:xm="http://schemas.microsoft.com/office/excel/2006/main">
          <x14:cfRule type="cellIs" priority="63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4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m:sqref>AI1</xm:sqref>
        </x14:conditionalFormatting>
        <x14:conditionalFormatting xmlns:xm="http://schemas.microsoft.com/office/excel/2006/main">
          <x14:cfRule type="cellIs" priority="61" operator="equal" id="{78951014-02F6-4BA8-A3EF-DCF163012D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2" operator="equal" id="{C230C918-33BC-4251-A547-43798B776494}">
            <xm:f>Sheet2!$B$1</xm:f>
            <x14:dxf>
              <fill>
                <patternFill>
                  <bgColor theme="9"/>
                </patternFill>
              </fill>
            </x14:dxf>
          </x14:cfRule>
          <xm:sqref>AM1:AN1</xm:sqref>
        </x14:conditionalFormatting>
        <x14:conditionalFormatting xmlns:xm="http://schemas.microsoft.com/office/excel/2006/main">
          <x14:cfRule type="cellIs" priority="59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AO1</xm:sqref>
        </x14:conditionalFormatting>
        <x14:conditionalFormatting xmlns:xm="http://schemas.microsoft.com/office/excel/2006/main">
          <x14:cfRule type="cellIs" priority="57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m:sqref>AS1</xm:sqref>
        </x14:conditionalFormatting>
        <x14:conditionalFormatting xmlns:xm="http://schemas.microsoft.com/office/excel/2006/main">
          <x14:cfRule type="cellIs" priority="55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53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4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51" operator="equal" id="{14B50BDD-B4EF-436E-833B-4EE18E09DFBB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2" operator="equal" id="{C91320D4-7B15-4A20-B553-44CA68334B4A}">
            <xm:f>Sheet2!$B$1</xm:f>
            <x14:dxf>
              <fill>
                <patternFill>
                  <bgColor theme="9"/>
                </patternFill>
              </fill>
            </x14:dxf>
          </x14:cfRule>
          <xm:sqref>BE1:BF1</xm:sqref>
        </x14:conditionalFormatting>
        <x14:conditionalFormatting xmlns:xm="http://schemas.microsoft.com/office/excel/2006/main">
          <x14:cfRule type="cellIs" priority="49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0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BG1</xm:sqref>
        </x14:conditionalFormatting>
        <x14:conditionalFormatting xmlns:xm="http://schemas.microsoft.com/office/excel/2006/main">
          <x14:cfRule type="cellIs" priority="47" operator="equal" id="{1F07E5B5-B2A7-4803-B836-70C1F8F30F0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DA9242CA-7935-461E-9463-EA542C5B64E1}">
            <xm:f>Sheet2!$B$1</xm:f>
            <x14:dxf>
              <fill>
                <patternFill>
                  <bgColor theme="9"/>
                </patternFill>
              </fill>
            </x14:dxf>
          </x14:cfRule>
          <xm:sqref>BK1:BL1</xm:sqref>
        </x14:conditionalFormatting>
        <x14:conditionalFormatting xmlns:xm="http://schemas.microsoft.com/office/excel/2006/main">
          <x14:cfRule type="cellIs" priority="45" operator="equal" id="{9032DB2B-B416-4712-BB78-41E67023AF6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equal" id="{A0C1887A-EF73-4A2D-A375-EC42AD369728}">
            <xm:f>Sheet2!$B$1</xm:f>
            <x14:dxf>
              <fill>
                <patternFill>
                  <bgColor theme="9"/>
                </patternFill>
              </fill>
            </x14:dxf>
          </x14:cfRule>
          <xm:sqref>BM1:BN1</xm:sqref>
        </x14:conditionalFormatting>
        <x14:conditionalFormatting xmlns:xm="http://schemas.microsoft.com/office/excel/2006/main">
          <x14:cfRule type="cellIs" priority="43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4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BO1</xm:sqref>
        </x14:conditionalFormatting>
        <x14:conditionalFormatting xmlns:xm="http://schemas.microsoft.com/office/excel/2006/main">
          <x14:cfRule type="cellIs" priority="41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2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m:sqref>BS1</xm:sqref>
        </x14:conditionalFormatting>
        <x14:conditionalFormatting xmlns:xm="http://schemas.microsoft.com/office/excel/2006/main">
          <x14:cfRule type="cellIs" priority="39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0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m:sqref>BW1</xm:sqref>
        </x14:conditionalFormatting>
        <x14:conditionalFormatting xmlns:xm="http://schemas.microsoft.com/office/excel/2006/main">
          <x14:cfRule type="cellIs" priority="37" operator="equal" id="{32BA89D1-A47F-4389-BA9F-2BC9715E348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9709D48E-DF05-4852-BDEA-DF3E7F53E31E}">
            <xm:f>Sheet2!$B$1</xm:f>
            <x14:dxf>
              <fill>
                <patternFill>
                  <bgColor theme="9"/>
                </patternFill>
              </fill>
            </x14:dxf>
          </x14:cfRule>
          <xm:sqref>CA1:CB1</xm:sqref>
        </x14:conditionalFormatting>
        <x14:conditionalFormatting xmlns:xm="http://schemas.microsoft.com/office/excel/2006/main">
          <x14:cfRule type="cellIs" priority="35" operator="equal" id="{4501D573-15DC-434A-8AA6-CAE2AB52750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equal" id="{59541563-B3E0-4CBB-90CB-EA7D1F5EBB50}">
            <xm:f>Sheet2!$B$1</xm:f>
            <x14:dxf>
              <fill>
                <patternFill>
                  <bgColor theme="9"/>
                </patternFill>
              </fill>
            </x14:dxf>
          </x14:cfRule>
          <xm:sqref>CC1:CD1</xm:sqref>
        </x14:conditionalFormatting>
        <x14:conditionalFormatting xmlns:xm="http://schemas.microsoft.com/office/excel/2006/main">
          <x14:cfRule type="cellIs" priority="33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4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CE1</xm:sqref>
        </x14:conditionalFormatting>
        <x14:conditionalFormatting xmlns:xm="http://schemas.microsoft.com/office/excel/2006/main">
          <x14:cfRule type="cellIs" priority="31" operator="equal" id="{5502B015-2C5F-4DB0-8566-8F9B0CB64DA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2" operator="equal" id="{F62D8C88-3B55-4802-8941-B7128A3BB117}">
            <xm:f>Sheet2!$B$1</xm:f>
            <x14:dxf>
              <fill>
                <patternFill>
                  <bgColor theme="9"/>
                </patternFill>
              </fill>
            </x14:dxf>
          </x14:cfRule>
          <xm:sqref>CI1:CJ1</xm:sqref>
        </x14:conditionalFormatting>
        <x14:conditionalFormatting xmlns:xm="http://schemas.microsoft.com/office/excel/2006/main">
          <x14:cfRule type="cellIs" priority="29" operator="equal" id="{E46ECAD6-F20D-44A1-978C-D32A3F7D0A68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43A5ACF7-69F1-40B9-9A2D-C95001B0E4EF}">
            <xm:f>Sheet2!$B$1</xm:f>
            <x14:dxf>
              <fill>
                <patternFill>
                  <bgColor theme="9"/>
                </patternFill>
              </fill>
            </x14:dxf>
          </x14:cfRule>
          <xm:sqref>CK1:CL1</xm:sqref>
        </x14:conditionalFormatting>
        <x14:conditionalFormatting xmlns:xm="http://schemas.microsoft.com/office/excel/2006/main">
          <x14:cfRule type="cellIs" priority="27" operator="equal" id="{09C32F3E-8CAE-488E-9033-97F127A17F0B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DC02D273-83CF-4575-9D39-BAA99475E753}">
            <xm:f>Sheet2!$B$1</xm:f>
            <x14:dxf>
              <fill>
                <patternFill>
                  <bgColor theme="9"/>
                </patternFill>
              </fill>
            </x14:dxf>
          </x14:cfRule>
          <xm:sqref>CM1:CN1</xm:sqref>
        </x14:conditionalFormatting>
        <x14:conditionalFormatting xmlns:xm="http://schemas.microsoft.com/office/excel/2006/main">
          <x14:cfRule type="cellIs" priority="25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CO1</xm:sqref>
        </x14:conditionalFormatting>
        <x14:conditionalFormatting xmlns:xm="http://schemas.microsoft.com/office/excel/2006/main">
          <x14:cfRule type="cellIs" priority="23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4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CS1</xm:sqref>
        </x14:conditionalFormatting>
        <x14:conditionalFormatting xmlns:xm="http://schemas.microsoft.com/office/excel/2006/main">
          <x14:cfRule type="cellIs" priority="21" operator="equal" id="{E7EBB952-293B-40BB-9877-ED15563A5EE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2" operator="equal" id="{9D8A312C-3339-4814-A67E-294F78D22F70}">
            <xm:f>Sheet2!$B$1</xm:f>
            <x14:dxf>
              <fill>
                <patternFill>
                  <bgColor theme="9"/>
                </patternFill>
              </fill>
            </x14:dxf>
          </x14:cfRule>
          <xm:sqref>CW1:CX1</xm:sqref>
        </x14:conditionalFormatting>
        <x14:conditionalFormatting xmlns:xm="http://schemas.microsoft.com/office/excel/2006/main">
          <x14:cfRule type="cellIs" priority="19" operator="equal" id="{C69DEFBB-C616-4AD3-AF53-A2F5114CF295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0" operator="equal" id="{4DB3F19D-EBF4-488C-9E10-3C99BBE58F7D}">
            <xm:f>Sheet2!$B$1</xm:f>
            <x14:dxf>
              <fill>
                <patternFill>
                  <bgColor theme="9"/>
                </patternFill>
              </fill>
            </x14:dxf>
          </x14:cfRule>
          <xm:sqref>CY1:CZ1</xm:sqref>
        </x14:conditionalFormatting>
        <x14:conditionalFormatting xmlns:xm="http://schemas.microsoft.com/office/excel/2006/main">
          <x14:cfRule type="cellIs" priority="17" operator="equal" id="{B618A542-B6E3-4F60-9146-EDD1936D9E98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A9C16AE1-C6DF-417C-9BA1-3F699DDA52F9}">
            <xm:f>Sheet2!$B$1</xm:f>
            <x14:dxf>
              <fill>
                <patternFill>
                  <bgColor theme="9"/>
                </patternFill>
              </fill>
            </x14:dxf>
          </x14:cfRule>
          <xm:sqref>DA1:DB1</xm:sqref>
        </x14:conditionalFormatting>
        <x14:conditionalFormatting xmlns:xm="http://schemas.microsoft.com/office/excel/2006/main">
          <x14:cfRule type="cellIs" priority="15" operator="equal" id="{CB9798D8-E5D9-4670-B608-94C1669DE2A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9A55A96A-E90B-4F68-B5D6-2B7928ED615F}">
            <xm:f>Sheet2!$B$1</xm:f>
            <x14:dxf>
              <fill>
                <patternFill>
                  <bgColor theme="9"/>
                </patternFill>
              </fill>
            </x14:dxf>
          </x14:cfRule>
          <xm:sqref>DC1:DD1</xm:sqref>
        </x14:conditionalFormatting>
        <x14:conditionalFormatting xmlns:xm="http://schemas.microsoft.com/office/excel/2006/main">
          <x14:cfRule type="cellIs" priority="13" operator="equal" id="{DFCD4B6D-7A1D-4FAE-BD48-7C4EBFA2860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D457310A-0DB2-4F54-96E7-7D580F5CE178}">
            <xm:f>Sheet2!$B$1</xm:f>
            <x14:dxf>
              <fill>
                <patternFill>
                  <bgColor theme="9"/>
                </patternFill>
              </fill>
            </x14:dxf>
          </x14:cfRule>
          <xm:sqref>DE1:DF1</xm:sqref>
        </x14:conditionalFormatting>
        <x14:conditionalFormatting xmlns:xm="http://schemas.microsoft.com/office/excel/2006/main">
          <x14:cfRule type="cellIs" priority="11" operator="equal" id="{E6C88C37-0B19-49F4-9F75-6DD6096A2259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" operator="equal" id="{4591FAAD-6AD3-42F8-A751-F78BD93280D8}">
            <xm:f>Sheet2!$B$1</xm:f>
            <x14:dxf>
              <fill>
                <patternFill>
                  <bgColor theme="9"/>
                </patternFill>
              </fill>
            </x14:dxf>
          </x14:cfRule>
          <xm:sqref>DG1:DH1</xm:sqref>
        </x14:conditionalFormatting>
        <x14:conditionalFormatting xmlns:xm="http://schemas.microsoft.com/office/excel/2006/main">
          <x14:cfRule type="cellIs" priority="9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0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DI1:DJ1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F54B68-411F-4954-A052-D29DEE8ACFE2}">
          <x14:formula1>
            <xm:f>Sheet2!$A$1:$A$2</xm:f>
          </x14:formula1>
          <xm:sqref>B4:B62</xm:sqref>
        </x14:dataValidation>
        <x14:dataValidation type="list" allowBlank="1" showInputMessage="1" showErrorMessage="1" xr:uid="{DF96B592-B8B5-434D-8FD3-3AF94D84F5A6}">
          <x14:formula1>
            <xm:f>Sheet2!$B$1:$B$3</xm:f>
          </x14:formula1>
          <xm:sqref>CW1:DJ1 A66 AM1:AO1 AS1 AW1 BA1 BE1:BG1 BK1:BO1 BS1 BW1 CA1:CE1 CI1:CO1 CS1 Q1:AI1 M1 A4:A62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defaultColWidth="8.81640625" defaultRowHeight="14.5" x14ac:dyDescent="0.35"/>
  <sheetData>
    <row r="1" spans="1:2" x14ac:dyDescent="0.35">
      <c r="A1" t="s">
        <v>122</v>
      </c>
      <c r="B1" t="s">
        <v>125</v>
      </c>
    </row>
    <row r="2" spans="1:2" x14ac:dyDescent="0.35">
      <c r="A2" t="s">
        <v>123</v>
      </c>
      <c r="B2" t="s">
        <v>126</v>
      </c>
    </row>
    <row r="3" spans="1:2" x14ac:dyDescent="0.35">
      <c r="B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2024-01-23T09:41:33Z</dcterms:modified>
</cp:coreProperties>
</file>