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460" windowWidth="38400" windowHeight="21060" tabRatio="500" activeTab="14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EVALspiralCounts" sheetId="14" r:id="rId14"/>
    <sheet name="EVALspiralCompleteness" sheetId="15" r:id="rId15"/>
  </sheets>
  <calcPr calcId="15000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K3" i="2"/>
  <c r="L3" i="2"/>
  <c r="M3" i="2"/>
  <c r="N3" i="2"/>
  <c r="J3" i="2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K3" i="3"/>
  <c r="L3" i="3"/>
  <c r="M3" i="3"/>
  <c r="N3" i="3"/>
  <c r="J3" i="3"/>
  <c r="J4" i="4"/>
  <c r="K4" i="4"/>
  <c r="L4" i="4"/>
  <c r="M4" i="4"/>
  <c r="N4" i="4"/>
  <c r="O4" i="4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J8" i="4"/>
  <c r="K8" i="4"/>
  <c r="L8" i="4"/>
  <c r="M8" i="4"/>
  <c r="N8" i="4"/>
  <c r="O8" i="4"/>
  <c r="J9" i="4"/>
  <c r="K9" i="4"/>
  <c r="L9" i="4"/>
  <c r="M9" i="4"/>
  <c r="N9" i="4"/>
  <c r="O9" i="4"/>
  <c r="J10" i="4"/>
  <c r="K10" i="4"/>
  <c r="L10" i="4"/>
  <c r="M10" i="4"/>
  <c r="N10" i="4"/>
  <c r="O10" i="4"/>
  <c r="J11" i="4"/>
  <c r="K11" i="4"/>
  <c r="L11" i="4"/>
  <c r="M11" i="4"/>
  <c r="N11" i="4"/>
  <c r="O11" i="4"/>
  <c r="J12" i="4"/>
  <c r="K12" i="4"/>
  <c r="L12" i="4"/>
  <c r="M12" i="4"/>
  <c r="N12" i="4"/>
  <c r="O12" i="4"/>
  <c r="J13" i="4"/>
  <c r="K13" i="4"/>
  <c r="L13" i="4"/>
  <c r="M13" i="4"/>
  <c r="N13" i="4"/>
  <c r="O13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O17" i="4"/>
  <c r="J18" i="4"/>
  <c r="K18" i="4"/>
  <c r="L18" i="4"/>
  <c r="M18" i="4"/>
  <c r="N18" i="4"/>
  <c r="O18" i="4"/>
  <c r="J19" i="4"/>
  <c r="K19" i="4"/>
  <c r="L19" i="4"/>
  <c r="M19" i="4"/>
  <c r="N19" i="4"/>
  <c r="O19" i="4"/>
  <c r="J20" i="4"/>
  <c r="K20" i="4"/>
  <c r="L20" i="4"/>
  <c r="M20" i="4"/>
  <c r="N20" i="4"/>
  <c r="O20" i="4"/>
  <c r="J21" i="4"/>
  <c r="K21" i="4"/>
  <c r="L21" i="4"/>
  <c r="M21" i="4"/>
  <c r="N21" i="4"/>
  <c r="O21" i="4"/>
  <c r="J22" i="4"/>
  <c r="K22" i="4"/>
  <c r="L22" i="4"/>
  <c r="M22" i="4"/>
  <c r="N22" i="4"/>
  <c r="O22" i="4"/>
  <c r="J23" i="4"/>
  <c r="K23" i="4"/>
  <c r="L23" i="4"/>
  <c r="M23" i="4"/>
  <c r="N23" i="4"/>
  <c r="O23" i="4"/>
  <c r="J24" i="4"/>
  <c r="K24" i="4"/>
  <c r="L24" i="4"/>
  <c r="M24" i="4"/>
  <c r="N24" i="4"/>
  <c r="O24" i="4"/>
  <c r="J25" i="4"/>
  <c r="K25" i="4"/>
  <c r="L25" i="4"/>
  <c r="M25" i="4"/>
  <c r="N25" i="4"/>
  <c r="O25" i="4"/>
  <c r="J26" i="4"/>
  <c r="K26" i="4"/>
  <c r="L26" i="4"/>
  <c r="M26" i="4"/>
  <c r="N26" i="4"/>
  <c r="O26" i="4"/>
  <c r="J27" i="4"/>
  <c r="K27" i="4"/>
  <c r="L27" i="4"/>
  <c r="M27" i="4"/>
  <c r="N27" i="4"/>
  <c r="O27" i="4"/>
  <c r="J28" i="4"/>
  <c r="K28" i="4"/>
  <c r="L28" i="4"/>
  <c r="M28" i="4"/>
  <c r="N28" i="4"/>
  <c r="O28" i="4"/>
  <c r="J29" i="4"/>
  <c r="K29" i="4"/>
  <c r="L29" i="4"/>
  <c r="M29" i="4"/>
  <c r="N29" i="4"/>
  <c r="O29" i="4"/>
  <c r="J30" i="4"/>
  <c r="K30" i="4"/>
  <c r="L30" i="4"/>
  <c r="M30" i="4"/>
  <c r="N30" i="4"/>
  <c r="O30" i="4"/>
  <c r="J31" i="4"/>
  <c r="K31" i="4"/>
  <c r="L31" i="4"/>
  <c r="M31" i="4"/>
  <c r="N31" i="4"/>
  <c r="O31" i="4"/>
  <c r="J32" i="4"/>
  <c r="K32" i="4"/>
  <c r="L32" i="4"/>
  <c r="M32" i="4"/>
  <c r="N32" i="4"/>
  <c r="O32" i="4"/>
  <c r="J33" i="4"/>
  <c r="K33" i="4"/>
  <c r="L33" i="4"/>
  <c r="M33" i="4"/>
  <c r="N33" i="4"/>
  <c r="O33" i="4"/>
  <c r="J34" i="4"/>
  <c r="K34" i="4"/>
  <c r="L34" i="4"/>
  <c r="M34" i="4"/>
  <c r="N34" i="4"/>
  <c r="O34" i="4"/>
  <c r="J35" i="4"/>
  <c r="K35" i="4"/>
  <c r="L35" i="4"/>
  <c r="M35" i="4"/>
  <c r="N35" i="4"/>
  <c r="O35" i="4"/>
  <c r="J36" i="4"/>
  <c r="K36" i="4"/>
  <c r="L36" i="4"/>
  <c r="M36" i="4"/>
  <c r="N36" i="4"/>
  <c r="O36" i="4"/>
  <c r="J37" i="4"/>
  <c r="K37" i="4"/>
  <c r="L37" i="4"/>
  <c r="M37" i="4"/>
  <c r="N37" i="4"/>
  <c r="O37" i="4"/>
  <c r="J38" i="4"/>
  <c r="K38" i="4"/>
  <c r="L38" i="4"/>
  <c r="M38" i="4"/>
  <c r="N38" i="4"/>
  <c r="O38" i="4"/>
  <c r="J39" i="4"/>
  <c r="K39" i="4"/>
  <c r="L39" i="4"/>
  <c r="M39" i="4"/>
  <c r="N39" i="4"/>
  <c r="O39" i="4"/>
  <c r="J40" i="4"/>
  <c r="K40" i="4"/>
  <c r="L40" i="4"/>
  <c r="M40" i="4"/>
  <c r="N40" i="4"/>
  <c r="O40" i="4"/>
  <c r="J41" i="4"/>
  <c r="K41" i="4"/>
  <c r="L41" i="4"/>
  <c r="M41" i="4"/>
  <c r="N41" i="4"/>
  <c r="O41" i="4"/>
  <c r="J42" i="4"/>
  <c r="K42" i="4"/>
  <c r="L42" i="4"/>
  <c r="M42" i="4"/>
  <c r="N42" i="4"/>
  <c r="O42" i="4"/>
  <c r="J43" i="4"/>
  <c r="K43" i="4"/>
  <c r="L43" i="4"/>
  <c r="M43" i="4"/>
  <c r="N43" i="4"/>
  <c r="O43" i="4"/>
  <c r="J44" i="4"/>
  <c r="K44" i="4"/>
  <c r="L44" i="4"/>
  <c r="M44" i="4"/>
  <c r="N44" i="4"/>
  <c r="O44" i="4"/>
  <c r="J45" i="4"/>
  <c r="K45" i="4"/>
  <c r="L45" i="4"/>
  <c r="M45" i="4"/>
  <c r="N45" i="4"/>
  <c r="O45" i="4"/>
  <c r="J46" i="4"/>
  <c r="K46" i="4"/>
  <c r="L46" i="4"/>
  <c r="M46" i="4"/>
  <c r="N46" i="4"/>
  <c r="O46" i="4"/>
  <c r="J47" i="4"/>
  <c r="K47" i="4"/>
  <c r="L47" i="4"/>
  <c r="M47" i="4"/>
  <c r="N47" i="4"/>
  <c r="O47" i="4"/>
  <c r="J48" i="4"/>
  <c r="K48" i="4"/>
  <c r="L48" i="4"/>
  <c r="M48" i="4"/>
  <c r="N48" i="4"/>
  <c r="O48" i="4"/>
  <c r="J49" i="4"/>
  <c r="K49" i="4"/>
  <c r="L49" i="4"/>
  <c r="M49" i="4"/>
  <c r="N49" i="4"/>
  <c r="O49" i="4"/>
  <c r="J50" i="4"/>
  <c r="K50" i="4"/>
  <c r="L50" i="4"/>
  <c r="M50" i="4"/>
  <c r="N50" i="4"/>
  <c r="O50" i="4"/>
  <c r="K3" i="4"/>
  <c r="L3" i="4"/>
  <c r="M3" i="4"/>
  <c r="N3" i="4"/>
  <c r="O3" i="4"/>
  <c r="J3" i="4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K3" i="5"/>
  <c r="L3" i="5"/>
  <c r="M3" i="5"/>
  <c r="N3" i="5"/>
  <c r="O3" i="5"/>
  <c r="P3" i="5"/>
  <c r="J3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P51" i="6"/>
  <c r="J4" i="7"/>
  <c r="K4" i="7"/>
  <c r="L4" i="7"/>
  <c r="M4" i="7"/>
  <c r="N4" i="7"/>
  <c r="O4" i="7"/>
  <c r="J5" i="7"/>
  <c r="K5" i="7"/>
  <c r="L5" i="7"/>
  <c r="M5" i="7"/>
  <c r="N5" i="7"/>
  <c r="O5" i="7"/>
  <c r="J6" i="7"/>
  <c r="K6" i="7"/>
  <c r="L6" i="7"/>
  <c r="M6" i="7"/>
  <c r="N6" i="7"/>
  <c r="O6" i="7"/>
  <c r="J7" i="7"/>
  <c r="K7" i="7"/>
  <c r="L7" i="7"/>
  <c r="M7" i="7"/>
  <c r="N7" i="7"/>
  <c r="O7" i="7"/>
  <c r="J8" i="7"/>
  <c r="K8" i="7"/>
  <c r="L8" i="7"/>
  <c r="M8" i="7"/>
  <c r="N8" i="7"/>
  <c r="O8" i="7"/>
  <c r="J9" i="7"/>
  <c r="K9" i="7"/>
  <c r="L9" i="7"/>
  <c r="M9" i="7"/>
  <c r="N9" i="7"/>
  <c r="O9" i="7"/>
  <c r="J10" i="7"/>
  <c r="K10" i="7"/>
  <c r="L10" i="7"/>
  <c r="M10" i="7"/>
  <c r="N10" i="7"/>
  <c r="O10" i="7"/>
  <c r="J11" i="7"/>
  <c r="K11" i="7"/>
  <c r="L11" i="7"/>
  <c r="M11" i="7"/>
  <c r="N11" i="7"/>
  <c r="O11" i="7"/>
  <c r="J12" i="7"/>
  <c r="K12" i="7"/>
  <c r="L12" i="7"/>
  <c r="M12" i="7"/>
  <c r="N12" i="7"/>
  <c r="O12" i="7"/>
  <c r="J13" i="7"/>
  <c r="K13" i="7"/>
  <c r="L13" i="7"/>
  <c r="M13" i="7"/>
  <c r="N13" i="7"/>
  <c r="O13" i="7"/>
  <c r="J14" i="7"/>
  <c r="K14" i="7"/>
  <c r="L14" i="7"/>
  <c r="M14" i="7"/>
  <c r="N14" i="7"/>
  <c r="O14" i="7"/>
  <c r="J15" i="7"/>
  <c r="K15" i="7"/>
  <c r="L15" i="7"/>
  <c r="M15" i="7"/>
  <c r="N15" i="7"/>
  <c r="O15" i="7"/>
  <c r="J16" i="7"/>
  <c r="K16" i="7"/>
  <c r="L16" i="7"/>
  <c r="M16" i="7"/>
  <c r="N16" i="7"/>
  <c r="O16" i="7"/>
  <c r="J17" i="7"/>
  <c r="K17" i="7"/>
  <c r="L17" i="7"/>
  <c r="M17" i="7"/>
  <c r="N17" i="7"/>
  <c r="O17" i="7"/>
  <c r="J18" i="7"/>
  <c r="K18" i="7"/>
  <c r="L18" i="7"/>
  <c r="M18" i="7"/>
  <c r="N18" i="7"/>
  <c r="O18" i="7"/>
  <c r="J19" i="7"/>
  <c r="K19" i="7"/>
  <c r="L19" i="7"/>
  <c r="M19" i="7"/>
  <c r="N19" i="7"/>
  <c r="O19" i="7"/>
  <c r="J20" i="7"/>
  <c r="K20" i="7"/>
  <c r="L20" i="7"/>
  <c r="M20" i="7"/>
  <c r="N20" i="7"/>
  <c r="O20" i="7"/>
  <c r="J21" i="7"/>
  <c r="K21" i="7"/>
  <c r="L21" i="7"/>
  <c r="M21" i="7"/>
  <c r="N21" i="7"/>
  <c r="O21" i="7"/>
  <c r="J22" i="7"/>
  <c r="K22" i="7"/>
  <c r="L22" i="7"/>
  <c r="M22" i="7"/>
  <c r="N22" i="7"/>
  <c r="O22" i="7"/>
  <c r="J23" i="7"/>
  <c r="K23" i="7"/>
  <c r="L23" i="7"/>
  <c r="M23" i="7"/>
  <c r="N23" i="7"/>
  <c r="O23" i="7"/>
  <c r="J24" i="7"/>
  <c r="K24" i="7"/>
  <c r="L24" i="7"/>
  <c r="M24" i="7"/>
  <c r="N24" i="7"/>
  <c r="O24" i="7"/>
  <c r="J25" i="7"/>
  <c r="K25" i="7"/>
  <c r="L25" i="7"/>
  <c r="M25" i="7"/>
  <c r="N25" i="7"/>
  <c r="O25" i="7"/>
  <c r="J26" i="7"/>
  <c r="K26" i="7"/>
  <c r="L26" i="7"/>
  <c r="M26" i="7"/>
  <c r="N26" i="7"/>
  <c r="O26" i="7"/>
  <c r="J27" i="7"/>
  <c r="K27" i="7"/>
  <c r="L27" i="7"/>
  <c r="M27" i="7"/>
  <c r="N27" i="7"/>
  <c r="O27" i="7"/>
  <c r="J28" i="7"/>
  <c r="K28" i="7"/>
  <c r="L28" i="7"/>
  <c r="M28" i="7"/>
  <c r="N28" i="7"/>
  <c r="O28" i="7"/>
  <c r="J29" i="7"/>
  <c r="K29" i="7"/>
  <c r="L29" i="7"/>
  <c r="M29" i="7"/>
  <c r="N29" i="7"/>
  <c r="O29" i="7"/>
  <c r="J30" i="7"/>
  <c r="K30" i="7"/>
  <c r="L30" i="7"/>
  <c r="M30" i="7"/>
  <c r="N30" i="7"/>
  <c r="O30" i="7"/>
  <c r="J31" i="7"/>
  <c r="K31" i="7"/>
  <c r="L31" i="7"/>
  <c r="M31" i="7"/>
  <c r="N31" i="7"/>
  <c r="O31" i="7"/>
  <c r="J32" i="7"/>
  <c r="K32" i="7"/>
  <c r="L32" i="7"/>
  <c r="M32" i="7"/>
  <c r="N32" i="7"/>
  <c r="O32" i="7"/>
  <c r="J33" i="7"/>
  <c r="K33" i="7"/>
  <c r="L33" i="7"/>
  <c r="M33" i="7"/>
  <c r="N33" i="7"/>
  <c r="O33" i="7"/>
  <c r="J34" i="7"/>
  <c r="K34" i="7"/>
  <c r="L34" i="7"/>
  <c r="M34" i="7"/>
  <c r="N34" i="7"/>
  <c r="O34" i="7"/>
  <c r="J35" i="7"/>
  <c r="K35" i="7"/>
  <c r="L35" i="7"/>
  <c r="M35" i="7"/>
  <c r="N35" i="7"/>
  <c r="O35" i="7"/>
  <c r="J36" i="7"/>
  <c r="K36" i="7"/>
  <c r="L36" i="7"/>
  <c r="M36" i="7"/>
  <c r="N36" i="7"/>
  <c r="O36" i="7"/>
  <c r="J37" i="7"/>
  <c r="K37" i="7"/>
  <c r="L37" i="7"/>
  <c r="M37" i="7"/>
  <c r="N37" i="7"/>
  <c r="O37" i="7"/>
  <c r="J38" i="7"/>
  <c r="K38" i="7"/>
  <c r="L38" i="7"/>
  <c r="M38" i="7"/>
  <c r="N38" i="7"/>
  <c r="O38" i="7"/>
  <c r="J39" i="7"/>
  <c r="K39" i="7"/>
  <c r="L39" i="7"/>
  <c r="M39" i="7"/>
  <c r="N39" i="7"/>
  <c r="O39" i="7"/>
  <c r="J40" i="7"/>
  <c r="K40" i="7"/>
  <c r="L40" i="7"/>
  <c r="M40" i="7"/>
  <c r="N40" i="7"/>
  <c r="O40" i="7"/>
  <c r="J41" i="7"/>
  <c r="K41" i="7"/>
  <c r="L41" i="7"/>
  <c r="M41" i="7"/>
  <c r="N41" i="7"/>
  <c r="O41" i="7"/>
  <c r="J42" i="7"/>
  <c r="K42" i="7"/>
  <c r="L42" i="7"/>
  <c r="M42" i="7"/>
  <c r="N42" i="7"/>
  <c r="O42" i="7"/>
  <c r="J43" i="7"/>
  <c r="K43" i="7"/>
  <c r="L43" i="7"/>
  <c r="M43" i="7"/>
  <c r="N43" i="7"/>
  <c r="O43" i="7"/>
  <c r="J44" i="7"/>
  <c r="K44" i="7"/>
  <c r="L44" i="7"/>
  <c r="M44" i="7"/>
  <c r="N44" i="7"/>
  <c r="O44" i="7"/>
  <c r="J45" i="7"/>
  <c r="K45" i="7"/>
  <c r="L45" i="7"/>
  <c r="M45" i="7"/>
  <c r="N45" i="7"/>
  <c r="O45" i="7"/>
  <c r="J46" i="7"/>
  <c r="K46" i="7"/>
  <c r="L46" i="7"/>
  <c r="M46" i="7"/>
  <c r="N46" i="7"/>
  <c r="O46" i="7"/>
  <c r="J47" i="7"/>
  <c r="K47" i="7"/>
  <c r="L47" i="7"/>
  <c r="M47" i="7"/>
  <c r="N47" i="7"/>
  <c r="O47" i="7"/>
  <c r="J48" i="7"/>
  <c r="K48" i="7"/>
  <c r="L48" i="7"/>
  <c r="M48" i="7"/>
  <c r="N48" i="7"/>
  <c r="O48" i="7"/>
  <c r="J49" i="7"/>
  <c r="K49" i="7"/>
  <c r="L49" i="7"/>
  <c r="M49" i="7"/>
  <c r="N49" i="7"/>
  <c r="O49" i="7"/>
  <c r="J50" i="7"/>
  <c r="K50" i="7"/>
  <c r="L50" i="7"/>
  <c r="M50" i="7"/>
  <c r="N50" i="7"/>
  <c r="O50" i="7"/>
  <c r="K3" i="7"/>
  <c r="L3" i="7"/>
  <c r="M3" i="7"/>
  <c r="N3" i="7"/>
  <c r="O3" i="7"/>
  <c r="J3" i="7"/>
  <c r="J4" i="8"/>
  <c r="K4" i="8"/>
  <c r="L4" i="8"/>
  <c r="M4" i="8"/>
  <c r="N4" i="8"/>
  <c r="O4" i="8"/>
  <c r="J5" i="8"/>
  <c r="K5" i="8"/>
  <c r="L5" i="8"/>
  <c r="M5" i="8"/>
  <c r="N5" i="8"/>
  <c r="O5" i="8"/>
  <c r="J6" i="8"/>
  <c r="K6" i="8"/>
  <c r="L6" i="8"/>
  <c r="M6" i="8"/>
  <c r="N6" i="8"/>
  <c r="O6" i="8"/>
  <c r="J7" i="8"/>
  <c r="K7" i="8"/>
  <c r="L7" i="8"/>
  <c r="M7" i="8"/>
  <c r="N7" i="8"/>
  <c r="O7" i="8"/>
  <c r="J8" i="8"/>
  <c r="K8" i="8"/>
  <c r="L8" i="8"/>
  <c r="M8" i="8"/>
  <c r="N8" i="8"/>
  <c r="O8" i="8"/>
  <c r="J9" i="8"/>
  <c r="K9" i="8"/>
  <c r="L9" i="8"/>
  <c r="M9" i="8"/>
  <c r="N9" i="8"/>
  <c r="O9" i="8"/>
  <c r="J10" i="8"/>
  <c r="K10" i="8"/>
  <c r="L10" i="8"/>
  <c r="M10" i="8"/>
  <c r="N10" i="8"/>
  <c r="O10" i="8"/>
  <c r="J11" i="8"/>
  <c r="K11" i="8"/>
  <c r="L11" i="8"/>
  <c r="M11" i="8"/>
  <c r="N11" i="8"/>
  <c r="O11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J18" i="8"/>
  <c r="K18" i="8"/>
  <c r="L18" i="8"/>
  <c r="M18" i="8"/>
  <c r="N18" i="8"/>
  <c r="O18" i="8"/>
  <c r="J19" i="8"/>
  <c r="K19" i="8"/>
  <c r="L19" i="8"/>
  <c r="M19" i="8"/>
  <c r="N19" i="8"/>
  <c r="O19" i="8"/>
  <c r="J20" i="8"/>
  <c r="K20" i="8"/>
  <c r="L20" i="8"/>
  <c r="M20" i="8"/>
  <c r="N20" i="8"/>
  <c r="O20" i="8"/>
  <c r="J21" i="8"/>
  <c r="K21" i="8"/>
  <c r="L21" i="8"/>
  <c r="M21" i="8"/>
  <c r="N21" i="8"/>
  <c r="O21" i="8"/>
  <c r="J22" i="8"/>
  <c r="K22" i="8"/>
  <c r="L22" i="8"/>
  <c r="M22" i="8"/>
  <c r="N22" i="8"/>
  <c r="O22" i="8"/>
  <c r="J23" i="8"/>
  <c r="K23" i="8"/>
  <c r="L23" i="8"/>
  <c r="M23" i="8"/>
  <c r="N23" i="8"/>
  <c r="O23" i="8"/>
  <c r="J24" i="8"/>
  <c r="K24" i="8"/>
  <c r="L24" i="8"/>
  <c r="M24" i="8"/>
  <c r="N24" i="8"/>
  <c r="O24" i="8"/>
  <c r="J25" i="8"/>
  <c r="K25" i="8"/>
  <c r="L25" i="8"/>
  <c r="M25" i="8"/>
  <c r="N25" i="8"/>
  <c r="O25" i="8"/>
  <c r="J26" i="8"/>
  <c r="K26" i="8"/>
  <c r="L26" i="8"/>
  <c r="M26" i="8"/>
  <c r="N26" i="8"/>
  <c r="O26" i="8"/>
  <c r="J27" i="8"/>
  <c r="K27" i="8"/>
  <c r="L27" i="8"/>
  <c r="M27" i="8"/>
  <c r="N27" i="8"/>
  <c r="O27" i="8"/>
  <c r="J28" i="8"/>
  <c r="K28" i="8"/>
  <c r="L28" i="8"/>
  <c r="M28" i="8"/>
  <c r="N28" i="8"/>
  <c r="O28" i="8"/>
  <c r="J29" i="8"/>
  <c r="K29" i="8"/>
  <c r="L29" i="8"/>
  <c r="M29" i="8"/>
  <c r="N29" i="8"/>
  <c r="O29" i="8"/>
  <c r="J30" i="8"/>
  <c r="K30" i="8"/>
  <c r="L30" i="8"/>
  <c r="M30" i="8"/>
  <c r="N30" i="8"/>
  <c r="O30" i="8"/>
  <c r="J31" i="8"/>
  <c r="K31" i="8"/>
  <c r="L31" i="8"/>
  <c r="M31" i="8"/>
  <c r="N31" i="8"/>
  <c r="O31" i="8"/>
  <c r="J32" i="8"/>
  <c r="K32" i="8"/>
  <c r="L32" i="8"/>
  <c r="M32" i="8"/>
  <c r="N32" i="8"/>
  <c r="O32" i="8"/>
  <c r="J33" i="8"/>
  <c r="K33" i="8"/>
  <c r="L33" i="8"/>
  <c r="M33" i="8"/>
  <c r="N33" i="8"/>
  <c r="O33" i="8"/>
  <c r="J34" i="8"/>
  <c r="K34" i="8"/>
  <c r="L34" i="8"/>
  <c r="M34" i="8"/>
  <c r="N34" i="8"/>
  <c r="O34" i="8"/>
  <c r="J35" i="8"/>
  <c r="K35" i="8"/>
  <c r="L35" i="8"/>
  <c r="M35" i="8"/>
  <c r="N35" i="8"/>
  <c r="O35" i="8"/>
  <c r="J36" i="8"/>
  <c r="K36" i="8"/>
  <c r="L36" i="8"/>
  <c r="M36" i="8"/>
  <c r="N36" i="8"/>
  <c r="O36" i="8"/>
  <c r="J37" i="8"/>
  <c r="K37" i="8"/>
  <c r="L37" i="8"/>
  <c r="M37" i="8"/>
  <c r="N37" i="8"/>
  <c r="O37" i="8"/>
  <c r="J38" i="8"/>
  <c r="K38" i="8"/>
  <c r="L38" i="8"/>
  <c r="M38" i="8"/>
  <c r="N38" i="8"/>
  <c r="O38" i="8"/>
  <c r="J39" i="8"/>
  <c r="K39" i="8"/>
  <c r="L39" i="8"/>
  <c r="M39" i="8"/>
  <c r="N39" i="8"/>
  <c r="O39" i="8"/>
  <c r="J40" i="8"/>
  <c r="K40" i="8"/>
  <c r="L40" i="8"/>
  <c r="M40" i="8"/>
  <c r="N40" i="8"/>
  <c r="O40" i="8"/>
  <c r="J41" i="8"/>
  <c r="K41" i="8"/>
  <c r="L41" i="8"/>
  <c r="M41" i="8"/>
  <c r="N41" i="8"/>
  <c r="O41" i="8"/>
  <c r="J42" i="8"/>
  <c r="K42" i="8"/>
  <c r="L42" i="8"/>
  <c r="M42" i="8"/>
  <c r="N42" i="8"/>
  <c r="O42" i="8"/>
  <c r="J43" i="8"/>
  <c r="K43" i="8"/>
  <c r="L43" i="8"/>
  <c r="M43" i="8"/>
  <c r="N43" i="8"/>
  <c r="O43" i="8"/>
  <c r="J44" i="8"/>
  <c r="K44" i="8"/>
  <c r="L44" i="8"/>
  <c r="M44" i="8"/>
  <c r="N44" i="8"/>
  <c r="O44" i="8"/>
  <c r="J45" i="8"/>
  <c r="K45" i="8"/>
  <c r="L45" i="8"/>
  <c r="M45" i="8"/>
  <c r="N45" i="8"/>
  <c r="O45" i="8"/>
  <c r="J46" i="8"/>
  <c r="K46" i="8"/>
  <c r="L46" i="8"/>
  <c r="M46" i="8"/>
  <c r="N46" i="8"/>
  <c r="O46" i="8"/>
  <c r="J47" i="8"/>
  <c r="K47" i="8"/>
  <c r="L47" i="8"/>
  <c r="M47" i="8"/>
  <c r="N47" i="8"/>
  <c r="O47" i="8"/>
  <c r="J48" i="8"/>
  <c r="K48" i="8"/>
  <c r="L48" i="8"/>
  <c r="M48" i="8"/>
  <c r="N48" i="8"/>
  <c r="O48" i="8"/>
  <c r="J49" i="8"/>
  <c r="K49" i="8"/>
  <c r="L49" i="8"/>
  <c r="M49" i="8"/>
  <c r="N49" i="8"/>
  <c r="O49" i="8"/>
  <c r="J50" i="8"/>
  <c r="K50" i="8"/>
  <c r="L50" i="8"/>
  <c r="M50" i="8"/>
  <c r="N50" i="8"/>
  <c r="O50" i="8"/>
  <c r="J51" i="8"/>
  <c r="K51" i="8"/>
  <c r="L51" i="8"/>
  <c r="M51" i="8"/>
  <c r="N51" i="8"/>
  <c r="O51" i="8"/>
  <c r="J52" i="8"/>
  <c r="K52" i="8"/>
  <c r="L52" i="8"/>
  <c r="M52" i="8"/>
  <c r="N52" i="8"/>
  <c r="O52" i="8"/>
  <c r="J53" i="8"/>
  <c r="K53" i="8"/>
  <c r="L53" i="8"/>
  <c r="M53" i="8"/>
  <c r="N53" i="8"/>
  <c r="O53" i="8"/>
  <c r="J54" i="8"/>
  <c r="K54" i="8"/>
  <c r="L54" i="8"/>
  <c r="M54" i="8"/>
  <c r="N54" i="8"/>
  <c r="O54" i="8"/>
  <c r="J55" i="8"/>
  <c r="K55" i="8"/>
  <c r="L55" i="8"/>
  <c r="M55" i="8"/>
  <c r="N55" i="8"/>
  <c r="O55" i="8"/>
  <c r="K3" i="8"/>
  <c r="L3" i="8"/>
  <c r="M3" i="8"/>
  <c r="N3" i="8"/>
  <c r="O3" i="8"/>
  <c r="J3" i="8"/>
  <c r="J4" i="9"/>
  <c r="K4" i="9"/>
  <c r="L4" i="9"/>
  <c r="M4" i="9"/>
  <c r="N4" i="9"/>
  <c r="O4" i="9"/>
  <c r="P4" i="9"/>
  <c r="J5" i="9"/>
  <c r="K5" i="9"/>
  <c r="L5" i="9"/>
  <c r="M5" i="9"/>
  <c r="N5" i="9"/>
  <c r="O5" i="9"/>
  <c r="P5" i="9"/>
  <c r="J6" i="9"/>
  <c r="K6" i="9"/>
  <c r="L6" i="9"/>
  <c r="M6" i="9"/>
  <c r="N6" i="9"/>
  <c r="O6" i="9"/>
  <c r="P6" i="9"/>
  <c r="J7" i="9"/>
  <c r="K7" i="9"/>
  <c r="L7" i="9"/>
  <c r="M7" i="9"/>
  <c r="N7" i="9"/>
  <c r="O7" i="9"/>
  <c r="P7" i="9"/>
  <c r="J8" i="9"/>
  <c r="K8" i="9"/>
  <c r="L8" i="9"/>
  <c r="M8" i="9"/>
  <c r="N8" i="9"/>
  <c r="O8" i="9"/>
  <c r="P8" i="9"/>
  <c r="J9" i="9"/>
  <c r="K9" i="9"/>
  <c r="L9" i="9"/>
  <c r="M9" i="9"/>
  <c r="N9" i="9"/>
  <c r="O9" i="9"/>
  <c r="P9" i="9"/>
  <c r="J10" i="9"/>
  <c r="K10" i="9"/>
  <c r="L10" i="9"/>
  <c r="M10" i="9"/>
  <c r="N10" i="9"/>
  <c r="O10" i="9"/>
  <c r="P10" i="9"/>
  <c r="J11" i="9"/>
  <c r="K11" i="9"/>
  <c r="L11" i="9"/>
  <c r="M11" i="9"/>
  <c r="N11" i="9"/>
  <c r="O11" i="9"/>
  <c r="P11" i="9"/>
  <c r="J12" i="9"/>
  <c r="K12" i="9"/>
  <c r="L12" i="9"/>
  <c r="M12" i="9"/>
  <c r="N12" i="9"/>
  <c r="O12" i="9"/>
  <c r="P12" i="9"/>
  <c r="J13" i="9"/>
  <c r="K13" i="9"/>
  <c r="L13" i="9"/>
  <c r="M13" i="9"/>
  <c r="N13" i="9"/>
  <c r="O13" i="9"/>
  <c r="P13" i="9"/>
  <c r="J14" i="9"/>
  <c r="K14" i="9"/>
  <c r="L14" i="9"/>
  <c r="M14" i="9"/>
  <c r="N14" i="9"/>
  <c r="O14" i="9"/>
  <c r="P14" i="9"/>
  <c r="J15" i="9"/>
  <c r="K15" i="9"/>
  <c r="L15" i="9"/>
  <c r="M15" i="9"/>
  <c r="N15" i="9"/>
  <c r="O15" i="9"/>
  <c r="P15" i="9"/>
  <c r="J16" i="9"/>
  <c r="K16" i="9"/>
  <c r="L16" i="9"/>
  <c r="M16" i="9"/>
  <c r="N16" i="9"/>
  <c r="O16" i="9"/>
  <c r="P16" i="9"/>
  <c r="J17" i="9"/>
  <c r="K17" i="9"/>
  <c r="L17" i="9"/>
  <c r="M17" i="9"/>
  <c r="N17" i="9"/>
  <c r="O17" i="9"/>
  <c r="P17" i="9"/>
  <c r="J18" i="9"/>
  <c r="K18" i="9"/>
  <c r="L18" i="9"/>
  <c r="M18" i="9"/>
  <c r="N18" i="9"/>
  <c r="O18" i="9"/>
  <c r="P18" i="9"/>
  <c r="J19" i="9"/>
  <c r="K19" i="9"/>
  <c r="L19" i="9"/>
  <c r="M19" i="9"/>
  <c r="N19" i="9"/>
  <c r="O19" i="9"/>
  <c r="P19" i="9"/>
  <c r="J20" i="9"/>
  <c r="K20" i="9"/>
  <c r="L20" i="9"/>
  <c r="M20" i="9"/>
  <c r="N20" i="9"/>
  <c r="O20" i="9"/>
  <c r="P20" i="9"/>
  <c r="J21" i="9"/>
  <c r="K21" i="9"/>
  <c r="L21" i="9"/>
  <c r="M21" i="9"/>
  <c r="N21" i="9"/>
  <c r="O21" i="9"/>
  <c r="P21" i="9"/>
  <c r="J22" i="9"/>
  <c r="K22" i="9"/>
  <c r="L22" i="9"/>
  <c r="M22" i="9"/>
  <c r="N22" i="9"/>
  <c r="O22" i="9"/>
  <c r="P22" i="9"/>
  <c r="J23" i="9"/>
  <c r="K23" i="9"/>
  <c r="L23" i="9"/>
  <c r="M23" i="9"/>
  <c r="N23" i="9"/>
  <c r="O23" i="9"/>
  <c r="P23" i="9"/>
  <c r="J24" i="9"/>
  <c r="K24" i="9"/>
  <c r="L24" i="9"/>
  <c r="M24" i="9"/>
  <c r="N24" i="9"/>
  <c r="O24" i="9"/>
  <c r="P24" i="9"/>
  <c r="J25" i="9"/>
  <c r="K25" i="9"/>
  <c r="L25" i="9"/>
  <c r="M25" i="9"/>
  <c r="N25" i="9"/>
  <c r="O25" i="9"/>
  <c r="P25" i="9"/>
  <c r="J26" i="9"/>
  <c r="K26" i="9"/>
  <c r="L26" i="9"/>
  <c r="M26" i="9"/>
  <c r="N26" i="9"/>
  <c r="O26" i="9"/>
  <c r="P26" i="9"/>
  <c r="J27" i="9"/>
  <c r="K27" i="9"/>
  <c r="L27" i="9"/>
  <c r="M27" i="9"/>
  <c r="N27" i="9"/>
  <c r="O27" i="9"/>
  <c r="P27" i="9"/>
  <c r="J28" i="9"/>
  <c r="K28" i="9"/>
  <c r="L28" i="9"/>
  <c r="M28" i="9"/>
  <c r="N28" i="9"/>
  <c r="O28" i="9"/>
  <c r="P28" i="9"/>
  <c r="J29" i="9"/>
  <c r="K29" i="9"/>
  <c r="L29" i="9"/>
  <c r="M29" i="9"/>
  <c r="N29" i="9"/>
  <c r="O29" i="9"/>
  <c r="P29" i="9"/>
  <c r="J30" i="9"/>
  <c r="K30" i="9"/>
  <c r="L30" i="9"/>
  <c r="M30" i="9"/>
  <c r="N30" i="9"/>
  <c r="O30" i="9"/>
  <c r="P30" i="9"/>
  <c r="J31" i="9"/>
  <c r="K31" i="9"/>
  <c r="L31" i="9"/>
  <c r="M31" i="9"/>
  <c r="N31" i="9"/>
  <c r="O31" i="9"/>
  <c r="P31" i="9"/>
  <c r="J32" i="9"/>
  <c r="K32" i="9"/>
  <c r="L32" i="9"/>
  <c r="M32" i="9"/>
  <c r="N32" i="9"/>
  <c r="O32" i="9"/>
  <c r="P32" i="9"/>
  <c r="J33" i="9"/>
  <c r="K33" i="9"/>
  <c r="L33" i="9"/>
  <c r="M33" i="9"/>
  <c r="N33" i="9"/>
  <c r="O33" i="9"/>
  <c r="P33" i="9"/>
  <c r="J34" i="9"/>
  <c r="K34" i="9"/>
  <c r="L34" i="9"/>
  <c r="M34" i="9"/>
  <c r="N34" i="9"/>
  <c r="O34" i="9"/>
  <c r="P34" i="9"/>
  <c r="J35" i="9"/>
  <c r="K35" i="9"/>
  <c r="L35" i="9"/>
  <c r="M35" i="9"/>
  <c r="N35" i="9"/>
  <c r="O35" i="9"/>
  <c r="P35" i="9"/>
  <c r="J36" i="9"/>
  <c r="K36" i="9"/>
  <c r="L36" i="9"/>
  <c r="M36" i="9"/>
  <c r="N36" i="9"/>
  <c r="O36" i="9"/>
  <c r="P36" i="9"/>
  <c r="J37" i="9"/>
  <c r="K37" i="9"/>
  <c r="L37" i="9"/>
  <c r="M37" i="9"/>
  <c r="N37" i="9"/>
  <c r="O37" i="9"/>
  <c r="P37" i="9"/>
  <c r="J38" i="9"/>
  <c r="K38" i="9"/>
  <c r="L38" i="9"/>
  <c r="M38" i="9"/>
  <c r="N38" i="9"/>
  <c r="O38" i="9"/>
  <c r="P38" i="9"/>
  <c r="J39" i="9"/>
  <c r="K39" i="9"/>
  <c r="L39" i="9"/>
  <c r="M39" i="9"/>
  <c r="N39" i="9"/>
  <c r="O39" i="9"/>
  <c r="P39" i="9"/>
  <c r="J40" i="9"/>
  <c r="K40" i="9"/>
  <c r="L40" i="9"/>
  <c r="M40" i="9"/>
  <c r="N40" i="9"/>
  <c r="O40" i="9"/>
  <c r="P40" i="9"/>
  <c r="J41" i="9"/>
  <c r="K41" i="9"/>
  <c r="L41" i="9"/>
  <c r="M41" i="9"/>
  <c r="N41" i="9"/>
  <c r="O41" i="9"/>
  <c r="P41" i="9"/>
  <c r="J42" i="9"/>
  <c r="K42" i="9"/>
  <c r="L42" i="9"/>
  <c r="M42" i="9"/>
  <c r="N42" i="9"/>
  <c r="O42" i="9"/>
  <c r="P42" i="9"/>
  <c r="J43" i="9"/>
  <c r="K43" i="9"/>
  <c r="L43" i="9"/>
  <c r="M43" i="9"/>
  <c r="N43" i="9"/>
  <c r="O43" i="9"/>
  <c r="P43" i="9"/>
  <c r="J44" i="9"/>
  <c r="K44" i="9"/>
  <c r="L44" i="9"/>
  <c r="M44" i="9"/>
  <c r="N44" i="9"/>
  <c r="O44" i="9"/>
  <c r="P44" i="9"/>
  <c r="J45" i="9"/>
  <c r="K45" i="9"/>
  <c r="L45" i="9"/>
  <c r="M45" i="9"/>
  <c r="N45" i="9"/>
  <c r="O45" i="9"/>
  <c r="P45" i="9"/>
  <c r="J46" i="9"/>
  <c r="K46" i="9"/>
  <c r="L46" i="9"/>
  <c r="M46" i="9"/>
  <c r="N46" i="9"/>
  <c r="O46" i="9"/>
  <c r="P46" i="9"/>
  <c r="J47" i="9"/>
  <c r="K47" i="9"/>
  <c r="L47" i="9"/>
  <c r="M47" i="9"/>
  <c r="N47" i="9"/>
  <c r="O47" i="9"/>
  <c r="P47" i="9"/>
  <c r="J48" i="9"/>
  <c r="K48" i="9"/>
  <c r="L48" i="9"/>
  <c r="M48" i="9"/>
  <c r="N48" i="9"/>
  <c r="O48" i="9"/>
  <c r="P48" i="9"/>
  <c r="J49" i="9"/>
  <c r="K49" i="9"/>
  <c r="L49" i="9"/>
  <c r="M49" i="9"/>
  <c r="N49" i="9"/>
  <c r="O49" i="9"/>
  <c r="P49" i="9"/>
  <c r="J50" i="9"/>
  <c r="K50" i="9"/>
  <c r="L50" i="9"/>
  <c r="M50" i="9"/>
  <c r="N50" i="9"/>
  <c r="O50" i="9"/>
  <c r="P50" i="9"/>
  <c r="J51" i="9"/>
  <c r="K51" i="9"/>
  <c r="L51" i="9"/>
  <c r="M51" i="9"/>
  <c r="N51" i="9"/>
  <c r="O51" i="9"/>
  <c r="P51" i="9"/>
  <c r="J52" i="9"/>
  <c r="K52" i="9"/>
  <c r="L52" i="9"/>
  <c r="M52" i="9"/>
  <c r="N52" i="9"/>
  <c r="O52" i="9"/>
  <c r="P52" i="9"/>
  <c r="J53" i="9"/>
  <c r="K53" i="9"/>
  <c r="L53" i="9"/>
  <c r="M53" i="9"/>
  <c r="N53" i="9"/>
  <c r="O53" i="9"/>
  <c r="P53" i="9"/>
  <c r="J54" i="9"/>
  <c r="K54" i="9"/>
  <c r="L54" i="9"/>
  <c r="M54" i="9"/>
  <c r="N54" i="9"/>
  <c r="O54" i="9"/>
  <c r="P54" i="9"/>
  <c r="J55" i="9"/>
  <c r="K55" i="9"/>
  <c r="L55" i="9"/>
  <c r="M55" i="9"/>
  <c r="N55" i="9"/>
  <c r="O55" i="9"/>
  <c r="P55" i="9"/>
  <c r="K3" i="9"/>
  <c r="L3" i="9"/>
  <c r="M3" i="9"/>
  <c r="N3" i="9"/>
  <c r="O3" i="9"/>
  <c r="P3" i="9"/>
  <c r="J3" i="9"/>
  <c r="J4" i="10"/>
  <c r="K4" i="10"/>
  <c r="L4" i="10"/>
  <c r="M4" i="10"/>
  <c r="N4" i="10"/>
  <c r="O4" i="10"/>
  <c r="P4" i="10"/>
  <c r="J5" i="10"/>
  <c r="K5" i="10"/>
  <c r="L5" i="10"/>
  <c r="M5" i="10"/>
  <c r="N5" i="10"/>
  <c r="O5" i="10"/>
  <c r="P5" i="10"/>
  <c r="J6" i="10"/>
  <c r="K6" i="10"/>
  <c r="L6" i="10"/>
  <c r="M6" i="10"/>
  <c r="N6" i="10"/>
  <c r="O6" i="10"/>
  <c r="P6" i="10"/>
  <c r="J7" i="10"/>
  <c r="K7" i="10"/>
  <c r="L7" i="10"/>
  <c r="M7" i="10"/>
  <c r="N7" i="10"/>
  <c r="O7" i="10"/>
  <c r="P7" i="10"/>
  <c r="J8" i="10"/>
  <c r="K8" i="10"/>
  <c r="L8" i="10"/>
  <c r="M8" i="10"/>
  <c r="N8" i="10"/>
  <c r="O8" i="10"/>
  <c r="P8" i="10"/>
  <c r="J9" i="10"/>
  <c r="K9" i="10"/>
  <c r="L9" i="10"/>
  <c r="M9" i="10"/>
  <c r="N9" i="10"/>
  <c r="O9" i="10"/>
  <c r="P9" i="10"/>
  <c r="J10" i="10"/>
  <c r="K10" i="10"/>
  <c r="L10" i="10"/>
  <c r="M10" i="10"/>
  <c r="N10" i="10"/>
  <c r="O10" i="10"/>
  <c r="P10" i="10"/>
  <c r="J11" i="10"/>
  <c r="K11" i="10"/>
  <c r="L11" i="10"/>
  <c r="M11" i="10"/>
  <c r="N11" i="10"/>
  <c r="O11" i="10"/>
  <c r="P11" i="10"/>
  <c r="J12" i="10"/>
  <c r="K12" i="10"/>
  <c r="L12" i="10"/>
  <c r="M12" i="10"/>
  <c r="N12" i="10"/>
  <c r="O12" i="10"/>
  <c r="P12" i="10"/>
  <c r="J13" i="10"/>
  <c r="K13" i="10"/>
  <c r="L13" i="10"/>
  <c r="M13" i="10"/>
  <c r="N13" i="10"/>
  <c r="O13" i="10"/>
  <c r="P13" i="10"/>
  <c r="J14" i="10"/>
  <c r="K14" i="10"/>
  <c r="L14" i="10"/>
  <c r="M14" i="10"/>
  <c r="N14" i="10"/>
  <c r="O14" i="10"/>
  <c r="P14" i="10"/>
  <c r="J15" i="10"/>
  <c r="K15" i="10"/>
  <c r="L15" i="10"/>
  <c r="M15" i="10"/>
  <c r="N15" i="10"/>
  <c r="O15" i="10"/>
  <c r="P15" i="10"/>
  <c r="J16" i="10"/>
  <c r="K16" i="10"/>
  <c r="L16" i="10"/>
  <c r="M16" i="10"/>
  <c r="N16" i="10"/>
  <c r="O16" i="10"/>
  <c r="P16" i="10"/>
  <c r="J17" i="10"/>
  <c r="K17" i="10"/>
  <c r="L17" i="10"/>
  <c r="M17" i="10"/>
  <c r="N17" i="10"/>
  <c r="O17" i="10"/>
  <c r="P17" i="10"/>
  <c r="J18" i="10"/>
  <c r="K18" i="10"/>
  <c r="L18" i="10"/>
  <c r="M18" i="10"/>
  <c r="N18" i="10"/>
  <c r="O18" i="10"/>
  <c r="P18" i="10"/>
  <c r="J19" i="10"/>
  <c r="K19" i="10"/>
  <c r="L19" i="10"/>
  <c r="M19" i="10"/>
  <c r="N19" i="10"/>
  <c r="O19" i="10"/>
  <c r="P19" i="10"/>
  <c r="J20" i="10"/>
  <c r="K20" i="10"/>
  <c r="L20" i="10"/>
  <c r="M20" i="10"/>
  <c r="N20" i="10"/>
  <c r="O20" i="10"/>
  <c r="P20" i="10"/>
  <c r="J21" i="10"/>
  <c r="K21" i="10"/>
  <c r="L21" i="10"/>
  <c r="M21" i="10"/>
  <c r="N21" i="10"/>
  <c r="O21" i="10"/>
  <c r="P21" i="10"/>
  <c r="J22" i="10"/>
  <c r="K22" i="10"/>
  <c r="L22" i="10"/>
  <c r="M22" i="10"/>
  <c r="N22" i="10"/>
  <c r="O22" i="10"/>
  <c r="P22" i="10"/>
  <c r="J23" i="10"/>
  <c r="K23" i="10"/>
  <c r="L23" i="10"/>
  <c r="M23" i="10"/>
  <c r="N23" i="10"/>
  <c r="O23" i="10"/>
  <c r="P23" i="10"/>
  <c r="J24" i="10"/>
  <c r="K24" i="10"/>
  <c r="L24" i="10"/>
  <c r="M24" i="10"/>
  <c r="N24" i="10"/>
  <c r="O24" i="10"/>
  <c r="P24" i="10"/>
  <c r="J25" i="10"/>
  <c r="K25" i="10"/>
  <c r="L25" i="10"/>
  <c r="M25" i="10"/>
  <c r="N25" i="10"/>
  <c r="O25" i="10"/>
  <c r="P25" i="10"/>
  <c r="J26" i="10"/>
  <c r="K26" i="10"/>
  <c r="L26" i="10"/>
  <c r="M26" i="10"/>
  <c r="N26" i="10"/>
  <c r="O26" i="10"/>
  <c r="P26" i="10"/>
  <c r="J27" i="10"/>
  <c r="K27" i="10"/>
  <c r="L27" i="10"/>
  <c r="M27" i="10"/>
  <c r="N27" i="10"/>
  <c r="O27" i="10"/>
  <c r="P27" i="10"/>
  <c r="J28" i="10"/>
  <c r="K28" i="10"/>
  <c r="L28" i="10"/>
  <c r="M28" i="10"/>
  <c r="N28" i="10"/>
  <c r="O28" i="10"/>
  <c r="P28" i="10"/>
  <c r="J29" i="10"/>
  <c r="K29" i="10"/>
  <c r="L29" i="10"/>
  <c r="M29" i="10"/>
  <c r="N29" i="10"/>
  <c r="O29" i="10"/>
  <c r="P29" i="10"/>
  <c r="J30" i="10"/>
  <c r="K30" i="10"/>
  <c r="L30" i="10"/>
  <c r="M30" i="10"/>
  <c r="N30" i="10"/>
  <c r="O30" i="10"/>
  <c r="P30" i="10"/>
  <c r="J31" i="10"/>
  <c r="K31" i="10"/>
  <c r="L31" i="10"/>
  <c r="M31" i="10"/>
  <c r="N31" i="10"/>
  <c r="O31" i="10"/>
  <c r="P31" i="10"/>
  <c r="J32" i="10"/>
  <c r="K32" i="10"/>
  <c r="L32" i="10"/>
  <c r="M32" i="10"/>
  <c r="N32" i="10"/>
  <c r="O32" i="10"/>
  <c r="P32" i="10"/>
  <c r="J33" i="10"/>
  <c r="K33" i="10"/>
  <c r="L33" i="10"/>
  <c r="M33" i="10"/>
  <c r="N33" i="10"/>
  <c r="O33" i="10"/>
  <c r="P33" i="10"/>
  <c r="J34" i="10"/>
  <c r="K34" i="10"/>
  <c r="L34" i="10"/>
  <c r="M34" i="10"/>
  <c r="N34" i="10"/>
  <c r="O34" i="10"/>
  <c r="P34" i="10"/>
  <c r="J35" i="10"/>
  <c r="K35" i="10"/>
  <c r="L35" i="10"/>
  <c r="M35" i="10"/>
  <c r="N35" i="10"/>
  <c r="O35" i="10"/>
  <c r="P35" i="10"/>
  <c r="J36" i="10"/>
  <c r="K36" i="10"/>
  <c r="L36" i="10"/>
  <c r="M36" i="10"/>
  <c r="N36" i="10"/>
  <c r="O36" i="10"/>
  <c r="P36" i="10"/>
  <c r="J37" i="10"/>
  <c r="K37" i="10"/>
  <c r="L37" i="10"/>
  <c r="M37" i="10"/>
  <c r="N37" i="10"/>
  <c r="O37" i="10"/>
  <c r="P37" i="10"/>
  <c r="J38" i="10"/>
  <c r="K38" i="10"/>
  <c r="L38" i="10"/>
  <c r="M38" i="10"/>
  <c r="N38" i="10"/>
  <c r="O38" i="10"/>
  <c r="P38" i="10"/>
  <c r="J39" i="10"/>
  <c r="K39" i="10"/>
  <c r="L39" i="10"/>
  <c r="M39" i="10"/>
  <c r="N39" i="10"/>
  <c r="O39" i="10"/>
  <c r="P39" i="10"/>
  <c r="J40" i="10"/>
  <c r="K40" i="10"/>
  <c r="L40" i="10"/>
  <c r="M40" i="10"/>
  <c r="N40" i="10"/>
  <c r="O40" i="10"/>
  <c r="P40" i="10"/>
  <c r="J41" i="10"/>
  <c r="K41" i="10"/>
  <c r="L41" i="10"/>
  <c r="M41" i="10"/>
  <c r="N41" i="10"/>
  <c r="O41" i="10"/>
  <c r="P41" i="10"/>
  <c r="J42" i="10"/>
  <c r="K42" i="10"/>
  <c r="L42" i="10"/>
  <c r="M42" i="10"/>
  <c r="N42" i="10"/>
  <c r="O42" i="10"/>
  <c r="P42" i="10"/>
  <c r="J43" i="10"/>
  <c r="K43" i="10"/>
  <c r="L43" i="10"/>
  <c r="M43" i="10"/>
  <c r="N43" i="10"/>
  <c r="O43" i="10"/>
  <c r="P43" i="10"/>
  <c r="J44" i="10"/>
  <c r="K44" i="10"/>
  <c r="L44" i="10"/>
  <c r="M44" i="10"/>
  <c r="N44" i="10"/>
  <c r="O44" i="10"/>
  <c r="P44" i="10"/>
  <c r="J45" i="10"/>
  <c r="K45" i="10"/>
  <c r="L45" i="10"/>
  <c r="M45" i="10"/>
  <c r="N45" i="10"/>
  <c r="O45" i="10"/>
  <c r="P45" i="10"/>
  <c r="J46" i="10"/>
  <c r="K46" i="10"/>
  <c r="L46" i="10"/>
  <c r="M46" i="10"/>
  <c r="N46" i="10"/>
  <c r="O46" i="10"/>
  <c r="P46" i="10"/>
  <c r="J47" i="10"/>
  <c r="K47" i="10"/>
  <c r="L47" i="10"/>
  <c r="M47" i="10"/>
  <c r="N47" i="10"/>
  <c r="O47" i="10"/>
  <c r="P47" i="10"/>
  <c r="J48" i="10"/>
  <c r="K48" i="10"/>
  <c r="L48" i="10"/>
  <c r="M48" i="10"/>
  <c r="N48" i="10"/>
  <c r="O48" i="10"/>
  <c r="P48" i="10"/>
  <c r="J49" i="10"/>
  <c r="K49" i="10"/>
  <c r="L49" i="10"/>
  <c r="M49" i="10"/>
  <c r="N49" i="10"/>
  <c r="O49" i="10"/>
  <c r="P49" i="10"/>
  <c r="J50" i="10"/>
  <c r="K50" i="10"/>
  <c r="L50" i="10"/>
  <c r="M50" i="10"/>
  <c r="N50" i="10"/>
  <c r="O50" i="10"/>
  <c r="P50" i="10"/>
  <c r="J51" i="10"/>
  <c r="K51" i="10"/>
  <c r="L51" i="10"/>
  <c r="M51" i="10"/>
  <c r="N51" i="10"/>
  <c r="O51" i="10"/>
  <c r="P51" i="10"/>
  <c r="J52" i="10"/>
  <c r="K52" i="10"/>
  <c r="L52" i="10"/>
  <c r="M52" i="10"/>
  <c r="N52" i="10"/>
  <c r="O52" i="10"/>
  <c r="P52" i="10"/>
  <c r="J53" i="10"/>
  <c r="K53" i="10"/>
  <c r="L53" i="10"/>
  <c r="M53" i="10"/>
  <c r="N53" i="10"/>
  <c r="O53" i="10"/>
  <c r="P53" i="10"/>
  <c r="J54" i="10"/>
  <c r="K54" i="10"/>
  <c r="L54" i="10"/>
  <c r="M54" i="10"/>
  <c r="N54" i="10"/>
  <c r="O54" i="10"/>
  <c r="P54" i="10"/>
  <c r="J55" i="10"/>
  <c r="K55" i="10"/>
  <c r="L55" i="10"/>
  <c r="M55" i="10"/>
  <c r="N55" i="10"/>
  <c r="O55" i="10"/>
  <c r="P55" i="10"/>
  <c r="K3" i="10"/>
  <c r="L3" i="10"/>
  <c r="M3" i="10"/>
  <c r="N3" i="10"/>
  <c r="O3" i="10"/>
  <c r="P3" i="10"/>
  <c r="J3" i="10"/>
  <c r="J4" i="11"/>
  <c r="K4" i="11"/>
  <c r="L4" i="11"/>
  <c r="M4" i="11"/>
  <c r="N4" i="11"/>
  <c r="O4" i="11"/>
  <c r="P4" i="11"/>
  <c r="J5" i="11"/>
  <c r="K5" i="11"/>
  <c r="L5" i="11"/>
  <c r="M5" i="11"/>
  <c r="N5" i="11"/>
  <c r="O5" i="11"/>
  <c r="P5" i="11"/>
  <c r="J6" i="11"/>
  <c r="K6" i="11"/>
  <c r="L6" i="11"/>
  <c r="M6" i="11"/>
  <c r="N6" i="11"/>
  <c r="O6" i="11"/>
  <c r="P6" i="11"/>
  <c r="J7" i="11"/>
  <c r="K7" i="11"/>
  <c r="L7" i="11"/>
  <c r="M7" i="11"/>
  <c r="N7" i="11"/>
  <c r="O7" i="11"/>
  <c r="P7" i="11"/>
  <c r="J8" i="11"/>
  <c r="K8" i="11"/>
  <c r="L8" i="11"/>
  <c r="M8" i="11"/>
  <c r="N8" i="11"/>
  <c r="O8" i="11"/>
  <c r="P8" i="11"/>
  <c r="J9" i="11"/>
  <c r="K9" i="11"/>
  <c r="L9" i="11"/>
  <c r="M9" i="11"/>
  <c r="N9" i="11"/>
  <c r="O9" i="11"/>
  <c r="P9" i="11"/>
  <c r="J10" i="11"/>
  <c r="K10" i="11"/>
  <c r="L10" i="11"/>
  <c r="M10" i="11"/>
  <c r="N10" i="11"/>
  <c r="O10" i="11"/>
  <c r="P10" i="11"/>
  <c r="J11" i="11"/>
  <c r="K11" i="11"/>
  <c r="L11" i="11"/>
  <c r="M11" i="11"/>
  <c r="N11" i="11"/>
  <c r="O11" i="11"/>
  <c r="P11" i="11"/>
  <c r="J12" i="11"/>
  <c r="K12" i="11"/>
  <c r="L12" i="11"/>
  <c r="M12" i="11"/>
  <c r="N12" i="11"/>
  <c r="O12" i="11"/>
  <c r="P12" i="11"/>
  <c r="J13" i="11"/>
  <c r="K13" i="11"/>
  <c r="L13" i="11"/>
  <c r="M13" i="11"/>
  <c r="N13" i="11"/>
  <c r="O13" i="11"/>
  <c r="P13" i="11"/>
  <c r="J14" i="11"/>
  <c r="K14" i="11"/>
  <c r="L14" i="11"/>
  <c r="M14" i="11"/>
  <c r="N14" i="11"/>
  <c r="O14" i="11"/>
  <c r="P14" i="11"/>
  <c r="J15" i="11"/>
  <c r="K15" i="11"/>
  <c r="L15" i="11"/>
  <c r="M15" i="11"/>
  <c r="N15" i="11"/>
  <c r="O15" i="11"/>
  <c r="P15" i="11"/>
  <c r="J16" i="11"/>
  <c r="K16" i="11"/>
  <c r="L16" i="11"/>
  <c r="M16" i="11"/>
  <c r="N16" i="11"/>
  <c r="O16" i="11"/>
  <c r="P16" i="11"/>
  <c r="J17" i="11"/>
  <c r="K17" i="11"/>
  <c r="L17" i="11"/>
  <c r="M17" i="11"/>
  <c r="N17" i="11"/>
  <c r="O17" i="11"/>
  <c r="P17" i="11"/>
  <c r="J18" i="11"/>
  <c r="K18" i="11"/>
  <c r="L18" i="11"/>
  <c r="M18" i="11"/>
  <c r="N18" i="11"/>
  <c r="O18" i="11"/>
  <c r="P18" i="11"/>
  <c r="J19" i="11"/>
  <c r="K19" i="11"/>
  <c r="L19" i="11"/>
  <c r="M19" i="11"/>
  <c r="N19" i="11"/>
  <c r="O19" i="11"/>
  <c r="P19" i="11"/>
  <c r="J20" i="11"/>
  <c r="K20" i="11"/>
  <c r="L20" i="11"/>
  <c r="M20" i="11"/>
  <c r="N20" i="11"/>
  <c r="O20" i="11"/>
  <c r="P20" i="11"/>
  <c r="J21" i="11"/>
  <c r="K21" i="11"/>
  <c r="L21" i="11"/>
  <c r="M21" i="11"/>
  <c r="N21" i="11"/>
  <c r="O21" i="11"/>
  <c r="P21" i="11"/>
  <c r="J22" i="11"/>
  <c r="K22" i="11"/>
  <c r="L22" i="11"/>
  <c r="M22" i="11"/>
  <c r="N22" i="11"/>
  <c r="O22" i="11"/>
  <c r="P22" i="11"/>
  <c r="J23" i="11"/>
  <c r="K23" i="11"/>
  <c r="L23" i="11"/>
  <c r="M23" i="11"/>
  <c r="N23" i="11"/>
  <c r="O23" i="11"/>
  <c r="P23" i="11"/>
  <c r="J24" i="11"/>
  <c r="K24" i="11"/>
  <c r="L24" i="11"/>
  <c r="M24" i="11"/>
  <c r="N24" i="11"/>
  <c r="O24" i="11"/>
  <c r="P24" i="11"/>
  <c r="J25" i="11"/>
  <c r="K25" i="11"/>
  <c r="L25" i="11"/>
  <c r="M25" i="11"/>
  <c r="N25" i="11"/>
  <c r="O25" i="11"/>
  <c r="P25" i="11"/>
  <c r="J26" i="11"/>
  <c r="K26" i="11"/>
  <c r="L26" i="11"/>
  <c r="M26" i="11"/>
  <c r="N26" i="11"/>
  <c r="O26" i="11"/>
  <c r="P26" i="11"/>
  <c r="J27" i="11"/>
  <c r="K27" i="11"/>
  <c r="L27" i="11"/>
  <c r="M27" i="11"/>
  <c r="N27" i="11"/>
  <c r="O27" i="11"/>
  <c r="P27" i="11"/>
  <c r="J28" i="11"/>
  <c r="K28" i="11"/>
  <c r="L28" i="11"/>
  <c r="M28" i="11"/>
  <c r="N28" i="11"/>
  <c r="O28" i="11"/>
  <c r="P28" i="11"/>
  <c r="J29" i="11"/>
  <c r="K29" i="11"/>
  <c r="L29" i="11"/>
  <c r="M29" i="11"/>
  <c r="N29" i="11"/>
  <c r="O29" i="11"/>
  <c r="P29" i="11"/>
  <c r="J30" i="11"/>
  <c r="K30" i="11"/>
  <c r="L30" i="11"/>
  <c r="M30" i="11"/>
  <c r="N30" i="11"/>
  <c r="O30" i="11"/>
  <c r="P30" i="11"/>
  <c r="J31" i="11"/>
  <c r="K31" i="11"/>
  <c r="L31" i="11"/>
  <c r="M31" i="11"/>
  <c r="N31" i="11"/>
  <c r="O31" i="11"/>
  <c r="P31" i="11"/>
  <c r="J32" i="11"/>
  <c r="K32" i="11"/>
  <c r="L32" i="11"/>
  <c r="M32" i="11"/>
  <c r="N32" i="11"/>
  <c r="O32" i="11"/>
  <c r="P32" i="11"/>
  <c r="J33" i="11"/>
  <c r="K33" i="11"/>
  <c r="L33" i="11"/>
  <c r="M33" i="11"/>
  <c r="N33" i="11"/>
  <c r="O33" i="11"/>
  <c r="P33" i="11"/>
  <c r="J34" i="11"/>
  <c r="K34" i="11"/>
  <c r="L34" i="11"/>
  <c r="M34" i="11"/>
  <c r="N34" i="11"/>
  <c r="O34" i="11"/>
  <c r="P34" i="11"/>
  <c r="J35" i="11"/>
  <c r="K35" i="11"/>
  <c r="L35" i="11"/>
  <c r="M35" i="11"/>
  <c r="N35" i="11"/>
  <c r="O35" i="11"/>
  <c r="P35" i="11"/>
  <c r="J36" i="11"/>
  <c r="K36" i="11"/>
  <c r="L36" i="11"/>
  <c r="M36" i="11"/>
  <c r="N36" i="11"/>
  <c r="O36" i="11"/>
  <c r="P36" i="11"/>
  <c r="J37" i="11"/>
  <c r="K37" i="11"/>
  <c r="L37" i="11"/>
  <c r="M37" i="11"/>
  <c r="N37" i="11"/>
  <c r="O37" i="11"/>
  <c r="P37" i="11"/>
  <c r="J38" i="11"/>
  <c r="K38" i="11"/>
  <c r="L38" i="11"/>
  <c r="M38" i="11"/>
  <c r="N38" i="11"/>
  <c r="O38" i="11"/>
  <c r="P38" i="11"/>
  <c r="J39" i="11"/>
  <c r="K39" i="11"/>
  <c r="L39" i="11"/>
  <c r="M39" i="11"/>
  <c r="N39" i="11"/>
  <c r="O39" i="11"/>
  <c r="P39" i="11"/>
  <c r="J40" i="11"/>
  <c r="K40" i="11"/>
  <c r="L40" i="11"/>
  <c r="M40" i="11"/>
  <c r="N40" i="11"/>
  <c r="O40" i="11"/>
  <c r="P40" i="11"/>
  <c r="J41" i="11"/>
  <c r="K41" i="11"/>
  <c r="L41" i="11"/>
  <c r="M41" i="11"/>
  <c r="N41" i="11"/>
  <c r="O41" i="11"/>
  <c r="P41" i="11"/>
  <c r="J42" i="11"/>
  <c r="K42" i="11"/>
  <c r="L42" i="11"/>
  <c r="M42" i="11"/>
  <c r="N42" i="11"/>
  <c r="O42" i="11"/>
  <c r="P42" i="11"/>
  <c r="J43" i="11"/>
  <c r="K43" i="11"/>
  <c r="L43" i="11"/>
  <c r="M43" i="11"/>
  <c r="N43" i="11"/>
  <c r="O43" i="11"/>
  <c r="P43" i="11"/>
  <c r="J44" i="11"/>
  <c r="K44" i="11"/>
  <c r="L44" i="11"/>
  <c r="M44" i="11"/>
  <c r="N44" i="11"/>
  <c r="O44" i="11"/>
  <c r="P44" i="11"/>
  <c r="J45" i="11"/>
  <c r="K45" i="11"/>
  <c r="L45" i="11"/>
  <c r="M45" i="11"/>
  <c r="N45" i="11"/>
  <c r="O45" i="11"/>
  <c r="P45" i="11"/>
  <c r="J46" i="11"/>
  <c r="K46" i="11"/>
  <c r="L46" i="11"/>
  <c r="M46" i="11"/>
  <c r="N46" i="11"/>
  <c r="O46" i="11"/>
  <c r="P46" i="11"/>
  <c r="J47" i="11"/>
  <c r="K47" i="11"/>
  <c r="L47" i="11"/>
  <c r="M47" i="11"/>
  <c r="N47" i="11"/>
  <c r="O47" i="11"/>
  <c r="P47" i="11"/>
  <c r="J48" i="11"/>
  <c r="K48" i="11"/>
  <c r="L48" i="11"/>
  <c r="M48" i="11"/>
  <c r="N48" i="11"/>
  <c r="O48" i="11"/>
  <c r="P48" i="11"/>
  <c r="J49" i="11"/>
  <c r="K49" i="11"/>
  <c r="L49" i="11"/>
  <c r="M49" i="11"/>
  <c r="N49" i="11"/>
  <c r="O49" i="11"/>
  <c r="P49" i="11"/>
  <c r="J50" i="11"/>
  <c r="K50" i="11"/>
  <c r="L50" i="11"/>
  <c r="M50" i="11"/>
  <c r="N50" i="11"/>
  <c r="O50" i="11"/>
  <c r="P50" i="11"/>
  <c r="J51" i="11"/>
  <c r="K51" i="11"/>
  <c r="L51" i="11"/>
  <c r="M51" i="11"/>
  <c r="N51" i="11"/>
  <c r="O51" i="11"/>
  <c r="P51" i="11"/>
  <c r="J52" i="11"/>
  <c r="K52" i="11"/>
  <c r="L52" i="11"/>
  <c r="M52" i="11"/>
  <c r="N52" i="11"/>
  <c r="O52" i="11"/>
  <c r="P52" i="11"/>
  <c r="J53" i="11"/>
  <c r="K53" i="11"/>
  <c r="L53" i="11"/>
  <c r="M53" i="11"/>
  <c r="N53" i="11"/>
  <c r="O53" i="11"/>
  <c r="P53" i="11"/>
  <c r="J54" i="11"/>
  <c r="K54" i="11"/>
  <c r="L54" i="11"/>
  <c r="M54" i="11"/>
  <c r="N54" i="11"/>
  <c r="O54" i="11"/>
  <c r="P54" i="11"/>
  <c r="J55" i="11"/>
  <c r="K55" i="11"/>
  <c r="L55" i="11"/>
  <c r="M55" i="11"/>
  <c r="N55" i="11"/>
  <c r="O55" i="11"/>
  <c r="P55" i="11"/>
  <c r="K3" i="11"/>
  <c r="L3" i="11"/>
  <c r="M3" i="11"/>
  <c r="N3" i="11"/>
  <c r="O3" i="11"/>
  <c r="P3" i="11"/>
  <c r="J3" i="11"/>
  <c r="J4" i="12"/>
  <c r="K4" i="12"/>
  <c r="L4" i="12"/>
  <c r="M4" i="12"/>
  <c r="N4" i="12"/>
  <c r="O4" i="12"/>
  <c r="P4" i="12"/>
  <c r="J5" i="12"/>
  <c r="K5" i="12"/>
  <c r="L5" i="12"/>
  <c r="M5" i="12"/>
  <c r="N5" i="12"/>
  <c r="O5" i="12"/>
  <c r="P5" i="12"/>
  <c r="J6" i="12"/>
  <c r="K6" i="12"/>
  <c r="L6" i="12"/>
  <c r="M6" i="12"/>
  <c r="N6" i="12"/>
  <c r="O6" i="12"/>
  <c r="P6" i="12"/>
  <c r="J7" i="12"/>
  <c r="K7" i="12"/>
  <c r="L7" i="12"/>
  <c r="M7" i="12"/>
  <c r="N7" i="12"/>
  <c r="O7" i="12"/>
  <c r="P7" i="12"/>
  <c r="J8" i="12"/>
  <c r="K8" i="12"/>
  <c r="L8" i="12"/>
  <c r="M8" i="12"/>
  <c r="N8" i="12"/>
  <c r="O8" i="12"/>
  <c r="P8" i="12"/>
  <c r="J9" i="12"/>
  <c r="K9" i="12"/>
  <c r="L9" i="12"/>
  <c r="M9" i="12"/>
  <c r="N9" i="12"/>
  <c r="O9" i="12"/>
  <c r="P9" i="12"/>
  <c r="J10" i="12"/>
  <c r="K10" i="12"/>
  <c r="L10" i="12"/>
  <c r="M10" i="12"/>
  <c r="N10" i="12"/>
  <c r="O10" i="12"/>
  <c r="P10" i="12"/>
  <c r="J11" i="12"/>
  <c r="K11" i="12"/>
  <c r="L11" i="12"/>
  <c r="M11" i="12"/>
  <c r="N11" i="12"/>
  <c r="O11" i="12"/>
  <c r="P11" i="12"/>
  <c r="J12" i="12"/>
  <c r="K12" i="12"/>
  <c r="L12" i="12"/>
  <c r="M12" i="12"/>
  <c r="N12" i="12"/>
  <c r="O12" i="12"/>
  <c r="P12" i="12"/>
  <c r="J13" i="12"/>
  <c r="K13" i="12"/>
  <c r="L13" i="12"/>
  <c r="M13" i="12"/>
  <c r="N13" i="12"/>
  <c r="O13" i="12"/>
  <c r="P13" i="12"/>
  <c r="J14" i="12"/>
  <c r="K14" i="12"/>
  <c r="L14" i="12"/>
  <c r="M14" i="12"/>
  <c r="N14" i="12"/>
  <c r="O14" i="12"/>
  <c r="P14" i="12"/>
  <c r="J15" i="12"/>
  <c r="K15" i="12"/>
  <c r="L15" i="12"/>
  <c r="M15" i="12"/>
  <c r="N15" i="12"/>
  <c r="O15" i="12"/>
  <c r="P15" i="12"/>
  <c r="J16" i="12"/>
  <c r="K16" i="12"/>
  <c r="L16" i="12"/>
  <c r="M16" i="12"/>
  <c r="N16" i="12"/>
  <c r="O16" i="12"/>
  <c r="P16" i="12"/>
  <c r="J17" i="12"/>
  <c r="K17" i="12"/>
  <c r="L17" i="12"/>
  <c r="M17" i="12"/>
  <c r="N17" i="12"/>
  <c r="O17" i="12"/>
  <c r="P17" i="12"/>
  <c r="J18" i="12"/>
  <c r="K18" i="12"/>
  <c r="L18" i="12"/>
  <c r="M18" i="12"/>
  <c r="N18" i="12"/>
  <c r="O18" i="12"/>
  <c r="P18" i="12"/>
  <c r="J19" i="12"/>
  <c r="K19" i="12"/>
  <c r="L19" i="12"/>
  <c r="M19" i="12"/>
  <c r="N19" i="12"/>
  <c r="O19" i="12"/>
  <c r="P19" i="12"/>
  <c r="J20" i="12"/>
  <c r="K20" i="12"/>
  <c r="L20" i="12"/>
  <c r="M20" i="12"/>
  <c r="N20" i="12"/>
  <c r="O20" i="12"/>
  <c r="P20" i="12"/>
  <c r="J21" i="12"/>
  <c r="K21" i="12"/>
  <c r="L21" i="12"/>
  <c r="M21" i="12"/>
  <c r="N21" i="12"/>
  <c r="O21" i="12"/>
  <c r="P21" i="12"/>
  <c r="J22" i="12"/>
  <c r="K22" i="12"/>
  <c r="L22" i="12"/>
  <c r="M22" i="12"/>
  <c r="N22" i="12"/>
  <c r="O22" i="12"/>
  <c r="P22" i="12"/>
  <c r="J23" i="12"/>
  <c r="K23" i="12"/>
  <c r="L23" i="12"/>
  <c r="M23" i="12"/>
  <c r="N23" i="12"/>
  <c r="O23" i="12"/>
  <c r="P23" i="12"/>
  <c r="J24" i="12"/>
  <c r="K24" i="12"/>
  <c r="L24" i="12"/>
  <c r="M24" i="12"/>
  <c r="N24" i="12"/>
  <c r="O24" i="12"/>
  <c r="P24" i="12"/>
  <c r="J25" i="12"/>
  <c r="K25" i="12"/>
  <c r="L25" i="12"/>
  <c r="M25" i="12"/>
  <c r="N25" i="12"/>
  <c r="O25" i="12"/>
  <c r="P25" i="12"/>
  <c r="J26" i="12"/>
  <c r="K26" i="12"/>
  <c r="L26" i="12"/>
  <c r="M26" i="12"/>
  <c r="N26" i="12"/>
  <c r="O26" i="12"/>
  <c r="P26" i="12"/>
  <c r="J27" i="12"/>
  <c r="K27" i="12"/>
  <c r="L27" i="12"/>
  <c r="M27" i="12"/>
  <c r="N27" i="12"/>
  <c r="O27" i="12"/>
  <c r="P27" i="12"/>
  <c r="J28" i="12"/>
  <c r="K28" i="12"/>
  <c r="L28" i="12"/>
  <c r="M28" i="12"/>
  <c r="N28" i="12"/>
  <c r="O28" i="12"/>
  <c r="P28" i="12"/>
  <c r="J29" i="12"/>
  <c r="K29" i="12"/>
  <c r="L29" i="12"/>
  <c r="M29" i="12"/>
  <c r="N29" i="12"/>
  <c r="O29" i="12"/>
  <c r="P29" i="12"/>
  <c r="J30" i="12"/>
  <c r="K30" i="12"/>
  <c r="L30" i="12"/>
  <c r="M30" i="12"/>
  <c r="N30" i="12"/>
  <c r="O30" i="12"/>
  <c r="P30" i="12"/>
  <c r="J31" i="12"/>
  <c r="K31" i="12"/>
  <c r="L31" i="12"/>
  <c r="M31" i="12"/>
  <c r="N31" i="12"/>
  <c r="O31" i="12"/>
  <c r="P31" i="12"/>
  <c r="J32" i="12"/>
  <c r="K32" i="12"/>
  <c r="L32" i="12"/>
  <c r="M32" i="12"/>
  <c r="N32" i="12"/>
  <c r="O32" i="12"/>
  <c r="P32" i="12"/>
  <c r="J33" i="12"/>
  <c r="K33" i="12"/>
  <c r="L33" i="12"/>
  <c r="M33" i="12"/>
  <c r="N33" i="12"/>
  <c r="O33" i="12"/>
  <c r="P33" i="12"/>
  <c r="J34" i="12"/>
  <c r="K34" i="12"/>
  <c r="L34" i="12"/>
  <c r="M34" i="12"/>
  <c r="N34" i="12"/>
  <c r="O34" i="12"/>
  <c r="P34" i="12"/>
  <c r="J35" i="12"/>
  <c r="K35" i="12"/>
  <c r="L35" i="12"/>
  <c r="M35" i="12"/>
  <c r="N35" i="12"/>
  <c r="O35" i="12"/>
  <c r="P35" i="12"/>
  <c r="J36" i="12"/>
  <c r="K36" i="12"/>
  <c r="L36" i="12"/>
  <c r="M36" i="12"/>
  <c r="N36" i="12"/>
  <c r="O36" i="12"/>
  <c r="P36" i="12"/>
  <c r="J37" i="12"/>
  <c r="K37" i="12"/>
  <c r="L37" i="12"/>
  <c r="M37" i="12"/>
  <c r="N37" i="12"/>
  <c r="O37" i="12"/>
  <c r="P37" i="12"/>
  <c r="J38" i="12"/>
  <c r="K38" i="12"/>
  <c r="L38" i="12"/>
  <c r="M38" i="12"/>
  <c r="N38" i="12"/>
  <c r="O38" i="12"/>
  <c r="P38" i="12"/>
  <c r="J39" i="12"/>
  <c r="K39" i="12"/>
  <c r="L39" i="12"/>
  <c r="M39" i="12"/>
  <c r="N39" i="12"/>
  <c r="O39" i="12"/>
  <c r="P39" i="12"/>
  <c r="J40" i="12"/>
  <c r="K40" i="12"/>
  <c r="L40" i="12"/>
  <c r="M40" i="12"/>
  <c r="N40" i="12"/>
  <c r="O40" i="12"/>
  <c r="P40" i="12"/>
  <c r="J41" i="12"/>
  <c r="K41" i="12"/>
  <c r="L41" i="12"/>
  <c r="M41" i="12"/>
  <c r="N41" i="12"/>
  <c r="O41" i="12"/>
  <c r="P41" i="12"/>
  <c r="J42" i="12"/>
  <c r="K42" i="12"/>
  <c r="L42" i="12"/>
  <c r="M42" i="12"/>
  <c r="N42" i="12"/>
  <c r="O42" i="12"/>
  <c r="P42" i="12"/>
  <c r="J43" i="12"/>
  <c r="K43" i="12"/>
  <c r="L43" i="12"/>
  <c r="M43" i="12"/>
  <c r="N43" i="12"/>
  <c r="O43" i="12"/>
  <c r="P43" i="12"/>
  <c r="J44" i="12"/>
  <c r="K44" i="12"/>
  <c r="L44" i="12"/>
  <c r="M44" i="12"/>
  <c r="N44" i="12"/>
  <c r="O44" i="12"/>
  <c r="P44" i="12"/>
  <c r="J45" i="12"/>
  <c r="K45" i="12"/>
  <c r="L45" i="12"/>
  <c r="M45" i="12"/>
  <c r="N45" i="12"/>
  <c r="O45" i="12"/>
  <c r="P45" i="12"/>
  <c r="J46" i="12"/>
  <c r="K46" i="12"/>
  <c r="L46" i="12"/>
  <c r="M46" i="12"/>
  <c r="N46" i="12"/>
  <c r="O46" i="12"/>
  <c r="P46" i="12"/>
  <c r="J47" i="12"/>
  <c r="K47" i="12"/>
  <c r="L47" i="12"/>
  <c r="M47" i="12"/>
  <c r="N47" i="12"/>
  <c r="O47" i="12"/>
  <c r="P47" i="12"/>
  <c r="J48" i="12"/>
  <c r="K48" i="12"/>
  <c r="L48" i="12"/>
  <c r="M48" i="12"/>
  <c r="N48" i="12"/>
  <c r="O48" i="12"/>
  <c r="P48" i="12"/>
  <c r="J49" i="12"/>
  <c r="K49" i="12"/>
  <c r="L49" i="12"/>
  <c r="M49" i="12"/>
  <c r="N49" i="12"/>
  <c r="O49" i="12"/>
  <c r="P49" i="12"/>
  <c r="J50" i="12"/>
  <c r="K50" i="12"/>
  <c r="L50" i="12"/>
  <c r="M50" i="12"/>
  <c r="N50" i="12"/>
  <c r="O50" i="12"/>
  <c r="P50" i="12"/>
  <c r="J51" i="12"/>
  <c r="K51" i="12"/>
  <c r="L51" i="12"/>
  <c r="M51" i="12"/>
  <c r="N51" i="12"/>
  <c r="O51" i="12"/>
  <c r="P51" i="12"/>
  <c r="J52" i="12"/>
  <c r="K52" i="12"/>
  <c r="L52" i="12"/>
  <c r="M52" i="12"/>
  <c r="N52" i="12"/>
  <c r="O52" i="12"/>
  <c r="P52" i="12"/>
  <c r="J53" i="12"/>
  <c r="K53" i="12"/>
  <c r="L53" i="12"/>
  <c r="M53" i="12"/>
  <c r="N53" i="12"/>
  <c r="O53" i="12"/>
  <c r="P53" i="12"/>
  <c r="J54" i="12"/>
  <c r="K54" i="12"/>
  <c r="L54" i="12"/>
  <c r="M54" i="12"/>
  <c r="N54" i="12"/>
  <c r="O54" i="12"/>
  <c r="P54" i="12"/>
  <c r="J55" i="12"/>
  <c r="K55" i="12"/>
  <c r="L55" i="12"/>
  <c r="M55" i="12"/>
  <c r="N55" i="12"/>
  <c r="O55" i="12"/>
  <c r="P55" i="12"/>
  <c r="K3" i="12"/>
  <c r="L3" i="12"/>
  <c r="M3" i="12"/>
  <c r="N3" i="12"/>
  <c r="O3" i="12"/>
  <c r="P3" i="12"/>
  <c r="J3" i="12"/>
  <c r="J4" i="13"/>
  <c r="K4" i="13"/>
  <c r="L4" i="13"/>
  <c r="M4" i="13"/>
  <c r="N4" i="13"/>
  <c r="O4" i="13"/>
  <c r="P4" i="13"/>
  <c r="J5" i="13"/>
  <c r="K5" i="13"/>
  <c r="L5" i="13"/>
  <c r="M5" i="13"/>
  <c r="N5" i="13"/>
  <c r="O5" i="13"/>
  <c r="P5" i="13"/>
  <c r="J6" i="13"/>
  <c r="K6" i="13"/>
  <c r="L6" i="13"/>
  <c r="M6" i="13"/>
  <c r="N6" i="13"/>
  <c r="O6" i="13"/>
  <c r="P6" i="13"/>
  <c r="J7" i="13"/>
  <c r="K7" i="13"/>
  <c r="L7" i="13"/>
  <c r="M7" i="13"/>
  <c r="N7" i="13"/>
  <c r="O7" i="13"/>
  <c r="P7" i="13"/>
  <c r="J8" i="13"/>
  <c r="K8" i="13"/>
  <c r="L8" i="13"/>
  <c r="M8" i="13"/>
  <c r="N8" i="13"/>
  <c r="O8" i="13"/>
  <c r="P8" i="13"/>
  <c r="J9" i="13"/>
  <c r="K9" i="13"/>
  <c r="L9" i="13"/>
  <c r="M9" i="13"/>
  <c r="N9" i="13"/>
  <c r="O9" i="13"/>
  <c r="P9" i="13"/>
  <c r="J10" i="13"/>
  <c r="K10" i="13"/>
  <c r="L10" i="13"/>
  <c r="M10" i="13"/>
  <c r="N10" i="13"/>
  <c r="O10" i="13"/>
  <c r="P10" i="13"/>
  <c r="J11" i="13"/>
  <c r="K11" i="13"/>
  <c r="L11" i="13"/>
  <c r="M11" i="13"/>
  <c r="N11" i="13"/>
  <c r="O11" i="13"/>
  <c r="P11" i="13"/>
  <c r="J12" i="13"/>
  <c r="K12" i="13"/>
  <c r="L12" i="13"/>
  <c r="M12" i="13"/>
  <c r="N12" i="13"/>
  <c r="O12" i="13"/>
  <c r="P12" i="13"/>
  <c r="J13" i="13"/>
  <c r="K13" i="13"/>
  <c r="L13" i="13"/>
  <c r="M13" i="13"/>
  <c r="N13" i="13"/>
  <c r="O13" i="13"/>
  <c r="P13" i="13"/>
  <c r="J14" i="13"/>
  <c r="K14" i="13"/>
  <c r="L14" i="13"/>
  <c r="M14" i="13"/>
  <c r="N14" i="13"/>
  <c r="O14" i="13"/>
  <c r="P14" i="13"/>
  <c r="J15" i="13"/>
  <c r="K15" i="13"/>
  <c r="L15" i="13"/>
  <c r="M15" i="13"/>
  <c r="N15" i="13"/>
  <c r="O15" i="13"/>
  <c r="P15" i="13"/>
  <c r="J16" i="13"/>
  <c r="K16" i="13"/>
  <c r="L16" i="13"/>
  <c r="M16" i="13"/>
  <c r="N16" i="13"/>
  <c r="O16" i="13"/>
  <c r="P16" i="13"/>
  <c r="J17" i="13"/>
  <c r="K17" i="13"/>
  <c r="L17" i="13"/>
  <c r="M17" i="13"/>
  <c r="N17" i="13"/>
  <c r="O17" i="13"/>
  <c r="P17" i="13"/>
  <c r="J18" i="13"/>
  <c r="K18" i="13"/>
  <c r="L18" i="13"/>
  <c r="M18" i="13"/>
  <c r="N18" i="13"/>
  <c r="O18" i="13"/>
  <c r="P18" i="13"/>
  <c r="J19" i="13"/>
  <c r="K19" i="13"/>
  <c r="L19" i="13"/>
  <c r="M19" i="13"/>
  <c r="N19" i="13"/>
  <c r="O19" i="13"/>
  <c r="P19" i="13"/>
  <c r="J20" i="13"/>
  <c r="K20" i="13"/>
  <c r="L20" i="13"/>
  <c r="M20" i="13"/>
  <c r="N20" i="13"/>
  <c r="O20" i="13"/>
  <c r="P20" i="13"/>
  <c r="J21" i="13"/>
  <c r="K21" i="13"/>
  <c r="L21" i="13"/>
  <c r="M21" i="13"/>
  <c r="N21" i="13"/>
  <c r="O21" i="13"/>
  <c r="P21" i="13"/>
  <c r="J22" i="13"/>
  <c r="K22" i="13"/>
  <c r="L22" i="13"/>
  <c r="M22" i="13"/>
  <c r="N22" i="13"/>
  <c r="O22" i="13"/>
  <c r="P22" i="13"/>
  <c r="J23" i="13"/>
  <c r="K23" i="13"/>
  <c r="L23" i="13"/>
  <c r="M23" i="13"/>
  <c r="N23" i="13"/>
  <c r="O23" i="13"/>
  <c r="P23" i="13"/>
  <c r="J24" i="13"/>
  <c r="K24" i="13"/>
  <c r="L24" i="13"/>
  <c r="M24" i="13"/>
  <c r="N24" i="13"/>
  <c r="O24" i="13"/>
  <c r="P24" i="13"/>
  <c r="J25" i="13"/>
  <c r="K25" i="13"/>
  <c r="L25" i="13"/>
  <c r="M25" i="13"/>
  <c r="N25" i="13"/>
  <c r="O25" i="13"/>
  <c r="P25" i="13"/>
  <c r="J26" i="13"/>
  <c r="K26" i="13"/>
  <c r="L26" i="13"/>
  <c r="M26" i="13"/>
  <c r="N26" i="13"/>
  <c r="O26" i="13"/>
  <c r="P26" i="13"/>
  <c r="J27" i="13"/>
  <c r="K27" i="13"/>
  <c r="L27" i="13"/>
  <c r="M27" i="13"/>
  <c r="N27" i="13"/>
  <c r="O27" i="13"/>
  <c r="P27" i="13"/>
  <c r="J28" i="13"/>
  <c r="K28" i="13"/>
  <c r="L28" i="13"/>
  <c r="M28" i="13"/>
  <c r="N28" i="13"/>
  <c r="O28" i="13"/>
  <c r="P28" i="13"/>
  <c r="J29" i="13"/>
  <c r="K29" i="13"/>
  <c r="L29" i="13"/>
  <c r="M29" i="13"/>
  <c r="N29" i="13"/>
  <c r="O29" i="13"/>
  <c r="P29" i="13"/>
  <c r="J30" i="13"/>
  <c r="K30" i="13"/>
  <c r="L30" i="13"/>
  <c r="M30" i="13"/>
  <c r="N30" i="13"/>
  <c r="O30" i="13"/>
  <c r="P30" i="13"/>
  <c r="J31" i="13"/>
  <c r="K31" i="13"/>
  <c r="L31" i="13"/>
  <c r="M31" i="13"/>
  <c r="N31" i="13"/>
  <c r="O31" i="13"/>
  <c r="P31" i="13"/>
  <c r="J32" i="13"/>
  <c r="K32" i="13"/>
  <c r="L32" i="13"/>
  <c r="M32" i="13"/>
  <c r="N32" i="13"/>
  <c r="O32" i="13"/>
  <c r="P32" i="13"/>
  <c r="J33" i="13"/>
  <c r="K33" i="13"/>
  <c r="L33" i="13"/>
  <c r="M33" i="13"/>
  <c r="N33" i="13"/>
  <c r="O33" i="13"/>
  <c r="P33" i="13"/>
  <c r="J34" i="13"/>
  <c r="K34" i="13"/>
  <c r="L34" i="13"/>
  <c r="M34" i="13"/>
  <c r="N34" i="13"/>
  <c r="O34" i="13"/>
  <c r="P34" i="13"/>
  <c r="J35" i="13"/>
  <c r="K35" i="13"/>
  <c r="L35" i="13"/>
  <c r="M35" i="13"/>
  <c r="N35" i="13"/>
  <c r="O35" i="13"/>
  <c r="P35" i="13"/>
  <c r="J36" i="13"/>
  <c r="K36" i="13"/>
  <c r="L36" i="13"/>
  <c r="M36" i="13"/>
  <c r="N36" i="13"/>
  <c r="O36" i="13"/>
  <c r="P36" i="13"/>
  <c r="J37" i="13"/>
  <c r="K37" i="13"/>
  <c r="L37" i="13"/>
  <c r="M37" i="13"/>
  <c r="N37" i="13"/>
  <c r="O37" i="13"/>
  <c r="P37" i="13"/>
  <c r="J38" i="13"/>
  <c r="K38" i="13"/>
  <c r="L38" i="13"/>
  <c r="M38" i="13"/>
  <c r="N38" i="13"/>
  <c r="O38" i="13"/>
  <c r="P38" i="13"/>
  <c r="J39" i="13"/>
  <c r="K39" i="13"/>
  <c r="L39" i="13"/>
  <c r="M39" i="13"/>
  <c r="N39" i="13"/>
  <c r="O39" i="13"/>
  <c r="P39" i="13"/>
  <c r="J40" i="13"/>
  <c r="K40" i="13"/>
  <c r="L40" i="13"/>
  <c r="M40" i="13"/>
  <c r="N40" i="13"/>
  <c r="O40" i="13"/>
  <c r="P40" i="13"/>
  <c r="J41" i="13"/>
  <c r="K41" i="13"/>
  <c r="L41" i="13"/>
  <c r="M41" i="13"/>
  <c r="N41" i="13"/>
  <c r="O41" i="13"/>
  <c r="P41" i="13"/>
  <c r="J42" i="13"/>
  <c r="K42" i="13"/>
  <c r="L42" i="13"/>
  <c r="M42" i="13"/>
  <c r="N42" i="13"/>
  <c r="O42" i="13"/>
  <c r="P42" i="13"/>
  <c r="J43" i="13"/>
  <c r="K43" i="13"/>
  <c r="L43" i="13"/>
  <c r="M43" i="13"/>
  <c r="N43" i="13"/>
  <c r="O43" i="13"/>
  <c r="P43" i="13"/>
  <c r="J44" i="13"/>
  <c r="K44" i="13"/>
  <c r="L44" i="13"/>
  <c r="M44" i="13"/>
  <c r="N44" i="13"/>
  <c r="O44" i="13"/>
  <c r="P44" i="13"/>
  <c r="J45" i="13"/>
  <c r="K45" i="13"/>
  <c r="L45" i="13"/>
  <c r="M45" i="13"/>
  <c r="N45" i="13"/>
  <c r="O45" i="13"/>
  <c r="P45" i="13"/>
  <c r="J46" i="13"/>
  <c r="K46" i="13"/>
  <c r="L46" i="13"/>
  <c r="M46" i="13"/>
  <c r="N46" i="13"/>
  <c r="O46" i="13"/>
  <c r="P46" i="13"/>
  <c r="J47" i="13"/>
  <c r="K47" i="13"/>
  <c r="L47" i="13"/>
  <c r="M47" i="13"/>
  <c r="N47" i="13"/>
  <c r="O47" i="13"/>
  <c r="P47" i="13"/>
  <c r="J48" i="13"/>
  <c r="K48" i="13"/>
  <c r="L48" i="13"/>
  <c r="M48" i="13"/>
  <c r="N48" i="13"/>
  <c r="O48" i="13"/>
  <c r="P48" i="13"/>
  <c r="J49" i="13"/>
  <c r="K49" i="13"/>
  <c r="L49" i="13"/>
  <c r="M49" i="13"/>
  <c r="N49" i="13"/>
  <c r="O49" i="13"/>
  <c r="P49" i="13"/>
  <c r="J50" i="13"/>
  <c r="K50" i="13"/>
  <c r="L50" i="13"/>
  <c r="M50" i="13"/>
  <c r="N50" i="13"/>
  <c r="O50" i="13"/>
  <c r="P50" i="13"/>
  <c r="J51" i="13"/>
  <c r="K51" i="13"/>
  <c r="L51" i="13"/>
  <c r="M51" i="13"/>
  <c r="N51" i="13"/>
  <c r="O51" i="13"/>
  <c r="P51" i="13"/>
  <c r="J52" i="13"/>
  <c r="K52" i="13"/>
  <c r="L52" i="13"/>
  <c r="M52" i="13"/>
  <c r="N52" i="13"/>
  <c r="O52" i="13"/>
  <c r="P52" i="13"/>
  <c r="J53" i="13"/>
  <c r="K53" i="13"/>
  <c r="L53" i="13"/>
  <c r="M53" i="13"/>
  <c r="N53" i="13"/>
  <c r="O53" i="13"/>
  <c r="P53" i="13"/>
  <c r="J54" i="13"/>
  <c r="K54" i="13"/>
  <c r="L54" i="13"/>
  <c r="M54" i="13"/>
  <c r="N54" i="13"/>
  <c r="O54" i="13"/>
  <c r="P54" i="13"/>
  <c r="J55" i="13"/>
  <c r="K55" i="13"/>
  <c r="L55" i="13"/>
  <c r="M55" i="13"/>
  <c r="N55" i="13"/>
  <c r="O55" i="13"/>
  <c r="P55" i="13"/>
  <c r="K3" i="13"/>
  <c r="L3" i="13"/>
  <c r="M3" i="13"/>
  <c r="N3" i="13"/>
  <c r="O3" i="13"/>
  <c r="P3" i="13"/>
  <c r="J3" i="13"/>
  <c r="K51" i="2"/>
  <c r="H11" i="14"/>
  <c r="L51" i="2"/>
  <c r="I11" i="14"/>
  <c r="M51" i="2"/>
  <c r="J11" i="14"/>
  <c r="N51" i="2"/>
  <c r="K11" i="14"/>
  <c r="M11" i="14"/>
  <c r="K51" i="3"/>
  <c r="H12" i="14"/>
  <c r="L51" i="3"/>
  <c r="I12" i="14"/>
  <c r="M51" i="3"/>
  <c r="J12" i="14"/>
  <c r="N51" i="3"/>
  <c r="K12" i="14"/>
  <c r="M12" i="14"/>
  <c r="K51" i="4"/>
  <c r="H13" i="14"/>
  <c r="L51" i="4"/>
  <c r="I13" i="14"/>
  <c r="M51" i="4"/>
  <c r="J13" i="14"/>
  <c r="N51" i="4"/>
  <c r="K13" i="14"/>
  <c r="O51" i="4"/>
  <c r="L13" i="14"/>
  <c r="K51" i="5"/>
  <c r="H14" i="14"/>
  <c r="L51" i="5"/>
  <c r="I14" i="14"/>
  <c r="M51" i="5"/>
  <c r="J14" i="14"/>
  <c r="N51" i="5"/>
  <c r="K14" i="14"/>
  <c r="O51" i="5"/>
  <c r="L14" i="14"/>
  <c r="P51" i="5"/>
  <c r="M14" i="14"/>
  <c r="H15" i="14"/>
  <c r="I15" i="14"/>
  <c r="J15" i="14"/>
  <c r="K15" i="14"/>
  <c r="M15" i="14"/>
  <c r="K51" i="7"/>
  <c r="H16" i="14"/>
  <c r="L51" i="7"/>
  <c r="I16" i="14"/>
  <c r="M51" i="7"/>
  <c r="J16" i="14"/>
  <c r="N51" i="7"/>
  <c r="K16" i="14"/>
  <c r="O51" i="7"/>
  <c r="L16" i="14"/>
  <c r="K56" i="8"/>
  <c r="H17" i="14"/>
  <c r="L56" i="8"/>
  <c r="I17" i="14"/>
  <c r="M56" i="8"/>
  <c r="J17" i="14"/>
  <c r="N56" i="8"/>
  <c r="K17" i="14"/>
  <c r="O56" i="8"/>
  <c r="L17" i="14"/>
  <c r="K56" i="9"/>
  <c r="H18" i="14"/>
  <c r="L56" i="9"/>
  <c r="I18" i="14"/>
  <c r="M56" i="9"/>
  <c r="J18" i="14"/>
  <c r="N56" i="9"/>
  <c r="K18" i="14"/>
  <c r="O56" i="9"/>
  <c r="L18" i="14"/>
  <c r="P56" i="9"/>
  <c r="M18" i="14"/>
  <c r="K56" i="10"/>
  <c r="H19" i="14"/>
  <c r="L56" i="10"/>
  <c r="I19" i="14"/>
  <c r="M56" i="10"/>
  <c r="J19" i="14"/>
  <c r="N56" i="10"/>
  <c r="K19" i="14"/>
  <c r="O56" i="10"/>
  <c r="L19" i="14"/>
  <c r="P56" i="10"/>
  <c r="M19" i="14"/>
  <c r="K56" i="11"/>
  <c r="H20" i="14"/>
  <c r="L56" i="11"/>
  <c r="I20" i="14"/>
  <c r="M56" i="11"/>
  <c r="J20" i="14"/>
  <c r="N56" i="11"/>
  <c r="K20" i="14"/>
  <c r="O56" i="11"/>
  <c r="L20" i="14"/>
  <c r="P56" i="11"/>
  <c r="M20" i="14"/>
  <c r="K56" i="12"/>
  <c r="H21" i="14"/>
  <c r="L56" i="12"/>
  <c r="I21" i="14"/>
  <c r="M56" i="12"/>
  <c r="J21" i="14"/>
  <c r="N56" i="12"/>
  <c r="K21" i="14"/>
  <c r="O56" i="12"/>
  <c r="L21" i="14"/>
  <c r="P56" i="12"/>
  <c r="M21" i="14"/>
  <c r="K56" i="13"/>
  <c r="H22" i="14"/>
  <c r="L56" i="13"/>
  <c r="I22" i="14"/>
  <c r="M56" i="13"/>
  <c r="J22" i="14"/>
  <c r="N56" i="13"/>
  <c r="K22" i="14"/>
  <c r="O56" i="13"/>
  <c r="L22" i="14"/>
  <c r="P56" i="13"/>
  <c r="M22" i="14"/>
  <c r="J56" i="13"/>
  <c r="G22" i="14"/>
  <c r="J56" i="12"/>
  <c r="G21" i="14"/>
  <c r="J56" i="11"/>
  <c r="G20" i="14"/>
  <c r="J56" i="10"/>
  <c r="G19" i="14"/>
  <c r="J56" i="9"/>
  <c r="G18" i="14"/>
  <c r="J56" i="8"/>
  <c r="G17" i="14"/>
  <c r="J51" i="7"/>
  <c r="G16" i="14"/>
  <c r="G15" i="14"/>
  <c r="J51" i="5"/>
  <c r="G14" i="14"/>
  <c r="J51" i="4"/>
  <c r="G13" i="14"/>
  <c r="J51" i="3"/>
  <c r="G12" i="14"/>
  <c r="J51" i="2"/>
  <c r="G11" i="14"/>
  <c r="B2" i="5"/>
  <c r="Q51" i="5"/>
  <c r="P51" i="4"/>
  <c r="F12" i="14"/>
  <c r="F13" i="14"/>
  <c r="F14" i="14"/>
  <c r="F15" i="14"/>
  <c r="F16" i="14"/>
  <c r="F17" i="14"/>
  <c r="F18" i="14"/>
  <c r="F19" i="14"/>
  <c r="F20" i="14"/>
  <c r="F21" i="14"/>
  <c r="F22" i="14"/>
  <c r="Q56" i="13"/>
  <c r="Q56" i="12"/>
  <c r="Q56" i="11"/>
  <c r="Q56" i="10"/>
  <c r="Q56" i="9"/>
  <c r="P56" i="8"/>
  <c r="E1" i="1"/>
  <c r="G1" i="1"/>
  <c r="I1" i="1"/>
  <c r="K1" i="1"/>
  <c r="M1" i="1"/>
  <c r="P51" i="7"/>
  <c r="O51" i="3"/>
  <c r="O51" i="2"/>
  <c r="O1" i="1"/>
  <c r="Q1" i="1"/>
  <c r="S1" i="1"/>
  <c r="U1" i="1"/>
  <c r="W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<sst xmlns="http://schemas.openxmlformats.org/spreadsheetml/2006/main" count="870" uniqueCount="154">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</sst>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75.0</c:v>
                </c:pt>
                <c:pt idx="1">
                  <c:v>29.0</c:v>
                </c:pt>
                <c:pt idx="2">
                  <c:v>22.0</c:v>
                </c:pt>
                <c:pt idx="3">
                  <c:v>93.0</c:v>
                </c:pt>
                <c:pt idx="4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53936"/>
        <c:axId val="1639655984"/>
      </c:lineChart>
      <c:catAx>
        <c:axId val="1639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5984"/>
        <c:crosses val="autoZero"/>
        <c:auto val="1"/>
        <c:lblAlgn val="ctr"/>
        <c:lblOffset val="100"/>
        <c:noMultiLvlLbl val="0"/>
      </c:catAx>
      <c:valAx>
        <c:axId val="16396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99.0</c:v>
                </c:pt>
                <c:pt idx="1">
                  <c:v>48.0</c:v>
                </c:pt>
                <c:pt idx="2">
                  <c:v>30.0</c:v>
                </c:pt>
                <c:pt idx="3">
                  <c:v>72.0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36352"/>
        <c:axId val="-545434032"/>
      </c:lineChart>
      <c:catAx>
        <c:axId val="-5454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4032"/>
        <c:crosses val="autoZero"/>
        <c:auto val="1"/>
        <c:lblAlgn val="ctr"/>
        <c:lblOffset val="100"/>
        <c:noMultiLvlLbl val="0"/>
      </c:catAx>
      <c:valAx>
        <c:axId val="-5454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21.0</c:v>
                </c:pt>
                <c:pt idx="1">
                  <c:v>106.0</c:v>
                </c:pt>
                <c:pt idx="2">
                  <c:v>3.0</c:v>
                </c:pt>
                <c:pt idx="3">
                  <c:v>120.0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09376"/>
        <c:axId val="-545407056"/>
      </c:lineChart>
      <c:catAx>
        <c:axId val="-5454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7056"/>
        <c:crosses val="autoZero"/>
        <c:auto val="1"/>
        <c:lblAlgn val="ctr"/>
        <c:lblOffset val="100"/>
        <c:noMultiLvlLbl val="0"/>
      </c:catAx>
      <c:valAx>
        <c:axId val="-545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41.0</c:v>
                </c:pt>
                <c:pt idx="1">
                  <c:v>167.0</c:v>
                </c:pt>
                <c:pt idx="2">
                  <c:v>25.0</c:v>
                </c:pt>
                <c:pt idx="3">
                  <c:v>8.0</c:v>
                </c:pt>
                <c:pt idx="4">
                  <c:v>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383744"/>
        <c:axId val="-545381424"/>
      </c:lineChart>
      <c:catAx>
        <c:axId val="-5453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1424"/>
        <c:crosses val="autoZero"/>
        <c:auto val="1"/>
        <c:lblAlgn val="ctr"/>
        <c:lblOffset val="100"/>
        <c:noMultiLvlLbl val="0"/>
      </c:catAx>
      <c:valAx>
        <c:axId val="-5453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the</a:t>
            </a:r>
            <a:r>
              <a:rPr lang="en-US" baseline="0"/>
              <a:t> 11 Concepts in the</a:t>
            </a:r>
            <a:r>
              <a:rPr lang="en-US"/>
              <a:t> Evaluation Profile of the LTER Recommendation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EVALspiralCounts!$G$11:$M$11</c:f>
              <c:numCache>
                <c:formatCode>General</c:formatCode>
                <c:ptCount val="7"/>
                <c:pt idx="0">
                  <c:v>75.0</c:v>
                </c:pt>
                <c:pt idx="1">
                  <c:v>29.0</c:v>
                </c:pt>
                <c:pt idx="2">
                  <c:v>22.0</c:v>
                </c:pt>
                <c:pt idx="3">
                  <c:v>93.0</c:v>
                </c:pt>
                <c:pt idx="4">
                  <c:v>29.0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EVALspiralCounts!$F$12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04042055840524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EVALspiralCounts!$G$12:$M$12</c:f>
              <c:numCache>
                <c:formatCode>General</c:formatCode>
                <c:ptCount val="7"/>
                <c:pt idx="0">
                  <c:v>61.0</c:v>
                </c:pt>
                <c:pt idx="1">
                  <c:v>72.0</c:v>
                </c:pt>
                <c:pt idx="2">
                  <c:v>58.0</c:v>
                </c:pt>
                <c:pt idx="3">
                  <c:v>18.0</c:v>
                </c:pt>
                <c:pt idx="4">
                  <c:v>41.0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EVALspiralCounts!$F$13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EVALspiralCounts!$G$13:$M$13</c:f>
              <c:numCache>
                <c:formatCode>General</c:formatCode>
                <c:ptCount val="7"/>
                <c:pt idx="0">
                  <c:v>126.0</c:v>
                </c:pt>
                <c:pt idx="1">
                  <c:v>81.0</c:v>
                </c:pt>
                <c:pt idx="2">
                  <c:v>16.0</c:v>
                </c:pt>
                <c:pt idx="3">
                  <c:v>25.0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EVALspiralCounts!$F$14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40428059938577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EVALspiralCounts!$G$14:$M$14</c:f>
              <c:numCache>
                <c:formatCode>General</c:formatCode>
                <c:ptCount val="7"/>
                <c:pt idx="0">
                  <c:v>106.0</c:v>
                </c:pt>
                <c:pt idx="1">
                  <c:v>26.0</c:v>
                </c:pt>
                <c:pt idx="2">
                  <c:v>48.0</c:v>
                </c:pt>
                <c:pt idx="3">
                  <c:v>1.0</c:v>
                </c:pt>
                <c:pt idx="4">
                  <c:v>69.0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EVALspiralCounts!$F$15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EVALspiralCounts!$G$15:$M$15</c:f>
              <c:numCache>
                <c:formatCode>General</c:formatCode>
                <c:ptCount val="7"/>
                <c:pt idx="0">
                  <c:v>129.0</c:v>
                </c:pt>
                <c:pt idx="1">
                  <c:v>69.0</c:v>
                </c:pt>
                <c:pt idx="2">
                  <c:v>8.0</c:v>
                </c:pt>
                <c:pt idx="3">
                  <c:v>15.0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EVALspiralCounts!$F$16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8084111681048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EVALspiralCounts!$G$16:$M$16</c:f>
              <c:numCache>
                <c:formatCode>General</c:formatCode>
                <c:ptCount val="7"/>
                <c:pt idx="0">
                  <c:v>62.0</c:v>
                </c:pt>
                <c:pt idx="1">
                  <c:v>32.0</c:v>
                </c:pt>
                <c:pt idx="2">
                  <c:v>6.0</c:v>
                </c:pt>
                <c:pt idx="3">
                  <c:v>33.0</c:v>
                </c:pt>
                <c:pt idx="4">
                  <c:v>75.0</c:v>
                </c:pt>
                <c:pt idx="5">
                  <c:v>42.0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EVALspiralCounts!$F$17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EVALspiralCounts!$G$17:$M$17</c:f>
              <c:numCache>
                <c:formatCode>General</c:formatCode>
                <c:ptCount val="7"/>
                <c:pt idx="0">
                  <c:v>50.0</c:v>
                </c:pt>
                <c:pt idx="1">
                  <c:v>61.0</c:v>
                </c:pt>
                <c:pt idx="2">
                  <c:v>31.0</c:v>
                </c:pt>
                <c:pt idx="3">
                  <c:v>86.0</c:v>
                </c:pt>
                <c:pt idx="4">
                  <c:v>21.0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EVALspiralCounts!$F$18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92850988539276"/>
                  <c:y val="-1.48234507357108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EVALspiralCounts!$G$18:$M$18</c:f>
              <c:numCache>
                <c:formatCode>General</c:formatCode>
                <c:ptCount val="7"/>
                <c:pt idx="0">
                  <c:v>88.0</c:v>
                </c:pt>
                <c:pt idx="1">
                  <c:v>28.0</c:v>
                </c:pt>
                <c:pt idx="2">
                  <c:v>16.0</c:v>
                </c:pt>
                <c:pt idx="3">
                  <c:v>94.0</c:v>
                </c:pt>
                <c:pt idx="4">
                  <c:v>23.0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EVALspiralCounts!$F$19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EVALspiralCounts!$G$19:$M$19</c:f>
              <c:numCache>
                <c:formatCode>General</c:formatCode>
                <c:ptCount val="7"/>
                <c:pt idx="0">
                  <c:v>187.0</c:v>
                </c:pt>
                <c:pt idx="1">
                  <c:v>27.0</c:v>
                </c:pt>
                <c:pt idx="2">
                  <c:v>30.0</c:v>
                </c:pt>
                <c:pt idx="3">
                  <c:v>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EVALspiralCounts!$F$20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EVALspiralCounts!$G$20:$M$20</c:f>
              <c:numCache>
                <c:formatCode>General</c:formatCode>
                <c:ptCount val="7"/>
                <c:pt idx="0">
                  <c:v>99.0</c:v>
                </c:pt>
                <c:pt idx="1">
                  <c:v>48.0</c:v>
                </c:pt>
                <c:pt idx="2">
                  <c:v>30.0</c:v>
                </c:pt>
                <c:pt idx="3">
                  <c:v>72.0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EVALspiralCounts!$F$21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EVALspiralCounts!$G$21:$M$21</c:f>
              <c:numCache>
                <c:formatCode>General</c:formatCode>
                <c:ptCount val="7"/>
                <c:pt idx="0">
                  <c:v>21.0</c:v>
                </c:pt>
                <c:pt idx="1">
                  <c:v>106.0</c:v>
                </c:pt>
                <c:pt idx="2">
                  <c:v>3.0</c:v>
                </c:pt>
                <c:pt idx="3">
                  <c:v>120.0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EVALspiralCounts!$F$22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1818925128235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EVALspiralCounts!$G$10:$M$10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EVALspiralCounts!$G$22:$M$22</c:f>
              <c:numCache>
                <c:formatCode>General</c:formatCode>
                <c:ptCount val="7"/>
                <c:pt idx="0">
                  <c:v>41.0</c:v>
                </c:pt>
                <c:pt idx="1">
                  <c:v>167.0</c:v>
                </c:pt>
                <c:pt idx="2">
                  <c:v>25.0</c:v>
                </c:pt>
                <c:pt idx="3">
                  <c:v>8.0</c:v>
                </c:pt>
                <c:pt idx="4">
                  <c:v>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521280"/>
        <c:axId val="-545518960"/>
      </c:lineChart>
      <c:catAx>
        <c:axId val="-5455212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18960"/>
        <c:crosses val="autoZero"/>
        <c:auto val="1"/>
        <c:lblAlgn val="ctr"/>
        <c:lblOffset val="100"/>
        <c:noMultiLvlLbl val="0"/>
      </c:catAx>
      <c:valAx>
        <c:axId val="-545518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61.0</c:v>
                </c:pt>
                <c:pt idx="1">
                  <c:v>72.0</c:v>
                </c:pt>
                <c:pt idx="2">
                  <c:v>58.0</c:v>
                </c:pt>
                <c:pt idx="3">
                  <c:v>18.0</c:v>
                </c:pt>
                <c:pt idx="4">
                  <c:v>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32992"/>
        <c:axId val="1639635040"/>
      </c:lineChart>
      <c:catAx>
        <c:axId val="16396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5040"/>
        <c:crosses val="autoZero"/>
        <c:auto val="1"/>
        <c:lblAlgn val="ctr"/>
        <c:lblOffset val="100"/>
        <c:noMultiLvlLbl val="0"/>
      </c:catAx>
      <c:valAx>
        <c:axId val="1639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126.0</c:v>
                </c:pt>
                <c:pt idx="1">
                  <c:v>81.0</c:v>
                </c:pt>
                <c:pt idx="2">
                  <c:v>16.0</c:v>
                </c:pt>
                <c:pt idx="3">
                  <c:v>25.0</c:v>
                </c:pt>
                <c:pt idx="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45184"/>
        <c:axId val="530847504"/>
      </c:lineChart>
      <c:catAx>
        <c:axId val="530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7504"/>
        <c:crosses val="autoZero"/>
        <c:auto val="1"/>
        <c:lblAlgn val="ctr"/>
        <c:lblOffset val="100"/>
        <c:noMultiLvlLbl val="0"/>
      </c:catAx>
      <c:valAx>
        <c:axId val="530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106.0</c:v>
                </c:pt>
                <c:pt idx="1">
                  <c:v>26.0</c:v>
                </c:pt>
                <c:pt idx="2">
                  <c:v>48.0</c:v>
                </c:pt>
                <c:pt idx="3">
                  <c:v>1.0</c:v>
                </c:pt>
                <c:pt idx="4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68864"/>
        <c:axId val="530638112"/>
      </c:lineChart>
      <c:catAx>
        <c:axId val="5306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8112"/>
        <c:crosses val="autoZero"/>
        <c:auto val="1"/>
        <c:lblAlgn val="ctr"/>
        <c:lblOffset val="100"/>
        <c:noMultiLvlLbl val="0"/>
      </c:catAx>
      <c:valAx>
        <c:axId val="53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129.0</c:v>
                </c:pt>
                <c:pt idx="1">
                  <c:v>69.0</c:v>
                </c:pt>
                <c:pt idx="2">
                  <c:v>8.0</c:v>
                </c:pt>
                <c:pt idx="3">
                  <c:v>15.0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49312"/>
        <c:axId val="530651632"/>
      </c:lineChart>
      <c:catAx>
        <c:axId val="5306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1632"/>
        <c:crosses val="autoZero"/>
        <c:auto val="1"/>
        <c:lblAlgn val="ctr"/>
        <c:lblOffset val="100"/>
        <c:noMultiLvlLbl val="0"/>
      </c:catAx>
      <c:valAx>
        <c:axId val="5306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62.0</c:v>
                </c:pt>
                <c:pt idx="1">
                  <c:v>32.0</c:v>
                </c:pt>
                <c:pt idx="2">
                  <c:v>6.0</c:v>
                </c:pt>
                <c:pt idx="3">
                  <c:v>33.0</c:v>
                </c:pt>
                <c:pt idx="4">
                  <c:v>75.0</c:v>
                </c:pt>
                <c:pt idx="5">
                  <c:v>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47392"/>
        <c:axId val="1639612496"/>
      </c:lineChart>
      <c:catAx>
        <c:axId val="16396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12496"/>
        <c:crosses val="autoZero"/>
        <c:auto val="1"/>
        <c:lblAlgn val="ctr"/>
        <c:lblOffset val="100"/>
        <c:noMultiLvlLbl val="0"/>
      </c:catAx>
      <c:valAx>
        <c:axId val="1639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50.0</c:v>
                </c:pt>
                <c:pt idx="1">
                  <c:v>61.0</c:v>
                </c:pt>
                <c:pt idx="2">
                  <c:v>31.0</c:v>
                </c:pt>
                <c:pt idx="3">
                  <c:v>86.0</c:v>
                </c:pt>
                <c:pt idx="4">
                  <c:v>21.0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152"/>
        <c:axId val="1639597472"/>
      </c:lineChart>
      <c:catAx>
        <c:axId val="16395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7472"/>
        <c:crosses val="autoZero"/>
        <c:auto val="1"/>
        <c:lblAlgn val="ctr"/>
        <c:lblOffset val="100"/>
        <c:noMultiLvlLbl val="0"/>
      </c:catAx>
      <c:valAx>
        <c:axId val="1639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88.0</c:v>
                </c:pt>
                <c:pt idx="1">
                  <c:v>28.0</c:v>
                </c:pt>
                <c:pt idx="2">
                  <c:v>16.0</c:v>
                </c:pt>
                <c:pt idx="3">
                  <c:v>94.0</c:v>
                </c:pt>
                <c:pt idx="4">
                  <c:v>23.0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02624"/>
        <c:axId val="530604944"/>
      </c:lineChart>
      <c:catAx>
        <c:axId val="5306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4944"/>
        <c:crosses val="autoZero"/>
        <c:auto val="1"/>
        <c:lblAlgn val="ctr"/>
        <c:lblOffset val="100"/>
        <c:noMultiLvlLbl val="0"/>
      </c:catAx>
      <c:valAx>
        <c:axId val="530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187.0</c:v>
                </c:pt>
                <c:pt idx="1">
                  <c:v>27.0</c:v>
                </c:pt>
                <c:pt idx="2">
                  <c:v>30.0</c:v>
                </c:pt>
                <c:pt idx="3">
                  <c:v>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135856"/>
        <c:axId val="-545496816"/>
      </c:lineChart>
      <c:catAx>
        <c:axId val="-5461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96816"/>
        <c:crosses val="autoZero"/>
        <c:auto val="1"/>
        <c:lblAlgn val="ctr"/>
        <c:lblOffset val="100"/>
        <c:noMultiLvlLbl val="0"/>
      </c:catAx>
      <c:valAx>
        <c:axId val="-5454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W2" sqref="W2:X46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>C1+1</f>
        <v>2007</v>
      </c>
      <c r="G1">
        <f t="shared" ref="G1" si="0">E1+1</f>
        <v>2008</v>
      </c>
      <c r="I1">
        <f t="shared" ref="I1" si="1">G1+1</f>
        <v>2009</v>
      </c>
      <c r="K1">
        <f t="shared" ref="K1" si="2">I1+1</f>
        <v>2010</v>
      </c>
      <c r="M1">
        <f t="shared" ref="M1" si="3">K1+1</f>
        <v>2011</v>
      </c>
      <c r="O1">
        <f t="shared" ref="O1" si="4">M1+1</f>
        <v>2012</v>
      </c>
      <c r="Q1">
        <f t="shared" ref="Q1" si="5">O1+1</f>
        <v>2013</v>
      </c>
      <c r="S1">
        <f t="shared" ref="S1" si="6">Q1+1</f>
        <v>2014</v>
      </c>
      <c r="U1">
        <f t="shared" ref="U1" si="7">S1+1</f>
        <v>2015</v>
      </c>
      <c r="W1">
        <f t="shared" ref="W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14" x14ac:dyDescent="0.2">
      <c r="A49" t="s">
        <v>47</v>
      </c>
      <c r="B49">
        <v>2</v>
      </c>
      <c r="M49" t="s">
        <v>128</v>
      </c>
      <c r="N49">
        <v>1</v>
      </c>
    </row>
    <row r="50" spans="1:14" x14ac:dyDescent="0.2">
      <c r="A50" t="s">
        <v>48</v>
      </c>
      <c r="B50">
        <v>1</v>
      </c>
      <c r="M50" t="s">
        <v>22</v>
      </c>
      <c r="N50">
        <v>1</v>
      </c>
    </row>
    <row r="51" spans="1:14" x14ac:dyDescent="0.2">
      <c r="M51" t="s">
        <v>152</v>
      </c>
      <c r="N51">
        <v>1</v>
      </c>
    </row>
    <row r="52" spans="1:14" x14ac:dyDescent="0.2">
      <c r="M52" t="s">
        <v>153</v>
      </c>
      <c r="N52">
        <v>1</v>
      </c>
    </row>
    <row r="53" spans="1:14" x14ac:dyDescent="0.2">
      <c r="M53" t="s">
        <v>54</v>
      </c>
      <c r="N53">
        <v>1</v>
      </c>
    </row>
    <row r="54" spans="1:14" x14ac:dyDescent="0.2">
      <c r="M54" t="s">
        <v>12</v>
      </c>
      <c r="N54">
        <v>1</v>
      </c>
    </row>
    <row r="55" spans="1:14" x14ac:dyDescent="0.2">
      <c r="M55" t="s">
        <v>85</v>
      </c>
      <c r="N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7"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>IF($E3=J$2,$B3,0)</f>
        <v>0</v>
      </c>
      <c r="K3">
        <f t="shared" ref="K3:P18" si="0">IF($E3=K$2,$B3,0)</f>
        <v>9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35" si="1">IF($E4=J$2,$B4,0)</f>
        <v>0</v>
      </c>
      <c r="K4">
        <f t="shared" si="0"/>
        <v>4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si="1"/>
        <v>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79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si="1"/>
        <v>15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8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si="1"/>
        <v>17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52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si="1"/>
        <v>0</v>
      </c>
      <c r="K12">
        <f t="shared" si="0"/>
        <v>0</v>
      </c>
      <c r="L12">
        <f t="shared" si="0"/>
        <v>17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4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5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si="1"/>
        <v>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2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0</v>
      </c>
      <c r="L18">
        <f t="shared" si="0"/>
        <v>3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si="1"/>
        <v>1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si="1"/>
        <v>5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1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3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si="1"/>
        <v>3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1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si="1"/>
        <v>2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ref="J36:P55" si="2">IF($E36=J$2,$B36,0)</f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0:16" x14ac:dyDescent="0.2"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0:16" x14ac:dyDescent="0.2"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0:16" x14ac:dyDescent="0.2"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10:16" x14ac:dyDescent="0.2"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0:16" x14ac:dyDescent="0.2"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0:16" x14ac:dyDescent="0.2"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0:16" x14ac:dyDescent="0.2"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</row>
    <row r="44" spans="10:16" x14ac:dyDescent="0.2"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0:16" x14ac:dyDescent="0.2"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0:16" x14ac:dyDescent="0.2"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187</v>
      </c>
      <c r="K56">
        <f t="shared" si="3"/>
        <v>27</v>
      </c>
      <c r="L56">
        <f t="shared" si="3"/>
        <v>30</v>
      </c>
      <c r="M56">
        <f t="shared" si="3"/>
        <v>6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>IF($E3=J$2,$B3,0)</f>
        <v>0</v>
      </c>
      <c r="K3">
        <f t="shared" ref="K3:P18" si="0">IF($E3=K$2,$B3,0)</f>
        <v>0</v>
      </c>
      <c r="L3">
        <f t="shared" si="0"/>
        <v>0</v>
      </c>
      <c r="M3">
        <f t="shared" si="0"/>
        <v>60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35" si="1">IF($E4=J$2,$B4,0)</f>
        <v>4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si="1"/>
        <v>0</v>
      </c>
      <c r="K5">
        <f t="shared" si="0"/>
        <v>0</v>
      </c>
      <c r="L5">
        <f t="shared" si="0"/>
        <v>8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si="1"/>
        <v>7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si="1"/>
        <v>37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19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si="1"/>
        <v>6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si="1"/>
        <v>0</v>
      </c>
      <c r="K10">
        <f t="shared" si="0"/>
        <v>0</v>
      </c>
      <c r="L10">
        <f t="shared" si="0"/>
        <v>3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si="1"/>
        <v>2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3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si="1"/>
        <v>4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12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si="1"/>
        <v>0</v>
      </c>
      <c r="K17">
        <f t="shared" si="0"/>
        <v>0</v>
      </c>
      <c r="L17">
        <f t="shared" si="0"/>
        <v>11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0</v>
      </c>
      <c r="L18">
        <f t="shared" si="0"/>
        <v>2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2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si="1"/>
        <v>3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4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16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10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si="1"/>
        <v>0</v>
      </c>
      <c r="K26">
        <f t="shared" si="1"/>
        <v>0</v>
      </c>
      <c r="L26">
        <f t="shared" si="1"/>
        <v>2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si="1"/>
        <v>2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3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ref="J36:P55" si="2">IF($E36=J$2,$B36,0)</f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0:16" x14ac:dyDescent="0.2"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0:16" x14ac:dyDescent="0.2"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0:16" x14ac:dyDescent="0.2"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10:16" x14ac:dyDescent="0.2"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0:16" x14ac:dyDescent="0.2"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0:16" x14ac:dyDescent="0.2"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0:16" x14ac:dyDescent="0.2"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</row>
    <row r="44" spans="10:16" x14ac:dyDescent="0.2"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0:16" x14ac:dyDescent="0.2"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0:16" x14ac:dyDescent="0.2"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99</v>
      </c>
      <c r="K56">
        <f t="shared" si="3"/>
        <v>48</v>
      </c>
      <c r="L56">
        <f t="shared" si="3"/>
        <v>30</v>
      </c>
      <c r="M56">
        <f t="shared" si="3"/>
        <v>72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8"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>IF($E3=J$2,$B3,0)</f>
        <v>3</v>
      </c>
      <c r="K3">
        <f t="shared" ref="K3:P18" si="0">IF($E3=K$2,$B3,0)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35" si="1">IF($E4=J$2,$B4,0)</f>
        <v>0</v>
      </c>
      <c r="K4">
        <f t="shared" si="0"/>
        <v>89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120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3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4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1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si="1"/>
        <v>5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si="1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si="1"/>
        <v>3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4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si="1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si="1"/>
        <v>4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1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1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ref="J36:P55" si="2">IF($E36=J$2,$B36,0)</f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0:16" x14ac:dyDescent="0.2"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0:16" x14ac:dyDescent="0.2"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0:16" x14ac:dyDescent="0.2"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10:16" x14ac:dyDescent="0.2"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0:16" x14ac:dyDescent="0.2"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0:16" x14ac:dyDescent="0.2"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0:16" x14ac:dyDescent="0.2"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</row>
    <row r="44" spans="10:16" x14ac:dyDescent="0.2"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0:16" x14ac:dyDescent="0.2"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0:16" x14ac:dyDescent="0.2"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21</v>
      </c>
      <c r="K56">
        <f t="shared" si="3"/>
        <v>106</v>
      </c>
      <c r="L56">
        <f t="shared" si="3"/>
        <v>3</v>
      </c>
      <c r="M56">
        <f t="shared" si="3"/>
        <v>120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9"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>IF($E3=J$2,$B3,0)</f>
        <v>4</v>
      </c>
      <c r="K3">
        <f t="shared" ref="K3:P18" si="0">IF($E3=K$2,$B3,0)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35" si="1">IF($E4=J$2,$B4,0)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si="1"/>
        <v>0</v>
      </c>
      <c r="K5">
        <f t="shared" si="0"/>
        <v>2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41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29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si="1"/>
        <v>0</v>
      </c>
      <c r="K8">
        <f t="shared" si="0"/>
        <v>11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13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9</v>
      </c>
      <c r="O10">
        <f t="shared" si="0"/>
        <v>0</v>
      </c>
      <c r="P10">
        <f t="shared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2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7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22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7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si="1"/>
        <v>0</v>
      </c>
      <c r="K17">
        <f t="shared" si="0"/>
        <v>12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si="1"/>
        <v>9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si="1"/>
        <v>0</v>
      </c>
      <c r="K19">
        <f t="shared" si="1"/>
        <v>0</v>
      </c>
      <c r="L19">
        <f t="shared" si="1"/>
        <v>9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si="1"/>
        <v>0</v>
      </c>
      <c r="K20">
        <f t="shared" si="1"/>
        <v>10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3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3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1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si="1"/>
        <v>3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10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si="1"/>
        <v>2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2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2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1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1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si="1"/>
        <v>3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si="1"/>
        <v>3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si="1"/>
        <v>1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ref="J36:P55" si="2">IF($E36=J$2,$B36,0)</f>
        <v>3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1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si="2"/>
        <v>0</v>
      </c>
      <c r="K38">
        <f t="shared" si="2"/>
        <v>3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si="2"/>
        <v>1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si="2"/>
        <v>2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1</v>
      </c>
      <c r="N43">
        <f t="shared" si="2"/>
        <v>0</v>
      </c>
      <c r="O43">
        <f t="shared" si="2"/>
        <v>0</v>
      </c>
      <c r="P43">
        <f t="shared" si="2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si="2"/>
        <v>0</v>
      </c>
      <c r="K44">
        <f t="shared" si="2"/>
        <v>1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si="2"/>
        <v>0</v>
      </c>
      <c r="K45">
        <f t="shared" si="2"/>
        <v>1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si="2"/>
        <v>0</v>
      </c>
      <c r="K46">
        <f t="shared" si="2"/>
        <v>0</v>
      </c>
      <c r="L46">
        <f t="shared" si="2"/>
        <v>1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41</v>
      </c>
      <c r="K56">
        <f t="shared" si="3"/>
        <v>167</v>
      </c>
      <c r="L56">
        <f t="shared" si="3"/>
        <v>25</v>
      </c>
      <c r="M56">
        <f t="shared" si="3"/>
        <v>8</v>
      </c>
      <c r="N56">
        <f t="shared" si="3"/>
        <v>9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workbookViewId="0">
      <selection activeCell="M18" sqref="M18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f>'2005'!J51</f>
        <v>75</v>
      </c>
      <c r="H11">
        <f>'2005'!K51</f>
        <v>29</v>
      </c>
      <c r="I11">
        <f>'2005'!L51</f>
        <v>22</v>
      </c>
      <c r="J11">
        <f>'2005'!M51</f>
        <v>93</v>
      </c>
      <c r="K11">
        <f>'2005'!N51</f>
        <v>29</v>
      </c>
      <c r="L11">
        <v>0</v>
      </c>
      <c r="M11">
        <f>'2005'!P51</f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>F11+1</f>
        <v>2006</v>
      </c>
      <c r="G12">
        <f>'2006'!J51</f>
        <v>61</v>
      </c>
      <c r="H12">
        <f>'2006'!K51</f>
        <v>72</v>
      </c>
      <c r="I12">
        <f>'2006'!L51</f>
        <v>58</v>
      </c>
      <c r="J12">
        <f>'2006'!M51</f>
        <v>18</v>
      </c>
      <c r="K12">
        <f>'2006'!N51</f>
        <v>41</v>
      </c>
      <c r="L12">
        <v>0</v>
      </c>
      <c r="M12">
        <f>'2006'!P51</f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si="0">F12+1</f>
        <v>2007</v>
      </c>
      <c r="G13">
        <f>'2007'!J51</f>
        <v>126</v>
      </c>
      <c r="H13">
        <f>'2007'!K51</f>
        <v>81</v>
      </c>
      <c r="I13">
        <f>'2007'!L51</f>
        <v>16</v>
      </c>
      <c r="J13">
        <f>'2007'!M51</f>
        <v>25</v>
      </c>
      <c r="K13">
        <f>'2007'!N51</f>
        <v>2</v>
      </c>
      <c r="L13">
        <f>'2007'!O51</f>
        <v>0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si="0"/>
        <v>2008</v>
      </c>
      <c r="G14">
        <f>'2008'!J51</f>
        <v>106</v>
      </c>
      <c r="H14">
        <f>'2008'!K51</f>
        <v>26</v>
      </c>
      <c r="I14">
        <f>'2008'!L51</f>
        <v>48</v>
      </c>
      <c r="J14">
        <f>'2008'!M51</f>
        <v>1</v>
      </c>
      <c r="K14">
        <f>'2008'!N51</f>
        <v>69</v>
      </c>
      <c r="L14">
        <f>'2008'!O51</f>
        <v>0</v>
      </c>
      <c r="M14">
        <f>'2008'!P51</f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si="0"/>
        <v>2009</v>
      </c>
      <c r="G15">
        <f>'2009'!J51</f>
        <v>129</v>
      </c>
      <c r="H15">
        <f>'2009'!K51</f>
        <v>69</v>
      </c>
      <c r="I15">
        <f>'2009'!L51</f>
        <v>8</v>
      </c>
      <c r="J15">
        <f>'2009'!M51</f>
        <v>15</v>
      </c>
      <c r="K15">
        <f>'2009'!N51</f>
        <v>19</v>
      </c>
      <c r="L15">
        <v>0</v>
      </c>
      <c r="M15" t="e">
        <f>'2009'!#REF!</f>
        <v>#REF!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si="0"/>
        <v>2010</v>
      </c>
      <c r="G16">
        <f>'2010'!J51</f>
        <v>62</v>
      </c>
      <c r="H16">
        <f>'2010'!K51</f>
        <v>32</v>
      </c>
      <c r="I16">
        <f>'2010'!L51</f>
        <v>6</v>
      </c>
      <c r="J16">
        <f>'2010'!M51</f>
        <v>33</v>
      </c>
      <c r="K16">
        <f>'2010'!N51</f>
        <v>75</v>
      </c>
      <c r="L16">
        <f>'2010'!O51</f>
        <v>42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si="0"/>
        <v>2011</v>
      </c>
      <c r="G17">
        <f>'2011'!J56</f>
        <v>50</v>
      </c>
      <c r="H17">
        <f>'2011'!K56</f>
        <v>61</v>
      </c>
      <c r="I17">
        <f>'2011'!L56</f>
        <v>31</v>
      </c>
      <c r="J17">
        <f>'2011'!M56</f>
        <v>86</v>
      </c>
      <c r="K17">
        <f>'2011'!N56</f>
        <v>21</v>
      </c>
      <c r="L17">
        <f>'2011'!O56</f>
        <v>1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si="0"/>
        <v>2012</v>
      </c>
      <c r="G18">
        <f>'2012'!J56</f>
        <v>88</v>
      </c>
      <c r="H18">
        <f>'2012'!K56</f>
        <v>28</v>
      </c>
      <c r="I18">
        <f>'2012'!L56</f>
        <v>16</v>
      </c>
      <c r="J18">
        <f>'2012'!M56</f>
        <v>94</v>
      </c>
      <c r="K18">
        <f>'2012'!N56</f>
        <v>23</v>
      </c>
      <c r="L18">
        <f>'2012'!O56</f>
        <v>1</v>
      </c>
      <c r="M18">
        <f>'2012'!P56</f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si="0"/>
        <v>2013</v>
      </c>
      <c r="G19">
        <f>'2013'!J56</f>
        <v>187</v>
      </c>
      <c r="H19">
        <f>'2013'!K56</f>
        <v>27</v>
      </c>
      <c r="I19">
        <f>'2013'!L56</f>
        <v>30</v>
      </c>
      <c r="J19">
        <f>'2013'!M56</f>
        <v>6</v>
      </c>
      <c r="K19">
        <f>'2013'!N56</f>
        <v>0</v>
      </c>
      <c r="L19">
        <f>'2013'!O56</f>
        <v>0</v>
      </c>
      <c r="M19">
        <f>'2013'!P56</f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si="0"/>
        <v>2014</v>
      </c>
      <c r="G20">
        <f>'2014'!J56</f>
        <v>99</v>
      </c>
      <c r="H20">
        <f>'2014'!K56</f>
        <v>48</v>
      </c>
      <c r="I20">
        <f>'2014'!L56</f>
        <v>30</v>
      </c>
      <c r="J20">
        <f>'2014'!M56</f>
        <v>72</v>
      </c>
      <c r="K20">
        <f>'2014'!N56</f>
        <v>1</v>
      </c>
      <c r="L20">
        <f>'2014'!O56</f>
        <v>0</v>
      </c>
      <c r="M20">
        <f>'2014'!P56</f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si="0"/>
        <v>2015</v>
      </c>
      <c r="G21">
        <f>'2015'!J56</f>
        <v>21</v>
      </c>
      <c r="H21">
        <f>'2015'!K56</f>
        <v>106</v>
      </c>
      <c r="I21">
        <f>'2015'!L56</f>
        <v>3</v>
      </c>
      <c r="J21">
        <f>'2015'!M56</f>
        <v>120</v>
      </c>
      <c r="K21">
        <f>'2015'!N56</f>
        <v>0</v>
      </c>
      <c r="L21">
        <f>'2015'!O56</f>
        <v>0</v>
      </c>
      <c r="M21">
        <f>'2015'!P56</f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si="0"/>
        <v>2016</v>
      </c>
      <c r="G22">
        <f>'2016'!J56</f>
        <v>41</v>
      </c>
      <c r="H22">
        <f>'2016'!K56</f>
        <v>167</v>
      </c>
      <c r="I22">
        <f>'2016'!L56</f>
        <v>25</v>
      </c>
      <c r="J22">
        <f>'2016'!M56</f>
        <v>8</v>
      </c>
      <c r="K22">
        <f>'2016'!N56</f>
        <v>9</v>
      </c>
      <c r="L22">
        <f>'2016'!O56</f>
        <v>0</v>
      </c>
      <c r="M22">
        <f>'2016'!P56</f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3" sqref="J3:N50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>IF($E3=J$2,$B3,0)</f>
        <v>0</v>
      </c>
      <c r="K3">
        <f t="shared" ref="K3:N18" si="0">IF($E3=K$2,$B3,0)</f>
        <v>7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N50" si="1">IF($E4=J$2,$B4,0)</f>
        <v>0</v>
      </c>
      <c r="K4">
        <f t="shared" si="0"/>
        <v>0</v>
      </c>
      <c r="L4">
        <f t="shared" si="0"/>
        <v>0</v>
      </c>
      <c r="M4">
        <f t="shared" si="0"/>
        <v>72</v>
      </c>
      <c r="N4">
        <f t="shared" si="0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si="1"/>
        <v>0</v>
      </c>
      <c r="K5">
        <f t="shared" si="0"/>
        <v>2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19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6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3</v>
      </c>
      <c r="M8">
        <f t="shared" si="0"/>
        <v>0</v>
      </c>
      <c r="N8">
        <f t="shared" si="0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15</v>
      </c>
      <c r="N9">
        <f t="shared" si="0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si="1"/>
        <v>19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si="1"/>
        <v>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si="1"/>
        <v>9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si="1"/>
        <v>19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si="1"/>
        <v>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si="1"/>
        <v>0</v>
      </c>
      <c r="K15">
        <f t="shared" si="0"/>
        <v>5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si="1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si="1"/>
        <v>0</v>
      </c>
      <c r="K17">
        <f t="shared" si="0"/>
        <v>2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si="1"/>
        <v>1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si="1"/>
        <v>0</v>
      </c>
      <c r="K19">
        <f t="shared" si="1"/>
        <v>0</v>
      </c>
      <c r="L19">
        <f t="shared" si="1"/>
        <v>8</v>
      </c>
      <c r="M19">
        <f t="shared" si="1"/>
        <v>0</v>
      </c>
      <c r="N19">
        <f t="shared" si="1"/>
        <v>0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</v>
      </c>
      <c r="N20">
        <f t="shared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si="1"/>
        <v>1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si="1"/>
        <v>8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4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si="1"/>
        <v>4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si="1"/>
        <v>0</v>
      </c>
      <c r="K26">
        <f t="shared" si="1"/>
        <v>1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4</v>
      </c>
      <c r="N27">
        <f t="shared" si="1"/>
        <v>0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1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1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si="1"/>
        <v>0</v>
      </c>
      <c r="K32">
        <f t="shared" si="1"/>
        <v>1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si="1"/>
        <v>1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si="1"/>
        <v>0</v>
      </c>
      <c r="K34">
        <f t="shared" si="1"/>
        <v>2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3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si="1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1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si="1"/>
        <v>3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si="1"/>
        <v>0</v>
      </c>
      <c r="K39">
        <f t="shared" si="1"/>
        <v>1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1</v>
      </c>
      <c r="N40">
        <f t="shared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si="1"/>
        <v>0</v>
      </c>
      <c r="K42">
        <f t="shared" si="1"/>
        <v>0</v>
      </c>
      <c r="L42">
        <f t="shared" si="1"/>
        <v>1</v>
      </c>
      <c r="M42">
        <f t="shared" si="1"/>
        <v>0</v>
      </c>
      <c r="N42">
        <f t="shared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si="1"/>
        <v>1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1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si="1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si="1"/>
        <v>0</v>
      </c>
      <c r="K47">
        <f t="shared" si="1"/>
        <v>1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si="1"/>
        <v>0</v>
      </c>
      <c r="K48">
        <f t="shared" si="1"/>
        <v>0</v>
      </c>
      <c r="L48">
        <f t="shared" si="1"/>
        <v>1</v>
      </c>
      <c r="M48">
        <f t="shared" si="1"/>
        <v>0</v>
      </c>
      <c r="N48">
        <f t="shared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si="1"/>
        <v>2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si="1"/>
        <v>0</v>
      </c>
      <c r="K50">
        <f t="shared" si="1"/>
        <v>0</v>
      </c>
      <c r="L50">
        <f t="shared" si="1"/>
        <v>1</v>
      </c>
      <c r="M50">
        <f t="shared" si="1"/>
        <v>0</v>
      </c>
      <c r="N50">
        <f t="shared" si="1"/>
        <v>0</v>
      </c>
    </row>
    <row r="51" spans="1:15" x14ac:dyDescent="0.2">
      <c r="J51">
        <f>SUM(J3:J50)</f>
        <v>75</v>
      </c>
      <c r="K51">
        <f t="shared" ref="K51:N51" si="2">SUM(K3:K50)</f>
        <v>29</v>
      </c>
      <c r="L51">
        <f t="shared" si="2"/>
        <v>22</v>
      </c>
      <c r="M51">
        <f t="shared" si="2"/>
        <v>93</v>
      </c>
      <c r="N51">
        <f t="shared" si="2"/>
        <v>29</v>
      </c>
      <c r="O51">
        <f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3" sqref="J3:N50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>IF($E3=J$2,$B3,0)</f>
        <v>46</v>
      </c>
      <c r="K3">
        <f t="shared" ref="K3:N18" si="0">IF($E3=K$2,$B3,0)</f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0" si="1">IF($E4=J$2,$B4,0)</f>
        <v>0</v>
      </c>
      <c r="K4">
        <f t="shared" si="0"/>
        <v>0</v>
      </c>
      <c r="L4">
        <f t="shared" si="0"/>
        <v>0</v>
      </c>
      <c r="M4">
        <f t="shared" si="0"/>
        <v>12</v>
      </c>
      <c r="N4">
        <f t="shared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2</v>
      </c>
      <c r="N5">
        <f t="shared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6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41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si="1"/>
        <v>4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si="1"/>
        <v>0</v>
      </c>
      <c r="K10">
        <f t="shared" si="0"/>
        <v>16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7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37</v>
      </c>
      <c r="M12">
        <f t="shared" si="0"/>
        <v>0</v>
      </c>
      <c r="N12">
        <f t="shared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5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si="1"/>
        <v>4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2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si="1"/>
        <v>0</v>
      </c>
      <c r="K17">
        <f t="shared" si="0"/>
        <v>2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si="1"/>
        <v>0</v>
      </c>
      <c r="K18">
        <f t="shared" si="0"/>
        <v>0</v>
      </c>
      <c r="L18">
        <f t="shared" si="0"/>
        <v>5</v>
      </c>
      <c r="M18">
        <f t="shared" si="0"/>
        <v>0</v>
      </c>
      <c r="N18">
        <f t="shared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12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si="1"/>
        <v>0</v>
      </c>
      <c r="K21">
        <f t="shared" si="1"/>
        <v>10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2</v>
      </c>
      <c r="N22">
        <f t="shared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11</v>
      </c>
      <c r="M23">
        <f t="shared" si="1"/>
        <v>0</v>
      </c>
      <c r="N23">
        <f t="shared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4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si="1"/>
        <v>0</v>
      </c>
      <c r="K27">
        <f t="shared" si="1"/>
        <v>1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si="1"/>
        <v>3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1</v>
      </c>
      <c r="N29">
        <f t="shared" si="1"/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1</v>
      </c>
      <c r="N31">
        <f t="shared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si="1"/>
        <v>0</v>
      </c>
      <c r="K32">
        <f t="shared" si="1"/>
        <v>1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si="1"/>
        <v>0</v>
      </c>
      <c r="K33">
        <f t="shared" si="1"/>
        <v>0</v>
      </c>
      <c r="L33">
        <f t="shared" si="1"/>
        <v>1</v>
      </c>
      <c r="M33">
        <f t="shared" si="1"/>
        <v>0</v>
      </c>
      <c r="N33">
        <f t="shared" si="1"/>
        <v>0</v>
      </c>
    </row>
    <row r="34" spans="1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61</v>
      </c>
      <c r="K51">
        <f t="shared" ref="K51:N51" si="2">SUM(K3:K50)</f>
        <v>72</v>
      </c>
      <c r="L51">
        <f t="shared" si="2"/>
        <v>58</v>
      </c>
      <c r="M51">
        <f t="shared" si="2"/>
        <v>18</v>
      </c>
      <c r="N51">
        <f t="shared" si="2"/>
        <v>41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" workbookViewId="0">
      <selection activeCell="J3" sqref="J3:O50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>IF($E3=J$2,$B3,0)</f>
        <v>14</v>
      </c>
      <c r="K3">
        <f t="shared" ref="K3:O18" si="0">IF($E3=K$2,$B3,0)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si="1">IF($E4=J$2,$B4,0)</f>
        <v>35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20</v>
      </c>
      <c r="N5">
        <f t="shared" si="0"/>
        <v>0</v>
      </c>
      <c r="O5">
        <f t="shared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4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si="1"/>
        <v>14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12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si="1"/>
        <v>0</v>
      </c>
      <c r="K9">
        <f t="shared" si="0"/>
        <v>9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10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29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si="1"/>
        <v>0</v>
      </c>
      <c r="K12">
        <f t="shared" si="0"/>
        <v>4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1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si="1"/>
        <v>0</v>
      </c>
      <c r="K14">
        <f t="shared" si="0"/>
        <v>0</v>
      </c>
      <c r="L14">
        <f t="shared" si="0"/>
        <v>4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7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16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si="1"/>
        <v>0</v>
      </c>
      <c r="K17">
        <f t="shared" si="0"/>
        <v>9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si="1"/>
        <v>7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si="1"/>
        <v>0</v>
      </c>
      <c r="K20">
        <f t="shared" si="1"/>
        <v>2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si="1"/>
        <v>11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si="1"/>
        <v>4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si="1"/>
        <v>3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si="1"/>
        <v>3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2</v>
      </c>
      <c r="O25">
        <f t="shared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4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si="1"/>
        <v>0</v>
      </c>
      <c r="K27">
        <f t="shared" si="1"/>
        <v>0</v>
      </c>
      <c r="L27">
        <f t="shared" si="1"/>
        <v>1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2</v>
      </c>
      <c r="N28">
        <f t="shared" si="1"/>
        <v>0</v>
      </c>
      <c r="O28">
        <f t="shared" si="1"/>
        <v>0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4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2</v>
      </c>
      <c r="N30">
        <f t="shared" si="1"/>
        <v>0</v>
      </c>
      <c r="O30">
        <f t="shared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si="1"/>
        <v>3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si="1"/>
        <v>0</v>
      </c>
      <c r="K32">
        <f t="shared" si="1"/>
        <v>1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si="1"/>
        <v>1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si="1"/>
        <v>0</v>
      </c>
      <c r="K34">
        <f t="shared" si="1"/>
        <v>0</v>
      </c>
      <c r="L34">
        <f t="shared" si="1"/>
        <v>2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1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si="1"/>
        <v>0</v>
      </c>
      <c r="K36">
        <f t="shared" si="1"/>
        <v>1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si="1"/>
        <v>2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1</v>
      </c>
      <c r="N38">
        <f t="shared" si="1"/>
        <v>0</v>
      </c>
      <c r="O38">
        <f t="shared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si="1"/>
        <v>0</v>
      </c>
      <c r="K39">
        <f t="shared" si="1"/>
        <v>1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si="1"/>
        <v>1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si="1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126</v>
      </c>
      <c r="K51">
        <f t="shared" ref="K51:N51" si="2">SUM(K3:K50)</f>
        <v>81</v>
      </c>
      <c r="L51">
        <f t="shared" si="2"/>
        <v>16</v>
      </c>
      <c r="M51">
        <f t="shared" si="2"/>
        <v>25</v>
      </c>
      <c r="N51">
        <f t="shared" si="2"/>
        <v>2</v>
      </c>
      <c r="O51">
        <f>SUM(O3:O50)</f>
        <v>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3" sqref="J3:P50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>IF($E3=J$2,$B3,0)</f>
        <v>2</v>
      </c>
      <c r="K3">
        <f t="shared" ref="K3:P18" si="0">IF($E3=K$2,$B3,0)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0" si="1">IF($E4=J$2,$B4,0)</f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69</v>
      </c>
      <c r="O4">
        <f t="shared" si="0"/>
        <v>0</v>
      </c>
      <c r="P4">
        <f t="shared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si="1"/>
        <v>5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1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si="1"/>
        <v>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48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si="1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7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14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si="1"/>
        <v>30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2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si="1"/>
        <v>0</v>
      </c>
      <c r="K14">
        <f t="shared" si="0"/>
        <v>0</v>
      </c>
      <c r="L14">
        <f t="shared" si="0"/>
        <v>5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5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si="1"/>
        <v>0</v>
      </c>
      <c r="K16">
        <f t="shared" si="0"/>
        <v>0</v>
      </c>
      <c r="L16">
        <f t="shared" si="0"/>
        <v>8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9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si="1"/>
        <v>13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4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si="1"/>
        <v>0</v>
      </c>
      <c r="K21">
        <f t="shared" si="1"/>
        <v>0</v>
      </c>
      <c r="L21">
        <f t="shared" si="1"/>
        <v>9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7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si="1"/>
        <v>2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1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SUM(J3:J50)</f>
        <v>106</v>
      </c>
      <c r="K51">
        <f t="shared" ref="K51:N51" si="2">SUM(K3:K50)</f>
        <v>26</v>
      </c>
      <c r="L51">
        <f t="shared" si="2"/>
        <v>48</v>
      </c>
      <c r="M51">
        <f t="shared" si="2"/>
        <v>1</v>
      </c>
      <c r="N51">
        <f t="shared" si="2"/>
        <v>69</v>
      </c>
      <c r="O51">
        <f t="shared" ref="O51" si="3">SUM(O3:O50)</f>
        <v>0</v>
      </c>
      <c r="P51">
        <f t="shared" ref="P51" si="4">SUM(P3:P50)</f>
        <v>0</v>
      </c>
      <c r="Q51">
        <f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3" workbookViewId="0">
      <selection activeCell="P52" sqref="P52"/>
    </sheetView>
  </sheetViews>
  <sheetFormatPr baseColWidth="10" defaultRowHeight="16" x14ac:dyDescent="0.2"/>
  <sheetData>
    <row r="1" spans="1:15" x14ac:dyDescent="0.2">
      <c r="A1">
        <v>2009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>IF($E3=J$2,$B3,0)</f>
        <v>30</v>
      </c>
      <c r="K3">
        <f t="shared" ref="K3:O18" si="0">IF($E3=K$2,$B3,0)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O50" si="1">IF($E4=J$2,$B4,0)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si="1"/>
        <v>20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6" spans="1:15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10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11</v>
      </c>
      <c r="N7">
        <f t="shared" si="0"/>
        <v>0</v>
      </c>
      <c r="O7">
        <f t="shared" si="0"/>
        <v>0</v>
      </c>
    </row>
    <row r="8" spans="1:15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5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si="1"/>
        <v>14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si="1"/>
        <v>37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si="1"/>
        <v>0</v>
      </c>
      <c r="K12">
        <f t="shared" si="0"/>
        <v>12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si="1"/>
        <v>13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10</v>
      </c>
    </row>
    <row r="15" spans="1:15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12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2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si="1"/>
        <v>7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4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17</v>
      </c>
      <c r="O19">
        <f t="shared" si="1"/>
        <v>0</v>
      </c>
    </row>
    <row r="20" spans="1:15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si="1"/>
        <v>0</v>
      </c>
      <c r="K20">
        <f t="shared" si="1"/>
        <v>22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1</v>
      </c>
      <c r="O21">
        <f t="shared" si="1"/>
        <v>0</v>
      </c>
    </row>
    <row r="22" spans="1:15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1</v>
      </c>
      <c r="O24">
        <f t="shared" si="1"/>
        <v>0</v>
      </c>
    </row>
    <row r="25" spans="1:15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2</v>
      </c>
      <c r="N25">
        <f t="shared" si="1"/>
        <v>0</v>
      </c>
      <c r="O25">
        <f t="shared" si="1"/>
        <v>0</v>
      </c>
    </row>
    <row r="26" spans="1:15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1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3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1</v>
      </c>
      <c r="N29">
        <f t="shared" si="1"/>
        <v>0</v>
      </c>
      <c r="O29">
        <f t="shared" si="1"/>
        <v>0</v>
      </c>
    </row>
    <row r="30" spans="1:15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si="1"/>
        <v>1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1</v>
      </c>
      <c r="N31">
        <f t="shared" si="1"/>
        <v>0</v>
      </c>
      <c r="O31">
        <f t="shared" si="1"/>
        <v>0</v>
      </c>
    </row>
    <row r="32" spans="1:15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0:15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0:15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0:15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0:15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0:15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0:15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0:15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0:15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0:15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0:15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0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0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0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0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0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0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129</v>
      </c>
      <c r="K51">
        <f t="shared" ref="K51:O51" si="2">SUM(K3:K50)</f>
        <v>69</v>
      </c>
      <c r="L51">
        <f t="shared" si="2"/>
        <v>8</v>
      </c>
      <c r="M51">
        <f t="shared" si="2"/>
        <v>15</v>
      </c>
      <c r="N51">
        <f t="shared" si="2"/>
        <v>19</v>
      </c>
      <c r="O51">
        <f t="shared" si="2"/>
        <v>10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3" sqref="J3:O50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>IF($E3=J$2,$B3,0)</f>
        <v>0</v>
      </c>
      <c r="K3">
        <f t="shared" ref="K3:O18" si="0">IF($E3=K$2,$B3,0)</f>
        <v>0</v>
      </c>
      <c r="L3">
        <f t="shared" si="0"/>
        <v>0</v>
      </c>
      <c r="M3">
        <f t="shared" si="0"/>
        <v>0</v>
      </c>
      <c r="N3">
        <f t="shared" si="0"/>
        <v>71</v>
      </c>
      <c r="O3">
        <f t="shared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si="1">IF($E4=J$2,$B4,0)</f>
        <v>0</v>
      </c>
      <c r="K4">
        <f t="shared" si="0"/>
        <v>0</v>
      </c>
      <c r="L4">
        <f t="shared" si="0"/>
        <v>0</v>
      </c>
      <c r="M4">
        <f t="shared" si="0"/>
        <v>20</v>
      </c>
      <c r="N4">
        <f t="shared" si="0"/>
        <v>0</v>
      </c>
      <c r="O4">
        <f t="shared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3</v>
      </c>
      <c r="O5">
        <f t="shared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41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16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si="1"/>
        <v>16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si="1"/>
        <v>13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si="1"/>
        <v>8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si="1"/>
        <v>10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si="1"/>
        <v>0</v>
      </c>
      <c r="K13">
        <f t="shared" si="0"/>
        <v>6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4</v>
      </c>
      <c r="N14">
        <f t="shared" si="0"/>
        <v>0</v>
      </c>
      <c r="O14">
        <f t="shared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3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si="1"/>
        <v>6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si="1"/>
        <v>3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7</v>
      </c>
      <c r="N21">
        <f t="shared" si="1"/>
        <v>0</v>
      </c>
      <c r="O21">
        <f t="shared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2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si="1"/>
        <v>3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si="1"/>
        <v>1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1</v>
      </c>
      <c r="O25">
        <f t="shared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4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si="1"/>
        <v>0</v>
      </c>
      <c r="K27">
        <f t="shared" si="1"/>
        <v>3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1</v>
      </c>
      <c r="N28">
        <f t="shared" si="1"/>
        <v>0</v>
      </c>
      <c r="O28">
        <f t="shared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1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si="1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0:15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0:15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0:15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0:15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0:15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0:15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0:15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0:15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0:15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0:15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0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0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0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0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0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0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62</v>
      </c>
      <c r="K51">
        <f t="shared" ref="K51:O51" si="2">SUM(K3:K50)</f>
        <v>32</v>
      </c>
      <c r="L51">
        <f t="shared" si="2"/>
        <v>6</v>
      </c>
      <c r="M51">
        <f t="shared" si="2"/>
        <v>33</v>
      </c>
      <c r="N51">
        <f t="shared" si="2"/>
        <v>75</v>
      </c>
      <c r="O51">
        <f t="shared" si="2"/>
        <v>42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4" workbookViewId="0">
      <selection activeCell="J3" sqref="J3:O55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>IF($E3=J$2,$B3,0)</f>
        <v>12</v>
      </c>
      <c r="K3">
        <f t="shared" ref="K3:O18" si="0">IF($E3=K$2,$B3,0)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35" si="1">IF($E4=J$2,$B4,0)</f>
        <v>0</v>
      </c>
      <c r="K4">
        <f t="shared" si="0"/>
        <v>3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33</v>
      </c>
      <c r="N5">
        <f t="shared" si="0"/>
        <v>0</v>
      </c>
      <c r="O5">
        <f t="shared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si="1"/>
        <v>20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2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12</v>
      </c>
      <c r="N8">
        <f t="shared" si="0"/>
        <v>0</v>
      </c>
      <c r="O8">
        <f t="shared" si="0"/>
        <v>0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17</v>
      </c>
      <c r="O9">
        <f t="shared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si="1"/>
        <v>0</v>
      </c>
      <c r="K10">
        <f t="shared" si="0"/>
        <v>0</v>
      </c>
      <c r="L10">
        <f t="shared" si="0"/>
        <v>13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si="1"/>
        <v>0</v>
      </c>
      <c r="K11">
        <f t="shared" si="0"/>
        <v>0</v>
      </c>
      <c r="L11">
        <f t="shared" si="0"/>
        <v>1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16</v>
      </c>
      <c r="N12">
        <f t="shared" si="0"/>
        <v>0</v>
      </c>
      <c r="O12">
        <f t="shared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si="1"/>
        <v>9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si="1"/>
        <v>0</v>
      </c>
      <c r="K14">
        <f t="shared" si="0"/>
        <v>2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2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2</v>
      </c>
      <c r="N16">
        <f t="shared" si="0"/>
        <v>0</v>
      </c>
      <c r="O16">
        <f t="shared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4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si="1"/>
        <v>0</v>
      </c>
      <c r="K18">
        <f t="shared" si="0"/>
        <v>6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3</v>
      </c>
      <c r="N19">
        <f t="shared" si="1"/>
        <v>0</v>
      </c>
      <c r="O19">
        <f t="shared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2</v>
      </c>
      <c r="N20">
        <f t="shared" si="1"/>
        <v>0</v>
      </c>
      <c r="O20">
        <f t="shared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3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15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4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4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2</v>
      </c>
      <c r="O25">
        <f t="shared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2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5</v>
      </c>
      <c r="N27">
        <f t="shared" si="1"/>
        <v>0</v>
      </c>
      <c r="O27">
        <f t="shared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2</v>
      </c>
      <c r="N28">
        <f t="shared" si="1"/>
        <v>0</v>
      </c>
      <c r="O28">
        <f t="shared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si="1"/>
        <v>0</v>
      </c>
      <c r="K30">
        <f t="shared" si="1"/>
        <v>0</v>
      </c>
      <c r="L30">
        <f t="shared" si="1"/>
        <v>2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3</v>
      </c>
      <c r="N31">
        <f t="shared" si="1"/>
        <v>0</v>
      </c>
      <c r="O31">
        <f t="shared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si="1"/>
        <v>0</v>
      </c>
      <c r="K32">
        <f t="shared" si="1"/>
        <v>10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si="1"/>
        <v>0</v>
      </c>
      <c r="K33">
        <f t="shared" si="1"/>
        <v>2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1</v>
      </c>
      <c r="N34">
        <f t="shared" si="1"/>
        <v>0</v>
      </c>
      <c r="O34">
        <f t="shared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2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ref="J36:O55" si="2">IF($E36=J$2,$B36,0)</f>
        <v>2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4</v>
      </c>
      <c r="N37">
        <f t="shared" si="2"/>
        <v>0</v>
      </c>
      <c r="O37">
        <f t="shared" si="2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1</v>
      </c>
      <c r="N38">
        <f t="shared" si="2"/>
        <v>0</v>
      </c>
      <c r="O38">
        <f t="shared" si="2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1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  <c r="O40">
        <f t="shared" si="2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si="2"/>
        <v>0</v>
      </c>
      <c r="K41">
        <f t="shared" si="2"/>
        <v>0</v>
      </c>
      <c r="L41">
        <f t="shared" si="2"/>
        <v>2</v>
      </c>
      <c r="M41">
        <f t="shared" si="2"/>
        <v>0</v>
      </c>
      <c r="N41">
        <f t="shared" si="2"/>
        <v>0</v>
      </c>
      <c r="O41">
        <f t="shared" si="2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si="2"/>
        <v>0</v>
      </c>
      <c r="K42">
        <f t="shared" si="2"/>
        <v>2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si="2"/>
        <v>0</v>
      </c>
      <c r="K43">
        <f t="shared" si="2"/>
        <v>3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si="2"/>
        <v>0</v>
      </c>
      <c r="K44">
        <f t="shared" si="2"/>
        <v>0</v>
      </c>
      <c r="L44">
        <f t="shared" si="2"/>
        <v>1</v>
      </c>
      <c r="M44">
        <f t="shared" si="2"/>
        <v>0</v>
      </c>
      <c r="N44">
        <f t="shared" si="2"/>
        <v>0</v>
      </c>
      <c r="O44">
        <f t="shared" si="2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si="2"/>
        <v>0</v>
      </c>
      <c r="K45">
        <f t="shared" si="2"/>
        <v>0</v>
      </c>
      <c r="L45">
        <f t="shared" si="2"/>
        <v>3</v>
      </c>
      <c r="M45">
        <f t="shared" si="2"/>
        <v>0</v>
      </c>
      <c r="N45">
        <f t="shared" si="2"/>
        <v>0</v>
      </c>
      <c r="O45">
        <f t="shared" si="2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si="2"/>
        <v>2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si="2"/>
        <v>0</v>
      </c>
      <c r="K47">
        <f t="shared" si="2"/>
        <v>1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si="2"/>
        <v>0</v>
      </c>
      <c r="K48">
        <f t="shared" si="2"/>
        <v>2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1</v>
      </c>
      <c r="O49">
        <f t="shared" si="2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si="2"/>
        <v>0</v>
      </c>
      <c r="K50">
        <f t="shared" si="2"/>
        <v>1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1</v>
      </c>
      <c r="N51">
        <f t="shared" si="2"/>
        <v>0</v>
      </c>
      <c r="O51">
        <f t="shared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si="2"/>
        <v>0</v>
      </c>
      <c r="K52">
        <f t="shared" si="2"/>
        <v>1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si="2"/>
        <v>0</v>
      </c>
      <c r="K53">
        <f t="shared" si="2"/>
        <v>0</v>
      </c>
      <c r="L53">
        <f t="shared" si="2"/>
        <v>1</v>
      </c>
      <c r="M53">
        <f t="shared" si="2"/>
        <v>0</v>
      </c>
      <c r="N53">
        <f t="shared" si="2"/>
        <v>0</v>
      </c>
      <c r="O53">
        <f t="shared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si="2"/>
        <v>1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1</v>
      </c>
      <c r="O55">
        <f t="shared" si="2"/>
        <v>0</v>
      </c>
    </row>
    <row r="56" spans="1:16" x14ac:dyDescent="0.2">
      <c r="J56">
        <f t="shared" ref="J56:O56" si="3">SUM(J3:J55)</f>
        <v>50</v>
      </c>
      <c r="K56">
        <f t="shared" si="3"/>
        <v>61</v>
      </c>
      <c r="L56">
        <f t="shared" si="3"/>
        <v>31</v>
      </c>
      <c r="M56">
        <f t="shared" si="3"/>
        <v>86</v>
      </c>
      <c r="N56">
        <f t="shared" si="3"/>
        <v>21</v>
      </c>
      <c r="O56">
        <f t="shared" si="3"/>
        <v>1</v>
      </c>
      <c r="P56">
        <f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>IF($E3=J$2,$B3,0)</f>
        <v>17</v>
      </c>
      <c r="K3">
        <f t="shared" ref="K3:P18" si="0">IF($E3=K$2,$B3,0)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35" si="1">IF($E4=J$2,$B4,0)</f>
        <v>1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si="1"/>
        <v>6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80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12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si="1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8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si="1"/>
        <v>8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si="1"/>
        <v>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si="1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4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si="1"/>
        <v>23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si="1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1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12</v>
      </c>
      <c r="O18">
        <f t="shared" si="0"/>
        <v>0</v>
      </c>
      <c r="P18">
        <f t="shared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1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2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si="1"/>
        <v>3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si="1"/>
        <v>0</v>
      </c>
      <c r="K25">
        <f t="shared" si="1"/>
        <v>0</v>
      </c>
      <c r="L25">
        <f t="shared" si="1"/>
        <v>2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3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8</v>
      </c>
      <c r="O27">
        <f t="shared" si="1"/>
        <v>0</v>
      </c>
      <c r="P27">
        <f t="shared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si="1"/>
        <v>5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2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si="1"/>
        <v>6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si="1"/>
        <v>0</v>
      </c>
      <c r="K31">
        <f t="shared" si="1"/>
        <v>0</v>
      </c>
      <c r="L31">
        <f t="shared" si="1"/>
        <v>4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2</v>
      </c>
      <c r="O32">
        <f t="shared" si="1"/>
        <v>0</v>
      </c>
      <c r="P32">
        <f t="shared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si="1"/>
        <v>0</v>
      </c>
      <c r="K33">
        <f t="shared" si="1"/>
        <v>2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1</v>
      </c>
      <c r="O34">
        <f t="shared" si="1"/>
        <v>0</v>
      </c>
      <c r="P34">
        <f t="shared" si="1"/>
        <v>0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si="1"/>
        <v>1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ref="J36:P55" si="2">IF($E36=J$2,$B36,0)</f>
        <v>0</v>
      </c>
      <c r="K36">
        <f t="shared" si="2"/>
        <v>0</v>
      </c>
      <c r="L36">
        <f t="shared" si="2"/>
        <v>0</v>
      </c>
      <c r="M36">
        <f t="shared" si="2"/>
        <v>1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si="2"/>
        <v>0</v>
      </c>
      <c r="K37">
        <f t="shared" si="2"/>
        <v>2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si="2"/>
        <v>0</v>
      </c>
      <c r="K38">
        <f t="shared" si="2"/>
        <v>0</v>
      </c>
      <c r="L38">
        <f t="shared" si="2"/>
        <v>4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1</v>
      </c>
      <c r="P39">
        <f t="shared" si="2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1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si="2"/>
        <v>0</v>
      </c>
      <c r="K42">
        <f t="shared" si="2"/>
        <v>0</v>
      </c>
      <c r="L42">
        <f t="shared" si="2"/>
        <v>3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si="2"/>
        <v>1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si="2"/>
        <v>1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1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si="2"/>
        <v>0</v>
      </c>
      <c r="K46">
        <f t="shared" si="2"/>
        <v>0</v>
      </c>
      <c r="L46">
        <f t="shared" si="2"/>
        <v>1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88</v>
      </c>
      <c r="K56">
        <f t="shared" si="3"/>
        <v>28</v>
      </c>
      <c r="L56">
        <f t="shared" si="3"/>
        <v>16</v>
      </c>
      <c r="M56">
        <f t="shared" si="3"/>
        <v>94</v>
      </c>
      <c r="N56">
        <f t="shared" si="3"/>
        <v>23</v>
      </c>
      <c r="O56">
        <f t="shared" si="3"/>
        <v>1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EVALspiralCounts</vt:lpstr>
      <vt:lpstr>EVALspiralCompleteness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2016-11-18T18:44:03Z</dcterms:modified>
</cp:coreProperties>
</file>