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4000" tabRatio="500" activeTab="1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0000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1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K1" i="1"/>
  <c r="M1" i="1"/>
  <c r="O1" i="1"/>
  <c r="Q1" i="1"/>
  <c r="S1" i="1"/>
  <c r="U1" i="1"/>
  <c r="W1" i="1"/>
  <c r="E1" i="1"/>
  <c r="G1" i="1"/>
  <c r="I1" i="1"/>
</calcChain>
</file>

<file path=xl/sharedStrings.xml><?xml version="1.0" encoding="utf-8"?>
<sst xmlns="http://schemas.openxmlformats.org/spreadsheetml/2006/main" count="405" uniqueCount="137">
  <si>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</si>
  <si>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</si>
  <si>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</si>
  <si>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</si>
  <si>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</si>
  <si>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</si>
  <si>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</si>
  <si>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</si>
  <si>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</si>
  <si>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</si>
  <si>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</si>
  <si>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</si>
  <si>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</si>
  <si>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</si>
  <si>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</si>
  <si>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</si>
  <si>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</si>
  <si>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</si>
  <si>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</si>
  <si>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</si>
  <si>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</si>
  <si>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</si>
  <si>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</si>
  <si>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</si>
  <si>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</si>
  <si>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</si>
  <si>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</si>
  <si>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</si>
  <si>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</si>
  <si>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</si>
  <si>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</si>
  <si>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</si>
  <si>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</si>
  <si>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</si>
  <si>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</si>
  <si>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</si>
  <si>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</si>
  <si>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</si>
  <si>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</si>
  <si>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</si>
  <si>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</si>
  <si>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</si>
  <si>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</si>
  <si>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</si>
  <si>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</si>
  <si>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</si>
  <si>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</si>
  <si>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</si>
  <si>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</si>
  <si>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</si>
  <si>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</si>
  <si>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</si>
  <si>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</si>
  <si>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</si>
  <si>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</si>
  <si>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</si>
  <si>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</si>
  <si>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</si>
  <si>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</si>
  <si>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</si>
  <si>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</si>
  <si>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</si>
  <si>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</si>
  <si>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</si>
  <si>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</si>
  <si>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</si>
  <si>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</si>
  <si>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</si>
  <si>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</si>
  <si>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</si>
  <si>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</si>
  <si>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</si>
  <si>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</si>
  <si>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</si>
  <si>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</si>
  <si>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</si>
  <si>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</si>
  <si>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</si>
  <si>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</si>
  <si>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</si>
  <si>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</si>
  <si>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</si>
  <si>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</si>
  <si>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</si>
  <si>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</si>
  <si>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</si>
  <si>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</si>
  <si>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</si>
  <si>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</si>
  <si>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</si>
  <si>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</si>
  <si>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</si>
  <si>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</si>
  <si>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</si>
  <si>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</si>
  <si>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</si>
  <si>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</si>
  <si>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</si>
  <si>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</si>
  <si>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2 2 0 0 1</t>
  </si>
  <si>
    <t>1 1 2 1 3</t>
  </si>
  <si>
    <t>3 3 3 1 3</t>
  </si>
  <si>
    <t>1 4 3 1 3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</si>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</sst>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Sheet2!$J$51:$N$51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47232"/>
        <c:axId val="-891022032"/>
      </c:lineChart>
      <c:catAx>
        <c:axId val="1640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022032"/>
        <c:crosses val="autoZero"/>
        <c:auto val="1"/>
        <c:lblAlgn val="ctr"/>
        <c:lblOffset val="100"/>
        <c:noMultiLvlLbl val="0"/>
      </c:catAx>
      <c:valAx>
        <c:axId val="-8910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1_R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3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0">
          <cell r="A20" t="str">
            <v>EML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/>
      <sheetData sheetId="2"/>
      <sheetData sheetId="3"/>
      <sheetData sheetId="4">
        <row r="20">
          <cell r="A20" t="str">
            <v>EML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="50" workbookViewId="0">
      <selection sqref="A1:B104857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 ca="1">C1+1</f>
        <v>2007</v>
      </c>
      <c r="G1">
        <f t="shared" ref="G1" ca="1" si="0">E1+1</f>
        <v>2008</v>
      </c>
      <c r="I1">
        <f t="shared" ref="I1" ca="1" si="1">G1+1</f>
        <v>2009</v>
      </c>
      <c r="K1">
        <f t="shared" ref="K1" ca="1" si="2">I1+1</f>
        <v>2010</v>
      </c>
      <c r="M1">
        <f t="shared" ref="M1" ca="1" si="3">K1+1</f>
        <v>2011</v>
      </c>
      <c r="O1">
        <f t="shared" ref="O1" ca="1" si="4">M1+1</f>
        <v>2012</v>
      </c>
      <c r="Q1">
        <f t="shared" ref="Q1" ca="1" si="5">O1+1</f>
        <v>2013</v>
      </c>
      <c r="S1">
        <f t="shared" ref="S1" ca="1" si="6">Q1+1</f>
        <v>2014</v>
      </c>
      <c r="U1">
        <f t="shared" ref="U1" ca="1" si="7">S1+1</f>
        <v>2015</v>
      </c>
      <c r="W1">
        <f t="shared" ref="W1" ca="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 t="e">
        <f ca="1">SUM(N3:N79)</f>
        <v>#N/A</v>
      </c>
      <c r="O2" t="s">
        <v>0</v>
      </c>
      <c r="P2">
        <v>250</v>
      </c>
      <c r="Q2" t="s">
        <v>0</v>
      </c>
      <c r="R2" t="e">
        <f ca="1">SUM(R3:R34)</f>
        <v>#N/A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tr">
        <f ca="1">IFERROR(LEFT(L3,(LEN(L3)-(1+LEN([1]RecommendationsAnalysis!$A$20)))),"")</f>
        <v/>
      </c>
      <c r="N3" t="e">
        <f ca="1">IF(L3="","",VLOOKUP(L3,$I$2:$J$78,2,0))</f>
        <v>#N/A</v>
      </c>
      <c r="O3" t="s">
        <v>11</v>
      </c>
      <c r="P3">
        <v>17</v>
      </c>
      <c r="Q3" t="str">
        <f ca="1">IFERROR(LEFT(P3,(LEN(P3)-(1+LEN([2]RecommendationsAnalysis!$A$20)))),"")</f>
        <v/>
      </c>
      <c r="R3" t="e">
        <f ca="1">IF(P3="","",VLOOKUP(P3,$I$2:$J$33,2,0))</f>
        <v>#N/A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tr">
        <f ca="1">IFERROR(LEFT(L4,(LEN(L4)-(1+LEN([1]RecommendationsAnalysis!$A$20)))),"")</f>
        <v/>
      </c>
      <c r="N4" t="e">
        <f t="shared" ref="N4:N55" ca="1" si="9">IF(L4="","",VLOOKUP(L4,$I$2:$J$78,2,0))</f>
        <v>#N/A</v>
      </c>
      <c r="O4" t="s">
        <v>77</v>
      </c>
      <c r="P4">
        <v>1</v>
      </c>
      <c r="Q4" t="str">
        <f ca="1">IFERROR(LEFT(P4,(LEN(P4)-(1+LEN([2]RecommendationsAnalysis!$A$20)))),"")</f>
        <v/>
      </c>
      <c r="R4" t="e">
        <f t="shared" ref="R4:R29" ca="1" si="10">IF(P4="","",VLOOKUP(P4,$I$2:$J$33,2,0))</f>
        <v>#N/A</v>
      </c>
      <c r="S4" t="s">
        <v>117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tr">
        <f ca="1">IFERROR(LEFT(L5,(LEN(L5)-(1+LEN([1]RecommendationsAnalysis!$A$20)))),"")</f>
        <v/>
      </c>
      <c r="N5" t="e">
        <f t="shared" ca="1" si="9"/>
        <v>#N/A</v>
      </c>
      <c r="O5" t="s">
        <v>20</v>
      </c>
      <c r="P5">
        <v>6</v>
      </c>
      <c r="Q5" t="str">
        <f ca="1">IFERROR(LEFT(P5,(LEN(P5)-(1+LEN([2]RecommendationsAnalysis!$A$20)))),"")</f>
        <v/>
      </c>
      <c r="R5" t="e">
        <f t="shared" ca="1" si="10"/>
        <v>#N/A</v>
      </c>
      <c r="S5" t="s">
        <v>118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tr">
        <f ca="1">IFERROR(LEFT(L6,(LEN(L6)-(1+LEN([1]RecommendationsAnalysis!$A$20)))),"")</f>
        <v/>
      </c>
      <c r="N6" t="e">
        <f t="shared" ca="1" si="9"/>
        <v>#N/A</v>
      </c>
      <c r="O6" t="s">
        <v>84</v>
      </c>
      <c r="P6">
        <v>80</v>
      </c>
      <c r="Q6" t="str">
        <f ca="1">IFERROR(LEFT(P6,(LEN(P6)-(1+LEN([2]RecommendationsAnalysis!$A$20)))),"")</f>
        <v/>
      </c>
      <c r="R6" t="e">
        <f t="shared" ca="1" si="10"/>
        <v>#N/A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tr">
        <f ca="1">IFERROR(LEFT(L7,(LEN(L7)-(1+LEN([1]RecommendationsAnalysis!$A$20)))),"")</f>
        <v/>
      </c>
      <c r="N7" t="e">
        <f t="shared" ca="1" si="9"/>
        <v>#N/A</v>
      </c>
      <c r="O7" t="s">
        <v>1</v>
      </c>
      <c r="P7">
        <v>12</v>
      </c>
      <c r="Q7" t="str">
        <f ca="1">IFERROR(LEFT(P7,(LEN(P7)-(1+LEN([2]RecommendationsAnalysis!$A$20)))),"")</f>
        <v/>
      </c>
      <c r="R7" t="e">
        <f t="shared" ca="1" si="10"/>
        <v>#N/A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tr">
        <f ca="1">IFERROR(LEFT(L8,(LEN(L8)-(1+LEN([1]RecommendationsAnalysis!$A$20)))),"")</f>
        <v/>
      </c>
      <c r="N8" t="e">
        <f t="shared" ca="1" si="9"/>
        <v>#N/A</v>
      </c>
      <c r="O8" t="s">
        <v>103</v>
      </c>
      <c r="P8">
        <v>1</v>
      </c>
      <c r="Q8" t="str">
        <f ca="1">IFERROR(LEFT(P8,(LEN(P8)-(1+LEN([2]RecommendationsAnalysis!$A$20)))),"")</f>
        <v/>
      </c>
      <c r="R8" t="e">
        <f t="shared" ca="1" si="10"/>
        <v>#N/A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tr">
        <f ca="1">IFERROR(LEFT(L9,(LEN(L9)-(1+LEN([1]RecommendationsAnalysis!$A$20)))),"")</f>
        <v/>
      </c>
      <c r="N9" t="e">
        <f t="shared" ca="1" si="9"/>
        <v>#N/A</v>
      </c>
      <c r="O9" t="s">
        <v>22</v>
      </c>
      <c r="P9">
        <v>8</v>
      </c>
      <c r="Q9" t="str">
        <f ca="1">IFERROR(LEFT(P9,(LEN(P9)-(1+LEN([2]RecommendationsAnalysis!$A$20)))),"")</f>
        <v/>
      </c>
      <c r="R9" t="e">
        <f t="shared" ca="1" si="10"/>
        <v>#N/A</v>
      </c>
      <c r="S9" t="s">
        <v>14</v>
      </c>
      <c r="T9">
        <v>6</v>
      </c>
      <c r="U9" t="s">
        <v>8</v>
      </c>
      <c r="V9">
        <v>5</v>
      </c>
      <c r="W9" t="s">
        <v>130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tr">
        <f ca="1">IFERROR(LEFT(L10,(LEN(L10)-(1+LEN([1]RecommendationsAnalysis!$A$20)))),"")</f>
        <v/>
      </c>
      <c r="N10" t="e">
        <f t="shared" ca="1" si="9"/>
        <v>#N/A</v>
      </c>
      <c r="O10" t="s">
        <v>21</v>
      </c>
      <c r="P10">
        <v>8</v>
      </c>
      <c r="Q10" t="str">
        <f ca="1">IFERROR(LEFT(P10,(LEN(P10)-(1+LEN([2]RecommendationsAnalysis!$A$20)))),"")</f>
        <v/>
      </c>
      <c r="R10" t="e">
        <f t="shared" ca="1" si="10"/>
        <v>#N/A</v>
      </c>
      <c r="S10" t="s">
        <v>119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tr">
        <f ca="1">IFERROR(LEFT(L11,(LEN(L11)-(1+LEN([1]RecommendationsAnalysis!$A$20)))),"")</f>
        <v/>
      </c>
      <c r="N11" t="e">
        <f t="shared" ca="1" si="9"/>
        <v>#N/A</v>
      </c>
      <c r="O11" t="s">
        <v>76</v>
      </c>
      <c r="P11">
        <v>4</v>
      </c>
      <c r="Q11" t="str">
        <f ca="1">IFERROR(LEFT(P11,(LEN(P11)-(1+LEN([2]RecommendationsAnalysis!$A$20)))),"")</f>
        <v/>
      </c>
      <c r="R11" t="e">
        <f t="shared" ca="1" si="10"/>
        <v>#N/A</v>
      </c>
      <c r="S11" t="s">
        <v>23</v>
      </c>
      <c r="T11">
        <v>14</v>
      </c>
      <c r="U11" t="s">
        <v>1</v>
      </c>
      <c r="V11">
        <v>4</v>
      </c>
      <c r="W11" t="s">
        <v>131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tr">
        <f ca="1">IFERROR(LEFT(L12,(LEN(L12)-(1+LEN([1]RecommendationsAnalysis!$A$20)))),"")</f>
        <v/>
      </c>
      <c r="N12" t="e">
        <f t="shared" ca="1" si="9"/>
        <v>#N/A</v>
      </c>
      <c r="O12" t="s">
        <v>104</v>
      </c>
      <c r="P12">
        <v>1</v>
      </c>
      <c r="Q12" t="str">
        <f ca="1">IFERROR(LEFT(P12,(LEN(P12)-(1+LEN([2]RecommendationsAnalysis!$A$20)))),"")</f>
        <v/>
      </c>
      <c r="R12" t="e">
        <f t="shared" ca="1" si="10"/>
        <v>#N/A</v>
      </c>
      <c r="S12" t="s">
        <v>120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tr">
        <f ca="1">IFERROR(LEFT(L13,(LEN(L13)-(1+LEN([1]RecommendationsAnalysis!$A$20)))),"")</f>
        <v/>
      </c>
      <c r="N13" t="e">
        <f t="shared" ca="1" si="9"/>
        <v>#N/A</v>
      </c>
      <c r="O13" t="s">
        <v>18</v>
      </c>
      <c r="P13">
        <v>4</v>
      </c>
      <c r="Q13" t="str">
        <f ca="1">IFERROR(LEFT(P13,(LEN(P13)-(1+LEN([2]RecommendationsAnalysis!$A$20)))),"")</f>
        <v/>
      </c>
      <c r="R13" t="e">
        <f t="shared" ca="1" si="10"/>
        <v>#N/A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tr">
        <f ca="1">IFERROR(LEFT(L14,(LEN(L14)-(1+LEN([1]RecommendationsAnalysis!$A$20)))),"")</f>
        <v/>
      </c>
      <c r="N14" t="e">
        <f t="shared" ca="1" si="9"/>
        <v>#N/A</v>
      </c>
      <c r="O14" t="s">
        <v>105</v>
      </c>
      <c r="P14">
        <v>1</v>
      </c>
      <c r="Q14" t="str">
        <f ca="1">IFERROR(LEFT(P14,(LEN(P14)-(1+LEN([2]RecommendationsAnalysis!$A$20)))),"")</f>
        <v/>
      </c>
      <c r="R14" t="e">
        <f t="shared" ca="1" si="10"/>
        <v>#N/A</v>
      </c>
      <c r="S14" t="s">
        <v>41</v>
      </c>
      <c r="T14">
        <v>4</v>
      </c>
      <c r="U14" t="s">
        <v>127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tr">
        <f ca="1">IFERROR(LEFT(L15,(LEN(L15)-(1+LEN([1]RecommendationsAnalysis!$A$20)))),"")</f>
        <v/>
      </c>
      <c r="N15" t="e">
        <f t="shared" ca="1" si="9"/>
        <v>#N/A</v>
      </c>
      <c r="O15" t="s">
        <v>9</v>
      </c>
      <c r="P15">
        <v>23</v>
      </c>
      <c r="Q15" t="str">
        <f ca="1">IFERROR(LEFT(P15,(LEN(P15)-(1+LEN([2]RecommendationsAnalysis!$A$20)))),"")</f>
        <v/>
      </c>
      <c r="R15" t="e">
        <f t="shared" ca="1" si="10"/>
        <v>#N/A</v>
      </c>
      <c r="S15" t="s">
        <v>22</v>
      </c>
      <c r="T15">
        <v>10</v>
      </c>
      <c r="U15" t="s">
        <v>53</v>
      </c>
      <c r="V15">
        <v>1</v>
      </c>
      <c r="W15" t="s">
        <v>127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tr">
        <f ca="1">IFERROR(LEFT(L16,(LEN(L16)-(1+LEN([1]RecommendationsAnalysis!$A$20)))),"")</f>
        <v/>
      </c>
      <c r="N16" t="e">
        <f t="shared" ca="1" si="9"/>
        <v>#N/A</v>
      </c>
      <c r="O16" t="s">
        <v>31</v>
      </c>
      <c r="P16">
        <v>1</v>
      </c>
      <c r="Q16" t="str">
        <f ca="1">IFERROR(LEFT(P16,(LEN(P16)-(1+LEN([2]RecommendationsAnalysis!$A$20)))),"")</f>
        <v/>
      </c>
      <c r="R16" t="e">
        <f t="shared" ca="1" si="10"/>
        <v>#N/A</v>
      </c>
      <c r="S16" t="s">
        <v>18</v>
      </c>
      <c r="T16">
        <v>12</v>
      </c>
      <c r="U16" t="s">
        <v>36</v>
      </c>
      <c r="V16">
        <v>1</v>
      </c>
      <c r="W16" t="s">
        <v>132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tr">
        <f ca="1">IFERROR(LEFT(L17,(LEN(L17)-(1+LEN([1]RecommendationsAnalysis!$A$20)))),"")</f>
        <v/>
      </c>
      <c r="N17" t="e">
        <f t="shared" ca="1" si="9"/>
        <v>#N/A</v>
      </c>
      <c r="O17" t="s">
        <v>106</v>
      </c>
      <c r="P17">
        <v>1</v>
      </c>
      <c r="Q17" t="str">
        <f ca="1">IFERROR(LEFT(P17,(LEN(P17)-(1+LEN([2]RecommendationsAnalysis!$A$20)))),"")</f>
        <v/>
      </c>
      <c r="R17" t="e">
        <f t="shared" ca="1" si="10"/>
        <v>#N/A</v>
      </c>
      <c r="S17" t="s">
        <v>100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tr">
        <f ca="1">IFERROR(LEFT(L18,(LEN(L18)-(1+LEN([1]RecommendationsAnalysis!$A$20)))),"")</f>
        <v/>
      </c>
      <c r="N18" t="e">
        <f t="shared" ca="1" si="9"/>
        <v>#N/A</v>
      </c>
      <c r="O18" t="s">
        <v>85</v>
      </c>
      <c r="P18">
        <v>12</v>
      </c>
      <c r="Q18" t="str">
        <f ca="1">IFERROR(LEFT(P18,(LEN(P18)-(1+LEN([2]RecommendationsAnalysis!$A$20)))),"")</f>
        <v/>
      </c>
      <c r="R18" t="e">
        <f t="shared" ca="1" si="10"/>
        <v>#N/A</v>
      </c>
      <c r="S18" t="s">
        <v>121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tr">
        <f ca="1">IFERROR(LEFT(L19,(LEN(L19)-(1+LEN([1]RecommendationsAnalysis!$A$20)))),"")</f>
        <v/>
      </c>
      <c r="N19" t="e">
        <f t="shared" ca="1" si="9"/>
        <v>#N/A</v>
      </c>
      <c r="O19" t="s">
        <v>23</v>
      </c>
      <c r="P19">
        <v>9</v>
      </c>
      <c r="Q19" t="str">
        <f ca="1">IFERROR(LEFT(P19,(LEN(P19)-(1+LEN([2]RecommendationsAnalysis!$A$20)))),"")</f>
        <v/>
      </c>
      <c r="R19" t="e">
        <f t="shared" ca="1" si="10"/>
        <v>#N/A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tr">
        <f ca="1">IFERROR(LEFT(L20,(LEN(L20)-(1+LEN([1]RecommendationsAnalysis!$A$20)))),"")</f>
        <v/>
      </c>
      <c r="N20" t="e">
        <f t="shared" ca="1" si="9"/>
        <v>#N/A</v>
      </c>
      <c r="O20" t="s">
        <v>107</v>
      </c>
      <c r="P20">
        <v>1</v>
      </c>
      <c r="Q20" t="str">
        <f ca="1">IFERROR(LEFT(P20,(LEN(P20)-(1+LEN([2]RecommendationsAnalysis!$A$20)))),"")</f>
        <v/>
      </c>
      <c r="R20" t="e">
        <f t="shared" ca="1" si="10"/>
        <v>#N/A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tr">
        <f ca="1">IFERROR(LEFT(L21,(LEN(L21)-(1+LEN([1]RecommendationsAnalysis!$A$20)))),"")</f>
        <v/>
      </c>
      <c r="N21" t="e">
        <f t="shared" ca="1" si="9"/>
        <v>#N/A</v>
      </c>
      <c r="O21" t="s">
        <v>53</v>
      </c>
      <c r="P21">
        <v>1</v>
      </c>
      <c r="Q21" t="str">
        <f ca="1">IFERROR(LEFT(P21,(LEN(P21)-(1+LEN([2]RecommendationsAnalysis!$A$20)))),"")</f>
        <v/>
      </c>
      <c r="R21" t="e">
        <f t="shared" ca="1" si="10"/>
        <v>#N/A</v>
      </c>
      <c r="S21" t="s">
        <v>31</v>
      </c>
      <c r="T21">
        <v>3</v>
      </c>
      <c r="U21" t="s">
        <v>128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tr">
        <f ca="1">IFERROR(LEFT(L22,(LEN(L22)-(1+LEN([1]RecommendationsAnalysis!$A$20)))),"")</f>
        <v/>
      </c>
      <c r="N22" t="e">
        <f t="shared" ca="1" si="9"/>
        <v>#N/A</v>
      </c>
      <c r="O22" t="s">
        <v>78</v>
      </c>
      <c r="P22">
        <v>2</v>
      </c>
      <c r="Q22" t="str">
        <f ca="1">IFERROR(LEFT(P22,(LEN(P22)-(1+LEN([2]RecommendationsAnalysis!$A$20)))),"")</f>
        <v/>
      </c>
      <c r="R22" t="e">
        <f t="shared" ca="1" si="10"/>
        <v>#N/A</v>
      </c>
      <c r="S22" t="s">
        <v>32</v>
      </c>
      <c r="T22">
        <v>4</v>
      </c>
      <c r="U22" t="s">
        <v>129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tr">
        <f ca="1">IFERROR(LEFT(L23,(LEN(L23)-(1+LEN([1]RecommendationsAnalysis!$A$20)))),"")</f>
        <v/>
      </c>
      <c r="N23" t="e">
        <f t="shared" ca="1" si="9"/>
        <v>#N/A</v>
      </c>
      <c r="O23" t="s">
        <v>108</v>
      </c>
      <c r="P23">
        <v>1</v>
      </c>
      <c r="Q23" t="str">
        <f ca="1">IFERROR(LEFT(P23,(LEN(P23)-(1+LEN([2]RecommendationsAnalysis!$A$20)))),"")</f>
        <v/>
      </c>
      <c r="R23" t="e">
        <f t="shared" ca="1" si="10"/>
        <v>#N/A</v>
      </c>
      <c r="S23" t="s">
        <v>47</v>
      </c>
      <c r="T23">
        <v>16</v>
      </c>
      <c r="U23" t="s">
        <v>32</v>
      </c>
      <c r="V23">
        <v>1</v>
      </c>
      <c r="W23" t="s">
        <v>133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tr">
        <f ca="1">IFERROR(LEFT(L24,(LEN(L24)-(1+LEN([1]RecommendationsAnalysis!$A$20)))),"")</f>
        <v/>
      </c>
      <c r="N24" t="e">
        <f t="shared" ca="1" si="9"/>
        <v>#N/A</v>
      </c>
      <c r="O24" t="s">
        <v>36</v>
      </c>
      <c r="P24">
        <v>3</v>
      </c>
      <c r="Q24" t="str">
        <f ca="1">IFERROR(LEFT(P24,(LEN(P24)-(1+LEN([2]RecommendationsAnalysis!$A$20)))),"")</f>
        <v/>
      </c>
      <c r="R24" t="e">
        <f t="shared" ca="1" si="10"/>
        <v>#N/A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tr">
        <f ca="1">IFERROR(LEFT(L25,(LEN(L25)-(1+LEN([1]RecommendationsAnalysis!$A$20)))),"")</f>
        <v/>
      </c>
      <c r="N25" t="e">
        <f t="shared" ca="1" si="9"/>
        <v>#N/A</v>
      </c>
      <c r="O25" t="s">
        <v>40</v>
      </c>
      <c r="P25">
        <v>2</v>
      </c>
      <c r="Q25" t="str">
        <f ca="1">IFERROR(LEFT(P25,(LEN(P25)-(1+LEN([2]RecommendationsAnalysis!$A$20)))),"")</f>
        <v/>
      </c>
      <c r="R25" t="e">
        <f t="shared" ca="1" si="10"/>
        <v>#N/A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tr">
        <f ca="1">IFERROR(LEFT(L26,(LEN(L26)-(1+LEN([1]RecommendationsAnalysis!$A$20)))),"")</f>
        <v/>
      </c>
      <c r="N26" t="e">
        <f t="shared" ca="1" si="9"/>
        <v>#N/A</v>
      </c>
      <c r="O26" t="s">
        <v>109</v>
      </c>
      <c r="P26">
        <v>3</v>
      </c>
      <c r="Q26" t="str">
        <f ca="1">IFERROR(LEFT(P26,(LEN(P26)-(1+LEN([2]RecommendationsAnalysis!$A$20)))),"")</f>
        <v/>
      </c>
      <c r="R26" t="e">
        <f t="shared" ca="1" si="10"/>
        <v>#N/A</v>
      </c>
      <c r="S26" t="s">
        <v>122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tr">
        <f ca="1">IFERROR(LEFT(L27,(LEN(L27)-(1+LEN([1]RecommendationsAnalysis!$A$20)))),"")</f>
        <v/>
      </c>
      <c r="N27" t="e">
        <f t="shared" ca="1" si="9"/>
        <v>#N/A</v>
      </c>
      <c r="O27" t="s">
        <v>51</v>
      </c>
      <c r="P27">
        <v>8</v>
      </c>
      <c r="Q27" t="str">
        <f ca="1">IFERROR(LEFT(P27,(LEN(P27)-(1+LEN([2]RecommendationsAnalysis!$A$20)))),"")</f>
        <v/>
      </c>
      <c r="R27" t="e">
        <f t="shared" ca="1" si="10"/>
        <v>#N/A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tr">
        <f ca="1">IFERROR(LEFT(L28,(LEN(L28)-(1+LEN([1]RecommendationsAnalysis!$A$20)))),"")</f>
        <v/>
      </c>
      <c r="N28" t="e">
        <f t="shared" ca="1" si="9"/>
        <v>#N/A</v>
      </c>
      <c r="O28" t="s">
        <v>41</v>
      </c>
      <c r="P28">
        <v>5</v>
      </c>
      <c r="Q28" t="str">
        <f ca="1">IFERROR(LEFT(P28,(LEN(P28)-(1+LEN([2]RecommendationsAnalysis!$A$20)))),"")</f>
        <v/>
      </c>
      <c r="R28" t="e">
        <f t="shared" ca="1" si="10"/>
        <v>#N/A</v>
      </c>
      <c r="S28" t="s">
        <v>123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tr">
        <f ca="1">IFERROR(LEFT(L29,(LEN(L29)-(1+LEN([1]RecommendationsAnalysis!$A$20)))),"")</f>
        <v/>
      </c>
      <c r="N29" t="e">
        <f t="shared" ca="1" si="9"/>
        <v>#N/A</v>
      </c>
      <c r="O29" t="s">
        <v>57</v>
      </c>
      <c r="P29">
        <v>2</v>
      </c>
      <c r="Q29" t="str">
        <f ca="1">IFERROR(LEFT(P29,(LEN(P29)-(1+LEN([2]RecommendationsAnalysis!$A$20)))),"")</f>
        <v/>
      </c>
      <c r="R29" t="e">
        <f t="shared" ca="1" si="10"/>
        <v>#N/A</v>
      </c>
      <c r="S29" t="s">
        <v>124</v>
      </c>
      <c r="T29">
        <v>1</v>
      </c>
      <c r="W29" t="s">
        <v>105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tr">
        <f ca="1">IFERROR(LEFT(L30,(LEN(L30)-(1+LEN([1]RecommendationsAnalysis!$A$20)))),"")</f>
        <v/>
      </c>
      <c r="N30" t="e">
        <f t="shared" ca="1" si="9"/>
        <v>#N/A</v>
      </c>
      <c r="O30" t="s">
        <v>47</v>
      </c>
      <c r="P30">
        <v>6</v>
      </c>
      <c r="S30" t="s">
        <v>125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tr">
        <f ca="1">IFERROR(LEFT(L31,(LEN(L31)-(1+LEN([1]RecommendationsAnalysis!$A$20)))),"")</f>
        <v/>
      </c>
      <c r="N31" t="e">
        <f t="shared" ca="1" si="9"/>
        <v>#N/A</v>
      </c>
      <c r="O31" t="s">
        <v>110</v>
      </c>
      <c r="P31">
        <v>4</v>
      </c>
      <c r="S31" t="s">
        <v>126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tr">
        <f ca="1">IFERROR(LEFT(L32,(LEN(L32)-(1+LEN([1]RecommendationsAnalysis!$A$20)))),"")</f>
        <v/>
      </c>
      <c r="N32" t="str">
        <f t="shared" ca="1" si="9"/>
        <v/>
      </c>
      <c r="O32" t="s">
        <v>111</v>
      </c>
      <c r="P32">
        <v>2</v>
      </c>
      <c r="W32" t="s">
        <v>101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tr">
        <f ca="1">IFERROR(LEFT(L33,(LEN(L33)-(1+LEN([1]RecommendationsAnalysis!$A$20)))),"")</f>
        <v/>
      </c>
      <c r="N33" t="str">
        <f t="shared" ca="1" si="9"/>
        <v/>
      </c>
      <c r="O33" t="s">
        <v>59</v>
      </c>
      <c r="P33">
        <v>2</v>
      </c>
      <c r="W33" t="s">
        <v>120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tr">
        <f ca="1">IFERROR(LEFT(L34,(LEN(L34)-(1+LEN([1]RecommendationsAnalysis!$A$20)))),"")</f>
        <v/>
      </c>
      <c r="N34" t="str">
        <f t="shared" ca="1" si="9"/>
        <v/>
      </c>
      <c r="O34" t="s">
        <v>112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tr">
        <f ca="1">IFERROR(LEFT(L35,(LEN(L35)-(1+LEN([1]RecommendationsAnalysis!$A$20)))),"")</f>
        <v/>
      </c>
      <c r="N35" t="str">
        <f t="shared" ca="1" si="9"/>
        <v/>
      </c>
      <c r="O35" t="s">
        <v>8</v>
      </c>
      <c r="P35">
        <v>1</v>
      </c>
      <c r="W35" t="s">
        <v>134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tr">
        <f ca="1">IFERROR(LEFT(L36,(LEN(L36)-(1+LEN([1]RecommendationsAnalysis!$A$20)))),"")</f>
        <v/>
      </c>
      <c r="N36" t="str">
        <f t="shared" ca="1" si="9"/>
        <v/>
      </c>
      <c r="O36" t="s">
        <v>113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tr">
        <f ca="1">IFERROR(LEFT(L37,(LEN(L37)-(1+LEN([1]RecommendationsAnalysis!$A$20)))),"")</f>
        <v/>
      </c>
      <c r="N37" t="str">
        <f t="shared" ca="1" si="9"/>
        <v/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tr">
        <f ca="1">IFERROR(LEFT(L38,(LEN(L38)-(1+LEN([1]RecommendationsAnalysis!$A$20)))),"")</f>
        <v/>
      </c>
      <c r="N38" t="str">
        <f t="shared" ca="1" si="9"/>
        <v/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tr">
        <f ca="1">IFERROR(LEFT(L39,(LEN(L39)-(1+LEN([1]RecommendationsAnalysis!$A$20)))),"")</f>
        <v/>
      </c>
      <c r="N39" t="str">
        <f t="shared" ca="1" si="9"/>
        <v/>
      </c>
      <c r="O39" t="s">
        <v>114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tr">
        <f ca="1">IFERROR(LEFT(L40,(LEN(L40)-(1+LEN([1]RecommendationsAnalysis!$A$20)))),"")</f>
        <v/>
      </c>
      <c r="N40" t="str">
        <f t="shared" ca="1" si="9"/>
        <v/>
      </c>
      <c r="O40" t="s">
        <v>115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tr">
        <f ca="1">IFERROR(LEFT(L41,(LEN(L41)-(1+LEN([1]RecommendationsAnalysis!$A$20)))),"")</f>
        <v/>
      </c>
      <c r="N41" t="str">
        <f t="shared" ca="1" si="9"/>
        <v/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tr">
        <f ca="1">IFERROR(LEFT(L42,(LEN(L42)-(1+LEN([1]RecommendationsAnalysis!$A$20)))),"")</f>
        <v/>
      </c>
      <c r="N42" t="str">
        <f t="shared" ca="1" si="9"/>
        <v/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tr">
        <f ca="1">IFERROR(LEFT(L43,(LEN(L43)-(1+LEN([1]RecommendationsAnalysis!$A$20)))),"")</f>
        <v/>
      </c>
      <c r="N43" t="str">
        <f t="shared" ca="1" si="9"/>
        <v/>
      </c>
      <c r="O43" t="s">
        <v>99</v>
      </c>
      <c r="P43">
        <v>1</v>
      </c>
      <c r="W43" t="s">
        <v>102</v>
      </c>
      <c r="X43">
        <v>1</v>
      </c>
    </row>
    <row r="44" spans="1:24" x14ac:dyDescent="0.2">
      <c r="A44" t="s">
        <v>42</v>
      </c>
      <c r="B44">
        <v>1</v>
      </c>
      <c r="M44" t="str">
        <f ca="1">IFERROR(LEFT(L44,(LEN(L44)-(1+LEN([1]RecommendationsAnalysis!$A$20)))),"")</f>
        <v/>
      </c>
      <c r="N44" t="str">
        <f t="shared" ca="1" si="9"/>
        <v/>
      </c>
      <c r="O44" t="s">
        <v>70</v>
      </c>
      <c r="P44">
        <v>1</v>
      </c>
      <c r="W44" t="s">
        <v>135</v>
      </c>
      <c r="X44">
        <v>1</v>
      </c>
    </row>
    <row r="45" spans="1:24" x14ac:dyDescent="0.2">
      <c r="A45" t="s">
        <v>43</v>
      </c>
      <c r="B45">
        <v>1</v>
      </c>
      <c r="M45" t="str">
        <f ca="1">IFERROR(LEFT(L45,(LEN(L45)-(1+LEN([1]RecommendationsAnalysis!$A$20)))),"")</f>
        <v/>
      </c>
      <c r="N45" t="str">
        <f t="shared" ca="1" si="9"/>
        <v/>
      </c>
      <c r="O45" t="s">
        <v>98</v>
      </c>
      <c r="P45">
        <v>1</v>
      </c>
      <c r="W45" t="s">
        <v>123</v>
      </c>
      <c r="X45">
        <v>1</v>
      </c>
    </row>
    <row r="46" spans="1:24" x14ac:dyDescent="0.2">
      <c r="A46" t="s">
        <v>44</v>
      </c>
      <c r="B46">
        <v>1</v>
      </c>
      <c r="M46" t="str">
        <f ca="1">IFERROR(LEFT(L46,(LEN(L46)-(1+LEN([1]RecommendationsAnalysis!$A$20)))),"")</f>
        <v/>
      </c>
      <c r="N46" t="str">
        <f t="shared" ca="1" si="9"/>
        <v/>
      </c>
      <c r="O46" t="s">
        <v>116</v>
      </c>
      <c r="P46">
        <v>1</v>
      </c>
      <c r="W46" t="s">
        <v>136</v>
      </c>
      <c r="X46">
        <v>1</v>
      </c>
    </row>
    <row r="47" spans="1:24" x14ac:dyDescent="0.2">
      <c r="A47" t="s">
        <v>45</v>
      </c>
      <c r="B47">
        <v>1</v>
      </c>
      <c r="M47" t="str">
        <f ca="1">IFERROR(LEFT(L47,(LEN(L47)-(1+LEN([1]RecommendationsAnalysis!$A$20)))),"")</f>
        <v/>
      </c>
      <c r="N47" t="str">
        <f t="shared" ca="1" si="9"/>
        <v/>
      </c>
    </row>
    <row r="48" spans="1:24" x14ac:dyDescent="0.2">
      <c r="A48" t="s">
        <v>46</v>
      </c>
      <c r="B48">
        <v>1</v>
      </c>
      <c r="M48" t="str">
        <f ca="1">IFERROR(LEFT(L48,(LEN(L48)-(1+LEN([1]RecommendationsAnalysis!$A$20)))),"")</f>
        <v/>
      </c>
      <c r="N48" t="str">
        <f t="shared" ca="1" si="9"/>
        <v/>
      </c>
    </row>
    <row r="49" spans="1:14" x14ac:dyDescent="0.2">
      <c r="A49" t="s">
        <v>47</v>
      </c>
      <c r="B49">
        <v>2</v>
      </c>
      <c r="M49" t="str">
        <f ca="1">IFERROR(LEFT(L49,(LEN(L49)-(1+LEN([1]RecommendationsAnalysis!$A$20)))),"")</f>
        <v/>
      </c>
      <c r="N49" t="str">
        <f t="shared" ca="1" si="9"/>
        <v/>
      </c>
    </row>
    <row r="50" spans="1:14" x14ac:dyDescent="0.2">
      <c r="A50" t="s">
        <v>48</v>
      </c>
      <c r="B50">
        <v>1</v>
      </c>
      <c r="M50" t="str">
        <f ca="1">IFERROR(LEFT(L50,(LEN(L50)-(1+LEN([1]RecommendationsAnalysis!$A$20)))),"")</f>
        <v/>
      </c>
      <c r="N50" t="str">
        <f t="shared" ca="1" si="9"/>
        <v/>
      </c>
    </row>
    <row r="51" spans="1:14" x14ac:dyDescent="0.2">
      <c r="M51" t="str">
        <f ca="1">IFERROR(LEFT(L51,(LEN(L51)-(1+LEN([1]RecommendationsAnalysis!$A$20)))),"")</f>
        <v/>
      </c>
      <c r="N51" t="str">
        <f t="shared" ca="1" si="9"/>
        <v/>
      </c>
    </row>
    <row r="52" spans="1:14" x14ac:dyDescent="0.2">
      <c r="M52" t="str">
        <f ca="1">IFERROR(LEFT(L52,(LEN(L52)-(1+LEN([1]RecommendationsAnalysis!$A$20)))),"")</f>
        <v/>
      </c>
      <c r="N52" t="str">
        <f t="shared" ca="1" si="9"/>
        <v/>
      </c>
    </row>
    <row r="53" spans="1:14" x14ac:dyDescent="0.2">
      <c r="M53" t="str">
        <f ca="1">IFERROR(LEFT(L53,(LEN(L53)-(1+LEN([1]RecommendationsAnalysis!$A$20)))),"")</f>
        <v/>
      </c>
      <c r="N53" t="str">
        <f t="shared" ca="1" si="9"/>
        <v/>
      </c>
    </row>
    <row r="54" spans="1:14" x14ac:dyDescent="0.2">
      <c r="M54" t="str">
        <f ca="1">IFERROR(LEFT(L54,(LEN(L54)-(1+LEN([1]RecommendationsAnalysis!$A$20)))),"")</f>
        <v/>
      </c>
      <c r="N54" t="str">
        <f t="shared" ca="1" si="9"/>
        <v/>
      </c>
    </row>
    <row r="55" spans="1:14" x14ac:dyDescent="0.2">
      <c r="M55" t="str">
        <f ca="1">IFERROR(LEFT(L55,(LEN(L55)-(1+LEN([1]RecommendationsAnalysis!$A$20)))),"")</f>
        <v/>
      </c>
      <c r="N55" t="str">
        <f t="shared" ca="1" si="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J51" activeCellId="1" sqref="J2:N2 J51:N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 ca="1">IF($C3=J$2,$B3,0)</f>
        <v>0</v>
      </c>
      <c r="K3">
        <f ca="1">IF($C3=K$2,$B3,0)</f>
        <v>7</v>
      </c>
      <c r="L3">
        <f ca="1">IF($C3=L$2,$B3,0)</f>
        <v>0</v>
      </c>
      <c r="M3">
        <f ca="1">IF($C3=M$2,$B3,0)</f>
        <v>0</v>
      </c>
      <c r="N3">
        <f ca="1"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ca="1" si="0">IF($C4=J$2,$B4,0)</f>
        <v>0</v>
      </c>
      <c r="K4">
        <f t="shared" ref="K4:N50" ca="1" si="1">IF($C4=K$2,$B4,0)</f>
        <v>0</v>
      </c>
      <c r="L4">
        <f t="shared" ref="L3:N18" ca="1" si="2">IF($C4=L$2,$B4,0)</f>
        <v>72</v>
      </c>
      <c r="M4">
        <f t="shared" ca="1" si="2"/>
        <v>0</v>
      </c>
      <c r="N4">
        <f t="shared" ca="1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ca="1" si="0"/>
        <v>0</v>
      </c>
      <c r="K5">
        <f t="shared" ca="1" si="1"/>
        <v>0</v>
      </c>
      <c r="L5">
        <f t="shared" ca="1" si="2"/>
        <v>2</v>
      </c>
      <c r="M5">
        <f t="shared" ca="1" si="2"/>
        <v>0</v>
      </c>
      <c r="N5">
        <f t="shared" ca="1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ca="1" si="0"/>
        <v>0</v>
      </c>
      <c r="K6">
        <f t="shared" ca="1" si="1"/>
        <v>0</v>
      </c>
      <c r="L6">
        <f t="shared" ca="1" si="2"/>
        <v>19</v>
      </c>
      <c r="M6">
        <f t="shared" ca="1" si="2"/>
        <v>0</v>
      </c>
      <c r="N6">
        <f t="shared" ca="1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ca="1" si="0"/>
        <v>0</v>
      </c>
      <c r="K7">
        <f t="shared" ca="1" si="1"/>
        <v>0</v>
      </c>
      <c r="L7">
        <f t="shared" ca="1" si="2"/>
        <v>6</v>
      </c>
      <c r="M7">
        <f t="shared" ca="1" si="2"/>
        <v>0</v>
      </c>
      <c r="N7">
        <f t="shared" ca="1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ca="1" si="0"/>
        <v>0</v>
      </c>
      <c r="K8">
        <f t="shared" ca="1" si="1"/>
        <v>3</v>
      </c>
      <c r="L8">
        <f t="shared" ca="1" si="2"/>
        <v>0</v>
      </c>
      <c r="M8">
        <f t="shared" ca="1" si="2"/>
        <v>0</v>
      </c>
      <c r="N8">
        <f t="shared" ca="1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ca="1" si="0"/>
        <v>0</v>
      </c>
      <c r="K9">
        <f t="shared" ca="1" si="1"/>
        <v>0</v>
      </c>
      <c r="L9">
        <f t="shared" ca="1" si="2"/>
        <v>0</v>
      </c>
      <c r="M9">
        <f t="shared" ca="1" si="2"/>
        <v>15</v>
      </c>
      <c r="N9">
        <f t="shared" ca="1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ca="1" si="0"/>
        <v>19</v>
      </c>
      <c r="K10">
        <f t="shared" ca="1" si="1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ca="1" si="0"/>
        <v>4</v>
      </c>
      <c r="K11">
        <f t="shared" ca="1" si="1"/>
        <v>0</v>
      </c>
      <c r="L11">
        <f t="shared" ca="1" si="2"/>
        <v>0</v>
      </c>
      <c r="M11">
        <f t="shared" ca="1" si="2"/>
        <v>0</v>
      </c>
      <c r="N11">
        <f t="shared" ca="1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ca="1" si="0"/>
        <v>0</v>
      </c>
      <c r="K12">
        <f t="shared" ca="1" si="1"/>
        <v>0</v>
      </c>
      <c r="L12">
        <f t="shared" ca="1" si="2"/>
        <v>9</v>
      </c>
      <c r="M12">
        <f t="shared" ca="1" si="2"/>
        <v>0</v>
      </c>
      <c r="N12">
        <f t="shared" ca="1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ca="1" si="0"/>
        <v>19</v>
      </c>
      <c r="K13">
        <f t="shared" ca="1" si="1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ca="1" si="0"/>
        <v>0</v>
      </c>
      <c r="K14">
        <f t="shared" ca="1" si="1"/>
        <v>1</v>
      </c>
      <c r="L14">
        <f t="shared" ca="1" si="2"/>
        <v>0</v>
      </c>
      <c r="M14">
        <f t="shared" ca="1" si="2"/>
        <v>0</v>
      </c>
      <c r="N14">
        <f t="shared" ca="1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ca="1" si="0"/>
        <v>0</v>
      </c>
      <c r="K15">
        <f t="shared" ca="1" si="1"/>
        <v>0</v>
      </c>
      <c r="L15">
        <f t="shared" ca="1" si="2"/>
        <v>0</v>
      </c>
      <c r="M15">
        <f t="shared" ca="1" si="2"/>
        <v>0</v>
      </c>
      <c r="N15">
        <f t="shared" ca="1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ca="1" si="0"/>
        <v>0</v>
      </c>
      <c r="K16">
        <f t="shared" ca="1" si="1"/>
        <v>1</v>
      </c>
      <c r="L16">
        <f t="shared" ca="1" si="2"/>
        <v>0</v>
      </c>
      <c r="M16">
        <f t="shared" ca="1" si="2"/>
        <v>0</v>
      </c>
      <c r="N16">
        <f t="shared" ca="1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ca="1" si="0"/>
        <v>0</v>
      </c>
      <c r="K17">
        <f t="shared" ca="1" si="1"/>
        <v>0</v>
      </c>
      <c r="L17">
        <f t="shared" ca="1" si="2"/>
        <v>2</v>
      </c>
      <c r="M17">
        <f t="shared" ca="1" si="2"/>
        <v>0</v>
      </c>
      <c r="N17">
        <f t="shared" ca="1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ca="1" si="0"/>
        <v>1</v>
      </c>
      <c r="K18">
        <f t="shared" ca="1" si="1"/>
        <v>0</v>
      </c>
      <c r="L18">
        <f t="shared" ca="1" si="2"/>
        <v>0</v>
      </c>
      <c r="M18">
        <f t="shared" ca="1" si="2"/>
        <v>0</v>
      </c>
      <c r="N18">
        <f t="shared" ca="1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ca="1" si="0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ca="1" si="0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ca="1" si="0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ca="1" si="0"/>
        <v>0</v>
      </c>
      <c r="K22">
        <f t="shared" ca="1" si="1"/>
        <v>0</v>
      </c>
      <c r="L22">
        <f t="shared" ca="1" si="1"/>
        <v>0</v>
      </c>
      <c r="M22">
        <f t="shared" ca="1" si="1"/>
        <v>1</v>
      </c>
      <c r="N22">
        <f t="shared" ca="1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ca="1" si="0"/>
        <v>8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ca="1" si="0"/>
        <v>4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ca="1" si="0"/>
        <v>4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ca="1" si="0"/>
        <v>0</v>
      </c>
      <c r="K26">
        <f t="shared" ca="1" si="1"/>
        <v>0</v>
      </c>
      <c r="L26">
        <f t="shared" ca="1" si="1"/>
        <v>0</v>
      </c>
      <c r="M26">
        <f t="shared" ca="1" si="1"/>
        <v>1</v>
      </c>
      <c r="N26">
        <f t="shared" ca="1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ca="1" si="0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ca="1" si="0"/>
        <v>0</v>
      </c>
      <c r="K28">
        <f t="shared" ca="1" si="1"/>
        <v>0</v>
      </c>
      <c r="L28">
        <f t="shared" ca="1" si="1"/>
        <v>1</v>
      </c>
      <c r="M28">
        <f t="shared" ca="1" si="1"/>
        <v>0</v>
      </c>
      <c r="N28">
        <f t="shared" ca="1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ca="1" si="0"/>
        <v>0</v>
      </c>
      <c r="K29">
        <f t="shared" ca="1" si="1"/>
        <v>0</v>
      </c>
      <c r="L29">
        <f t="shared" ca="1" si="1"/>
        <v>1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ca="1" si="0"/>
        <v>0</v>
      </c>
      <c r="K30">
        <f t="shared" ca="1" si="1"/>
        <v>0</v>
      </c>
      <c r="L30">
        <f t="shared" ca="1" si="1"/>
        <v>1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ca="1" si="0"/>
        <v>0</v>
      </c>
      <c r="K31">
        <f t="shared" ca="1" si="1"/>
        <v>1</v>
      </c>
      <c r="L31">
        <f t="shared" ca="1" si="1"/>
        <v>0</v>
      </c>
      <c r="M31">
        <f t="shared" ca="1" si="1"/>
        <v>0</v>
      </c>
      <c r="N31">
        <f t="shared" ca="1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ca="1" si="0"/>
        <v>0</v>
      </c>
      <c r="K32">
        <f t="shared" ca="1" si="1"/>
        <v>1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ca="1" si="0"/>
        <v>0</v>
      </c>
      <c r="K33">
        <f t="shared" ca="1" si="1"/>
        <v>1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ca="1" si="0"/>
        <v>0</v>
      </c>
      <c r="K34">
        <f t="shared" ca="1" si="1"/>
        <v>0</v>
      </c>
      <c r="L34">
        <f t="shared" ca="1" si="1"/>
        <v>2</v>
      </c>
      <c r="M34">
        <f t="shared" ca="1" si="1"/>
        <v>0</v>
      </c>
      <c r="N34">
        <f t="shared" ca="1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ca="1" si="0"/>
        <v>0</v>
      </c>
      <c r="K35">
        <f t="shared" ca="1" si="1"/>
        <v>0</v>
      </c>
      <c r="L35">
        <f t="shared" ca="1" si="1"/>
        <v>0</v>
      </c>
      <c r="M35">
        <f t="shared" ca="1" si="1"/>
        <v>3</v>
      </c>
      <c r="N35">
        <f t="shared" ca="1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ca="1" si="0"/>
        <v>0</v>
      </c>
      <c r="K36">
        <f t="shared" ca="1" si="1"/>
        <v>0</v>
      </c>
      <c r="L36">
        <f t="shared" ca="1" si="1"/>
        <v>3</v>
      </c>
      <c r="M36">
        <f t="shared" ca="1" si="1"/>
        <v>0</v>
      </c>
      <c r="N36">
        <f t="shared" ca="1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ca="1" si="0"/>
        <v>0</v>
      </c>
      <c r="K37">
        <f t="shared" ca="1" si="1"/>
        <v>0</v>
      </c>
      <c r="L37">
        <f t="shared" ca="1" si="1"/>
        <v>1</v>
      </c>
      <c r="M37">
        <f t="shared" ca="1" si="1"/>
        <v>0</v>
      </c>
      <c r="N37">
        <f t="shared" ca="1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ca="1" si="0"/>
        <v>0</v>
      </c>
      <c r="K38">
        <f t="shared" ca="1" si="1"/>
        <v>3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ca="1" si="0"/>
        <v>0</v>
      </c>
      <c r="K39">
        <f t="shared" ca="1" si="1"/>
        <v>0</v>
      </c>
      <c r="L39">
        <f t="shared" ca="1" si="1"/>
        <v>1</v>
      </c>
      <c r="M39">
        <f t="shared" ca="1" si="1"/>
        <v>0</v>
      </c>
      <c r="N39">
        <f t="shared" ca="1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ca="1" si="0"/>
        <v>0</v>
      </c>
      <c r="K40">
        <f t="shared" ca="1" si="1"/>
        <v>0</v>
      </c>
      <c r="L40">
        <f t="shared" ca="1" si="1"/>
        <v>1</v>
      </c>
      <c r="M40">
        <f t="shared" ca="1" si="1"/>
        <v>0</v>
      </c>
      <c r="N40">
        <f t="shared" ca="1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ca="1" si="0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ca="1" si="0"/>
        <v>0</v>
      </c>
      <c r="K42">
        <f t="shared" ca="1" si="1"/>
        <v>1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ca="1" si="0"/>
        <v>0</v>
      </c>
      <c r="K43">
        <f t="shared" ca="1" si="1"/>
        <v>0</v>
      </c>
      <c r="L43">
        <f t="shared" ca="1" si="1"/>
        <v>1</v>
      </c>
      <c r="M43">
        <f t="shared" ca="1" si="1"/>
        <v>0</v>
      </c>
      <c r="N43">
        <f t="shared" ca="1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ca="1" si="0"/>
        <v>0</v>
      </c>
      <c r="K44">
        <f t="shared" ca="1" si="1"/>
        <v>0</v>
      </c>
      <c r="L44">
        <f t="shared" ca="1" si="1"/>
        <v>0</v>
      </c>
      <c r="M44">
        <f t="shared" ca="1" si="1"/>
        <v>1</v>
      </c>
      <c r="N44">
        <f t="shared" ca="1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ca="1" si="0"/>
        <v>0</v>
      </c>
      <c r="K45">
        <f t="shared" ca="1" si="1"/>
        <v>0</v>
      </c>
      <c r="L45">
        <f t="shared" ca="1" si="1"/>
        <v>1</v>
      </c>
      <c r="M45">
        <f t="shared" ca="1" si="1"/>
        <v>0</v>
      </c>
      <c r="N45">
        <f t="shared" ca="1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ca="1" si="0"/>
        <v>0</v>
      </c>
      <c r="K46">
        <f t="shared" ca="1" si="1"/>
        <v>0</v>
      </c>
      <c r="L46">
        <f t="shared" ca="1" si="1"/>
        <v>1</v>
      </c>
      <c r="M46">
        <f t="shared" ca="1" si="1"/>
        <v>0</v>
      </c>
      <c r="N46">
        <f t="shared" ca="1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ca="1" si="0"/>
        <v>0</v>
      </c>
      <c r="K47">
        <f t="shared" ca="1" si="1"/>
        <v>0</v>
      </c>
      <c r="L47">
        <f t="shared" ca="1" si="1"/>
        <v>1</v>
      </c>
      <c r="M47">
        <f t="shared" ca="1" si="1"/>
        <v>0</v>
      </c>
      <c r="N47">
        <f t="shared" ca="1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ca="1" si="0"/>
        <v>1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ca="1" si="0"/>
        <v>0</v>
      </c>
      <c r="K49">
        <f t="shared" ca="1" si="1"/>
        <v>2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ca="1" si="0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1</v>
      </c>
    </row>
    <row r="51" spans="1:15" x14ac:dyDescent="0.2">
      <c r="J51">
        <f ca="1">SUM(J3:J50)</f>
        <v>60</v>
      </c>
      <c r="K51">
        <f t="shared" ref="K51:N51" ca="1" si="3">SUM(K3:K50)</f>
        <v>21</v>
      </c>
      <c r="L51">
        <f t="shared" ca="1" si="3"/>
        <v>127</v>
      </c>
      <c r="M51">
        <f t="shared" ca="1" si="3"/>
        <v>21</v>
      </c>
      <c r="N51">
        <f t="shared" ca="1" si="3"/>
        <v>19</v>
      </c>
      <c r="O51">
        <f ca="1">J51+K51+L51+M51+N51</f>
        <v>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2016-11-17T22:53:50Z</dcterms:modified>
</cp:coreProperties>
</file>