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pathOccurrencesAnalysis" sheetId="1" r:id="rId1"/>
    <sheet name="conceptOccurrence" sheetId="2" r:id="rId2"/>
    <sheet name="AVGconceptOccurrence" sheetId="3" r:id="rId3"/>
    <sheet name="xpathOccurrence" sheetId="4" r:id="rId4"/>
    <sheet name="AVGxpathOccurrence" sheetId="5" r:id="rId5"/>
    <sheet name="AND Completeness vs Homogeneity" sheetId="6" r:id="rId6"/>
  </sheets>
  <calcPr calcId="124519" fullCalcOnLoad="1"/>
</workbook>
</file>

<file path=xl/sharedStrings.xml><?xml version="1.0" encoding="utf-8"?>
<sst xmlns="http://schemas.openxmlformats.org/spreadsheetml/2006/main" count="2963" uniqueCount="683">
  <si>
    <t>Concept</t>
  </si>
  <si>
    <t>2005_EML</t>
  </si>
  <si>
    <t>2006_EML</t>
  </si>
  <si>
    <t>2007_EML</t>
  </si>
  <si>
    <t>2008_EML</t>
  </si>
  <si>
    <t>2009_EML</t>
  </si>
  <si>
    <t>2010_EML</t>
  </si>
  <si>
    <t>2011_EML</t>
  </si>
  <si>
    <t>2012_EML</t>
  </si>
  <si>
    <t>2013_EML</t>
  </si>
  <si>
    <t>2014_EML</t>
  </si>
  <si>
    <t>2015_EML</t>
  </si>
  <si>
    <t>2016_EML</t>
  </si>
  <si>
    <t>2017_EML</t>
  </si>
  <si>
    <t>2018_EML</t>
  </si>
  <si>
    <t>Abstract</t>
  </si>
  <si>
    <t>100.00%</t>
  </si>
  <si>
    <t>91.67%</t>
  </si>
  <si>
    <t>Attribute Constraints</t>
  </si>
  <si>
    <t>29.35%</t>
  </si>
  <si>
    <t>35.71%</t>
  </si>
  <si>
    <t>31.58%</t>
  </si>
  <si>
    <t>33.33%</t>
  </si>
  <si>
    <t>66.67%</t>
  </si>
  <si>
    <t>41.67%</t>
  </si>
  <si>
    <t>64.23%</t>
  </si>
  <si>
    <t>96.97%</t>
  </si>
  <si>
    <t>Attribute Definition</t>
  </si>
  <si>
    <t>92.39%</t>
  </si>
  <si>
    <t>92.86%</t>
  </si>
  <si>
    <t>68.42%</t>
  </si>
  <si>
    <t>Attribute List</t>
  </si>
  <si>
    <t>Author</t>
  </si>
  <si>
    <t>Author / Originator</t>
  </si>
  <si>
    <t>Author / Originator Email Address</t>
  </si>
  <si>
    <t>57.61%</t>
  </si>
  <si>
    <t>57.14%</t>
  </si>
  <si>
    <t>73.68%</t>
  </si>
  <si>
    <t>55.56%</t>
  </si>
  <si>
    <t>50.00%</t>
  </si>
  <si>
    <t>82.93%</t>
  </si>
  <si>
    <t>87.88%</t>
  </si>
  <si>
    <t>80.00%</t>
  </si>
  <si>
    <t>Author / Originator World Wide Web Address</t>
  </si>
  <si>
    <t>98.91%</t>
  </si>
  <si>
    <t>84.21%</t>
  </si>
  <si>
    <t>92.68%</t>
  </si>
  <si>
    <t>Bounding Box</t>
  </si>
  <si>
    <t>82.61%</t>
  </si>
  <si>
    <t>71.43%</t>
  </si>
  <si>
    <t>94.74%</t>
  </si>
  <si>
    <t>83.33%</t>
  </si>
  <si>
    <t>88.62%</t>
  </si>
  <si>
    <t>90.91%</t>
  </si>
  <si>
    <t>86.67%</t>
  </si>
  <si>
    <t>Contributor Name</t>
  </si>
  <si>
    <t>95.65%</t>
  </si>
  <si>
    <t>89.47%</t>
  </si>
  <si>
    <t>Contributor Role</t>
  </si>
  <si>
    <t>Distribution Format</t>
  </si>
  <si>
    <t>44.57%</t>
  </si>
  <si>
    <t>47.37%</t>
  </si>
  <si>
    <t>Easternmost Longitude</t>
  </si>
  <si>
    <t>End Time</t>
  </si>
  <si>
    <t>Entity Type Definition</t>
  </si>
  <si>
    <t>79.35%</t>
  </si>
  <si>
    <t>63.16%</t>
  </si>
  <si>
    <t>Entity and Attribute Information</t>
  </si>
  <si>
    <t>Instrument</t>
  </si>
  <si>
    <t>21.74%</t>
  </si>
  <si>
    <t>78.57%</t>
  </si>
  <si>
    <t>16.67%</t>
  </si>
  <si>
    <t>22.76%</t>
  </si>
  <si>
    <t>36.36%</t>
  </si>
  <si>
    <t>46.67%</t>
  </si>
  <si>
    <t>Keyword</t>
  </si>
  <si>
    <t>99.19%</t>
  </si>
  <si>
    <t>Keyword Type</t>
  </si>
  <si>
    <t>48.37%</t>
  </si>
  <si>
    <t>Keyword Vocabulary</t>
  </si>
  <si>
    <t>Maintenance</t>
  </si>
  <si>
    <t>Metadata Access Constraints</t>
  </si>
  <si>
    <t>Metadata Contact</t>
  </si>
  <si>
    <t>23.91%</t>
  </si>
  <si>
    <t>8.33%</t>
  </si>
  <si>
    <t>51.22%</t>
  </si>
  <si>
    <t>Metadata Modified Date</t>
  </si>
  <si>
    <t>Metadata Use Constraints</t>
  </si>
  <si>
    <t>Northernmost Latitude</t>
  </si>
  <si>
    <t>Number of Records</t>
  </si>
  <si>
    <t>Organization Name</t>
  </si>
  <si>
    <t>Originating Organization</t>
  </si>
  <si>
    <t>44.02%</t>
  </si>
  <si>
    <t>82.11%</t>
  </si>
  <si>
    <t>84.85%</t>
  </si>
  <si>
    <t>Process Step</t>
  </si>
  <si>
    <t>83.15%</t>
  </si>
  <si>
    <t>85.71%</t>
  </si>
  <si>
    <t>Project Description</t>
  </si>
  <si>
    <t>84.24%</t>
  </si>
  <si>
    <t>77.78%</t>
  </si>
  <si>
    <t>93.50%</t>
  </si>
  <si>
    <t>93.33%</t>
  </si>
  <si>
    <t>Project Name</t>
  </si>
  <si>
    <t>Publication Date</t>
  </si>
  <si>
    <t>94.57%</t>
  </si>
  <si>
    <t>Publisher</t>
  </si>
  <si>
    <t>Publisher E-Mail</t>
  </si>
  <si>
    <t>Publisher URL</t>
  </si>
  <si>
    <t>Purpose</t>
  </si>
  <si>
    <t>38.59%</t>
  </si>
  <si>
    <t>80.49%</t>
  </si>
  <si>
    <t>Related Resource Citation</t>
  </si>
  <si>
    <t>Resource Access Constraints</t>
  </si>
  <si>
    <t>Resource Contact</t>
  </si>
  <si>
    <t>Resource Creation/Revision Date</t>
  </si>
  <si>
    <t>Resource Distribution</t>
  </si>
  <si>
    <t>Resource Format</t>
  </si>
  <si>
    <t>Resource Identifier</t>
  </si>
  <si>
    <t>Resource Identifier Type</t>
  </si>
  <si>
    <t>Resource Lineage</t>
  </si>
  <si>
    <t>Resource Long Name</t>
  </si>
  <si>
    <t>Resource Quality Description</t>
  </si>
  <si>
    <t>2.72%</t>
  </si>
  <si>
    <t>7.14%</t>
  </si>
  <si>
    <t>10.53%</t>
  </si>
  <si>
    <t>11.11%</t>
  </si>
  <si>
    <t>5.69%</t>
  </si>
  <si>
    <t>12.12%</t>
  </si>
  <si>
    <t>26.67%</t>
  </si>
  <si>
    <t>Resource Revision Date</t>
  </si>
  <si>
    <t>Resource Status</t>
  </si>
  <si>
    <t>Resource Title</t>
  </si>
  <si>
    <t>Resource Update Frequency</t>
  </si>
  <si>
    <t>Resource Use Constraints</t>
  </si>
  <si>
    <t>97.28%</t>
  </si>
  <si>
    <t>88.89%</t>
  </si>
  <si>
    <t>90.24%</t>
  </si>
  <si>
    <t>Resource on-line Link</t>
  </si>
  <si>
    <t>Rights</t>
  </si>
  <si>
    <t>Security Constraints</t>
  </si>
  <si>
    <t>Southernmost Latitude</t>
  </si>
  <si>
    <t>Spatial Extent</t>
  </si>
  <si>
    <t>Start Time</t>
  </si>
  <si>
    <t>Supplemental Information</t>
  </si>
  <si>
    <t>67.39%</t>
  </si>
  <si>
    <t>53.66%</t>
  </si>
  <si>
    <t>75.76%</t>
  </si>
  <si>
    <t>13.33%</t>
  </si>
  <si>
    <t>Taxonomic Extent</t>
  </si>
  <si>
    <t>25.54%</t>
  </si>
  <si>
    <t>36.84%</t>
  </si>
  <si>
    <t>42.28%</t>
  </si>
  <si>
    <t>42.42%</t>
  </si>
  <si>
    <t>40.00%</t>
  </si>
  <si>
    <t>Temporal Extent</t>
  </si>
  <si>
    <t>Temporal Keyword</t>
  </si>
  <si>
    <t>0.54%</t>
  </si>
  <si>
    <t>4.88%</t>
  </si>
  <si>
    <t>Vertical Maximum</t>
  </si>
  <si>
    <t>37.50%</t>
  </si>
  <si>
    <t>64.29%</t>
  </si>
  <si>
    <t>35.77%</t>
  </si>
  <si>
    <t>54.55%</t>
  </si>
  <si>
    <t>Vertical Minimum</t>
  </si>
  <si>
    <t>Vertical Resolution</t>
  </si>
  <si>
    <t>Westernmost Longitude</t>
  </si>
  <si>
    <t>XPath</t>
  </si>
  <si>
    <t>AND_2005_EML</t>
  </si>
  <si>
    <t>AND_2006_EML</t>
  </si>
  <si>
    <t>AND_2007_EML</t>
  </si>
  <si>
    <t>AND_2008_EML</t>
  </si>
  <si>
    <t>AND_2009_EML</t>
  </si>
  <si>
    <t>AND_2010_EML</t>
  </si>
  <si>
    <t>AND_2011_EML</t>
  </si>
  <si>
    <t>AND_2012_EML</t>
  </si>
  <si>
    <t>AND_2013_EML</t>
  </si>
  <si>
    <t>AND_2014_EML</t>
  </si>
  <si>
    <t>AND_2015_EML</t>
  </si>
  <si>
    <t>AND_2016_EML</t>
  </si>
  <si>
    <t>AND_2017_EML</t>
  </si>
  <si>
    <t>AND_2018_EML</t>
  </si>
  <si>
    <t>/eml:eml/@packageId</t>
  </si>
  <si>
    <t>/eml:eml/@scope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</si>
  <si>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</si>
  <si>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</si>
  <si>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</si>
  <si>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</si>
  <si>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</si>
  <si>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/eml:eml/access/@system</t>
  </si>
  <si>
    <t>/eml:eml/access/allow/permission</t>
  </si>
  <si>
    <t>/eml:eml/access/allow/principal</t>
  </si>
  <si>
    <t>/eml:eml/additionalMetadata/metadata/stmml:unitList/@convention</t>
  </si>
  <si>
    <t>/eml:eml/additionalMetadata/metadata/stmml:unitList/@xsi:schemaLocation</t>
  </si>
  <si>
    <t>/eml:eml/additionalMetadata/metadata/stmml:unitList/stmml:unit/@abbreviation</t>
  </si>
  <si>
    <t>/eml:eml/additionalMetadata/metadata/stmml:unitList/stmml:unit/@constantToSI</t>
  </si>
  <si>
    <t>/eml:eml/additionalMetadata/metadata/stmml:unitList/stmml:unit/@id</t>
  </si>
  <si>
    <t>/eml:eml/additionalMetadata/metadata/stmml:unitList/stmml:unit/@multiplierToSI</t>
  </si>
  <si>
    <t>/eml:eml/additionalMetadata/metadata/stmml:unitList/stmml:unit/@name</t>
  </si>
  <si>
    <t>/eml:eml/additionalMetadata/metadata/stmml:unitList/stmml:unit/@parentSI</t>
  </si>
  <si>
    <t>/eml:eml/additionalMetadata/metadata/stmml:unitList/stmml:unit/@unitType</t>
  </si>
  <si>
    <t>/eml:eml/additionalMetadata/metadata/stmml:unitList/stmml:unit/stmml:description</t>
  </si>
  <si>
    <t>/eml:eml/additionalMetadata/metadata/stmml:unitList/stmml:unitType/@id</t>
  </si>
  <si>
    <t>/eml:eml/additionalMetadata/metadata/stmml:unitList/stmml:unitType/@name</t>
  </si>
  <si>
    <t>/eml:eml/additionalMetadata/metadata/stmml:unitList/stmml:unitType/stmml:dimension/@name</t>
  </si>
  <si>
    <t>/eml:eml/additionalMetadata/stmml:unitList/@convention</t>
  </si>
  <si>
    <t>/eml:eml/additionalMetadata/stmml:unitList/stmml:unit/@constantToSI</t>
  </si>
  <si>
    <t>/eml:eml/additionalMetadata/stmml:unitList/stmml:unit/@id</t>
  </si>
  <si>
    <t>/eml:eml/additionalMetadata/stmml:unitList/stmml:unit/@multiplierToSI</t>
  </si>
  <si>
    <t>/eml:eml/additionalMetadata/stmml:unitList/stmml:unit/@name</t>
  </si>
  <si>
    <t>/eml:eml/additionalMetadata/stmml:unitList/stmml:unit/@parentSI</t>
  </si>
  <si>
    <t>/eml:eml/additionalMetadata/stmml:unitList/stmml:unit/@unitType</t>
  </si>
  <si>
    <t>/eml:eml/additionalMetadata/stmml:unitList/stmml:unit/stmml:description</t>
  </si>
  <si>
    <t>/eml:eml/dataset/@scope</t>
  </si>
  <si>
    <t>/eml:eml/dataset/abstract</t>
  </si>
  <si>
    <t>/eml:eml/dataset/abstract/para</t>
  </si>
  <si>
    <t>/eml:eml/dataset/abstract/para/subscript</t>
  </si>
  <si>
    <t>/eml:eml/dataset/abstract/para/superscript</t>
  </si>
  <si>
    <t>/eml:eml/dataset/abstract/section/para</t>
  </si>
  <si>
    <t>/eml:eml/dataset/access/@authSystem</t>
  </si>
  <si>
    <t>/eml:eml/dataset/access/@order</t>
  </si>
  <si>
    <t>/eml:eml/dataset/access/@scope</t>
  </si>
  <si>
    <t>/eml:eml/dataset/access/allow/permission</t>
  </si>
  <si>
    <t>/eml:eml/dataset/access/allow/principal</t>
  </si>
  <si>
    <t>/eml:eml/dataset/additionalInfo</t>
  </si>
  <si>
    <t>/eml:eml/dataset/additionalInfo/para</t>
  </si>
  <si>
    <t>/eml:eml/dataset/additionalInfo/para/emphasis</t>
  </si>
  <si>
    <t>/eml:eml/dataset/additionalInfo/para/itemizedlist/listitem/para</t>
  </si>
  <si>
    <t>/eml:eml/dataset/additionalInfo/para/literalLayout</t>
  </si>
  <si>
    <t>/eml:eml/dataset/alternateIdentifier</t>
  </si>
  <si>
    <t>/eml:eml/dataset/alternateIdentifier/@system</t>
  </si>
  <si>
    <t>/eml:eml/dataset/associatedParty/@scope</t>
  </si>
  <si>
    <t>/eml:eml/dataset/associatedParty/address/@scope</t>
  </si>
  <si>
    <t>/eml:eml/dataset/associatedParty/address/administrativeArea</t>
  </si>
  <si>
    <t>/eml:eml/dataset/associatedParty/address/city</t>
  </si>
  <si>
    <t>/eml:eml/dataset/associatedParty/address/country</t>
  </si>
  <si>
    <t>/eml:eml/dataset/associatedParty/address/deliveryPoint</t>
  </si>
  <si>
    <t>/eml:eml/dataset/associatedParty/address/postalCode</t>
  </si>
  <si>
    <t>/eml:eml/dataset/associatedParty/electronicMailAddress</t>
  </si>
  <si>
    <t>/eml:eml/dataset/associatedParty/individualName/givenName</t>
  </si>
  <si>
    <t>/eml:eml/dataset/associatedParty/individualName/surName</t>
  </si>
  <si>
    <t>/eml:eml/dataset/associatedParty/onlineUrl</t>
  </si>
  <si>
    <t>/eml:eml/dataset/associatedParty/phone</t>
  </si>
  <si>
    <t>/eml:eml/dataset/associatedParty/phone/@phonetype</t>
  </si>
  <si>
    <t>/eml:eml/dataset/associatedParty/role</t>
  </si>
  <si>
    <t>/eml:eml/dataset/associatedParty/userId</t>
  </si>
  <si>
    <t>/eml:eml/dataset/associatedParty/userId/@directory</t>
  </si>
  <si>
    <t>/eml:eml/dataset/contact/@scope</t>
  </si>
  <si>
    <t>/eml:eml/dataset/contact/address/@scope</t>
  </si>
  <si>
    <t>/eml:eml/dataset/contact/address/administrativeArea</t>
  </si>
  <si>
    <t>/eml:eml/dataset/contact/address/city</t>
  </si>
  <si>
    <t>/eml:eml/dataset/contact/address/country</t>
  </si>
  <si>
    <t>/eml:eml/dataset/contact/address/deliveryPoint</t>
  </si>
  <si>
    <t>/eml:eml/dataset/contact/address/postalCode</t>
  </si>
  <si>
    <t>/eml:eml/dataset/contact/electronicMailAddress</t>
  </si>
  <si>
    <t>/eml:eml/dataset/contact/individualName/givenName</t>
  </si>
  <si>
    <t>/eml:eml/dataset/contact/individualName/surName</t>
  </si>
  <si>
    <t>/eml:eml/dataset/contact/onlineUrl</t>
  </si>
  <si>
    <t>/eml:eml/dataset/contact/organizationName</t>
  </si>
  <si>
    <t>/eml:eml/dataset/contact/phone</t>
  </si>
  <si>
    <t>/eml:eml/dataset/contact/phone/@phonetype</t>
  </si>
  <si>
    <t>/eml:eml/dataset/contact/positionName</t>
  </si>
  <si>
    <t>/eml:eml/dataset/contact/userId</t>
  </si>
  <si>
    <t>/eml:eml/dataset/contact/userId/@directory</t>
  </si>
  <si>
    <t>/eml:eml/dataset/coverage/@scope</t>
  </si>
  <si>
    <t>/eml:eml/dataset/coverage/geographicCoverage/@scope</t>
  </si>
  <si>
    <t>/eml:eml/dataset/coverage/geographicCoverage/boundingCoordinates/boundingAltitudes/altitudeMaximum</t>
  </si>
  <si>
    <t>/eml:eml/dataset/coverage/geographicCoverage/boundingCoordinates/boundingAltitudes/altitudeMinimum</t>
  </si>
  <si>
    <t>/eml:eml/dataset/coverage/geographicCoverage/boundingCoordinates/boundingAltitudes/altitudeUnits</t>
  </si>
  <si>
    <t>/eml:eml/dataset/coverage/geographicCoverage/boundingCoordinates/eastBoundingCoordinate</t>
  </si>
  <si>
    <t>/eml:eml/dataset/coverage/geographicCoverage/boundingCoordinates/northBoundingCoordinate</t>
  </si>
  <si>
    <t>/eml:eml/dataset/coverage/geographicCoverage/boundingCoordinates/southBoundingCoordinate</t>
  </si>
  <si>
    <t>/eml:eml/dataset/coverage/geographicCoverage/boundingCoordinates/westBoundingCoordinate</t>
  </si>
  <si>
    <t>/eml:eml/dataset/coverage/geographicCoverage/geographicDescription</t>
  </si>
  <si>
    <t>/eml:eml/dataset/coverage/taxonomicCoverage/@scope</t>
  </si>
  <si>
    <t>/eml:eml/dataset/coverage/taxonomicCoverage/taxonomicClassification/taxonRankName</t>
  </si>
  <si>
    <t>/eml:eml/dataset/coverage/taxonomicCoverage/taxonomicClassification/taxonRankValue</t>
  </si>
  <si>
    <t>/eml:eml/dataset/coverage/taxonomicCoverage/taxonomicClassification/taxonomicClassification/taxonRankName</t>
  </si>
  <si>
    <t>/eml:eml/dataset/coverage/taxonomicCoverage/taxonomicClassification/taxonomicClassification/taxonRankValue</t>
  </si>
  <si>
    <t>/eml:eml/dataset/coverage/taxonomicCoverage/taxonomicClassification/taxonomicClassification/taxonomicClassification/taxonRankName</t>
  </si>
  <si>
    <t>/eml:eml/dataset/coverage/taxonomicCoverage/taxonomicClassification/taxonomicClassification/taxonomicClassification/taxonRankValue</t>
  </si>
  <si>
    <t>/eml:eml/dataset/coverage/taxonomicCoverage/taxonomicClassification/taxonomicClassification/taxonomicClassification/taxonomicClassification/taxonRankName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</si>
  <si>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</si>
  <si>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</si>
  <si>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</si>
  <si>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</si>
  <si>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</si>
  <si>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</si>
  <si>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</si>
  <si>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</si>
  <si>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</si>
  <si>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</si>
  <si>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</si>
  <si>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</si>
  <si>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</si>
  <si>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</si>
  <si>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</si>
  <si>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</si>
  <si>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</si>
  <si>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</si>
  <si>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</si>
  <si>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</si>
  <si>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</si>
  <si>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</si>
  <si>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</si>
  <si>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</si>
  <si>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</si>
  <si>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</si>
  <si>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</si>
  <si>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</si>
  <si>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</si>
  <si>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</si>
  <si>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</si>
  <si>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</si>
  <si>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</si>
  <si>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</si>
  <si>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</si>
  <si>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</si>
  <si>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</si>
  <si>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</si>
  <si>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</si>
  <si>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</si>
  <si>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</si>
  <si>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</si>
  <si>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</si>
  <si>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</si>
  <si>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</si>
  <si>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</si>
  <si>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</si>
  <si>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</si>
  <si>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</si>
  <si>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</si>
  <si>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</si>
  <si>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</si>
  <si>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</si>
  <si>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</si>
  <si>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</si>
  <si>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</si>
  <si>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</si>
  <si>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</si>
  <si>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</si>
  <si>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</si>
  <si>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</si>
  <si>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</si>
  <si>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</si>
  <si>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</si>
  <si>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</si>
  <si>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</si>
  <si>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</si>
  <si>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</si>
  <si>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</si>
  <si>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</si>
  <si>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</si>
  <si>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</si>
  <si>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</si>
  <si>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</si>
  <si>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</si>
  <si>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</si>
  <si>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</si>
  <si>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</si>
  <si>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</si>
  <si>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</si>
  <si>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</si>
  <si>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</si>
  <si>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</si>
  <si>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</si>
  <si>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</si>
  <si>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</si>
  <si>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</si>
  <si>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</si>
  <si>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</si>
  <si>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</si>
  <si>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</si>
  <si>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</si>
  <si>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</si>
  <si>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/eml:eml/dataset/coverage/temporalCoverage/@scope</t>
  </si>
  <si>
    <t>/eml:eml/dataset/coverage/temporalCoverage/rangeOfDates/beginDate/calendarDate</t>
  </si>
  <si>
    <t>/eml:eml/dataset/coverage/temporalCoverage/rangeOfDates/endDate/calendarDate</t>
  </si>
  <si>
    <t>/eml:eml/dataset/creator/@scope</t>
  </si>
  <si>
    <t>/eml:eml/dataset/creator/address/@scope</t>
  </si>
  <si>
    <t>/eml:eml/dataset/creator/address/administrativeArea</t>
  </si>
  <si>
    <t>/eml:eml/dataset/creator/address/city</t>
  </si>
  <si>
    <t>/eml:eml/dataset/creator/address/country</t>
  </si>
  <si>
    <t>/eml:eml/dataset/creator/address/deliveryPoint</t>
  </si>
  <si>
    <t>/eml:eml/dataset/creator/address/postalCode</t>
  </si>
  <si>
    <t>/eml:eml/dataset/creator/electronicMailAddress</t>
  </si>
  <si>
    <t>/eml:eml/dataset/creator/individualName/givenName</t>
  </si>
  <si>
    <t>/eml:eml/dataset/creator/individualName/surName</t>
  </si>
  <si>
    <t>/eml:eml/dataset/creator/onlineUrl</t>
  </si>
  <si>
    <t>/eml:eml/dataset/creator/organizationName</t>
  </si>
  <si>
    <t>/eml:eml/dataset/creator/phone</t>
  </si>
  <si>
    <t>/eml:eml/dataset/creator/phone/@phonetype</t>
  </si>
  <si>
    <t>/eml:eml/dataset/dataTable/@id</t>
  </si>
  <si>
    <t>/eml:eml/dataset/dataTable/@scope</t>
  </si>
  <si>
    <t>/eml:eml/dataset/dataTable/alternateIdentifier</t>
  </si>
  <si>
    <t>/eml:eml/dataset/dataTable/attributeList/attribute/@id</t>
  </si>
  <si>
    <t>/eml:eml/dataset/dataTable/attributeList/attribute/@scope</t>
  </si>
  <si>
    <t>/eml:eml/dataset/dataTable/attributeList/attribute/accuracy/quantitativeAttributeAccuracyAssessment/attributeAccuracyValue</t>
  </si>
  <si>
    <t>/eml:eml/dataset/dataTable/attributeList/attribute/attributeDefinition</t>
  </si>
  <si>
    <t>/eml:eml/dataset/dataTable/attributeList/attribute/attributeName</t>
  </si>
  <si>
    <t>/eml:eml/dataset/dataTable/attributeList/attribute/measurementScale/dateTime/dateTimeDomain/bounds/maximum</t>
  </si>
  <si>
    <t>/eml:eml/dataset/dataTable/attributeList/attribute/measurementScale/dateTime/dateTimeDomain/bounds/maximum/@exclusive</t>
  </si>
  <si>
    <t>/eml:eml/dataset/dataTable/attributeList/attribute/measurementScale/dateTime/dateTimeDomain/bounds/minimum</t>
  </si>
  <si>
    <t>/eml:eml/dataset/dataTable/attributeList/attribute/measurementScale/dateTime/dateTimeDomain/bounds/minimum/@exclusive</t>
  </si>
  <si>
    <t>/eml:eml/dataset/dataTable/attributeList/attribute/measurementScale/dateTime/dateTimePrecision</t>
  </si>
  <si>
    <t>/eml:eml/dataset/dataTable/attributeList/attribute/measurementScale/dateTime/formatString</t>
  </si>
  <si>
    <t>/eml:eml/dataset/dataTable/attributeList/attribute/measurementScale/datetime/dateTimeDomain/bounds/maximum</t>
  </si>
  <si>
    <t>/eml:eml/dataset/dataTable/attributeList/attribute/measurementScale/datetime/dateTimeDomain/bounds/maximum/@exclusive</t>
  </si>
  <si>
    <t>/eml:eml/dataset/dataTable/attributeList/attribute/measurementScale/datetime/dateTimeDomain/bounds/minimum</t>
  </si>
  <si>
    <t>/eml:eml/dataset/dataTable/attributeList/attribute/measurementScale/datetime/dateTimeDomain/bounds/minimum/@exclusive</t>
  </si>
  <si>
    <t>/eml:eml/dataset/dataTable/attributeList/attribute/measurementScale/datetime/dateTimePrecision</t>
  </si>
  <si>
    <t>/eml:eml/dataset/dataTable/attributeList/attribute/measurementScale/datetime/formatString</t>
  </si>
  <si>
    <t>/eml:eml/dataset/dataTable/attributeList/attribute/measurementScale/interval/numericDomain/bounds/maximum</t>
  </si>
  <si>
    <t>/eml:eml/dataset/dataTable/attributeList/attribute/measurementScale/interval/numericDomain/bounds/maximum/@exclusive</t>
  </si>
  <si>
    <t>/eml:eml/dataset/dataTable/attributeList/attribute/measurementScale/interval/numericDomain/bounds/minimum</t>
  </si>
  <si>
    <t>/eml:eml/dataset/dataTable/attributeList/attribute/measurementScale/interval/numericDomain/bounds/minimum/@exclusive</t>
  </si>
  <si>
    <t>/eml:eml/dataset/dataTable/attributeList/attribute/measurementScale/interval/numericDomain/numberType</t>
  </si>
  <si>
    <t>/eml:eml/dataset/dataTable/attributeList/attribute/measurementScale/interval/precision</t>
  </si>
  <si>
    <t>/eml:eml/dataset/dataTable/attributeList/attribute/measurementScale/interval/unit/customUnit</t>
  </si>
  <si>
    <t>/eml:eml/dataset/dataTable/attributeList/attribute/measurementScale/interval/unit/standardUnit</t>
  </si>
  <si>
    <t>/eml:eml/dataset/dataTable/attributeList/attribute/measurementScale/nominal/nonNumericDomain/enumeratedDomain/@enforced</t>
  </si>
  <si>
    <t>/eml:eml/dataset/dataTable/attributeList/attribute/measurementScale/nominal/nonNumericDomain/enumeratedDomain/codeDefinition/code</t>
  </si>
  <si>
    <t>/eml:eml/dataset/dataTable/attributeList/attribute/measurementScale/nominal/nonNumericDomain/enumeratedDomain/codeDefinition/definition</t>
  </si>
  <si>
    <t>/eml:eml/dataset/dataTable/attributeList/attribute/measurementScale/nominal/nonNumericDomain/enumeratedDomain/codeDefinition/source</t>
  </si>
  <si>
    <t>/eml:eml/dataset/dataTable/attributeList/attribute/measurementScale/nominal/nonNumericDomain/textDomain/definition</t>
  </si>
  <si>
    <t>/eml:eml/dataset/dataTable/attributeList/attribute/measurementScale/ordinal/nonNumericDomain/enumeratedDomain/@enforced</t>
  </si>
  <si>
    <t>/eml:eml/dataset/dataTable/attributeList/attribute/measurementScale/ordinal/nonNumericDomain/enumeratedDomain/codeDefinition/code</t>
  </si>
  <si>
    <t>/eml:eml/dataset/dataTable/attributeList/attribute/measurementScale/ordinal/nonNumericDomain/enumeratedDomain/codeDefinition/definition</t>
  </si>
  <si>
    <t>/eml:eml/dataset/dataTable/attributeList/attribute/measurementScale/ordinal/nonNumericDomain/enumeratedDomain/codeDefinition/source</t>
  </si>
  <si>
    <t>/eml:eml/dataset/dataTable/attributeList/attribute/measurementScale/ordinal/nonNumericDomain/textDomain/definition</t>
  </si>
  <si>
    <t>/eml:eml/dataset/dataTable/attributeList/attribute/measurementScale/ratio/numericDomain/bounds/maximum</t>
  </si>
  <si>
    <t>/eml:eml/dataset/dataTable/attributeList/attribute/measurementScale/ratio/numericDomain/bounds/maximum/@exclusive</t>
  </si>
  <si>
    <t>/eml:eml/dataset/dataTable/attributeList/attribute/measurementScale/ratio/numericDomain/bounds/minimum</t>
  </si>
  <si>
    <t>/eml:eml/dataset/dataTable/attributeList/attribute/measurementScale/ratio/numericDomain/bounds/minimum/@exclusive</t>
  </si>
  <si>
    <t>/eml:eml/dataset/dataTable/attributeList/attribute/measurementScale/ratio/numericDomain/numberType</t>
  </si>
  <si>
    <t>/eml:eml/dataset/dataTable/attributeList/attribute/measurementScale/ratio/precision</t>
  </si>
  <si>
    <t>/eml:eml/dataset/dataTable/attributeList/attribute/measurementScale/ratio/unit/customUnit</t>
  </si>
  <si>
    <t>/eml:eml/dataset/dataTable/attributeList/attribute/measurementScale/ratio/unit/standardUnit</t>
  </si>
  <si>
    <t>/eml:eml/dataset/dataTable/attributeList/attribute/missingValueCode/code</t>
  </si>
  <si>
    <t>/eml:eml/dataset/dataTable/attributeList/attribute/missingValueCode/codeExplanation</t>
  </si>
  <si>
    <t>/eml:eml/dataset/dataTable/attributeList/attribute/storageType</t>
  </si>
  <si>
    <t>/eml:eml/dataset/dataTable/attributeList/attribute/storageType/@typeSystem</t>
  </si>
  <si>
    <t>/eml:eml/dataset/dataTable/constraint/@id</t>
  </si>
  <si>
    <t>/eml:eml/dataset/dataTable/constraint/@scope</t>
  </si>
  <si>
    <t>/eml:eml/dataset/dataTable/constraint/notNullConstraint/constraintName</t>
  </si>
  <si>
    <t>/eml:eml/dataset/dataTable/constraint/notNullConstraint/key/attributeReference</t>
  </si>
  <si>
    <t>/eml:eml/dataset/dataTable/constraint/primaryKey/constraintName</t>
  </si>
  <si>
    <t>/eml:eml/dataset/dataTable/constraint/primaryKey/key/attributeReference</t>
  </si>
  <si>
    <t>/eml:eml/dataset/dataTable/coverage/@scope</t>
  </si>
  <si>
    <t>/eml:eml/dataset/dataTable/coverage/temporalCoverage/@scope</t>
  </si>
  <si>
    <t>/eml:eml/dataset/dataTable/coverage/temporalCoverage/rangeOfDates/beginDate/calendarDate</t>
  </si>
  <si>
    <t>/eml:eml/dataset/dataTable/coverage/temporalCoverage/rangeOfDates/endDate/calendarDate</t>
  </si>
  <si>
    <t>/eml:eml/dataset/dataTable/entityDescription</t>
  </si>
  <si>
    <t>/eml:eml/dataset/dataTable/entityName</t>
  </si>
  <si>
    <t>/eml:eml/dataset/dataTable/numberOfRecords</t>
  </si>
  <si>
    <t>/eml:eml/dataset/dataTable/physical/@scope</t>
  </si>
  <si>
    <t>/eml:eml/dataset/dataTable/physical/authentication</t>
  </si>
  <si>
    <t>/eml:eml/dataset/dataTable/physical/authentication/@method</t>
  </si>
  <si>
    <t>/eml:eml/dataset/dataTable/physical/dataFormat/textFormat/attributeOrientation</t>
  </si>
  <si>
    <t>/eml:eml/dataset/dataTable/physical/dataFormat/textFormat/numHeaderLines</t>
  </si>
  <si>
    <t>/eml:eml/dataset/dataTable/physical/dataFormat/textFormat/recordDelimiter</t>
  </si>
  <si>
    <t>/eml:eml/dataset/dataTable/physical/dataFormat/textFormat/simpleDelimited/fieldDelimiter</t>
  </si>
  <si>
    <t>/eml:eml/dataset/dataTable/physical/dataFormat/textFormat/simpleDelimited/quoteCharacter</t>
  </si>
  <si>
    <t>/eml:eml/dataset/dataTable/physical/distribution/@scope</t>
  </si>
  <si>
    <t>/eml:eml/dataset/dataTable/physical/distribution/online/url</t>
  </si>
  <si>
    <t>/eml:eml/dataset/dataTable/physical/distribution/online/url/@function</t>
  </si>
  <si>
    <t>/eml:eml/dataset/dataTable/physical/objectName</t>
  </si>
  <si>
    <t>/eml:eml/dataset/distribution/@scope</t>
  </si>
  <si>
    <t>/eml:eml/dataset/distribution/online/url</t>
  </si>
  <si>
    <t>/eml:eml/dataset/distribution/online/url/@function</t>
  </si>
  <si>
    <t>/eml:eml/dataset/intellectualRights</t>
  </si>
  <si>
    <t>/eml:eml/dataset/intellectualRights/para</t>
  </si>
  <si>
    <t>/eml:eml/dataset/intellectualRights/para/itemizedlist/listitem/para</t>
  </si>
  <si>
    <t>/eml:eml/dataset/intellectualRights/para/literalLayout</t>
  </si>
  <si>
    <t>/eml:eml/dataset/intellectualRights/section/para</t>
  </si>
  <si>
    <t>/eml:eml/dataset/intellectualRights/section/para/itemizedlist/listitem/para</t>
  </si>
  <si>
    <t>/eml:eml/dataset/intellectualRights/section/title</t>
  </si>
  <si>
    <t>/eml:eml/dataset/keywordSet/keyword</t>
  </si>
  <si>
    <t>/eml:eml/dataset/keywordSet/keyword/@keywordType</t>
  </si>
  <si>
    <t>/eml:eml/dataset/keywordSet/keywordThesaurus</t>
  </si>
  <si>
    <t>/eml:eml/dataset/maintenance/changeHistory/changeDate</t>
  </si>
  <si>
    <t>/eml:eml/dataset/maintenance/changeHistory/changeScope</t>
  </si>
  <si>
    <t>/eml:eml/dataset/maintenance/changeHistory/oldValue</t>
  </si>
  <si>
    <t>/eml:eml/dataset/maintenance/description/section/para</t>
  </si>
  <si>
    <t>/eml:eml/dataset/maintenance/maintenanceUpdateFrequency</t>
  </si>
  <si>
    <t>/eml:eml/dataset/metadataProvider/@scope</t>
  </si>
  <si>
    <t>/eml:eml/dataset/metadataProvider/address/@scope</t>
  </si>
  <si>
    <t>/eml:eml/dataset/metadataProvider/address/administrativeArea</t>
  </si>
  <si>
    <t>/eml:eml/dataset/metadataProvider/address/city</t>
  </si>
  <si>
    <t>/eml:eml/dataset/metadataProvider/address/country</t>
  </si>
  <si>
    <t>/eml:eml/dataset/metadataProvider/address/deliveryPoint</t>
  </si>
  <si>
    <t>/eml:eml/dataset/metadataProvider/address/postalCode</t>
  </si>
  <si>
    <t>/eml:eml/dataset/metadataProvider/electronicMailAddress</t>
  </si>
  <si>
    <t>/eml:eml/dataset/metadataProvider/individualName/givenName</t>
  </si>
  <si>
    <t>/eml:eml/dataset/metadataProvider/individualName/surName</t>
  </si>
  <si>
    <t>/eml:eml/dataset/metadataProvider/onlineUrl</t>
  </si>
  <si>
    <t>/eml:eml/dataset/metadataProvider/phone</t>
  </si>
  <si>
    <t>/eml:eml/dataset/metadataProvider/phone/@phonetype</t>
  </si>
  <si>
    <t>/eml:eml/dataset/metadataProvider/userId</t>
  </si>
  <si>
    <t>/eml:eml/dataset/metadataProvider/userId/@directory</t>
  </si>
  <si>
    <t>/eml:eml/dataset/methods/methodStep/description</t>
  </si>
  <si>
    <t>/eml:eml/dataset/methods/methodStep/description/para</t>
  </si>
  <si>
    <t>/eml:eml/dataset/methods/methodStep/description/para/emphasis</t>
  </si>
  <si>
    <t>/eml:eml/dataset/methods/methodStep/description/para/itemizedlist/listitem/para</t>
  </si>
  <si>
    <t>/eml:eml/dataset/methods/methodStep/description/para/itemizedlist/listitem/para/subscript</t>
  </si>
  <si>
    <t>/eml:eml/dataset/methods/methodStep/description/para/orderedlist/listitem/para</t>
  </si>
  <si>
    <t>/eml:eml/dataset/methods/methodStep/description/para/subscript</t>
  </si>
  <si>
    <t>/eml:eml/dataset/methods/methodStep/description/para/superscript</t>
  </si>
  <si>
    <t>/eml:eml/dataset/methods/methodStep/description/section/para</t>
  </si>
  <si>
    <t>/eml:eml/dataset/methods/methodStep/description/section/para/literalLayout</t>
  </si>
  <si>
    <t>/eml:eml/dataset/methods/methodStep/description/section/title</t>
  </si>
  <si>
    <t>/eml:eml/dataset/methods/methodStep/instrumentation</t>
  </si>
  <si>
    <t>/eml:eml/dataset/methods/qualityControl/description/section/para</t>
  </si>
  <si>
    <t>/eml:eml/dataset/methods/sampling/samplingDescription</t>
  </si>
  <si>
    <t>/eml:eml/dataset/methods/sampling/samplingDescription/para</t>
  </si>
  <si>
    <t>/eml:eml/dataset/methods/sampling/samplingDescription/para/emphasis</t>
  </si>
  <si>
    <t>/eml:eml/dataset/methods/sampling/samplingDescription/para/itemizedlist/listitem/para</t>
  </si>
  <si>
    <t>/eml:eml/dataset/methods/sampling/samplingDescription/para/orderedlist/listitem/para</t>
  </si>
  <si>
    <t>/eml:eml/dataset/methods/sampling/samplingDescription/para/subscript</t>
  </si>
  <si>
    <t>/eml:eml/dataset/methods/sampling/samplingDescription/para/superscript</t>
  </si>
  <si>
    <t>/eml:eml/dataset/methods/sampling/samplingDescription/section/para</t>
  </si>
  <si>
    <t>/eml:eml/dataset/methods/sampling/spatialSamplingUnits/coverage/@scope</t>
  </si>
  <si>
    <t>/eml:eml/dataset/methods/sampling/spatialSamplingUnits/coverage/boundingCoordinates/boundingAltitudes/altitudeMaximum</t>
  </si>
  <si>
    <t>/eml:eml/dataset/methods/sampling/spatialSamplingUnits/coverage/boundingCoordinates/boundingAltitudes/altitudeMinimum</t>
  </si>
  <si>
    <t>/eml:eml/dataset/methods/sampling/spatialSamplingUnits/coverage/boundingCoordinates/boundingAltitudes/altitudeUnits</t>
  </si>
  <si>
    <t>/eml:eml/dataset/methods/sampling/spatialSamplingUnits/coverage/boundingCoordinates/eastBoundingCoordinate</t>
  </si>
  <si>
    <t>/eml:eml/dataset/methods/sampling/spatialSamplingUnits/coverage/boundingCoordinates/northBoundingCoordinate</t>
  </si>
  <si>
    <t>/eml:eml/dataset/methods/sampling/spatialSamplingUnits/coverage/boundingCoordinates/southBoundingCoordinate</t>
  </si>
  <si>
    <t>/eml:eml/dataset/methods/sampling/spatialSamplingUnits/coverage/boundingCoordinates/westBoundingCoordinate</t>
  </si>
  <si>
    <t>/eml:eml/dataset/methods/sampling/spatialSamplingUnits/coverage/geographicDescription</t>
  </si>
  <si>
    <t>/eml:eml/dataset/methods/sampling/studyExtent/description</t>
  </si>
  <si>
    <t>/eml:eml/dataset/methods/sampling/studyExtent/description/para</t>
  </si>
  <si>
    <t>/eml:eml/dataset/methods/sampling/studyExtent/description/para/superscript</t>
  </si>
  <si>
    <t>/eml:eml/dataset/project/@scope</t>
  </si>
  <si>
    <t>/eml:eml/dataset/project/abstract</t>
  </si>
  <si>
    <t>/eml:eml/dataset/project/abstract/para</t>
  </si>
  <si>
    <t>/eml:eml/dataset/project/abstract/section/para</t>
  </si>
  <si>
    <t>/eml:eml/dataset/project/funding</t>
  </si>
  <si>
    <t>/eml:eml/dataset/project/personnel/@scope</t>
  </si>
  <si>
    <t>/eml:eml/dataset/project/personnel/address/@scope</t>
  </si>
  <si>
    <t>/eml:eml/dataset/project/personnel/address/administrativeArea</t>
  </si>
  <si>
    <t>/eml:eml/dataset/project/personnel/address/city</t>
  </si>
  <si>
    <t>/eml:eml/dataset/project/personnel/address/country</t>
  </si>
  <si>
    <t>/eml:eml/dataset/project/personnel/address/deliveryPoint</t>
  </si>
  <si>
    <t>/eml:eml/dataset/project/personnel/address/postalCode</t>
  </si>
  <si>
    <t>/eml:eml/dataset/project/personnel/electronicMailAddress</t>
  </si>
  <si>
    <t>/eml:eml/dataset/project/personnel/individualName/givenName</t>
  </si>
  <si>
    <t>/eml:eml/dataset/project/personnel/individualName/surName</t>
  </si>
  <si>
    <t>/eml:eml/dataset/project/personnel/onlineUrl</t>
  </si>
  <si>
    <t>/eml:eml/dataset/project/personnel/phone</t>
  </si>
  <si>
    <t>/eml:eml/dataset/project/personnel/phone/@phonetype</t>
  </si>
  <si>
    <t>/eml:eml/dataset/project/personnel/role</t>
  </si>
  <si>
    <t>/eml:eml/dataset/project/personnel/userId</t>
  </si>
  <si>
    <t>/eml:eml/dataset/project/personnel/userId/@directory</t>
  </si>
  <si>
    <t>/eml:eml/dataset/project/studyAreaDescription/descriptor/@citableClassificationSystem</t>
  </si>
  <si>
    <t>/eml:eml/dataset/project/studyAreaDescription/descriptor/@name</t>
  </si>
  <si>
    <t>/eml:eml/dataset/project/studyAreaDescription/descriptor/descriptorValue</t>
  </si>
  <si>
    <t>/eml:eml/dataset/project/title</t>
  </si>
  <si>
    <t>/eml:eml/dataset/pubDate</t>
  </si>
  <si>
    <t>/eml:eml/dataset/publisher/@scope</t>
  </si>
  <si>
    <t>/eml:eml/dataset/publisher/address/@scope</t>
  </si>
  <si>
    <t>/eml:eml/dataset/publisher/address/administrativeArea</t>
  </si>
  <si>
    <t>/eml:eml/dataset/publisher/address/city</t>
  </si>
  <si>
    <t>/eml:eml/dataset/publisher/address/deliveryPoint</t>
  </si>
  <si>
    <t>/eml:eml/dataset/publisher/address/postalCode</t>
  </si>
  <si>
    <t>/eml:eml/dataset/publisher/electronicMailAddress</t>
  </si>
  <si>
    <t>/eml:eml/dataset/publisher/onlineUrl</t>
  </si>
  <si>
    <t>/eml:eml/dataset/publisher/organizationName</t>
  </si>
  <si>
    <t>/eml:eml/dataset/publisher/phone</t>
  </si>
  <si>
    <t>/eml:eml/dataset/publisher/phone/@phonetype</t>
  </si>
  <si>
    <t>/eml:eml/dataset/purpose</t>
  </si>
  <si>
    <t>/eml:eml/dataset/purpose/para</t>
  </si>
  <si>
    <t>/eml:eml/dataset/purpose/para/subscript</t>
  </si>
  <si>
    <t>/eml:eml/dataset/spatialRaster/alternateIdentifier</t>
  </si>
  <si>
    <t>/eml:eml/dataset/spatialRaster/attributeList/attribute/attributeDefinition</t>
  </si>
  <si>
    <t>/eml:eml/dataset/spatialRaster/attributeList/attribute/attributeName</t>
  </si>
  <si>
    <t>/eml:eml/dataset/spatialRaster/attributeList/attribute/measurementScale/nominal/nonNumericDomain/enumeratedDomain/codeDefinition/code</t>
  </si>
  <si>
    <t>/eml:eml/dataset/spatialRaster/attributeList/attribute/measurementScale/nominal/nonNumericDomain/enumeratedDomain/codeDefinition/definition</t>
  </si>
  <si>
    <t>/eml:eml/dataset/spatialRaster/attributeList/attribute/measurementScale/nominal/nonNumericDomain/enumeratedDomain/codeDefinition/source</t>
  </si>
  <si>
    <t>/eml:eml/dataset/spatialRaster/attributeList/attribute/measurementScale/nominal/nonNumericDomain/textDomain/definition</t>
  </si>
  <si>
    <t>/eml:eml/dataset/spatialRaster/attributeList/attribute/measurementScale/ratio/numericDomain/bounds/maximum</t>
  </si>
  <si>
    <t>/eml:eml/dataset/spatialRaster/attributeList/attribute/measurementScale/ratio/numericDomain/bounds/maximum/@exclusive</t>
  </si>
  <si>
    <t>/eml:eml/dataset/spatialRaster/attributeList/attribute/measurementScale/ratio/numericDomain/bounds/minimum</t>
  </si>
  <si>
    <t>/eml:eml/dataset/spatialRaster/attributeList/attribute/measurementScale/ratio/numericDomain/bounds/minimum/@exclusive</t>
  </si>
  <si>
    <t>/eml:eml/dataset/spatialRaster/attributeList/attribute/measurementScale/ratio/numericDomain/numberType</t>
  </si>
  <si>
    <t>/eml:eml/dataset/spatialRaster/attributeList/attribute/measurementScale/ratio/unit/customUnit</t>
  </si>
  <si>
    <t>/eml:eml/dataset/spatialRaster/attributeList/attribute/measurementScale/ratio/unit/standardUnit</t>
  </si>
  <si>
    <t>/eml:eml/dataset/spatialRaster/attributeList/attribute/storageType/@typeSystem</t>
  </si>
  <si>
    <t>/eml:eml/dataset/spatialRaster/cellGeometry</t>
  </si>
  <si>
    <t>/eml:eml/dataset/spatialRaster/cellSizeXDirection</t>
  </si>
  <si>
    <t>/eml:eml/dataset/spatialRaster/cellSizeYDirection</t>
  </si>
  <si>
    <t>/eml:eml/dataset/spatialRaster/columns</t>
  </si>
  <si>
    <t>/eml:eml/dataset/spatialRaster/entityDescription</t>
  </si>
  <si>
    <t>/eml:eml/dataset/spatialRaster/entityName</t>
  </si>
  <si>
    <t>/eml:eml/dataset/spatialRaster/horizontalAccuracy/accuracyReport</t>
  </si>
  <si>
    <t>/eml:eml/dataset/spatialRaster/horizontalAccuracy/quantitativeAccuracyReport/quantitativeAccuracyMethod</t>
  </si>
  <si>
    <t>/eml:eml/dataset/spatialRaster/horizontalAccuracy/quantitativeAccuracyReport/quantitativeAccuracyValue</t>
  </si>
  <si>
    <t>/eml:eml/dataset/spatialRaster/methods/methodStep/description/para</t>
  </si>
  <si>
    <t>/eml:eml/dataset/spatialRaster/numberOfBands</t>
  </si>
  <si>
    <t>/eml:eml/dataset/spatialRaster/physical/dataFormat/externallyDefinedFormat/formatName</t>
  </si>
  <si>
    <t>/eml:eml/dataset/spatialRaster/physical/distribution/online/url</t>
  </si>
  <si>
    <t>/eml:eml/dataset/spatialRaster/physical/objectName</t>
  </si>
  <si>
    <t>/eml:eml/dataset/spatialRaster/rasterOrigin</t>
  </si>
  <si>
    <t>/eml:eml/dataset/spatialRaster/rows</t>
  </si>
  <si>
    <t>/eml:eml/dataset/spatialRaster/spatialReference/horizCoordSysDef/@name</t>
  </si>
  <si>
    <t>/eml:eml/dataset/spatialRaster/spatialReference/horizCoordSysDef/projCoordSys/geogCoordSys/datum/@name</t>
  </si>
  <si>
    <t>/eml:eml/dataset/spatialRaster/spatialReference/horizCoordSysDef/projCoordSys/geogCoordSys/primeMeridian/@longitude</t>
  </si>
  <si>
    <t>/eml:eml/dataset/spatialRaster/spatialReference/horizCoordSysDef/projCoordSys/geogCoordSys/primeMeridian/@name</t>
  </si>
  <si>
    <t>/eml:eml/dataset/spatialRaster/spatialReference/horizCoordSysDef/projCoordSys/geogCoordSys/spheroid/@denomFlatRatio</t>
  </si>
  <si>
    <t>/eml:eml/dataset/spatialRaster/spatialReference/horizCoordSysDef/projCoordSys/geogCoordSys/spheroid/@name</t>
  </si>
  <si>
    <t>/eml:eml/dataset/spatialRaster/spatialReference/horizCoordSysDef/projCoordSys/geogCoordSys/spheroid/@semiAxisMajor</t>
  </si>
  <si>
    <t>/eml:eml/dataset/spatialRaster/spatialReference/horizCoordSysDef/projCoordSys/geogCoordSys/unit/@name</t>
  </si>
  <si>
    <t>/eml:eml/dataset/spatialRaster/spatialReference/horizCoordSysDef/projCoordSys/projection/@name</t>
  </si>
  <si>
    <t>/eml:eml/dataset/spatialRaster/spatialReference/horizCoordSysDef/projCoordSys/projection/parameter/@description</t>
  </si>
  <si>
    <t>/eml:eml/dataset/spatialRaster/spatialReference/horizCoordSysDef/projCoordSys/projection/parameter/@name</t>
  </si>
  <si>
    <t>/eml:eml/dataset/spatialRaster/spatialReference/horizCoordSysDef/projCoordSys/projection/parameter/@value</t>
  </si>
  <si>
    <t>/eml:eml/dataset/spatialRaster/spatialReference/horizCoordSysDef/projCoordSys/projection/unit/@name</t>
  </si>
  <si>
    <t>/eml:eml/dataset/spatialRaster/verticalAccuracy/accuracyReport</t>
  </si>
  <si>
    <t>/eml:eml/dataset/spatialRaster/verticalAccuracy/quantitativeAccuracyReport/quantitativeAccuracyMethod</t>
  </si>
  <si>
    <t>/eml:eml/dataset/spatialRaster/verticalAccuracy/quantitativeAccuracyReport/quantitativeAccuracyValue</t>
  </si>
  <si>
    <t>/eml:eml/dataset/spatialRaster/verticals</t>
  </si>
  <si>
    <t>/eml:eml/dataset/spatialVector/alternateIdentifier</t>
  </si>
  <si>
    <t>/eml:eml/dataset/spatialVector/attributeList/attribute/accuracy/attributeAccuracyReport</t>
  </si>
  <si>
    <t>/eml:eml/dataset/spatialVector/attributeList/attribute/accuracy/quantitativeAttributeAccuracyAssessment/attributeAccuracyExplanation</t>
  </si>
  <si>
    <t>/eml:eml/dataset/spatialVector/attributeList/attribute/accuracy/quantitativeAttributeAccuracyAssessment/attributeAccuracyValue</t>
  </si>
  <si>
    <t>/eml:eml/dataset/spatialVector/attributeList/attribute/attributeDefinition</t>
  </si>
  <si>
    <t>/eml:eml/dataset/spatialVector/attributeList/attribute/attributeName</t>
  </si>
  <si>
    <t>/eml:eml/dataset/spatialVector/attributeList/attribute/coverage/temporalCoverage/rangeOfDates/beginDate/calendarDate</t>
  </si>
  <si>
    <t>/eml:eml/dataset/spatialVector/attributeList/attribute/coverage/temporalCoverage/rangeOfDates/endDate/calendarDate</t>
  </si>
  <si>
    <t>/eml:eml/dataset/spatialVector/attributeList/attribute/measurementScale/nominal/nonNumericDomain/enumeratedDomain/codeDefinition/code</t>
  </si>
  <si>
    <t>/eml:eml/dataset/spatialVector/attributeList/attribute/measurementScale/nominal/nonNumericDomain/enumeratedDomain/codeDefinition/definition</t>
  </si>
  <si>
    <t>/eml:eml/dataset/spatialVector/attributeList/attribute/measurementScale/nominal/nonNumericDomain/enumeratedDomain/codeDefinition/source</t>
  </si>
  <si>
    <t>/eml:eml/dataset/spatialVector/attributeList/attribute/measurementScale/nominal/nonNumericDomain/textDomain/definition</t>
  </si>
  <si>
    <t>/eml:eml/dataset/spatialVector/attributeList/attribute/measurementScale/ratio/numericDomain/bounds/maximum</t>
  </si>
  <si>
    <t>/eml:eml/dataset/spatialVector/attributeList/attribute/measurementScale/ratio/numericDomain/bounds/maximum/@exclusive</t>
  </si>
  <si>
    <t>/eml:eml/dataset/spatialVector/attributeList/attribute/measurementScale/ratio/numericDomain/bounds/minimum</t>
  </si>
  <si>
    <t>/eml:eml/dataset/spatialVector/attributeList/attribute/measurementScale/ratio/numericDomain/bounds/minimum/@exclusive</t>
  </si>
  <si>
    <t>/eml:eml/dataset/spatialVector/attributeList/attribute/measurementScale/ratio/numericDomain/numberType</t>
  </si>
  <si>
    <t>/eml:eml/dataset/spatialVector/attributeList/attribute/measurementScale/ratio/unit/standardUnit</t>
  </si>
  <si>
    <t>/eml:eml/dataset/spatialVector/attributeList/attribute/storageType/@typeSystem</t>
  </si>
  <si>
    <t>/eml:eml/dataset/spatialVector/entityDescription</t>
  </si>
  <si>
    <t>/eml:eml/dataset/spatialVector/entityName</t>
  </si>
  <si>
    <t>/eml:eml/dataset/spatialVector/geometricObjectCount</t>
  </si>
  <si>
    <t>/eml:eml/dataset/spatialVector/geometry</t>
  </si>
  <si>
    <t>/eml:eml/dataset/spatialVector/horizontalAccuracy/accuracyReport</t>
  </si>
  <si>
    <t>/eml:eml/dataset/spatialVector/horizontalAccuracy/quantitativeAccuracyReport/quantitativeAccuracyMethod</t>
  </si>
  <si>
    <t>/eml:eml/dataset/spatialVector/horizontalAccuracy/quantitativeAccuracyReport/quantitativeAccuracyValue</t>
  </si>
  <si>
    <t>/eml:eml/dataset/spatialVector/methods/methodStep/description/para</t>
  </si>
  <si>
    <t>/eml:eml/dataset/spatialVector/physical/dataFormat/externallyDefinedFormat/formatName</t>
  </si>
  <si>
    <t>/eml:eml/dataset/spatialVector/physical/distribution/online/url</t>
  </si>
  <si>
    <t>/eml:eml/dataset/spatialVector/physical/objectName</t>
  </si>
  <si>
    <t>/eml:eml/dataset/spatialVector/spatialReference/horizCoordSysDef/@name</t>
  </si>
  <si>
    <t>/eml:eml/dataset/spatialVector/spatialReference/horizCoordSysDef/projCoordSys/geogCoordSys/datum/@name</t>
  </si>
  <si>
    <t>/eml:eml/dataset/spatialVector/spatialReference/horizCoordSysDef/projCoordSys/geogCoordSys/primeMeridian/@longitude</t>
  </si>
  <si>
    <t>/eml:eml/dataset/spatialVector/spatialReference/horizCoordSysDef/projCoordSys/geogCoordSys/primeMeridian/@name</t>
  </si>
  <si>
    <t>/eml:eml/dataset/spatialVector/spatialReference/horizCoordSysDef/projCoordSys/geogCoordSys/spheroid/@denomFlatRatio</t>
  </si>
  <si>
    <t>/eml:eml/dataset/spatialVector/spatialReference/horizCoordSysDef/projCoordSys/geogCoordSys/spheroid/@name</t>
  </si>
  <si>
    <t>/eml:eml/dataset/spatialVector/spatialReference/horizCoordSysDef/projCoordSys/geogCoordSys/spheroid/@semiAxisMajor</t>
  </si>
  <si>
    <t>/eml:eml/dataset/spatialVector/spatialReference/horizCoordSysDef/projCoordSys/geogCoordSys/unit/@name</t>
  </si>
  <si>
    <t>/eml:eml/dataset/spatialVector/spatialReference/horizCoordSysDef/projCoordSys/projection/@name</t>
  </si>
  <si>
    <t>/eml:eml/dataset/spatialVector/spatialReference/horizCoordSysDef/projCoordSys/projection/parameter/@description</t>
  </si>
  <si>
    <t>/eml:eml/dataset/spatialVector/spatialReference/horizCoordSysDef/projCoordSys/projection/parameter/@name</t>
  </si>
  <si>
    <t>/eml:eml/dataset/spatialVector/spatialReference/horizCoordSysDef/projCoordSys/projection/parameter/@value</t>
  </si>
  <si>
    <t>/eml:eml/dataset/spatialVector/spatialReference/horizCoordSysDef/projCoordSys/projection/unit/@name</t>
  </si>
  <si>
    <t>/eml:eml/dataset/spatialVector/verticalAccuracy/accuracyReport</t>
  </si>
  <si>
    <t>/eml:eml/dataset/spatialVector/verticalAccuracy/quantitativeAccuracyReport/quantitativeAccuracyMethod</t>
  </si>
  <si>
    <t>/eml:eml/dataset/spatialVector/verticalAccuracy/quantitativeAccuracyReport/quantitativeAccuracyValue</t>
  </si>
  <si>
    <t>/eml:eml/dataset/title</t>
  </si>
  <si>
    <t>Number of Elements / Attributes</t>
  </si>
  <si>
    <t>Coverage w/r to Repository (CR): number of elements / total number of elements</t>
  </si>
  <si>
    <t>Average Occurrence Rate</t>
  </si>
  <si>
    <t>Repository Completeness: Number of elements /  number of elements in most complete collection in repository</t>
  </si>
  <si>
    <t>Homogeneity: Number &gt;= 1 / Total Number of elements in the collection</t>
  </si>
  <si>
    <t>Partial Elements: Number &lt; 0 and &lt; 1</t>
  </si>
  <si>
    <t>Retrieval Date</t>
  </si>
  <si>
    <t>Formulas</t>
  </si>
  <si>
    <t>MIN</t>
  </si>
  <si>
    <t>MAX</t>
  </si>
  <si>
    <t>AVG</t>
  </si>
  <si>
    <t>Element Name</t>
  </si>
  <si>
    <t>#Collections</t>
  </si>
  <si>
    <t># = 100%</t>
  </si>
  <si>
    <t># &gt;= 100%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</si>
</sst>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AND Completeness vs Homogeneity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=Completeness</c:v>
          </c:tx>
          <c:spPr>
            <a:ln w="28575">
              <a:noFill/>
            </a:ln>
          </c:spPr>
          <c:xVal>
            <c:numRef>
              <c:f>xpathOccurrencesAnalysis!$F$3:$BP$3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xpathOccurrencesAnalysis!$F$6:$BP$6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Homogeneity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Completeness (Repository)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500"/>
  <sheetViews>
    <sheetView tabSelected="1" workbookViewId="0"/>
  </sheetViews>
  <sheetFormatPr defaultRowHeight="15"/>
  <cols>
    <col min="1" max="1" width="70.7109375" customWidth="1"/>
  </cols>
  <sheetData>
    <row r="1" spans="1:19">
      <c r="B1" t="s">
        <v>675</v>
      </c>
      <c r="C1" t="s">
        <v>676</v>
      </c>
      <c r="D1" t="s">
        <v>677</v>
      </c>
      <c r="E1" t="s">
        <v>678</v>
      </c>
      <c r="F1">
        <f>xpathOccurrence!B1</f>
        <v>0</v>
      </c>
      <c r="G1">
        <f>xpathOccurrence!C1</f>
        <v>0</v>
      </c>
      <c r="H1">
        <f>xpathOccurrence!D1</f>
        <v>0</v>
      </c>
      <c r="I1">
        <f>xpathOccurrence!E1</f>
        <v>0</v>
      </c>
      <c r="J1">
        <f>xpathOccurrence!F1</f>
        <v>0</v>
      </c>
      <c r="K1">
        <f>xpathOccurrence!G1</f>
        <v>0</v>
      </c>
      <c r="L1">
        <f>xpathOccurrence!H1</f>
        <v>0</v>
      </c>
      <c r="M1">
        <f>xpathOccurrence!I1</f>
        <v>0</v>
      </c>
      <c r="N1">
        <f>xpathOccurrence!J1</f>
        <v>0</v>
      </c>
      <c r="O1">
        <f>xpathOccurrence!K1</f>
        <v>0</v>
      </c>
      <c r="P1">
        <f>xpathOccurrence!L1</f>
        <v>0</v>
      </c>
      <c r="Q1">
        <f>xpathOccurrence!M1</f>
        <v>0</v>
      </c>
      <c r="R1">
        <f>xpathOccurrence!N1</f>
        <v>0</v>
      </c>
      <c r="S1">
        <f>xpathOccurrence!O1</f>
        <v>0</v>
      </c>
    </row>
    <row r="2" spans="1:19">
      <c r="A2" t="s">
        <v>89</v>
      </c>
      <c r="C2">
        <f>MIN(F2:SG2)</f>
        <v>0</v>
      </c>
      <c r="D2">
        <f>MAX(F2:SG2)</f>
        <v>0</v>
      </c>
      <c r="E2">
        <f>AVERAGE(F2:SG2)</f>
        <v>0</v>
      </c>
      <c r="F2">
        <f>VLOOKUP("Number of Records",AVGxpathOccurrence!1:1048576,2)</f>
        <v>0</v>
      </c>
      <c r="G2">
        <f>VLOOKUP("Number of Records",AVGxpathOccurrence!1:1048576,3)</f>
        <v>0</v>
      </c>
      <c r="H2">
        <f>VLOOKUP("Number of Records",AVGxpathOccurrence!1:1048576,4)</f>
        <v>0</v>
      </c>
      <c r="I2">
        <f>VLOOKUP("Number of Records",AVGxpathOccurrence!1:1048576,5)</f>
        <v>0</v>
      </c>
      <c r="J2">
        <f>VLOOKUP("Number of Records",AVGxpathOccurrence!1:1048576,6)</f>
        <v>0</v>
      </c>
      <c r="K2">
        <f>VLOOKUP("Number of Records",AVGxpathOccurrence!1:1048576,7)</f>
        <v>0</v>
      </c>
      <c r="L2">
        <f>VLOOKUP("Number of Records",AVGxpathOccurrence!1:1048576,8)</f>
        <v>0</v>
      </c>
      <c r="M2">
        <f>VLOOKUP("Number of Records",AVGxpathOccurrence!1:1048576,9)</f>
        <v>0</v>
      </c>
      <c r="N2">
        <f>VLOOKUP("Number of Records",AVGxpathOccurrence!1:1048576,10)</f>
        <v>0</v>
      </c>
      <c r="O2">
        <f>VLOOKUP("Number of Records",AVGxpathOccurrence!1:1048576,11)</f>
        <v>0</v>
      </c>
      <c r="P2">
        <f>VLOOKUP("Number of Records",AVGxpathOccurrence!1:1048576,12)</f>
        <v>0</v>
      </c>
      <c r="Q2">
        <f>VLOOKUP("Number of Records",AVGxpathOccurrence!1:1048576,13)</f>
        <v>0</v>
      </c>
      <c r="R2">
        <f>VLOOKUP("Number of Records",AVGxpathOccurrence!1:1048576,14)</f>
        <v>0</v>
      </c>
      <c r="S2">
        <f>VLOOKUP("Number of Records",AVGxpathOccurrence!1:1048576,15)</f>
        <v>0</v>
      </c>
    </row>
    <row r="3" spans="1:19">
      <c r="A3" t="s">
        <v>668</v>
      </c>
      <c r="C3">
        <f>MIN(F3:SG3)</f>
        <v>0</v>
      </c>
      <c r="D3">
        <f>MAX(F3:SG3)</f>
        <v>0</v>
      </c>
      <c r="E3">
        <f>AVERAGE(F3:SG3)</f>
        <v>0</v>
      </c>
      <c r="F3">
        <f>COUNTIF(xpathOccurrence!B2:B4501,"&gt;"&amp;0)</f>
        <v>0</v>
      </c>
      <c r="G3">
        <f>COUNTIF(xpathOccurrence!C2:C4501,"&gt;"&amp;0)</f>
        <v>0</v>
      </c>
      <c r="H3">
        <f>COUNTIF(xpathOccurrence!D2:D4501,"&gt;"&amp;0)</f>
        <v>0</v>
      </c>
      <c r="I3">
        <f>COUNTIF(xpathOccurrence!E2:E4501,"&gt;"&amp;0)</f>
        <v>0</v>
      </c>
      <c r="J3">
        <f>COUNTIF(xpathOccurrence!F2:F4501,"&gt;"&amp;0)</f>
        <v>0</v>
      </c>
      <c r="K3">
        <f>COUNTIF(xpathOccurrence!G2:G4501,"&gt;"&amp;0)</f>
        <v>0</v>
      </c>
      <c r="L3">
        <f>COUNTIF(xpathOccurrence!H2:H4501,"&gt;"&amp;0)</f>
        <v>0</v>
      </c>
      <c r="M3">
        <f>COUNTIF(xpathOccurrence!I2:I4501,"&gt;"&amp;0)</f>
        <v>0</v>
      </c>
      <c r="N3">
        <f>COUNTIF(xpathOccurrence!J2:J4501,"&gt;"&amp;0)</f>
        <v>0</v>
      </c>
      <c r="O3">
        <f>COUNTIF(xpathOccurrence!K2:K4501,"&gt;"&amp;0)</f>
        <v>0</v>
      </c>
      <c r="P3">
        <f>COUNTIF(xpathOccurrence!L2:L4501,"&gt;"&amp;0)</f>
        <v>0</v>
      </c>
      <c r="Q3">
        <f>COUNTIF(xpathOccurrence!M2:M4501,"&gt;"&amp;0)</f>
        <v>0</v>
      </c>
      <c r="R3">
        <f>COUNTIF(xpathOccurrence!N2:N4501,"&gt;"&amp;0)</f>
        <v>0</v>
      </c>
      <c r="S3">
        <f>COUNTIF(xpathOccurrence!O2:O4501,"&gt;"&amp;0)</f>
        <v>0</v>
      </c>
    </row>
    <row r="4" spans="1:19">
      <c r="A4" t="s">
        <v>669</v>
      </c>
      <c r="C4">
        <f>MIN(F4:SG4)</f>
        <v>0</v>
      </c>
      <c r="D4">
        <f>MAX(F4:SG4)</f>
        <v>0</v>
      </c>
      <c r="E4">
        <f>AVERAGE(F4:SG4)</f>
        <v>0</v>
      </c>
      <c r="F4" s="1">
        <f>F3/COUNTA(xpathOccurrence!B2:B4501)</f>
        <v>0</v>
      </c>
      <c r="G4" s="1">
        <f>G3/COUNTA(xpathOccurrence!C2:C4501)</f>
        <v>0</v>
      </c>
      <c r="H4" s="1">
        <f>H3/COUNTA(xpathOccurrence!D2:D4501)</f>
        <v>0</v>
      </c>
      <c r="I4" s="1">
        <f>I3/COUNTA(xpathOccurrence!E2:E4501)</f>
        <v>0</v>
      </c>
      <c r="J4" s="1">
        <f>J3/COUNTA(xpathOccurrence!F2:F4501)</f>
        <v>0</v>
      </c>
      <c r="K4" s="1">
        <f>K3/COUNTA(xpathOccurrence!G2:G4501)</f>
        <v>0</v>
      </c>
      <c r="L4" s="1">
        <f>L3/COUNTA(xpathOccurrence!H2:H4501)</f>
        <v>0</v>
      </c>
      <c r="M4" s="1">
        <f>M3/COUNTA(xpathOccurrence!I2:I4501)</f>
        <v>0</v>
      </c>
      <c r="N4" s="1">
        <f>N3/COUNTA(xpathOccurrence!J2:J4501)</f>
        <v>0</v>
      </c>
      <c r="O4" s="1">
        <f>O3/COUNTA(xpathOccurrence!K2:K4501)</f>
        <v>0</v>
      </c>
      <c r="P4" s="1">
        <f>P3/COUNTA(xpathOccurrence!L2:L4501)</f>
        <v>0</v>
      </c>
      <c r="Q4" s="1">
        <f>Q3/COUNTA(xpathOccurrence!M2:M4501)</f>
        <v>0</v>
      </c>
      <c r="R4" s="1">
        <f>R3/COUNTA(xpathOccurrence!N2:N4501)</f>
        <v>0</v>
      </c>
      <c r="S4" s="1">
        <f>S3/COUNTA(xpathOccurrence!O2:O4501)</f>
        <v>0</v>
      </c>
    </row>
    <row r="5" spans="1:19">
      <c r="A5" t="s">
        <v>670</v>
      </c>
      <c r="C5">
        <f>MIN(F5:SG5)</f>
        <v>0</v>
      </c>
      <c r="D5">
        <f>MAX(F5:SG5)</f>
        <v>0</v>
      </c>
      <c r="E5">
        <f>AVERAGE(F5:SG5)</f>
        <v>0</v>
      </c>
      <c r="F5" s="1">
        <f>SUM(xpathOccurrence!B2:B4501)/F3</f>
        <v>0</v>
      </c>
      <c r="G5" s="1">
        <f>SUM(xpathOccurrence!C2:C4501)/G3</f>
        <v>0</v>
      </c>
      <c r="H5" s="1">
        <f>SUM(xpathOccurrence!D2:D4501)/H3</f>
        <v>0</v>
      </c>
      <c r="I5" s="1">
        <f>SUM(xpathOccurrence!E2:E4501)/I3</f>
        <v>0</v>
      </c>
      <c r="J5" s="1">
        <f>SUM(xpathOccurrence!F2:F4501)/J3</f>
        <v>0</v>
      </c>
      <c r="K5" s="1">
        <f>SUM(xpathOccurrence!G2:G4501)/K3</f>
        <v>0</v>
      </c>
      <c r="L5" s="1">
        <f>SUM(xpathOccurrence!H2:H4501)/L3</f>
        <v>0</v>
      </c>
      <c r="M5" s="1">
        <f>SUM(xpathOccurrence!I2:I4501)/M3</f>
        <v>0</v>
      </c>
      <c r="N5" s="1">
        <f>SUM(xpathOccurrence!J2:J4501)/N3</f>
        <v>0</v>
      </c>
      <c r="O5" s="1">
        <f>SUM(xpathOccurrence!K2:K4501)/O3</f>
        <v>0</v>
      </c>
      <c r="P5" s="1">
        <f>SUM(xpathOccurrence!L2:L4501)/P3</f>
        <v>0</v>
      </c>
      <c r="Q5" s="1">
        <f>SUM(xpathOccurrence!M2:M4501)/Q3</f>
        <v>0</v>
      </c>
      <c r="R5" s="1">
        <f>SUM(xpathOccurrence!N2:N4501)/R3</f>
        <v>0</v>
      </c>
      <c r="S5" s="1">
        <f>SUM(xpathOccurrence!O2:O4501)/S3</f>
        <v>0</v>
      </c>
    </row>
    <row r="6" spans="1:19">
      <c r="A6" t="s">
        <v>671</v>
      </c>
      <c r="C6">
        <f>MIN(F6:SG6)</f>
        <v>0</v>
      </c>
      <c r="D6">
        <f>MAX(F6:SG6)</f>
        <v>0</v>
      </c>
      <c r="E6">
        <f>AVERAGE(F6:SG6)</f>
        <v>0</v>
      </c>
      <c r="F6" s="1">
        <f>F3/MAX(F3:S3)</f>
        <v>0</v>
      </c>
      <c r="G6" s="1">
        <f>G3/MAX(F3:S3)</f>
        <v>0</v>
      </c>
      <c r="H6" s="1">
        <f>H3/MAX(F3:S3)</f>
        <v>0</v>
      </c>
      <c r="I6" s="1">
        <f>I3/MAX(F3:S3)</f>
        <v>0</v>
      </c>
      <c r="J6" s="1">
        <f>J3/MAX(F3:S3)</f>
        <v>0</v>
      </c>
      <c r="K6" s="1">
        <f>K3/MAX(F3:S3)</f>
        <v>0</v>
      </c>
      <c r="L6" s="1">
        <f>L3/MAX(F3:S3)</f>
        <v>0</v>
      </c>
      <c r="M6" s="1">
        <f>M3/MAX(F3:S3)</f>
        <v>0</v>
      </c>
      <c r="N6" s="1">
        <f>N3/MAX(F3:S3)</f>
        <v>0</v>
      </c>
      <c r="O6" s="1">
        <f>O3/MAX(F3:S3)</f>
        <v>0</v>
      </c>
      <c r="P6" s="1">
        <f>P3/MAX(F3:S3)</f>
        <v>0</v>
      </c>
      <c r="Q6" s="1">
        <f>Q3/MAX(F3:S3)</f>
        <v>0</v>
      </c>
      <c r="R6" s="1">
        <f>R3/MAX(F3:S3)</f>
        <v>0</v>
      </c>
      <c r="S6" s="1">
        <f>S3/MAX(F3:S3)</f>
        <v>0</v>
      </c>
    </row>
    <row r="7" spans="1:19">
      <c r="A7" t="s">
        <v>672</v>
      </c>
      <c r="C7">
        <f>MIN(F7:SG7)</f>
        <v>0</v>
      </c>
      <c r="D7">
        <f>MAX(F7:SG7)</f>
        <v>0</v>
      </c>
      <c r="E7">
        <f>AVERAGE(F7:SG7)</f>
        <v>0</v>
      </c>
      <c r="F7" s="1">
        <f>COUNTIF(xpathOccurrence!B2:B4501,"&gt;="&amp;1)/F3</f>
        <v>0</v>
      </c>
      <c r="G7" s="1">
        <f>COUNTIF(xpathOccurrence!C2:C4501,"&gt;="&amp;1)/G3</f>
        <v>0</v>
      </c>
      <c r="H7" s="1">
        <f>COUNTIF(xpathOccurrence!D2:D4501,"&gt;="&amp;1)/H3</f>
        <v>0</v>
      </c>
      <c r="I7" s="1">
        <f>COUNTIF(xpathOccurrence!E2:E4501,"&gt;="&amp;1)/I3</f>
        <v>0</v>
      </c>
      <c r="J7" s="1">
        <f>COUNTIF(xpathOccurrence!F2:F4501,"&gt;="&amp;1)/J3</f>
        <v>0</v>
      </c>
      <c r="K7" s="1">
        <f>COUNTIF(xpathOccurrence!G2:G4501,"&gt;="&amp;1)/K3</f>
        <v>0</v>
      </c>
      <c r="L7" s="1">
        <f>COUNTIF(xpathOccurrence!H2:H4501,"&gt;="&amp;1)/L3</f>
        <v>0</v>
      </c>
      <c r="M7" s="1">
        <f>COUNTIF(xpathOccurrence!I2:I4501,"&gt;="&amp;1)/M3</f>
        <v>0</v>
      </c>
      <c r="N7" s="1">
        <f>COUNTIF(xpathOccurrence!J2:J4501,"&gt;="&amp;1)/N3</f>
        <v>0</v>
      </c>
      <c r="O7" s="1">
        <f>COUNTIF(xpathOccurrence!K2:K4501,"&gt;="&amp;1)/O3</f>
        <v>0</v>
      </c>
      <c r="P7" s="1">
        <f>COUNTIF(xpathOccurrence!L2:L4501,"&gt;="&amp;1)/P3</f>
        <v>0</v>
      </c>
      <c r="Q7" s="1">
        <f>COUNTIF(xpathOccurrence!M2:M4501,"&gt;="&amp;1)/Q3</f>
        <v>0</v>
      </c>
      <c r="R7" s="1">
        <f>COUNTIF(xpathOccurrence!N2:N4501,"&gt;="&amp;1)/R3</f>
        <v>0</v>
      </c>
      <c r="S7" s="1">
        <f>COUNTIF(xpathOccurrence!O2:O4501,"&gt;="&amp;1)/S3</f>
        <v>0</v>
      </c>
    </row>
    <row r="8" spans="1:19">
      <c r="A8" t="s">
        <v>673</v>
      </c>
      <c r="C8">
        <f>MIN(F8:SG8)</f>
        <v>0</v>
      </c>
      <c r="D8">
        <f>MAX(F8:SG8)</f>
        <v>0</v>
      </c>
      <c r="E8">
        <f>AVERAGE(F8:SG8)</f>
        <v>0</v>
      </c>
      <c r="F8" s="1">
        <f>COUNTIFS(xpathOccurrence!B2:B4501,"&gt;"&amp;0,xpathOccurrence!B2:B4501,"&lt;"&amp;1)/F3</f>
        <v>0</v>
      </c>
      <c r="G8" s="1">
        <f>COUNTIFS(xpathOccurrence!C2:C4501,"&gt;"&amp;0,xpathOccurrence!C2:C4501,"&lt;"&amp;1)/G3</f>
        <v>0</v>
      </c>
      <c r="H8" s="1">
        <f>COUNTIFS(xpathOccurrence!D2:D4501,"&gt;"&amp;0,xpathOccurrence!D2:D4501,"&lt;"&amp;1)/H3</f>
        <v>0</v>
      </c>
      <c r="I8" s="1">
        <f>COUNTIFS(xpathOccurrence!E2:E4501,"&gt;"&amp;0,xpathOccurrence!E2:E4501,"&lt;"&amp;1)/I3</f>
        <v>0</v>
      </c>
      <c r="J8" s="1">
        <f>COUNTIFS(xpathOccurrence!F2:F4501,"&gt;"&amp;0,xpathOccurrence!F2:F4501,"&lt;"&amp;1)/J3</f>
        <v>0</v>
      </c>
      <c r="K8" s="1">
        <f>COUNTIFS(xpathOccurrence!G2:G4501,"&gt;"&amp;0,xpathOccurrence!G2:G4501,"&lt;"&amp;1)/K3</f>
        <v>0</v>
      </c>
      <c r="L8" s="1">
        <f>COUNTIFS(xpathOccurrence!H2:H4501,"&gt;"&amp;0,xpathOccurrence!H2:H4501,"&lt;"&amp;1)/L3</f>
        <v>0</v>
      </c>
      <c r="M8" s="1">
        <f>COUNTIFS(xpathOccurrence!I2:I4501,"&gt;"&amp;0,xpathOccurrence!I2:I4501,"&lt;"&amp;1)/M3</f>
        <v>0</v>
      </c>
      <c r="N8" s="1">
        <f>COUNTIFS(xpathOccurrence!J2:J4501,"&gt;"&amp;0,xpathOccurrence!J2:J4501,"&lt;"&amp;1)/N3</f>
        <v>0</v>
      </c>
      <c r="O8" s="1">
        <f>COUNTIFS(xpathOccurrence!K2:K4501,"&gt;"&amp;0,xpathOccurrence!K2:K4501,"&lt;"&amp;1)/O3</f>
        <v>0</v>
      </c>
      <c r="P8" s="1">
        <f>COUNTIFS(xpathOccurrence!L2:L4501,"&gt;"&amp;0,xpathOccurrence!L2:L4501,"&lt;"&amp;1)/P3</f>
        <v>0</v>
      </c>
      <c r="Q8" s="1">
        <f>COUNTIFS(xpathOccurrence!M2:M4501,"&gt;"&amp;0,xpathOccurrence!M2:M4501,"&lt;"&amp;1)/Q3</f>
        <v>0</v>
      </c>
      <c r="R8" s="1">
        <f>COUNTIFS(xpathOccurrence!N2:N4501,"&gt;"&amp;0,xpathOccurrence!N2:N4501,"&lt;"&amp;1)/R3</f>
        <v>0</v>
      </c>
      <c r="S8" s="1">
        <f>COUNTIFS(xpathOccurrence!O2:O4501,"&gt;"&amp;0,xpathOccurrence!O2:O4501,"&lt;"&amp;1)/S3</f>
        <v>0</v>
      </c>
    </row>
    <row r="9" spans="1:19">
      <c r="A9" t="s">
        <v>674</v>
      </c>
      <c r="F9">
        <f>LEFT(RIGHT(xpathOccurrence!B1,LEN(xpathOccurrence!B1)-FIND("_", xpathOccurrence!B1)),FIND("_",xpathOccurrence!B1))</f>
        <v>0</v>
      </c>
      <c r="G9">
        <f>LEFT(RIGHT(xpathOccurrence!C1,LEN(xpathOccurrence!C1)-FIND("_", xpathOccurrence!C1)),FIND("_",xpathOccurrence!C1))</f>
        <v>0</v>
      </c>
      <c r="H9">
        <f>LEFT(RIGHT(xpathOccurrence!D1,LEN(xpathOccurrence!D1)-FIND("_", xpathOccurrence!D1)),FIND("_",xpathOccurrence!D1))</f>
        <v>0</v>
      </c>
      <c r="I9">
        <f>LEFT(RIGHT(xpathOccurrence!E1,LEN(xpathOccurrence!E1)-FIND("_", xpathOccurrence!E1)),FIND("_",xpathOccurrence!E1))</f>
        <v>0</v>
      </c>
      <c r="J9">
        <f>LEFT(RIGHT(xpathOccurrence!F1,LEN(xpathOccurrence!F1)-FIND("_", xpathOccurrence!F1)),FIND("_",xpathOccurrence!F1))</f>
        <v>0</v>
      </c>
      <c r="K9">
        <f>LEFT(RIGHT(xpathOccurrence!G1,LEN(xpathOccurrence!G1)-FIND("_", xpathOccurrence!G1)),FIND("_",xpathOccurrence!G1))</f>
        <v>0</v>
      </c>
      <c r="L9">
        <f>LEFT(RIGHT(xpathOccurrence!H1,LEN(xpathOccurrence!H1)-FIND("_", xpathOccurrence!H1)),FIND("_",xpathOccurrence!H1))</f>
        <v>0</v>
      </c>
      <c r="M9">
        <f>LEFT(RIGHT(xpathOccurrence!I1,LEN(xpathOccurrence!I1)-FIND("_", xpathOccurrence!I1)),FIND("_",xpathOccurrence!I1))</f>
        <v>0</v>
      </c>
      <c r="N9">
        <f>LEFT(RIGHT(xpathOccurrence!J1,LEN(xpathOccurrence!J1)-FIND("_", xpathOccurrence!J1)),FIND("_",xpathOccurrence!J1))</f>
        <v>0</v>
      </c>
      <c r="O9">
        <f>LEFT(RIGHT(xpathOccurrence!K1,LEN(xpathOccurrence!K1)-FIND("_", xpathOccurrence!K1)),FIND("_",xpathOccurrence!K1))</f>
        <v>0</v>
      </c>
      <c r="P9">
        <f>LEFT(RIGHT(xpathOccurrence!L1,LEN(xpathOccurrence!L1)-FIND("_", xpathOccurrence!L1)),FIND("_",xpathOccurrence!L1))</f>
        <v>0</v>
      </c>
      <c r="Q9">
        <f>LEFT(RIGHT(xpathOccurrence!M1,LEN(xpathOccurrence!M1)-FIND("_", xpathOccurrence!M1)),FIND("_",xpathOccurrence!M1))</f>
        <v>0</v>
      </c>
      <c r="R9">
        <f>LEFT(RIGHT(xpathOccurrence!N1,LEN(xpathOccurrence!N1)-FIND("_", xpathOccurrence!N1)),FIND("_",xpathOccurrence!N1))</f>
        <v>0</v>
      </c>
      <c r="S9">
        <f>LEFT(RIGHT(xpathOccurrence!O1,LEN(xpathOccurrence!O1)-FIND("_", xpathOccurrence!O1)),FIND("_",xpathOccurrence!O1))</f>
        <v>0</v>
      </c>
    </row>
    <row r="10" spans="1:19">
      <c r="A10" s="1" t="s">
        <v>167</v>
      </c>
      <c r="B10" t="s">
        <v>679</v>
      </c>
      <c r="C10" t="s">
        <v>680</v>
      </c>
      <c r="D10" t="s">
        <v>681</v>
      </c>
      <c r="E10" t="s">
        <v>682</v>
      </c>
      <c r="F10">
        <f>LEFT(xpathOccurrence!B1,FIND("_",xpathOccurrence!B1)-1)</f>
        <v>0</v>
      </c>
      <c r="G10">
        <f>LEFT(xpathOccurrence!C1,FIND("_",xpathOccurrence!C1)-1)</f>
        <v>0</v>
      </c>
      <c r="H10">
        <f>LEFT(xpathOccurrence!D1,FIND("_",xpathOccurrence!D1)-1)</f>
        <v>0</v>
      </c>
      <c r="I10">
        <f>LEFT(xpathOccurrence!E1,FIND("_",xpathOccurrence!E1)-1)</f>
        <v>0</v>
      </c>
      <c r="J10">
        <f>LEFT(xpathOccurrence!F1,FIND("_",xpathOccurrence!F1)-1)</f>
        <v>0</v>
      </c>
      <c r="K10">
        <f>LEFT(xpathOccurrence!G1,FIND("_",xpathOccurrence!G1)-1)</f>
        <v>0</v>
      </c>
      <c r="L10">
        <f>LEFT(xpathOccurrence!H1,FIND("_",xpathOccurrence!H1)-1)</f>
        <v>0</v>
      </c>
      <c r="M10">
        <f>LEFT(xpathOccurrence!I1,FIND("_",xpathOccurrence!I1)-1)</f>
        <v>0</v>
      </c>
      <c r="N10">
        <f>LEFT(xpathOccurrence!J1,FIND("_",xpathOccurrence!J1)-1)</f>
        <v>0</v>
      </c>
      <c r="O10">
        <f>LEFT(xpathOccurrence!K1,FIND("_",xpathOccurrence!K1)-1)</f>
        <v>0</v>
      </c>
      <c r="P10">
        <f>LEFT(xpathOccurrence!L1,FIND("_",xpathOccurrence!L1)-1)</f>
        <v>0</v>
      </c>
      <c r="Q10">
        <f>LEFT(xpathOccurrence!M1,FIND("_",xpathOccurrence!M1)-1)</f>
        <v>0</v>
      </c>
      <c r="R10">
        <f>LEFT(xpathOccurrence!N1,FIND("_",xpathOccurrence!N1)-1)</f>
        <v>0</v>
      </c>
      <c r="S10">
        <f>LEFT(xpathOccurrence!O1,FIND("_",xpathOccurrence!O1)-1)</f>
        <v>0</v>
      </c>
    </row>
    <row r="11" spans="1:19">
      <c r="A11" s="1" t="s">
        <v>182</v>
      </c>
      <c r="B11" s="1">
        <f>MID(A11,1+FIND("|",SUBSTITUTE(A11,"/","|",LEN(A11)-LEN(SUBSTITUTE(A11,"/","")))),100)</f>
        <v>0</v>
      </c>
      <c r="C11">
        <f>COUNTIF(F11:SG11,"&gt;"&amp;0)</f>
        <v>0</v>
      </c>
      <c r="D11">
        <f>COUNTIF(F11:SG11,"="&amp;1)</f>
        <v>0</v>
      </c>
      <c r="E11">
        <f>COUNTIF(F11:SG11,"&lt;"&amp;1)</f>
        <v>0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</row>
    <row r="12" spans="1:19">
      <c r="A12" s="1" t="s">
        <v>183</v>
      </c>
      <c r="B12" s="1">
        <f>MID(A12,1+FIND("|",SUBSTITUTE(A12,"/","|",LEN(A12)-LEN(SUBSTITUTE(A12,"/","")))),100)</f>
        <v>0</v>
      </c>
      <c r="C12">
        <f>COUNTIF(F12:SG12,"&gt;"&amp;0)</f>
        <v>0</v>
      </c>
      <c r="D12">
        <f>COUNTIF(F12:SG12,"="&amp;1)</f>
        <v>0</v>
      </c>
      <c r="E12">
        <f>COUNTIF(F12:SG12,"&lt;"&amp;1)</f>
        <v>0</v>
      </c>
      <c r="F12" s="1">
        <v>0.6739130434782609</v>
      </c>
      <c r="G12" s="1">
        <v>0.5714285714285714</v>
      </c>
      <c r="H12" s="1">
        <v>0.4736842105263158</v>
      </c>
      <c r="I12" s="1">
        <v>0.6666666666666666</v>
      </c>
      <c r="J12" s="1">
        <v>1</v>
      </c>
      <c r="K12" s="1">
        <v>0</v>
      </c>
      <c r="L12" s="1">
        <v>0.3333333333333333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</row>
    <row r="13" spans="1:19">
      <c r="A13" s="1" t="s">
        <v>184</v>
      </c>
      <c r="B13" s="1">
        <f>MID(A13,1+FIND("|",SUBSTITUTE(A13,"/","|",LEN(A13)-LEN(SUBSTITUTE(A13,"/","")))),100)</f>
        <v>0</v>
      </c>
      <c r="C13">
        <f>COUNTIF(F13:SG13,"&gt;"&amp;0)</f>
        <v>0</v>
      </c>
      <c r="D13">
        <f>COUNTIF(F13:SG13,"="&amp;1)</f>
        <v>0</v>
      </c>
      <c r="E13">
        <f>COUNTIF(F13:SG13,"&lt;"&amp;1)</f>
        <v>0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</row>
    <row r="14" spans="1:19">
      <c r="A14" s="1" t="s">
        <v>185</v>
      </c>
      <c r="B14" s="1">
        <f>MID(A14,1+FIND("|",SUBSTITUTE(A14,"/","|",LEN(A14)-LEN(SUBSTITUTE(A14,"/","")))),100)</f>
        <v>0</v>
      </c>
      <c r="C14">
        <f>COUNTIF(F14:SG14,"&gt;"&amp;0)</f>
        <v>0</v>
      </c>
      <c r="D14">
        <f>COUNTIF(F14:SG14,"="&amp;1)</f>
        <v>0</v>
      </c>
      <c r="E14">
        <f>COUNTIF(F14:SG14,"&lt;"&amp;1)</f>
        <v>0</v>
      </c>
      <c r="F14" s="1">
        <v>0.8478260869565217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</row>
    <row r="15" spans="1:19">
      <c r="A15" s="1" t="s">
        <v>186</v>
      </c>
      <c r="B15" s="1">
        <f>MID(A15,1+FIND("|",SUBSTITUTE(A15,"/","|",LEN(A15)-LEN(SUBSTITUTE(A15,"/","")))),100)</f>
        <v>0</v>
      </c>
      <c r="C15">
        <f>COUNTIF(F15:SG15,"&gt;"&amp;0)</f>
        <v>0</v>
      </c>
      <c r="D15">
        <f>COUNTIF(F15:SG15,"="&amp;1)</f>
        <v>0</v>
      </c>
      <c r="E15">
        <f>COUNTIF(F15:SG15,"&lt;"&amp;1)</f>
        <v>0</v>
      </c>
      <c r="F15" s="1">
        <v>0.483695652173913</v>
      </c>
      <c r="G15" s="1">
        <v>0.5714285714285714</v>
      </c>
      <c r="H15" s="1">
        <v>0.6842105263157895</v>
      </c>
      <c r="I15" s="1">
        <v>0.3333333333333333</v>
      </c>
      <c r="J15" s="1">
        <v>0</v>
      </c>
      <c r="K15" s="1">
        <v>1</v>
      </c>
      <c r="L15" s="1">
        <v>0.6666666666666666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</row>
    <row r="16" spans="1:19">
      <c r="A16" s="1" t="s">
        <v>187</v>
      </c>
      <c r="B16" s="1">
        <f>MID(A16,1+FIND("|",SUBSTITUTE(A16,"/","|",LEN(A16)-LEN(SUBSTITUTE(A16,"/","")))),100)</f>
        <v>0</v>
      </c>
      <c r="C16">
        <f>COUNTIF(F16:SG16,"&gt;"&amp;0)</f>
        <v>0</v>
      </c>
      <c r="D16">
        <f>COUNTIF(F16:SG16,"="&amp;1)</f>
        <v>0</v>
      </c>
      <c r="E16">
        <f>COUNTIF(F16:SG16,"&lt;"&amp;1)</f>
        <v>0</v>
      </c>
      <c r="F16" s="1">
        <v>0.483695652173913</v>
      </c>
      <c r="G16" s="1">
        <v>0.5714285714285714</v>
      </c>
      <c r="H16" s="1">
        <v>0.6842105263157895</v>
      </c>
      <c r="I16" s="1">
        <v>0.3333333333333333</v>
      </c>
      <c r="J16" s="1">
        <v>0</v>
      </c>
      <c r="K16" s="1">
        <v>1</v>
      </c>
      <c r="L16" s="1">
        <v>0.6666666666666666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</row>
    <row r="17" spans="1:19">
      <c r="A17" s="1" t="s">
        <v>188</v>
      </c>
      <c r="B17" s="1">
        <f>MID(A17,1+FIND("|",SUBSTITUTE(A17,"/","|",LEN(A17)-LEN(SUBSTITUTE(A17,"/","")))),100)</f>
        <v>0</v>
      </c>
      <c r="C17">
        <f>COUNTIF(F17:SG17,"&gt;"&amp;0)</f>
        <v>0</v>
      </c>
      <c r="D17">
        <f>COUNTIF(F17:SG17,"="&amp;1)</f>
        <v>0</v>
      </c>
      <c r="E17">
        <f>COUNTIF(F17:SG17,"&lt;"&amp;1)</f>
        <v>0</v>
      </c>
      <c r="F17" s="1">
        <v>0.483695652173913</v>
      </c>
      <c r="G17" s="1">
        <v>0.5714285714285714</v>
      </c>
      <c r="H17" s="1">
        <v>0.6842105263157895</v>
      </c>
      <c r="I17" s="1">
        <v>0.3333333333333333</v>
      </c>
      <c r="J17" s="1">
        <v>0</v>
      </c>
      <c r="K17" s="1">
        <v>1</v>
      </c>
      <c r="L17" s="1">
        <v>0.6666666666666666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</row>
    <row r="18" spans="1:19">
      <c r="A18" s="1" t="s">
        <v>189</v>
      </c>
      <c r="B18" s="1">
        <f>MID(A18,1+FIND("|",SUBSTITUTE(A18,"/","|",LEN(A18)-LEN(SUBSTITUTE(A18,"/","")))),100)</f>
        <v>0</v>
      </c>
      <c r="C18">
        <f>COUNTIF(F18:SG18,"&gt;"&amp;0)</f>
        <v>0</v>
      </c>
      <c r="D18">
        <f>COUNTIF(F18:SG18,"="&amp;1)</f>
        <v>0</v>
      </c>
      <c r="E18">
        <f>COUNTIF(F18:SG18,"&lt;"&amp;1)</f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0.9918699186991871</v>
      </c>
      <c r="Q18" s="1">
        <v>1</v>
      </c>
      <c r="R18" s="1">
        <v>1</v>
      </c>
      <c r="S18" s="1">
        <v>1</v>
      </c>
    </row>
    <row r="19" spans="1:19">
      <c r="A19" s="1" t="s">
        <v>190</v>
      </c>
      <c r="B19" s="1">
        <f>MID(A19,1+FIND("|",SUBSTITUTE(A19,"/","|",LEN(A19)-LEN(SUBSTITUTE(A19,"/","")))),100)</f>
        <v>0</v>
      </c>
      <c r="C19">
        <f>COUNTIF(F19:SG19,"&gt;"&amp;0)</f>
        <v>0</v>
      </c>
      <c r="D19">
        <f>COUNTIF(F19:SG19,"="&amp;1)</f>
        <v>0</v>
      </c>
      <c r="E19">
        <f>COUNTIF(F19:SG19,"&lt;"&amp;1)</f>
        <v>0</v>
      </c>
      <c r="F19" s="1">
        <v>0.483695652173913</v>
      </c>
      <c r="G19" s="1">
        <v>0.5714285714285714</v>
      </c>
      <c r="H19" s="1">
        <v>0.6842105263157895</v>
      </c>
      <c r="I19" s="1">
        <v>0.3333333333333333</v>
      </c>
      <c r="J19" s="1">
        <v>0</v>
      </c>
      <c r="K19" s="1">
        <v>1</v>
      </c>
      <c r="L19" s="1">
        <v>0.6666666666666666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</row>
    <row r="20" spans="1:19">
      <c r="A20" s="1" t="s">
        <v>191</v>
      </c>
      <c r="B20" s="1">
        <f>MID(A20,1+FIND("|",SUBSTITUTE(A20,"/","|",LEN(A20)-LEN(SUBSTITUTE(A20,"/","")))),100)</f>
        <v>0</v>
      </c>
      <c r="C20">
        <f>COUNTIF(F20:SG20,"&gt;"&amp;0)</f>
        <v>0</v>
      </c>
      <c r="D20">
        <f>COUNTIF(F20:SG20,"="&amp;1)</f>
        <v>0</v>
      </c>
      <c r="E20">
        <f>COUNTIF(F20:SG20,"&lt;"&amp;1)</f>
        <v>0</v>
      </c>
      <c r="F20" s="1">
        <v>0.483695652173913</v>
      </c>
      <c r="G20" s="1">
        <v>0.5714285714285714</v>
      </c>
      <c r="H20" s="1">
        <v>0.6842105263157895</v>
      </c>
      <c r="I20" s="1">
        <v>0.3333333333333333</v>
      </c>
      <c r="J20" s="1">
        <v>0</v>
      </c>
      <c r="K20" s="1">
        <v>1</v>
      </c>
      <c r="L20" s="1">
        <v>0.6666666666666666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</row>
    <row r="21" spans="1:19">
      <c r="A21" s="1" t="s">
        <v>192</v>
      </c>
      <c r="B21" s="1">
        <f>MID(A21,1+FIND("|",SUBSTITUTE(A21,"/","|",LEN(A21)-LEN(SUBSTITUTE(A21,"/","")))),100)</f>
        <v>0</v>
      </c>
      <c r="C21">
        <f>COUNTIF(F21:SG21,"&gt;"&amp;0)</f>
        <v>0</v>
      </c>
      <c r="D21">
        <f>COUNTIF(F21:SG21,"="&amp;1)</f>
        <v>0</v>
      </c>
      <c r="E21">
        <f>COUNTIF(F21:SG21,"&lt;"&amp;1)</f>
        <v>0</v>
      </c>
      <c r="F21" s="1">
        <v>0.1521739130434783</v>
      </c>
      <c r="G21" s="1">
        <v>0.1428571428571428</v>
      </c>
      <c r="H21" s="1">
        <v>0.1578947368421053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</row>
    <row r="22" spans="1:19">
      <c r="A22" s="1" t="s">
        <v>193</v>
      </c>
      <c r="B22" s="1">
        <f>MID(A22,1+FIND("|",SUBSTITUTE(A22,"/","|",LEN(A22)-LEN(SUBSTITUTE(A22,"/","")))),100)</f>
        <v>0</v>
      </c>
      <c r="C22">
        <f>COUNTIF(F22:SG22,"&gt;"&amp;0)</f>
        <v>0</v>
      </c>
      <c r="D22">
        <f>COUNTIF(F22:SG22,"="&amp;1)</f>
        <v>0</v>
      </c>
      <c r="E22">
        <f>COUNTIF(F22:SG22,"&lt;"&amp;1)</f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0.6666666666666666</v>
      </c>
      <c r="M22" s="1">
        <v>0</v>
      </c>
      <c r="N22" s="1">
        <v>0</v>
      </c>
      <c r="O22" s="1">
        <v>0</v>
      </c>
      <c r="P22" s="1">
        <v>0.02439024390243903</v>
      </c>
      <c r="Q22" s="1">
        <v>0</v>
      </c>
      <c r="R22" s="1">
        <v>0</v>
      </c>
      <c r="S22" s="1">
        <v>0</v>
      </c>
    </row>
    <row r="23" spans="1:19">
      <c r="A23" s="1" t="s">
        <v>194</v>
      </c>
      <c r="B23" s="1">
        <f>MID(A23,1+FIND("|",SUBSTITUTE(A23,"/","|",LEN(A23)-LEN(SUBSTITUTE(A23,"/","")))),100)</f>
        <v>0</v>
      </c>
      <c r="C23">
        <f>COUNTIF(F23:SG23,"&gt;"&amp;0)</f>
        <v>0</v>
      </c>
      <c r="D23">
        <f>COUNTIF(F23:SG23,"="&amp;1)</f>
        <v>0</v>
      </c>
      <c r="E23">
        <f>COUNTIF(F23:SG23,"&lt;"&amp;1)</f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0.6666666666666666</v>
      </c>
      <c r="M23" s="1">
        <v>0</v>
      </c>
      <c r="N23" s="1">
        <v>0</v>
      </c>
      <c r="O23" s="1">
        <v>0</v>
      </c>
      <c r="P23" s="1">
        <v>0.02439024390243903</v>
      </c>
      <c r="Q23" s="1">
        <v>0.2121212121212121</v>
      </c>
      <c r="R23" s="1">
        <v>1</v>
      </c>
      <c r="S23" s="1">
        <v>1</v>
      </c>
    </row>
    <row r="24" spans="1:19">
      <c r="A24" s="1" t="s">
        <v>195</v>
      </c>
      <c r="B24" s="1">
        <f>MID(A24,1+FIND("|",SUBSTITUTE(A24,"/","|",LEN(A24)-LEN(SUBSTITUTE(A24,"/","")))),100)</f>
        <v>0</v>
      </c>
      <c r="C24">
        <f>COUNTIF(F24:SG24,"&gt;"&amp;0)</f>
        <v>0</v>
      </c>
      <c r="D24">
        <f>COUNTIF(F24:SG24,"="&amp;1)</f>
        <v>0</v>
      </c>
      <c r="E24">
        <f>COUNTIF(F24:SG24,"&lt;"&amp;1)</f>
        <v>0</v>
      </c>
      <c r="F24" s="1">
        <v>0.1521739130434783</v>
      </c>
      <c r="G24" s="1">
        <v>0.1428571428571428</v>
      </c>
      <c r="H24" s="1">
        <v>0.1578947368421053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</row>
    <row r="25" spans="1:19">
      <c r="A25" s="1" t="s">
        <v>196</v>
      </c>
      <c r="B25" s="1">
        <f>MID(A25,1+FIND("|",SUBSTITUTE(A25,"/","|",LEN(A25)-LEN(SUBSTITUTE(A25,"/","")))),100)</f>
        <v>0</v>
      </c>
      <c r="C25">
        <f>COUNTIF(F25:SG25,"&gt;"&amp;0)</f>
        <v>0</v>
      </c>
      <c r="D25">
        <f>COUNTIF(F25:SG25,"="&amp;1)</f>
        <v>0</v>
      </c>
      <c r="E25">
        <f>COUNTIF(F25:SG25,"&lt;"&amp;1)</f>
        <v>0</v>
      </c>
      <c r="F25" s="1">
        <v>0.4402173913043478</v>
      </c>
      <c r="G25" s="1">
        <v>0.5</v>
      </c>
      <c r="H25" s="1">
        <v>0.5263157894736842</v>
      </c>
      <c r="I25" s="1">
        <v>0.3333333333333333</v>
      </c>
      <c r="J25" s="1">
        <v>0</v>
      </c>
      <c r="K25" s="1">
        <v>1</v>
      </c>
      <c r="L25" s="1">
        <v>0.6666666666666666</v>
      </c>
      <c r="M25" s="1">
        <v>1</v>
      </c>
      <c r="N25" s="1">
        <v>0.6666666666666666</v>
      </c>
      <c r="O25" s="1">
        <v>0.5</v>
      </c>
      <c r="P25" s="1">
        <v>0.6666666666666666</v>
      </c>
      <c r="Q25" s="1">
        <v>0.9696969696969696</v>
      </c>
      <c r="R25" s="1">
        <v>1</v>
      </c>
      <c r="S25" s="1">
        <v>1</v>
      </c>
    </row>
    <row r="26" spans="1:19">
      <c r="A26" s="1" t="s">
        <v>197</v>
      </c>
      <c r="B26" s="1">
        <f>MID(A26,1+FIND("|",SUBSTITUTE(A26,"/","|",LEN(A26)-LEN(SUBSTITUTE(A26,"/","")))),100)</f>
        <v>0</v>
      </c>
      <c r="C26">
        <f>COUNTIF(F26:SG26,"&gt;"&amp;0)</f>
        <v>0</v>
      </c>
      <c r="D26">
        <f>COUNTIF(F26:SG26,"="&amp;1)</f>
        <v>0</v>
      </c>
      <c r="E26">
        <f>COUNTIF(F26:SG26,"&lt;"&amp;1)</f>
        <v>0</v>
      </c>
      <c r="F26" s="1">
        <v>0.4402173913043478</v>
      </c>
      <c r="G26" s="1">
        <v>0.5</v>
      </c>
      <c r="H26" s="1">
        <v>0.5263157894736842</v>
      </c>
      <c r="I26" s="1">
        <v>0.3333333333333333</v>
      </c>
      <c r="J26" s="1">
        <v>0</v>
      </c>
      <c r="K26" s="1">
        <v>1</v>
      </c>
      <c r="L26" s="1">
        <v>0</v>
      </c>
      <c r="M26" s="1">
        <v>1</v>
      </c>
      <c r="N26" s="1">
        <v>0.6666666666666666</v>
      </c>
      <c r="O26" s="1">
        <v>0.5</v>
      </c>
      <c r="P26" s="1">
        <v>0.6422764227642277</v>
      </c>
      <c r="Q26" s="1">
        <v>0.9696969696969696</v>
      </c>
      <c r="R26" s="1">
        <v>1</v>
      </c>
      <c r="S26" s="1">
        <v>1</v>
      </c>
    </row>
    <row r="27" spans="1:19">
      <c r="A27" s="1" t="s">
        <v>198</v>
      </c>
      <c r="B27" s="1">
        <f>MID(A27,1+FIND("|",SUBSTITUTE(A27,"/","|",LEN(A27)-LEN(SUBSTITUTE(A27,"/","")))),100)</f>
        <v>0</v>
      </c>
      <c r="C27">
        <f>COUNTIF(F27:SG27,"&gt;"&amp;0)</f>
        <v>0</v>
      </c>
      <c r="D27">
        <f>COUNTIF(F27:SG27,"="&amp;1)</f>
        <v>0</v>
      </c>
      <c r="E27">
        <f>COUNTIF(F27:SG27,"&lt;"&amp;1)</f>
        <v>0</v>
      </c>
      <c r="F27" s="1">
        <v>0.4402173913043478</v>
      </c>
      <c r="G27" s="1">
        <v>0.5</v>
      </c>
      <c r="H27" s="1">
        <v>0.5263157894736842</v>
      </c>
      <c r="I27" s="1">
        <v>0.3333333333333333</v>
      </c>
      <c r="J27" s="1">
        <v>0</v>
      </c>
      <c r="K27" s="1">
        <v>1</v>
      </c>
      <c r="L27" s="1">
        <v>0.6666666666666666</v>
      </c>
      <c r="M27" s="1">
        <v>1</v>
      </c>
      <c r="N27" s="1">
        <v>0.6666666666666666</v>
      </c>
      <c r="O27" s="1">
        <v>0.5</v>
      </c>
      <c r="P27" s="1">
        <v>0.6666666666666666</v>
      </c>
      <c r="Q27" s="1">
        <v>0.9696969696969696</v>
      </c>
      <c r="R27" s="1">
        <v>1</v>
      </c>
      <c r="S27" s="1">
        <v>1</v>
      </c>
    </row>
    <row r="28" spans="1:19">
      <c r="A28" s="1" t="s">
        <v>199</v>
      </c>
      <c r="B28" s="1">
        <f>MID(A28,1+FIND("|",SUBSTITUTE(A28,"/","|",LEN(A28)-LEN(SUBSTITUTE(A28,"/","")))),100)</f>
        <v>0</v>
      </c>
      <c r="C28">
        <f>COUNTIF(F28:SG28,"&gt;"&amp;0)</f>
        <v>0</v>
      </c>
      <c r="D28">
        <f>COUNTIF(F28:SG28,"="&amp;1)</f>
        <v>0</v>
      </c>
      <c r="E28">
        <f>COUNTIF(F28:SG28,"&lt;"&amp;1)</f>
        <v>0</v>
      </c>
      <c r="F28" s="1">
        <v>0.4402173913043478</v>
      </c>
      <c r="G28" s="1">
        <v>0.5</v>
      </c>
      <c r="H28" s="1">
        <v>0.5263157894736842</v>
      </c>
      <c r="I28" s="1">
        <v>0.3333333333333333</v>
      </c>
      <c r="J28" s="1">
        <v>0</v>
      </c>
      <c r="K28" s="1">
        <v>1</v>
      </c>
      <c r="L28" s="1">
        <v>0</v>
      </c>
      <c r="M28" s="1">
        <v>1</v>
      </c>
      <c r="N28" s="1">
        <v>0.6666666666666666</v>
      </c>
      <c r="O28" s="1">
        <v>0.5</v>
      </c>
      <c r="P28" s="1">
        <v>0.6422764227642277</v>
      </c>
      <c r="Q28" s="1">
        <v>0.9696969696969696</v>
      </c>
      <c r="R28" s="1">
        <v>1</v>
      </c>
      <c r="S28" s="1">
        <v>1</v>
      </c>
    </row>
    <row r="29" spans="1:19">
      <c r="A29" s="1" t="s">
        <v>200</v>
      </c>
      <c r="B29" s="1">
        <f>MID(A29,1+FIND("|",SUBSTITUTE(A29,"/","|",LEN(A29)-LEN(SUBSTITUTE(A29,"/","")))),100)</f>
        <v>0</v>
      </c>
      <c r="C29">
        <f>COUNTIF(F29:SG29,"&gt;"&amp;0)</f>
        <v>0</v>
      </c>
      <c r="D29">
        <f>COUNTIF(F29:SG29,"="&amp;1)</f>
        <v>0</v>
      </c>
      <c r="E29">
        <f>COUNTIF(F29:SG29,"&lt;"&amp;1)</f>
        <v>0</v>
      </c>
      <c r="F29" s="1">
        <v>0.4402173913043478</v>
      </c>
      <c r="G29" s="1">
        <v>0.5</v>
      </c>
      <c r="H29" s="1">
        <v>0.5263157894736842</v>
      </c>
      <c r="I29" s="1">
        <v>0.3333333333333333</v>
      </c>
      <c r="J29" s="1">
        <v>0</v>
      </c>
      <c r="K29" s="1">
        <v>1</v>
      </c>
      <c r="L29" s="1">
        <v>0.6666666666666666</v>
      </c>
      <c r="M29" s="1">
        <v>1</v>
      </c>
      <c r="N29" s="1">
        <v>0.6666666666666666</v>
      </c>
      <c r="O29" s="1">
        <v>0.5</v>
      </c>
      <c r="P29" s="1">
        <v>0.6666666666666666</v>
      </c>
      <c r="Q29" s="1">
        <v>0.9696969696969696</v>
      </c>
      <c r="R29" s="1">
        <v>1</v>
      </c>
      <c r="S29" s="1">
        <v>1</v>
      </c>
    </row>
    <row r="30" spans="1:19">
      <c r="A30" s="1" t="s">
        <v>201</v>
      </c>
      <c r="B30" s="1">
        <f>MID(A30,1+FIND("|",SUBSTITUTE(A30,"/","|",LEN(A30)-LEN(SUBSTITUTE(A30,"/","")))),100)</f>
        <v>0</v>
      </c>
      <c r="C30">
        <f>COUNTIF(F30:SG30,"&gt;"&amp;0)</f>
        <v>0</v>
      </c>
      <c r="D30">
        <f>COUNTIF(F30:SG30,"="&amp;1)</f>
        <v>0</v>
      </c>
      <c r="E30">
        <f>COUNTIF(F30:SG30,"&lt;"&amp;1)</f>
        <v>0</v>
      </c>
      <c r="F30" s="1">
        <v>0.4402173913043478</v>
      </c>
      <c r="G30" s="1">
        <v>0.5</v>
      </c>
      <c r="H30" s="1">
        <v>0.5263157894736842</v>
      </c>
      <c r="I30" s="1">
        <v>0.3333333333333333</v>
      </c>
      <c r="J30" s="1">
        <v>0</v>
      </c>
      <c r="K30" s="1">
        <v>1</v>
      </c>
      <c r="L30" s="1">
        <v>0.6666666666666666</v>
      </c>
      <c r="M30" s="1">
        <v>1</v>
      </c>
      <c r="N30" s="1">
        <v>0.6666666666666666</v>
      </c>
      <c r="O30" s="1">
        <v>0.5</v>
      </c>
      <c r="P30" s="1">
        <v>0.6666666666666666</v>
      </c>
      <c r="Q30" s="1">
        <v>0.9696969696969696</v>
      </c>
      <c r="R30" s="1">
        <v>1</v>
      </c>
      <c r="S30" s="1">
        <v>1</v>
      </c>
    </row>
    <row r="31" spans="1:19">
      <c r="A31" s="1" t="s">
        <v>202</v>
      </c>
      <c r="B31" s="1">
        <f>MID(A31,1+FIND("|",SUBSTITUTE(A31,"/","|",LEN(A31)-LEN(SUBSTITUTE(A31,"/","")))),100)</f>
        <v>0</v>
      </c>
      <c r="C31">
        <f>COUNTIF(F31:SG31,"&gt;"&amp;0)</f>
        <v>0</v>
      </c>
      <c r="D31">
        <f>COUNTIF(F31:SG31,"="&amp;1)</f>
        <v>0</v>
      </c>
      <c r="E31">
        <f>COUNTIF(F31:SG31,"&lt;"&amp;1)</f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0.6666666666666666</v>
      </c>
      <c r="M31" s="1">
        <v>0</v>
      </c>
      <c r="N31" s="1">
        <v>0</v>
      </c>
      <c r="O31" s="1">
        <v>0</v>
      </c>
      <c r="P31" s="1">
        <v>0.02439024390243903</v>
      </c>
      <c r="Q31" s="1">
        <v>0</v>
      </c>
      <c r="R31" s="1">
        <v>0</v>
      </c>
      <c r="S31" s="1">
        <v>0</v>
      </c>
    </row>
    <row r="32" spans="1:19">
      <c r="A32" s="1" t="s">
        <v>203</v>
      </c>
      <c r="B32" s="1">
        <f>MID(A32,1+FIND("|",SUBSTITUTE(A32,"/","|",LEN(A32)-LEN(SUBSTITUTE(A32,"/","")))),100)</f>
        <v>0</v>
      </c>
      <c r="C32">
        <f>COUNTIF(F32:SG32,"&gt;"&amp;0)</f>
        <v>0</v>
      </c>
      <c r="D32">
        <f>COUNTIF(F32:SG32,"="&amp;1)</f>
        <v>0</v>
      </c>
      <c r="E32">
        <f>COUNTIF(F32:SG32,"&lt;"&amp;1)</f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0.6666666666666666</v>
      </c>
      <c r="M32" s="1">
        <v>0</v>
      </c>
      <c r="N32" s="1">
        <v>0</v>
      </c>
      <c r="O32" s="1">
        <v>0</v>
      </c>
      <c r="P32" s="1">
        <v>0.02439024390243903</v>
      </c>
      <c r="Q32" s="1">
        <v>0</v>
      </c>
      <c r="R32" s="1">
        <v>0</v>
      </c>
      <c r="S32" s="1">
        <v>0</v>
      </c>
    </row>
    <row r="33" spans="1:19">
      <c r="A33" s="1" t="s">
        <v>204</v>
      </c>
      <c r="B33" s="1">
        <f>MID(A33,1+FIND("|",SUBSTITUTE(A33,"/","|",LEN(A33)-LEN(SUBSTITUTE(A33,"/","")))),100)</f>
        <v>0</v>
      </c>
      <c r="C33">
        <f>COUNTIF(F33:SG33,"&gt;"&amp;0)</f>
        <v>0</v>
      </c>
      <c r="D33">
        <f>COUNTIF(F33:SG33,"="&amp;1)</f>
        <v>0</v>
      </c>
      <c r="E33">
        <f>COUNTIF(F33:SG33,"&lt;"&amp;1)</f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0.6666666666666666</v>
      </c>
      <c r="M33" s="1">
        <v>0</v>
      </c>
      <c r="N33" s="1">
        <v>0</v>
      </c>
      <c r="O33" s="1">
        <v>0</v>
      </c>
      <c r="P33" s="1">
        <v>0.02439024390243903</v>
      </c>
      <c r="Q33" s="1">
        <v>0</v>
      </c>
      <c r="R33" s="1">
        <v>0</v>
      </c>
      <c r="S33" s="1">
        <v>0</v>
      </c>
    </row>
    <row r="34" spans="1:19">
      <c r="A34" s="1" t="s">
        <v>205</v>
      </c>
      <c r="B34" s="1">
        <f>MID(A34,1+FIND("|",SUBSTITUTE(A34,"/","|",LEN(A34)-LEN(SUBSTITUTE(A34,"/","")))),100)</f>
        <v>0</v>
      </c>
      <c r="C34">
        <f>COUNTIF(F34:SG34,"&gt;"&amp;0)</f>
        <v>0</v>
      </c>
      <c r="D34">
        <f>COUNTIF(F34:SG34,"="&amp;1)</f>
        <v>0</v>
      </c>
      <c r="E34">
        <f>COUNTIF(F34:SG34,"&lt;"&amp;1)</f>
        <v>0</v>
      </c>
      <c r="F34" s="1">
        <v>0.2119565217391305</v>
      </c>
      <c r="G34" s="1">
        <v>0.3571428571428572</v>
      </c>
      <c r="H34" s="1">
        <v>0.05263157894736842</v>
      </c>
      <c r="I34" s="1">
        <v>0.1666666666666667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</row>
    <row r="35" spans="1:19">
      <c r="A35" s="1" t="s">
        <v>206</v>
      </c>
      <c r="B35" s="1">
        <f>MID(A35,1+FIND("|",SUBSTITUTE(A35,"/","|",LEN(A35)-LEN(SUBSTITUTE(A35,"/","")))),100)</f>
        <v>0</v>
      </c>
      <c r="C35">
        <f>COUNTIF(F35:SG35,"&gt;"&amp;0)</f>
        <v>0</v>
      </c>
      <c r="D35">
        <f>COUNTIF(F35:SG35,"="&amp;1)</f>
        <v>0</v>
      </c>
      <c r="E35">
        <f>COUNTIF(F35:SG35,"&lt;"&amp;1)</f>
        <v>0</v>
      </c>
      <c r="F35" s="1">
        <v>0.2119565217391305</v>
      </c>
      <c r="G35" s="1">
        <v>0.3571428571428572</v>
      </c>
      <c r="H35" s="1">
        <v>0.05263157894736842</v>
      </c>
      <c r="I35" s="1">
        <v>0.1666666666666667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</row>
    <row r="36" spans="1:19">
      <c r="A36" s="1" t="s">
        <v>207</v>
      </c>
      <c r="B36" s="1">
        <f>MID(A36,1+FIND("|",SUBSTITUTE(A36,"/","|",LEN(A36)-LEN(SUBSTITUTE(A36,"/","")))),100)</f>
        <v>0</v>
      </c>
      <c r="C36">
        <f>COUNTIF(F36:SG36,"&gt;"&amp;0)</f>
        <v>0</v>
      </c>
      <c r="D36">
        <f>COUNTIF(F36:SG36,"="&amp;1)</f>
        <v>0</v>
      </c>
      <c r="E36">
        <f>COUNTIF(F36:SG36,"&lt;"&amp;1)</f>
        <v>0</v>
      </c>
      <c r="F36" s="1">
        <v>0.2119565217391305</v>
      </c>
      <c r="G36" s="1">
        <v>0.3571428571428572</v>
      </c>
      <c r="H36" s="1">
        <v>0.05263157894736842</v>
      </c>
      <c r="I36" s="1">
        <v>0.1666666666666667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</row>
    <row r="37" spans="1:19">
      <c r="A37" s="1" t="s">
        <v>208</v>
      </c>
      <c r="B37" s="1">
        <f>MID(A37,1+FIND("|",SUBSTITUTE(A37,"/","|",LEN(A37)-LEN(SUBSTITUTE(A37,"/","")))),100)</f>
        <v>0</v>
      </c>
      <c r="C37">
        <f>COUNTIF(F37:SG37,"&gt;"&amp;0)</f>
        <v>0</v>
      </c>
      <c r="D37">
        <f>COUNTIF(F37:SG37,"="&amp;1)</f>
        <v>0</v>
      </c>
      <c r="E37">
        <f>COUNTIF(F37:SG37,"&lt;"&amp;1)</f>
        <v>0</v>
      </c>
      <c r="F37" s="1">
        <v>0.2119565217391305</v>
      </c>
      <c r="G37" s="1">
        <v>0.3571428571428572</v>
      </c>
      <c r="H37" s="1">
        <v>0.05263157894736842</v>
      </c>
      <c r="I37" s="1">
        <v>0.1666666666666667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</row>
    <row r="38" spans="1:19">
      <c r="A38" s="1" t="s">
        <v>209</v>
      </c>
      <c r="B38" s="1">
        <f>MID(A38,1+FIND("|",SUBSTITUTE(A38,"/","|",LEN(A38)-LEN(SUBSTITUTE(A38,"/","")))),100)</f>
        <v>0</v>
      </c>
      <c r="C38">
        <f>COUNTIF(F38:SG38,"&gt;"&amp;0)</f>
        <v>0</v>
      </c>
      <c r="D38">
        <f>COUNTIF(F38:SG38,"="&amp;1)</f>
        <v>0</v>
      </c>
      <c r="E38">
        <f>COUNTIF(F38:SG38,"&lt;"&amp;1)</f>
        <v>0</v>
      </c>
      <c r="F38" s="1">
        <v>0.2119565217391305</v>
      </c>
      <c r="G38" s="1">
        <v>0.3571428571428572</v>
      </c>
      <c r="H38" s="1">
        <v>0.05263157894736842</v>
      </c>
      <c r="I38" s="1">
        <v>0.1666666666666667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</row>
    <row r="39" spans="1:19">
      <c r="A39" s="1" t="s">
        <v>210</v>
      </c>
      <c r="B39" s="1">
        <f>MID(A39,1+FIND("|",SUBSTITUTE(A39,"/","|",LEN(A39)-LEN(SUBSTITUTE(A39,"/","")))),100)</f>
        <v>0</v>
      </c>
      <c r="C39">
        <f>COUNTIF(F39:SG39,"&gt;"&amp;0)</f>
        <v>0</v>
      </c>
      <c r="D39">
        <f>COUNTIF(F39:SG39,"="&amp;1)</f>
        <v>0</v>
      </c>
      <c r="E39">
        <f>COUNTIF(F39:SG39,"&lt;"&amp;1)</f>
        <v>0</v>
      </c>
      <c r="F39" s="1">
        <v>0.2119565217391305</v>
      </c>
      <c r="G39" s="1">
        <v>0.3571428571428572</v>
      </c>
      <c r="H39" s="1">
        <v>0.05263157894736842</v>
      </c>
      <c r="I39" s="1">
        <v>0.1666666666666667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</row>
    <row r="40" spans="1:19">
      <c r="A40" s="1" t="s">
        <v>211</v>
      </c>
      <c r="B40" s="1">
        <f>MID(A40,1+FIND("|",SUBSTITUTE(A40,"/","|",LEN(A40)-LEN(SUBSTITUTE(A40,"/","")))),100)</f>
        <v>0</v>
      </c>
      <c r="C40">
        <f>COUNTIF(F40:SG40,"&gt;"&amp;0)</f>
        <v>0</v>
      </c>
      <c r="D40">
        <f>COUNTIF(F40:SG40,"="&amp;1)</f>
        <v>0</v>
      </c>
      <c r="E40">
        <f>COUNTIF(F40:SG40,"&lt;"&amp;1)</f>
        <v>0</v>
      </c>
      <c r="F40" s="1">
        <v>0.2119565217391305</v>
      </c>
      <c r="G40" s="1">
        <v>0.3571428571428572</v>
      </c>
      <c r="H40" s="1">
        <v>0.05263157894736842</v>
      </c>
      <c r="I40" s="1">
        <v>0.1666666666666667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</row>
    <row r="41" spans="1:19">
      <c r="A41" s="1" t="s">
        <v>212</v>
      </c>
      <c r="B41" s="1">
        <f>MID(A41,1+FIND("|",SUBSTITUTE(A41,"/","|",LEN(A41)-LEN(SUBSTITUTE(A41,"/","")))),100)</f>
        <v>0</v>
      </c>
      <c r="C41">
        <f>COUNTIF(F41:SG41,"&gt;"&amp;0)</f>
        <v>0</v>
      </c>
      <c r="D41">
        <f>COUNTIF(F41:SG41,"="&amp;1)</f>
        <v>0</v>
      </c>
      <c r="E41">
        <f>COUNTIF(F41:SG41,"&lt;"&amp;1)</f>
        <v>0</v>
      </c>
      <c r="F41" s="1">
        <v>0.2119565217391305</v>
      </c>
      <c r="G41" s="1">
        <v>0.07142857142857142</v>
      </c>
      <c r="H41" s="1">
        <v>0.05263157894736842</v>
      </c>
      <c r="I41" s="1">
        <v>0.1666666666666667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</row>
    <row r="42" spans="1:19">
      <c r="A42" s="1" t="s">
        <v>213</v>
      </c>
      <c r="B42" s="1">
        <f>MID(A42,1+FIND("|",SUBSTITUTE(A42,"/","|",LEN(A42)-LEN(SUBSTITUTE(A42,"/","")))),100)</f>
        <v>0</v>
      </c>
      <c r="C42">
        <f>COUNTIF(F42:SG42,"&gt;"&amp;0)</f>
        <v>0</v>
      </c>
      <c r="D42">
        <f>COUNTIF(F42:SG42,"="&amp;1)</f>
        <v>0</v>
      </c>
      <c r="E42">
        <f>COUNTIF(F42:SG42,"&lt;"&amp;1)</f>
        <v>0</v>
      </c>
      <c r="F42" s="1">
        <v>0.6739130434782609</v>
      </c>
      <c r="G42" s="1">
        <v>0.5714285714285714</v>
      </c>
      <c r="H42" s="1">
        <v>0.4736842105263158</v>
      </c>
      <c r="I42" s="1">
        <v>0.6666666666666666</v>
      </c>
      <c r="J42" s="1">
        <v>1</v>
      </c>
      <c r="K42" s="1">
        <v>0</v>
      </c>
      <c r="L42" s="1">
        <v>0.3333333333333333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</row>
    <row r="43" spans="1:19">
      <c r="A43" s="1" t="s">
        <v>214</v>
      </c>
      <c r="B43" s="1">
        <f>MID(A43,1+FIND("|",SUBSTITUTE(A43,"/","|",LEN(A43)-LEN(SUBSTITUTE(A43,"/","")))),100)</f>
        <v>0</v>
      </c>
      <c r="C43">
        <f>COUNTIF(F43:SG43,"&gt;"&amp;0)</f>
        <v>0</v>
      </c>
      <c r="D43">
        <f>COUNTIF(F43:SG43,"="&amp;1)</f>
        <v>0</v>
      </c>
      <c r="E43">
        <f>COUNTIF(F43:SG43,"&lt;"&amp;1)</f>
        <v>0</v>
      </c>
      <c r="F43" s="1">
        <v>0.08152173913043477</v>
      </c>
      <c r="G43" s="1">
        <v>0.1428571428571428</v>
      </c>
      <c r="H43" s="1">
        <v>0.1578947368421053</v>
      </c>
      <c r="I43" s="1">
        <v>0.3333333333333333</v>
      </c>
      <c r="J43" s="1">
        <v>0</v>
      </c>
      <c r="K43" s="1">
        <v>1</v>
      </c>
      <c r="L43" s="1">
        <v>0</v>
      </c>
      <c r="M43" s="1">
        <v>0.3333333333333333</v>
      </c>
      <c r="N43" s="1">
        <v>0.3333333333333333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</row>
    <row r="44" spans="1:19">
      <c r="A44" s="1" t="s">
        <v>215</v>
      </c>
      <c r="B44" s="1">
        <f>MID(A44,1+FIND("|",SUBSTITUTE(A44,"/","|",LEN(A44)-LEN(SUBSTITUTE(A44,"/","")))),100)</f>
        <v>0</v>
      </c>
      <c r="C44">
        <f>COUNTIF(F44:SG44,"&gt;"&amp;0)</f>
        <v>0</v>
      </c>
      <c r="D44">
        <f>COUNTIF(F44:SG44,"="&amp;1)</f>
        <v>0</v>
      </c>
      <c r="E44">
        <f>COUNTIF(F44:SG44,"&lt;"&amp;1)</f>
        <v>0</v>
      </c>
      <c r="F44" s="1">
        <v>0.2608695652173913</v>
      </c>
      <c r="G44" s="1">
        <v>0.2857142857142857</v>
      </c>
      <c r="H44" s="1">
        <v>0.4736842105263158</v>
      </c>
      <c r="I44" s="1">
        <v>0</v>
      </c>
      <c r="J44" s="1">
        <v>0</v>
      </c>
      <c r="K44" s="1">
        <v>0</v>
      </c>
      <c r="L44" s="1">
        <v>0.6666666666666666</v>
      </c>
      <c r="M44" s="1">
        <v>0.6666666666666666</v>
      </c>
      <c r="N44" s="1">
        <v>0.6666666666666666</v>
      </c>
      <c r="O44" s="1">
        <v>0.8333333333333334</v>
      </c>
      <c r="P44" s="1">
        <v>0.9918699186991871</v>
      </c>
      <c r="Q44" s="1">
        <v>1</v>
      </c>
      <c r="R44" s="1">
        <v>1</v>
      </c>
      <c r="S44" s="1">
        <v>1</v>
      </c>
    </row>
    <row r="45" spans="1:19">
      <c r="A45" s="1" t="s">
        <v>216</v>
      </c>
      <c r="B45" s="1">
        <f>MID(A45,1+FIND("|",SUBSTITUTE(A45,"/","|",LEN(A45)-LEN(SUBSTITUTE(A45,"/","")))),100)</f>
        <v>0</v>
      </c>
      <c r="C45">
        <f>COUNTIF(F45:SG45,"&gt;"&amp;0)</f>
        <v>0</v>
      </c>
      <c r="D45">
        <f>COUNTIF(F45:SG45,"="&amp;1)</f>
        <v>0</v>
      </c>
      <c r="E45">
        <f>COUNTIF(F45:SG45,"&lt;"&amp;1)</f>
        <v>0</v>
      </c>
      <c r="F45" s="1">
        <v>0.005434782608695652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0.008130081300813009</v>
      </c>
      <c r="Q45" s="1">
        <v>0</v>
      </c>
      <c r="R45" s="1">
        <v>0</v>
      </c>
      <c r="S45" s="1">
        <v>0</v>
      </c>
    </row>
    <row r="46" spans="1:19">
      <c r="A46" s="1" t="s">
        <v>217</v>
      </c>
      <c r="B46" s="1">
        <f>MID(A46,1+FIND("|",SUBSTITUTE(A46,"/","|",LEN(A46)-LEN(SUBSTITUTE(A46,"/","")))),100)</f>
        <v>0</v>
      </c>
      <c r="C46">
        <f>COUNTIF(F46:SG46,"&gt;"&amp;0)</f>
        <v>0</v>
      </c>
      <c r="D46">
        <f>COUNTIF(F46:SG46,"="&amp;1)</f>
        <v>0</v>
      </c>
      <c r="E46">
        <f>COUNTIF(F46:SG46,"&lt;"&amp;1)</f>
        <v>0</v>
      </c>
      <c r="F46" s="1">
        <v>0</v>
      </c>
      <c r="G46" s="1">
        <v>0</v>
      </c>
      <c r="H46" s="1">
        <v>0.05263157894736842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0.008130081300813009</v>
      </c>
      <c r="Q46" s="1">
        <v>0</v>
      </c>
      <c r="R46" s="1">
        <v>0</v>
      </c>
      <c r="S46" s="1">
        <v>0</v>
      </c>
    </row>
    <row r="47" spans="1:19">
      <c r="A47" s="1" t="s">
        <v>218</v>
      </c>
      <c r="B47" s="1">
        <f>MID(A47,1+FIND("|",SUBSTITUTE(A47,"/","|",LEN(A47)-LEN(SUBSTITUTE(A47,"/","")))),100)</f>
        <v>0</v>
      </c>
      <c r="C47">
        <f>COUNTIF(F47:SG47,"&gt;"&amp;0)</f>
        <v>0</v>
      </c>
      <c r="D47">
        <f>COUNTIF(F47:SG47,"="&amp;1)</f>
        <v>0</v>
      </c>
      <c r="E47">
        <f>COUNTIF(F47:SG47,"&lt;"&amp;1)</f>
        <v>0</v>
      </c>
      <c r="F47" s="1">
        <v>0.6195652173913043</v>
      </c>
      <c r="G47" s="1">
        <v>0.5714285714285714</v>
      </c>
      <c r="H47" s="1">
        <v>0.2631578947368421</v>
      </c>
      <c r="I47" s="1">
        <v>0.6666666666666666</v>
      </c>
      <c r="J47" s="1">
        <v>1</v>
      </c>
      <c r="K47" s="1">
        <v>0</v>
      </c>
      <c r="L47" s="1">
        <v>0.3333333333333333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</row>
    <row r="48" spans="1:19">
      <c r="A48" s="1" t="s">
        <v>219</v>
      </c>
      <c r="B48" s="1">
        <f>MID(A48,1+FIND("|",SUBSTITUTE(A48,"/","|",LEN(A48)-LEN(SUBSTITUTE(A48,"/","")))),100)</f>
        <v>0</v>
      </c>
      <c r="C48">
        <f>COUNTIF(F48:SG48,"&gt;"&amp;0)</f>
        <v>0</v>
      </c>
      <c r="D48">
        <f>COUNTIF(F48:SG48,"="&amp;1)</f>
        <v>0</v>
      </c>
      <c r="E48">
        <f>COUNTIF(F48:SG48,"&lt;"&amp;1)</f>
        <v>0</v>
      </c>
      <c r="F48" s="1">
        <v>0.3641304347826087</v>
      </c>
      <c r="G48" s="1">
        <v>0.4285714285714285</v>
      </c>
      <c r="H48" s="1">
        <v>0.3157894736842105</v>
      </c>
      <c r="I48" s="1">
        <v>0.6666666666666666</v>
      </c>
      <c r="J48" s="1">
        <v>1</v>
      </c>
      <c r="K48" s="1">
        <v>0</v>
      </c>
      <c r="L48" s="1">
        <v>0.3333333333333333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</row>
    <row r="49" spans="1:19">
      <c r="A49" s="1" t="s">
        <v>220</v>
      </c>
      <c r="B49" s="1">
        <f>MID(A49,1+FIND("|",SUBSTITUTE(A49,"/","|",LEN(A49)-LEN(SUBSTITUTE(A49,"/","")))),100)</f>
        <v>0</v>
      </c>
      <c r="C49">
        <f>COUNTIF(F49:SG49,"&gt;"&amp;0)</f>
        <v>0</v>
      </c>
      <c r="D49">
        <f>COUNTIF(F49:SG49,"="&amp;1)</f>
        <v>0</v>
      </c>
      <c r="E49">
        <f>COUNTIF(F49:SG49,"&lt;"&amp;1)</f>
        <v>0</v>
      </c>
      <c r="F49" s="1">
        <v>0.3641304347826087</v>
      </c>
      <c r="G49" s="1">
        <v>0.4285714285714285</v>
      </c>
      <c r="H49" s="1">
        <v>0.3157894736842105</v>
      </c>
      <c r="I49" s="1">
        <v>0.6666666666666666</v>
      </c>
      <c r="J49" s="1">
        <v>1</v>
      </c>
      <c r="K49" s="1">
        <v>0</v>
      </c>
      <c r="L49" s="1">
        <v>0.3333333333333333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</row>
    <row r="50" spans="1:19">
      <c r="A50" s="1" t="s">
        <v>221</v>
      </c>
      <c r="B50" s="1">
        <f>MID(A50,1+FIND("|",SUBSTITUTE(A50,"/","|",LEN(A50)-LEN(SUBSTITUTE(A50,"/","")))),100)</f>
        <v>0</v>
      </c>
      <c r="C50">
        <f>COUNTIF(F50:SG50,"&gt;"&amp;0)</f>
        <v>0</v>
      </c>
      <c r="D50">
        <f>COUNTIF(F50:SG50,"="&amp;1)</f>
        <v>0</v>
      </c>
      <c r="E50">
        <f>COUNTIF(F50:SG50,"&lt;"&amp;1)</f>
        <v>0</v>
      </c>
      <c r="F50" s="1">
        <v>0.3641304347826087</v>
      </c>
      <c r="G50" s="1">
        <v>0.4285714285714285</v>
      </c>
      <c r="H50" s="1">
        <v>0.3157894736842105</v>
      </c>
      <c r="I50" s="1">
        <v>0.6666666666666666</v>
      </c>
      <c r="J50" s="1">
        <v>1</v>
      </c>
      <c r="K50" s="1">
        <v>0</v>
      </c>
      <c r="L50" s="1">
        <v>0.3333333333333333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</row>
    <row r="51" spans="1:19">
      <c r="A51" s="1" t="s">
        <v>222</v>
      </c>
      <c r="B51" s="1">
        <f>MID(A51,1+FIND("|",SUBSTITUTE(A51,"/","|",LEN(A51)-LEN(SUBSTITUTE(A51,"/","")))),100)</f>
        <v>0</v>
      </c>
      <c r="C51">
        <f>COUNTIF(F51:SG51,"&gt;"&amp;0)</f>
        <v>0</v>
      </c>
      <c r="D51">
        <f>COUNTIF(F51:SG51,"="&amp;1)</f>
        <v>0</v>
      </c>
      <c r="E51">
        <f>COUNTIF(F51:SG51,"&lt;"&amp;1)</f>
        <v>0</v>
      </c>
      <c r="F51" s="1">
        <v>0.3641304347826087</v>
      </c>
      <c r="G51" s="1">
        <v>0.4285714285714285</v>
      </c>
      <c r="H51" s="1">
        <v>0.3157894736842105</v>
      </c>
      <c r="I51" s="1">
        <v>0.6666666666666666</v>
      </c>
      <c r="J51" s="1">
        <v>1</v>
      </c>
      <c r="K51" s="1">
        <v>0</v>
      </c>
      <c r="L51" s="1">
        <v>0.3333333333333333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</row>
    <row r="52" spans="1:19">
      <c r="A52" s="1" t="s">
        <v>223</v>
      </c>
      <c r="B52" s="1">
        <f>MID(A52,1+FIND("|",SUBSTITUTE(A52,"/","|",LEN(A52)-LEN(SUBSTITUTE(A52,"/","")))),100)</f>
        <v>0</v>
      </c>
      <c r="C52">
        <f>COUNTIF(F52:SG52,"&gt;"&amp;0)</f>
        <v>0</v>
      </c>
      <c r="D52">
        <f>COUNTIF(F52:SG52,"="&amp;1)</f>
        <v>0</v>
      </c>
      <c r="E52">
        <f>COUNTIF(F52:SG52,"&lt;"&amp;1)</f>
        <v>0</v>
      </c>
      <c r="F52" s="1">
        <v>0.3641304347826087</v>
      </c>
      <c r="G52" s="1">
        <v>0.4285714285714285</v>
      </c>
      <c r="H52" s="1">
        <v>0.3157894736842105</v>
      </c>
      <c r="I52" s="1">
        <v>0.6666666666666666</v>
      </c>
      <c r="J52" s="1">
        <v>1</v>
      </c>
      <c r="K52" s="1">
        <v>0</v>
      </c>
      <c r="L52" s="1">
        <v>0.3333333333333333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</row>
    <row r="53" spans="1:19">
      <c r="A53" s="1" t="s">
        <v>224</v>
      </c>
      <c r="B53" s="1">
        <f>MID(A53,1+FIND("|",SUBSTITUTE(A53,"/","|",LEN(A53)-LEN(SUBSTITUTE(A53,"/","")))),100)</f>
        <v>0</v>
      </c>
      <c r="C53">
        <f>COUNTIF(F53:SG53,"&gt;"&amp;0)</f>
        <v>0</v>
      </c>
      <c r="D53">
        <f>COUNTIF(F53:SG53,"="&amp;1)</f>
        <v>0</v>
      </c>
      <c r="E53">
        <f>COUNTIF(F53:SG53,"&lt;"&amp;1)</f>
        <v>0</v>
      </c>
      <c r="F53" s="1">
        <v>0.05978260869565218</v>
      </c>
      <c r="G53" s="1">
        <v>0.1428571428571428</v>
      </c>
      <c r="H53" s="1">
        <v>0.1578947368421053</v>
      </c>
      <c r="I53" s="1">
        <v>0</v>
      </c>
      <c r="J53" s="1">
        <v>0</v>
      </c>
      <c r="K53" s="1">
        <v>0</v>
      </c>
      <c r="L53" s="1">
        <v>0</v>
      </c>
      <c r="M53" s="1">
        <v>0.3333333333333333</v>
      </c>
      <c r="N53" s="1">
        <v>0.2222222222222222</v>
      </c>
      <c r="O53" s="1">
        <v>0</v>
      </c>
      <c r="P53" s="1">
        <v>0.01626016260162602</v>
      </c>
      <c r="Q53" s="1">
        <v>0.03030303030303031</v>
      </c>
      <c r="R53" s="1">
        <v>0</v>
      </c>
      <c r="S53" s="1">
        <v>0</v>
      </c>
    </row>
    <row r="54" spans="1:19">
      <c r="A54" s="1" t="s">
        <v>225</v>
      </c>
      <c r="B54" s="1">
        <f>MID(A54,1+FIND("|",SUBSTITUTE(A54,"/","|",LEN(A54)-LEN(SUBSTITUTE(A54,"/","")))),100)</f>
        <v>0</v>
      </c>
      <c r="C54">
        <f>COUNTIF(F54:SG54,"&gt;"&amp;0)</f>
        <v>0</v>
      </c>
      <c r="D54">
        <f>COUNTIF(F54:SG54,"="&amp;1)</f>
        <v>0</v>
      </c>
      <c r="E54">
        <f>COUNTIF(F54:SG54,"&lt;"&amp;1)</f>
        <v>0</v>
      </c>
      <c r="F54" s="1">
        <v>0.5163043478260869</v>
      </c>
      <c r="G54" s="1">
        <v>0.7857142857142857</v>
      </c>
      <c r="H54" s="1">
        <v>0.2105263157894737</v>
      </c>
      <c r="I54" s="1">
        <v>0</v>
      </c>
      <c r="J54" s="1">
        <v>0</v>
      </c>
      <c r="K54" s="1">
        <v>0</v>
      </c>
      <c r="L54" s="1">
        <v>0</v>
      </c>
      <c r="M54" s="1">
        <v>0.6666666666666666</v>
      </c>
      <c r="N54" s="1">
        <v>0.3333333333333333</v>
      </c>
      <c r="O54" s="1">
        <v>0.4166666666666667</v>
      </c>
      <c r="P54" s="1">
        <v>0.5365853658536586</v>
      </c>
      <c r="Q54" s="1">
        <v>0.7575757575757576</v>
      </c>
      <c r="R54" s="1">
        <v>0.1333333333333333</v>
      </c>
      <c r="S54" s="1">
        <v>1</v>
      </c>
    </row>
    <row r="55" spans="1:19">
      <c r="A55" s="1" t="s">
        <v>226</v>
      </c>
      <c r="B55" s="1">
        <f>MID(A55,1+FIND("|",SUBSTITUTE(A55,"/","|",LEN(A55)-LEN(SUBSTITUTE(A55,"/","")))),100)</f>
        <v>0</v>
      </c>
      <c r="C55">
        <f>COUNTIF(F55:SG55,"&gt;"&amp;0)</f>
        <v>0</v>
      </c>
      <c r="D55">
        <f>COUNTIF(F55:SG55,"="&amp;1)</f>
        <v>0</v>
      </c>
      <c r="E55">
        <f>COUNTIF(F55:SG55,"&lt;"&amp;1)</f>
        <v>0</v>
      </c>
      <c r="F55" s="1">
        <v>0.125</v>
      </c>
      <c r="G55" s="1">
        <v>0.2142857142857143</v>
      </c>
      <c r="H55" s="1">
        <v>0.1052631578947368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0.25</v>
      </c>
      <c r="P55" s="1">
        <v>0.2845528455284553</v>
      </c>
      <c r="Q55" s="1">
        <v>0.6060606060606061</v>
      </c>
      <c r="R55" s="1">
        <v>0.06666666666666668</v>
      </c>
      <c r="S55" s="1">
        <v>1</v>
      </c>
    </row>
    <row r="56" spans="1:19">
      <c r="A56" s="1" t="s">
        <v>227</v>
      </c>
      <c r="B56" s="1">
        <f>MID(A56,1+FIND("|",SUBSTITUTE(A56,"/","|",LEN(A56)-LEN(SUBSTITUTE(A56,"/","")))),100)</f>
        <v>0</v>
      </c>
      <c r="C56">
        <f>COUNTIF(F56:SG56,"&gt;"&amp;0)</f>
        <v>0</v>
      </c>
      <c r="D56">
        <f>COUNTIF(F56:SG56,"="&amp;1)</f>
        <v>0</v>
      </c>
      <c r="E56">
        <f>COUNTIF(F56:SG56,"&lt;"&amp;1)</f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0.03030303030303031</v>
      </c>
      <c r="R56" s="1">
        <v>0</v>
      </c>
      <c r="S56" s="1">
        <v>0</v>
      </c>
    </row>
    <row r="57" spans="1:19">
      <c r="A57" s="1" t="s">
        <v>228</v>
      </c>
      <c r="B57" s="1">
        <f>MID(A57,1+FIND("|",SUBSTITUTE(A57,"/","|",LEN(A57)-LEN(SUBSTITUTE(A57,"/","")))),100)</f>
        <v>0</v>
      </c>
      <c r="C57">
        <f>COUNTIF(F57:SG57,"&gt;"&amp;0)</f>
        <v>0</v>
      </c>
      <c r="D57">
        <f>COUNTIF(F57:SG57,"="&amp;1)</f>
        <v>0</v>
      </c>
      <c r="E57">
        <f>COUNTIF(F57:SG57,"&lt;"&amp;1)</f>
        <v>0</v>
      </c>
      <c r="F57" s="1">
        <v>0.09782608695652174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</row>
    <row r="58" spans="1:19">
      <c r="A58" s="1" t="s">
        <v>229</v>
      </c>
      <c r="B58" s="1">
        <f>MID(A58,1+FIND("|",SUBSTITUTE(A58,"/","|",LEN(A58)-LEN(SUBSTITUTE(A58,"/","")))),100)</f>
        <v>0</v>
      </c>
      <c r="C58">
        <f>COUNTIF(F58:SG58,"&gt;"&amp;0)</f>
        <v>0</v>
      </c>
      <c r="D58">
        <f>COUNTIF(F58:SG58,"="&amp;1)</f>
        <v>0</v>
      </c>
      <c r="E58">
        <f>COUNTIF(F58:SG58,"&lt;"&amp;1)</f>
        <v>0</v>
      </c>
      <c r="F58" s="1">
        <v>0.8478260869565217</v>
      </c>
      <c r="G58" s="1">
        <v>0.8571428571428571</v>
      </c>
      <c r="H58" s="1">
        <v>0.8421052631578947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</row>
    <row r="59" spans="1:19">
      <c r="A59" s="1" t="s">
        <v>230</v>
      </c>
      <c r="B59" s="1">
        <f>MID(A59,1+FIND("|",SUBSTITUTE(A59,"/","|",LEN(A59)-LEN(SUBSTITUTE(A59,"/","")))),100)</f>
        <v>0</v>
      </c>
      <c r="C59">
        <f>COUNTIF(F59:SG59,"&gt;"&amp;0)</f>
        <v>0</v>
      </c>
      <c r="D59">
        <f>COUNTIF(F59:SG59,"="&amp;1)</f>
        <v>0</v>
      </c>
      <c r="E59">
        <f>COUNTIF(F59:SG59,"&lt;"&amp;1)</f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0.8666666666666667</v>
      </c>
      <c r="S59" s="1">
        <v>1</v>
      </c>
    </row>
    <row r="60" spans="1:19">
      <c r="A60" s="1" t="s">
        <v>231</v>
      </c>
      <c r="B60" s="1">
        <f>MID(A60,1+FIND("|",SUBSTITUTE(A60,"/","|",LEN(A60)-LEN(SUBSTITUTE(A60,"/","")))),100)</f>
        <v>0</v>
      </c>
      <c r="C60">
        <f>COUNTIF(F60:SG60,"&gt;"&amp;0)</f>
        <v>0</v>
      </c>
      <c r="D60">
        <f>COUNTIF(F60:SG60,"="&amp;1)</f>
        <v>0</v>
      </c>
      <c r="E60">
        <f>COUNTIF(F60:SG60,"&lt;"&amp;1)</f>
        <v>0</v>
      </c>
      <c r="F60" s="1">
        <v>0.6304347826086957</v>
      </c>
      <c r="G60" s="1">
        <v>0.5714285714285714</v>
      </c>
      <c r="H60" s="1">
        <v>0.3684210526315789</v>
      </c>
      <c r="I60" s="1">
        <v>0.6666666666666666</v>
      </c>
      <c r="J60" s="1">
        <v>1</v>
      </c>
      <c r="K60" s="1">
        <v>0</v>
      </c>
      <c r="L60" s="1">
        <v>0.3333333333333333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</row>
    <row r="61" spans="1:19">
      <c r="A61" s="1" t="s">
        <v>232</v>
      </c>
      <c r="B61" s="1">
        <f>MID(A61,1+FIND("|",SUBSTITUTE(A61,"/","|",LEN(A61)-LEN(SUBSTITUTE(A61,"/","")))),100)</f>
        <v>0</v>
      </c>
      <c r="C61">
        <f>COUNTIF(F61:SG61,"&gt;"&amp;0)</f>
        <v>0</v>
      </c>
      <c r="D61">
        <f>COUNTIF(F61:SG61,"="&amp;1)</f>
        <v>0</v>
      </c>
      <c r="E61">
        <f>COUNTIF(F61:SG61,"&lt;"&amp;1)</f>
        <v>0</v>
      </c>
      <c r="F61" s="1">
        <v>0.6304347826086957</v>
      </c>
      <c r="G61" s="1">
        <v>0.5714285714285714</v>
      </c>
      <c r="H61" s="1">
        <v>0.3684210526315789</v>
      </c>
      <c r="I61" s="1">
        <v>0.6666666666666666</v>
      </c>
      <c r="J61" s="1">
        <v>1</v>
      </c>
      <c r="K61" s="1">
        <v>0</v>
      </c>
      <c r="L61" s="1">
        <v>0.3333333333333333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</row>
    <row r="62" spans="1:19">
      <c r="A62" s="1" t="s">
        <v>233</v>
      </c>
      <c r="B62" s="1">
        <f>MID(A62,1+FIND("|",SUBSTITUTE(A62,"/","|",LEN(A62)-LEN(SUBSTITUTE(A62,"/","")))),100)</f>
        <v>0</v>
      </c>
      <c r="C62">
        <f>COUNTIF(F62:SG62,"&gt;"&amp;0)</f>
        <v>0</v>
      </c>
      <c r="D62">
        <f>COUNTIF(F62:SG62,"="&amp;1)</f>
        <v>0</v>
      </c>
      <c r="E62">
        <f>COUNTIF(F62:SG62,"&lt;"&amp;1)</f>
        <v>0</v>
      </c>
      <c r="F62" s="1">
        <v>0.9510869565217392</v>
      </c>
      <c r="G62" s="1">
        <v>1</v>
      </c>
      <c r="H62" s="1">
        <v>0.8947368421052632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0.7777777777777778</v>
      </c>
      <c r="O62" s="1">
        <v>1</v>
      </c>
      <c r="P62" s="1">
        <v>0.9837398373983741</v>
      </c>
      <c r="Q62" s="1">
        <v>1</v>
      </c>
      <c r="R62" s="1">
        <v>0.9333333333333332</v>
      </c>
      <c r="S62" s="1">
        <v>1</v>
      </c>
    </row>
    <row r="63" spans="1:19">
      <c r="A63" s="1" t="s">
        <v>234</v>
      </c>
      <c r="B63" s="1">
        <f>MID(A63,1+FIND("|",SUBSTITUTE(A63,"/","|",LEN(A63)-LEN(SUBSTITUTE(A63,"/","")))),100)</f>
        <v>0</v>
      </c>
      <c r="C63">
        <f>COUNTIF(F63:SG63,"&gt;"&amp;0)</f>
        <v>0</v>
      </c>
      <c r="D63">
        <f>COUNTIF(F63:SG63,"="&amp;1)</f>
        <v>0</v>
      </c>
      <c r="E63">
        <f>COUNTIF(F63:SG63,"&lt;"&amp;1)</f>
        <v>0</v>
      </c>
      <c r="F63" s="1">
        <v>0.9510869565217392</v>
      </c>
      <c r="G63" s="1">
        <v>1</v>
      </c>
      <c r="H63" s="1">
        <v>0.8947368421052632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0.7777777777777778</v>
      </c>
      <c r="O63" s="1">
        <v>1</v>
      </c>
      <c r="P63" s="1">
        <v>0.9837398373983741</v>
      </c>
      <c r="Q63" s="1">
        <v>1</v>
      </c>
      <c r="R63" s="1">
        <v>1</v>
      </c>
      <c r="S63" s="1">
        <v>1</v>
      </c>
    </row>
    <row r="64" spans="1:19">
      <c r="A64" s="1" t="s">
        <v>235</v>
      </c>
      <c r="B64" s="1">
        <f>MID(A64,1+FIND("|",SUBSTITUTE(A64,"/","|",LEN(A64)-LEN(SUBSTITUTE(A64,"/","")))),100)</f>
        <v>0</v>
      </c>
      <c r="C64">
        <f>COUNTIF(F64:SG64,"&gt;"&amp;0)</f>
        <v>0</v>
      </c>
      <c r="D64">
        <f>COUNTIF(F64:SG64,"="&amp;1)</f>
        <v>0</v>
      </c>
      <c r="E64">
        <f>COUNTIF(F64:SG64,"&lt;"&amp;1)</f>
        <v>0</v>
      </c>
      <c r="F64" s="1">
        <v>0.9510869565217392</v>
      </c>
      <c r="G64" s="1">
        <v>1</v>
      </c>
      <c r="H64" s="1">
        <v>0.8947368421052632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0.7777777777777778</v>
      </c>
      <c r="O64" s="1">
        <v>0.9166666666666666</v>
      </c>
      <c r="P64" s="1">
        <v>1</v>
      </c>
      <c r="Q64" s="1">
        <v>1</v>
      </c>
      <c r="R64" s="1">
        <v>0.9333333333333332</v>
      </c>
      <c r="S64" s="1">
        <v>1</v>
      </c>
    </row>
    <row r="65" spans="1:19">
      <c r="A65" s="1" t="s">
        <v>236</v>
      </c>
      <c r="B65" s="1">
        <f>MID(A65,1+FIND("|",SUBSTITUTE(A65,"/","|",LEN(A65)-LEN(SUBSTITUTE(A65,"/","")))),100)</f>
        <v>0</v>
      </c>
      <c r="C65">
        <f>COUNTIF(F65:SG65,"&gt;"&amp;0)</f>
        <v>0</v>
      </c>
      <c r="D65">
        <f>COUNTIF(F65:SG65,"="&amp;1)</f>
        <v>0</v>
      </c>
      <c r="E65">
        <f>COUNTIF(F65:SG65,"&lt;"&amp;1)</f>
        <v>0</v>
      </c>
      <c r="F65" s="1">
        <v>0.9402173913043478</v>
      </c>
      <c r="G65" s="1">
        <v>1</v>
      </c>
      <c r="H65" s="1">
        <v>0.8947368421052632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0.7777777777777778</v>
      </c>
      <c r="O65" s="1">
        <v>1</v>
      </c>
      <c r="P65" s="1">
        <v>0.9837398373983741</v>
      </c>
      <c r="Q65" s="1">
        <v>1</v>
      </c>
      <c r="R65" s="1">
        <v>1</v>
      </c>
      <c r="S65" s="1">
        <v>1</v>
      </c>
    </row>
    <row r="66" spans="1:19">
      <c r="A66" s="1" t="s">
        <v>237</v>
      </c>
      <c r="B66" s="1">
        <f>MID(A66,1+FIND("|",SUBSTITUTE(A66,"/","|",LEN(A66)-LEN(SUBSTITUTE(A66,"/","")))),100)</f>
        <v>0</v>
      </c>
      <c r="C66">
        <f>COUNTIF(F66:SG66,"&gt;"&amp;0)</f>
        <v>0</v>
      </c>
      <c r="D66">
        <f>COUNTIF(F66:SG66,"="&amp;1)</f>
        <v>0</v>
      </c>
      <c r="E66">
        <f>COUNTIF(F66:SG66,"&lt;"&amp;1)</f>
        <v>0</v>
      </c>
      <c r="F66" s="1">
        <v>0.9347826086956522</v>
      </c>
      <c r="G66" s="1">
        <v>1</v>
      </c>
      <c r="H66" s="1">
        <v>0.8947368421052632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0.7777777777777778</v>
      </c>
      <c r="O66" s="1">
        <v>1</v>
      </c>
      <c r="P66" s="1">
        <v>0.9674796747967479</v>
      </c>
      <c r="Q66" s="1">
        <v>1</v>
      </c>
      <c r="R66" s="1">
        <v>1</v>
      </c>
      <c r="S66" s="1">
        <v>1</v>
      </c>
    </row>
    <row r="67" spans="1:19">
      <c r="A67" s="1" t="s">
        <v>238</v>
      </c>
      <c r="B67" s="1">
        <f>MID(A67,1+FIND("|",SUBSTITUTE(A67,"/","|",LEN(A67)-LEN(SUBSTITUTE(A67,"/","")))),100)</f>
        <v>0</v>
      </c>
      <c r="C67">
        <f>COUNTIF(F67:SG67,"&gt;"&amp;0)</f>
        <v>0</v>
      </c>
      <c r="D67">
        <f>COUNTIF(F67:SG67,"="&amp;1)</f>
        <v>0</v>
      </c>
      <c r="E67">
        <f>COUNTIF(F67:SG67,"&lt;"&amp;1)</f>
        <v>0</v>
      </c>
      <c r="F67" s="1">
        <v>0.9510869565217392</v>
      </c>
      <c r="G67" s="1">
        <v>1</v>
      </c>
      <c r="H67" s="1">
        <v>0.8947368421052632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0.8888888888888888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</row>
    <row r="68" spans="1:19">
      <c r="A68" s="1" t="s">
        <v>239</v>
      </c>
      <c r="B68" s="1">
        <f>MID(A68,1+FIND("|",SUBSTITUTE(A68,"/","|",LEN(A68)-LEN(SUBSTITUTE(A68,"/","")))),100)</f>
        <v>0</v>
      </c>
      <c r="C68">
        <f>COUNTIF(F68:SG68,"&gt;"&amp;0)</f>
        <v>0</v>
      </c>
      <c r="D68">
        <f>COUNTIF(F68:SG68,"="&amp;1)</f>
        <v>0</v>
      </c>
      <c r="E68">
        <f>COUNTIF(F68:SG68,"&lt;"&amp;1)</f>
        <v>0</v>
      </c>
      <c r="F68" s="1">
        <v>0.9565217391304348</v>
      </c>
      <c r="G68" s="1">
        <v>1</v>
      </c>
      <c r="H68" s="1">
        <v>0.8947368421052632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</row>
    <row r="69" spans="1:19">
      <c r="A69" s="1" t="s">
        <v>240</v>
      </c>
      <c r="B69" s="1">
        <f>MID(A69,1+FIND("|",SUBSTITUTE(A69,"/","|",LEN(A69)-LEN(SUBSTITUTE(A69,"/","")))),100)</f>
        <v>0</v>
      </c>
      <c r="C69">
        <f>COUNTIF(F69:SG69,"&gt;"&amp;0)</f>
        <v>0</v>
      </c>
      <c r="D69">
        <f>COUNTIF(F69:SG69,"="&amp;1)</f>
        <v>0</v>
      </c>
      <c r="E69">
        <f>COUNTIF(F69:SG69,"&lt;"&amp;1)</f>
        <v>0</v>
      </c>
      <c r="F69" s="1">
        <v>0.9565217391304348</v>
      </c>
      <c r="G69" s="1">
        <v>1</v>
      </c>
      <c r="H69" s="1">
        <v>0.8947368421052632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</row>
    <row r="70" spans="1:19">
      <c r="A70" s="1" t="s">
        <v>241</v>
      </c>
      <c r="B70" s="1">
        <f>MID(A70,1+FIND("|",SUBSTITUTE(A70,"/","|",LEN(A70)-LEN(SUBSTITUTE(A70,"/","")))),100)</f>
        <v>0</v>
      </c>
      <c r="C70">
        <f>COUNTIF(F70:SG70,"&gt;"&amp;0)</f>
        <v>0</v>
      </c>
      <c r="D70">
        <f>COUNTIF(F70:SG70,"="&amp;1)</f>
        <v>0</v>
      </c>
      <c r="E70">
        <f>COUNTIF(F70:SG70,"&lt;"&amp;1)</f>
        <v>0</v>
      </c>
      <c r="F70" s="1">
        <v>0.3478260869565217</v>
      </c>
      <c r="G70" s="1">
        <v>0.6428571428571429</v>
      </c>
      <c r="H70" s="1">
        <v>0.3684210526315789</v>
      </c>
      <c r="I70" s="1">
        <v>1</v>
      </c>
      <c r="J70" s="1">
        <v>1</v>
      </c>
      <c r="K70" s="1">
        <v>1</v>
      </c>
      <c r="L70" s="1">
        <v>0</v>
      </c>
      <c r="M70" s="1">
        <v>1</v>
      </c>
      <c r="N70" s="1">
        <v>0.4444444444444444</v>
      </c>
      <c r="O70" s="1">
        <v>0.4166666666666667</v>
      </c>
      <c r="P70" s="1">
        <v>0.3333333333333333</v>
      </c>
      <c r="Q70" s="1">
        <v>0.5454545454545454</v>
      </c>
      <c r="R70" s="1">
        <v>0.8666666666666667</v>
      </c>
      <c r="S70" s="1">
        <v>0</v>
      </c>
    </row>
    <row r="71" spans="1:19">
      <c r="A71" s="1" t="s">
        <v>242</v>
      </c>
      <c r="B71" s="1">
        <f>MID(A71,1+FIND("|",SUBSTITUTE(A71,"/","|",LEN(A71)-LEN(SUBSTITUTE(A71,"/","")))),100)</f>
        <v>0</v>
      </c>
      <c r="C71">
        <f>COUNTIF(F71:SG71,"&gt;"&amp;0)</f>
        <v>0</v>
      </c>
      <c r="D71">
        <f>COUNTIF(F71:SG71,"="&amp;1)</f>
        <v>0</v>
      </c>
      <c r="E71">
        <f>COUNTIF(F71:SG71,"&lt;"&amp;1)</f>
        <v>0</v>
      </c>
      <c r="F71" s="1">
        <v>0.9402173913043478</v>
      </c>
      <c r="G71" s="1">
        <v>1</v>
      </c>
      <c r="H71" s="1">
        <v>0.8947368421052632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0.7777777777777778</v>
      </c>
      <c r="O71" s="1">
        <v>0.8333333333333334</v>
      </c>
      <c r="P71" s="1">
        <v>0.951219512195122</v>
      </c>
      <c r="Q71" s="1">
        <v>1</v>
      </c>
      <c r="R71" s="1">
        <v>1</v>
      </c>
      <c r="S71" s="1">
        <v>1</v>
      </c>
    </row>
    <row r="72" spans="1:19">
      <c r="A72" s="1" t="s">
        <v>243</v>
      </c>
      <c r="B72" s="1">
        <f>MID(A72,1+FIND("|",SUBSTITUTE(A72,"/","|",LEN(A72)-LEN(SUBSTITUTE(A72,"/","")))),100)</f>
        <v>0</v>
      </c>
      <c r="C72">
        <f>COUNTIF(F72:SG72,"&gt;"&amp;0)</f>
        <v>0</v>
      </c>
      <c r="D72">
        <f>COUNTIF(F72:SG72,"="&amp;1)</f>
        <v>0</v>
      </c>
      <c r="E72">
        <f>COUNTIF(F72:SG72,"&lt;"&amp;1)</f>
        <v>0</v>
      </c>
      <c r="F72" s="1">
        <v>0.6304347826086957</v>
      </c>
      <c r="G72" s="1">
        <v>0.5714285714285714</v>
      </c>
      <c r="H72" s="1">
        <v>0.3684210526315789</v>
      </c>
      <c r="I72" s="1">
        <v>0.6666666666666666</v>
      </c>
      <c r="J72" s="1">
        <v>1</v>
      </c>
      <c r="K72" s="1">
        <v>0</v>
      </c>
      <c r="L72" s="1">
        <v>0.3333333333333333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</row>
    <row r="73" spans="1:19">
      <c r="A73" s="1" t="s">
        <v>244</v>
      </c>
      <c r="B73" s="1">
        <f>MID(A73,1+FIND("|",SUBSTITUTE(A73,"/","|",LEN(A73)-LEN(SUBSTITUTE(A73,"/","")))),100)</f>
        <v>0</v>
      </c>
      <c r="C73">
        <f>COUNTIF(F73:SG73,"&gt;"&amp;0)</f>
        <v>0</v>
      </c>
      <c r="D73">
        <f>COUNTIF(F73:SG73,"="&amp;1)</f>
        <v>0</v>
      </c>
      <c r="E73">
        <f>COUNTIF(F73:SG73,"&lt;"&amp;1)</f>
        <v>0</v>
      </c>
      <c r="F73" s="1">
        <v>0.9565217391304348</v>
      </c>
      <c r="G73" s="1">
        <v>1</v>
      </c>
      <c r="H73" s="1">
        <v>0.8947368421052632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</row>
    <row r="74" spans="1:19">
      <c r="A74" s="1" t="s">
        <v>245</v>
      </c>
      <c r="B74" s="1">
        <f>MID(A74,1+FIND("|",SUBSTITUTE(A74,"/","|",LEN(A74)-LEN(SUBSTITUTE(A74,"/","")))),100)</f>
        <v>0</v>
      </c>
      <c r="C74">
        <f>COUNTIF(F74:SG74,"&gt;"&amp;0)</f>
        <v>0</v>
      </c>
      <c r="D74">
        <f>COUNTIF(F74:SG74,"="&amp;1)</f>
        <v>0</v>
      </c>
      <c r="E74">
        <f>COUNTIF(F74:SG74,"&lt;"&amp;1)</f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0.4666666666666667</v>
      </c>
      <c r="S74" s="1">
        <v>0</v>
      </c>
    </row>
    <row r="75" spans="1:19">
      <c r="A75" s="1" t="s">
        <v>246</v>
      </c>
      <c r="B75" s="1">
        <f>MID(A75,1+FIND("|",SUBSTITUTE(A75,"/","|",LEN(A75)-LEN(SUBSTITUTE(A75,"/","")))),100)</f>
        <v>0</v>
      </c>
      <c r="C75">
        <f>COUNTIF(F75:SG75,"&gt;"&amp;0)</f>
        <v>0</v>
      </c>
      <c r="D75">
        <f>COUNTIF(F75:SG75,"="&amp;1)</f>
        <v>0</v>
      </c>
      <c r="E75">
        <f>COUNTIF(F75:SG75,"&lt;"&amp;1)</f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0.4666666666666667</v>
      </c>
      <c r="S75" s="1">
        <v>0</v>
      </c>
    </row>
    <row r="76" spans="1:19">
      <c r="A76" s="1" t="s">
        <v>247</v>
      </c>
      <c r="B76" s="1">
        <f>MID(A76,1+FIND("|",SUBSTITUTE(A76,"/","|",LEN(A76)-LEN(SUBSTITUTE(A76,"/","")))),100)</f>
        <v>0</v>
      </c>
      <c r="C76">
        <f>COUNTIF(F76:SG76,"&gt;"&amp;0)</f>
        <v>0</v>
      </c>
      <c r="D76">
        <f>COUNTIF(F76:SG76,"="&amp;1)</f>
        <v>0</v>
      </c>
      <c r="E76">
        <f>COUNTIF(F76:SG76,"&lt;"&amp;1)</f>
        <v>0</v>
      </c>
      <c r="F76" s="1">
        <v>0.6739130434782609</v>
      </c>
      <c r="G76" s="1">
        <v>0.5714285714285714</v>
      </c>
      <c r="H76" s="1">
        <v>0.4736842105263158</v>
      </c>
      <c r="I76" s="1">
        <v>0.6666666666666666</v>
      </c>
      <c r="J76" s="1">
        <v>1</v>
      </c>
      <c r="K76" s="1">
        <v>0</v>
      </c>
      <c r="L76" s="1">
        <v>0.3333333333333333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</row>
    <row r="77" spans="1:19">
      <c r="A77" s="1" t="s">
        <v>248</v>
      </c>
      <c r="B77" s="1">
        <f>MID(A77,1+FIND("|",SUBSTITUTE(A77,"/","|",LEN(A77)-LEN(SUBSTITUTE(A77,"/","")))),100)</f>
        <v>0</v>
      </c>
      <c r="C77">
        <f>COUNTIF(F77:SG77,"&gt;"&amp;0)</f>
        <v>0</v>
      </c>
      <c r="D77">
        <f>COUNTIF(F77:SG77,"="&amp;1)</f>
        <v>0</v>
      </c>
      <c r="E77">
        <f>COUNTIF(F77:SG77,"&lt;"&amp;1)</f>
        <v>0</v>
      </c>
      <c r="F77" s="1">
        <v>0.6739130434782609</v>
      </c>
      <c r="G77" s="1">
        <v>0.5714285714285714</v>
      </c>
      <c r="H77" s="1">
        <v>0.3684210526315789</v>
      </c>
      <c r="I77" s="1">
        <v>0.6666666666666666</v>
      </c>
      <c r="J77" s="1">
        <v>1</v>
      </c>
      <c r="K77" s="1">
        <v>0</v>
      </c>
      <c r="L77" s="1">
        <v>0.3333333333333333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</row>
    <row r="78" spans="1:19">
      <c r="A78" s="1" t="s">
        <v>249</v>
      </c>
      <c r="B78" s="1">
        <f>MID(A78,1+FIND("|",SUBSTITUTE(A78,"/","|",LEN(A78)-LEN(SUBSTITUTE(A78,"/","")))),100)</f>
        <v>0</v>
      </c>
      <c r="C78">
        <f>COUNTIF(F78:SG78,"&gt;"&amp;0)</f>
        <v>0</v>
      </c>
      <c r="D78">
        <f>COUNTIF(F78:SG78,"="&amp;1)</f>
        <v>0</v>
      </c>
      <c r="E78">
        <f>COUNTIF(F78:SG78,"&lt;"&amp;1)</f>
        <v>0</v>
      </c>
      <c r="F78" s="1">
        <v>0.9782608695652174</v>
      </c>
      <c r="G78" s="1">
        <v>1</v>
      </c>
      <c r="H78" s="1">
        <v>0.8947368421052632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</row>
    <row r="79" spans="1:19">
      <c r="A79" s="1" t="s">
        <v>250</v>
      </c>
      <c r="B79" s="1">
        <f>MID(A79,1+FIND("|",SUBSTITUTE(A79,"/","|",LEN(A79)-LEN(SUBSTITUTE(A79,"/","")))),100)</f>
        <v>0</v>
      </c>
      <c r="C79">
        <f>COUNTIF(F79:SG79,"&gt;"&amp;0)</f>
        <v>0</v>
      </c>
      <c r="D79">
        <f>COUNTIF(F79:SG79,"="&amp;1)</f>
        <v>0</v>
      </c>
      <c r="E79">
        <f>COUNTIF(F79:SG79,"&lt;"&amp;1)</f>
        <v>0</v>
      </c>
      <c r="F79" s="1">
        <v>0.9836956521739132</v>
      </c>
      <c r="G79" s="1">
        <v>1</v>
      </c>
      <c r="H79" s="1">
        <v>0.8947368421052632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</row>
    <row r="80" spans="1:19">
      <c r="A80" s="1" t="s">
        <v>251</v>
      </c>
      <c r="B80" s="1">
        <f>MID(A80,1+FIND("|",SUBSTITUTE(A80,"/","|",LEN(A80)-LEN(SUBSTITUTE(A80,"/","")))),100)</f>
        <v>0</v>
      </c>
      <c r="C80">
        <f>COUNTIF(F80:SG80,"&gt;"&amp;0)</f>
        <v>0</v>
      </c>
      <c r="D80">
        <f>COUNTIF(F80:SG80,"="&amp;1)</f>
        <v>0</v>
      </c>
      <c r="E80">
        <f>COUNTIF(F80:SG80,"&lt;"&amp;1)</f>
        <v>0</v>
      </c>
      <c r="F80" s="1">
        <v>0.9565217391304348</v>
      </c>
      <c r="G80" s="1">
        <v>1</v>
      </c>
      <c r="H80" s="1">
        <v>0.8421052631578947</v>
      </c>
      <c r="I80" s="1">
        <v>0.6666666666666666</v>
      </c>
      <c r="J80" s="1">
        <v>0</v>
      </c>
      <c r="K80" s="1">
        <v>0</v>
      </c>
      <c r="L80" s="1">
        <v>1</v>
      </c>
      <c r="M80" s="1">
        <v>0.3333333333333333</v>
      </c>
      <c r="N80" s="1">
        <v>0.4444444444444444</v>
      </c>
      <c r="O80" s="1">
        <v>0.25</v>
      </c>
      <c r="P80" s="1">
        <v>1</v>
      </c>
      <c r="Q80" s="1">
        <v>1</v>
      </c>
      <c r="R80" s="1">
        <v>0.06666666666666668</v>
      </c>
      <c r="S80" s="1">
        <v>0</v>
      </c>
    </row>
    <row r="81" spans="1:19">
      <c r="A81" s="1" t="s">
        <v>252</v>
      </c>
      <c r="B81" s="1">
        <f>MID(A81,1+FIND("|",SUBSTITUTE(A81,"/","|",LEN(A81)-LEN(SUBSTITUTE(A81,"/","")))),100)</f>
        <v>0</v>
      </c>
      <c r="C81">
        <f>COUNTIF(F81:SG81,"&gt;"&amp;0)</f>
        <v>0</v>
      </c>
      <c r="D81">
        <f>COUNTIF(F81:SG81,"="&amp;1)</f>
        <v>0</v>
      </c>
      <c r="E81">
        <f>COUNTIF(F81:SG81,"&lt;"&amp;1)</f>
        <v>0</v>
      </c>
      <c r="F81" s="1">
        <v>0.9619565217391304</v>
      </c>
      <c r="G81" s="1">
        <v>1</v>
      </c>
      <c r="H81" s="1">
        <v>0.8421052631578947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</row>
    <row r="82" spans="1:19">
      <c r="A82" s="1" t="s">
        <v>253</v>
      </c>
      <c r="B82" s="1">
        <f>MID(A82,1+FIND("|",SUBSTITUTE(A82,"/","|",LEN(A82)-LEN(SUBSTITUTE(A82,"/","")))),100)</f>
        <v>0</v>
      </c>
      <c r="C82">
        <f>COUNTIF(F82:SG82,"&gt;"&amp;0)</f>
        <v>0</v>
      </c>
      <c r="D82">
        <f>COUNTIF(F82:SG82,"="&amp;1)</f>
        <v>0</v>
      </c>
      <c r="E82">
        <f>COUNTIF(F82:SG82,"&lt;"&amp;1)</f>
        <v>0</v>
      </c>
      <c r="F82" s="1">
        <v>0.9565217391304348</v>
      </c>
      <c r="G82" s="1">
        <v>1</v>
      </c>
      <c r="H82" s="1">
        <v>0.8421052631578947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</row>
    <row r="83" spans="1:19">
      <c r="A83" s="1" t="s">
        <v>254</v>
      </c>
      <c r="B83" s="1">
        <f>MID(A83,1+FIND("|",SUBSTITUTE(A83,"/","|",LEN(A83)-LEN(SUBSTITUTE(A83,"/","")))),100)</f>
        <v>0</v>
      </c>
      <c r="C83">
        <f>COUNTIF(F83:SG83,"&gt;"&amp;0)</f>
        <v>0</v>
      </c>
      <c r="D83">
        <f>COUNTIF(F83:SG83,"="&amp;1)</f>
        <v>0</v>
      </c>
      <c r="E83">
        <f>COUNTIF(F83:SG83,"&lt;"&amp;1)</f>
        <v>0</v>
      </c>
      <c r="F83" s="1">
        <v>0.9891304347826086</v>
      </c>
      <c r="G83" s="1">
        <v>1</v>
      </c>
      <c r="H83" s="1">
        <v>0.8947368421052632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</row>
    <row r="84" spans="1:19">
      <c r="A84" s="1" t="s">
        <v>255</v>
      </c>
      <c r="B84" s="1">
        <f>MID(A84,1+FIND("|",SUBSTITUTE(A84,"/","|",LEN(A84)-LEN(SUBSTITUTE(A84,"/","")))),100)</f>
        <v>0</v>
      </c>
      <c r="C84">
        <f>COUNTIF(F84:SG84,"&gt;"&amp;0)</f>
        <v>0</v>
      </c>
      <c r="D84">
        <f>COUNTIF(F84:SG84,"="&amp;1)</f>
        <v>0</v>
      </c>
      <c r="E84">
        <f>COUNTIF(F84:SG84,"&lt;"&amp;1)</f>
        <v>0</v>
      </c>
      <c r="F84" s="1">
        <v>0.9836956521739132</v>
      </c>
      <c r="G84" s="1">
        <v>1</v>
      </c>
      <c r="H84" s="1">
        <v>0.8421052631578947</v>
      </c>
      <c r="I84" s="1">
        <v>0.6666666666666666</v>
      </c>
      <c r="J84" s="1">
        <v>1</v>
      </c>
      <c r="K84" s="1">
        <v>0</v>
      </c>
      <c r="L84" s="1">
        <v>1</v>
      </c>
      <c r="M84" s="1">
        <v>0.3333333333333333</v>
      </c>
      <c r="N84" s="1">
        <v>0.6666666666666666</v>
      </c>
      <c r="O84" s="1">
        <v>0.4166666666666667</v>
      </c>
      <c r="P84" s="1">
        <v>0.8699186991869918</v>
      </c>
      <c r="Q84" s="1">
        <v>0.7878787878787878</v>
      </c>
      <c r="R84" s="1">
        <v>0.3333333333333333</v>
      </c>
      <c r="S84" s="1">
        <v>0</v>
      </c>
    </row>
    <row r="85" spans="1:19">
      <c r="A85" s="1" t="s">
        <v>256</v>
      </c>
      <c r="B85" s="1">
        <f>MID(A85,1+FIND("|",SUBSTITUTE(A85,"/","|",LEN(A85)-LEN(SUBSTITUTE(A85,"/","")))),100)</f>
        <v>0</v>
      </c>
      <c r="C85">
        <f>COUNTIF(F85:SG85,"&gt;"&amp;0)</f>
        <v>0</v>
      </c>
      <c r="D85">
        <f>COUNTIF(F85:SG85,"="&amp;1)</f>
        <v>0</v>
      </c>
      <c r="E85">
        <f>COUNTIF(F85:SG85,"&lt;"&amp;1)</f>
        <v>0</v>
      </c>
      <c r="F85" s="1">
        <v>0.9836956521739132</v>
      </c>
      <c r="G85" s="1">
        <v>1</v>
      </c>
      <c r="H85" s="1">
        <v>0.8421052631578947</v>
      </c>
      <c r="I85" s="1">
        <v>0.6666666666666666</v>
      </c>
      <c r="J85" s="1">
        <v>1</v>
      </c>
      <c r="K85" s="1">
        <v>0</v>
      </c>
      <c r="L85" s="1">
        <v>1</v>
      </c>
      <c r="M85" s="1">
        <v>0.3333333333333333</v>
      </c>
      <c r="N85" s="1">
        <v>0.6666666666666666</v>
      </c>
      <c r="O85" s="1">
        <v>0.4166666666666667</v>
      </c>
      <c r="P85" s="1">
        <v>0.8699186991869918</v>
      </c>
      <c r="Q85" s="1">
        <v>0.7878787878787878</v>
      </c>
      <c r="R85" s="1">
        <v>0.3333333333333333</v>
      </c>
      <c r="S85" s="1">
        <v>0</v>
      </c>
    </row>
    <row r="86" spans="1:19">
      <c r="A86" s="1" t="s">
        <v>257</v>
      </c>
      <c r="B86" s="1">
        <f>MID(A86,1+FIND("|",SUBSTITUTE(A86,"/","|",LEN(A86)-LEN(SUBSTITUTE(A86,"/","")))),100)</f>
        <v>0</v>
      </c>
      <c r="C86">
        <f>COUNTIF(F86:SG86,"&gt;"&amp;0)</f>
        <v>0</v>
      </c>
      <c r="D86">
        <f>COUNTIF(F86:SG86,"="&amp;1)</f>
        <v>0</v>
      </c>
      <c r="E86">
        <f>COUNTIF(F86:SG86,"&lt;"&amp;1)</f>
        <v>0</v>
      </c>
      <c r="F86" s="1">
        <v>0.6141304347826086</v>
      </c>
      <c r="G86" s="1">
        <v>0.5714285714285714</v>
      </c>
      <c r="H86" s="1">
        <v>0.7894736842105263</v>
      </c>
      <c r="I86" s="1">
        <v>1</v>
      </c>
      <c r="J86" s="1">
        <v>1</v>
      </c>
      <c r="K86" s="1">
        <v>1</v>
      </c>
      <c r="L86" s="1">
        <v>0.6666666666666666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</row>
    <row r="87" spans="1:19">
      <c r="A87" s="1" t="s">
        <v>258</v>
      </c>
      <c r="B87" s="1">
        <f>MID(A87,1+FIND("|",SUBSTITUTE(A87,"/","|",LEN(A87)-LEN(SUBSTITUTE(A87,"/","")))),100)</f>
        <v>0</v>
      </c>
      <c r="C87">
        <f>COUNTIF(F87:SG87,"&gt;"&amp;0)</f>
        <v>0</v>
      </c>
      <c r="D87">
        <f>COUNTIF(F87:SG87,"="&amp;1)</f>
        <v>0</v>
      </c>
      <c r="E87">
        <f>COUNTIF(F87:SG87,"&lt;"&amp;1)</f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0.9918699186991871</v>
      </c>
      <c r="Q87" s="1">
        <v>0.8787878787878788</v>
      </c>
      <c r="R87" s="1">
        <v>0</v>
      </c>
      <c r="S87" s="1">
        <v>0</v>
      </c>
    </row>
    <row r="88" spans="1:19">
      <c r="A88" s="1" t="s">
        <v>259</v>
      </c>
      <c r="B88" s="1">
        <f>MID(A88,1+FIND("|",SUBSTITUTE(A88,"/","|",LEN(A88)-LEN(SUBSTITUTE(A88,"/","")))),100)</f>
        <v>0</v>
      </c>
      <c r="C88">
        <f>COUNTIF(F88:SG88,"&gt;"&amp;0)</f>
        <v>0</v>
      </c>
      <c r="D88">
        <f>COUNTIF(F88:SG88,"="&amp;1)</f>
        <v>0</v>
      </c>
      <c r="E88">
        <f>COUNTIF(F88:SG88,"&lt;"&amp;1)</f>
        <v>0</v>
      </c>
      <c r="F88" s="1">
        <v>0.9565217391304348</v>
      </c>
      <c r="G88" s="1">
        <v>1</v>
      </c>
      <c r="H88" s="1">
        <v>0.8421052631578947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</row>
    <row r="89" spans="1:19">
      <c r="A89" s="1" t="s">
        <v>260</v>
      </c>
      <c r="B89" s="1">
        <f>MID(A89,1+FIND("|",SUBSTITUTE(A89,"/","|",LEN(A89)-LEN(SUBSTITUTE(A89,"/","")))),100)</f>
        <v>0</v>
      </c>
      <c r="C89">
        <f>COUNTIF(F89:SG89,"&gt;"&amp;0)</f>
        <v>0</v>
      </c>
      <c r="D89">
        <f>COUNTIF(F89:SG89,"="&amp;1)</f>
        <v>0</v>
      </c>
      <c r="E89">
        <f>COUNTIF(F89:SG89,"&lt;"&amp;1)</f>
        <v>0</v>
      </c>
      <c r="F89" s="1">
        <v>1</v>
      </c>
      <c r="G89" s="1">
        <v>1</v>
      </c>
      <c r="H89" s="1">
        <v>0.8947368421052632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</row>
    <row r="90" spans="1:19">
      <c r="A90" s="1" t="s">
        <v>261</v>
      </c>
      <c r="B90" s="1">
        <f>MID(A90,1+FIND("|",SUBSTITUTE(A90,"/","|",LEN(A90)-LEN(SUBSTITUTE(A90,"/","")))),100)</f>
        <v>0</v>
      </c>
      <c r="C90">
        <f>COUNTIF(F90:SG90,"&gt;"&amp;0)</f>
        <v>0</v>
      </c>
      <c r="D90">
        <f>COUNTIF(F90:SG90,"="&amp;1)</f>
        <v>0</v>
      </c>
      <c r="E90">
        <f>COUNTIF(F90:SG90,"&lt;"&amp;1)</f>
        <v>0</v>
      </c>
      <c r="F90" s="1">
        <v>0.483695652173913</v>
      </c>
      <c r="G90" s="1">
        <v>0.5714285714285714</v>
      </c>
      <c r="H90" s="1">
        <v>0.6842105263157895</v>
      </c>
      <c r="I90" s="1">
        <v>0.3333333333333333</v>
      </c>
      <c r="J90" s="1">
        <v>0</v>
      </c>
      <c r="K90" s="1">
        <v>1</v>
      </c>
      <c r="L90" s="1">
        <v>0.6666666666666666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</row>
    <row r="91" spans="1:19">
      <c r="A91" s="1" t="s">
        <v>262</v>
      </c>
      <c r="B91" s="1">
        <f>MID(A91,1+FIND("|",SUBSTITUTE(A91,"/","|",LEN(A91)-LEN(SUBSTITUTE(A91,"/","")))),100)</f>
        <v>0</v>
      </c>
      <c r="C91">
        <f>COUNTIF(F91:SG91,"&gt;"&amp;0)</f>
        <v>0</v>
      </c>
      <c r="D91">
        <f>COUNTIF(F91:SG91,"="&amp;1)</f>
        <v>0</v>
      </c>
      <c r="E91">
        <f>COUNTIF(F91:SG91,"&lt;"&amp;1)</f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0.03030303030303031</v>
      </c>
      <c r="R91" s="1">
        <v>0.06666666666666668</v>
      </c>
      <c r="S91" s="1">
        <v>0</v>
      </c>
    </row>
    <row r="92" spans="1:19">
      <c r="A92" s="1" t="s">
        <v>263</v>
      </c>
      <c r="B92" s="1">
        <f>MID(A92,1+FIND("|",SUBSTITUTE(A92,"/","|",LEN(A92)-LEN(SUBSTITUTE(A92,"/","")))),100)</f>
        <v>0</v>
      </c>
      <c r="C92">
        <f>COUNTIF(F92:SG92,"&gt;"&amp;0)</f>
        <v>0</v>
      </c>
      <c r="D92">
        <f>COUNTIF(F92:SG92,"="&amp;1)</f>
        <v>0</v>
      </c>
      <c r="E92">
        <f>COUNTIF(F92:SG92,"&lt;"&amp;1)</f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0.03030303030303031</v>
      </c>
      <c r="R92" s="1">
        <v>0.06666666666666668</v>
      </c>
      <c r="S92" s="1">
        <v>0</v>
      </c>
    </row>
    <row r="93" spans="1:19">
      <c r="A93" s="1" t="s">
        <v>264</v>
      </c>
      <c r="B93" s="1">
        <f>MID(A93,1+FIND("|",SUBSTITUTE(A93,"/","|",LEN(A93)-LEN(SUBSTITUTE(A93,"/","")))),100)</f>
        <v>0</v>
      </c>
      <c r="C93">
        <f>COUNTIF(F93:SG93,"&gt;"&amp;0)</f>
        <v>0</v>
      </c>
      <c r="D93">
        <f>COUNTIF(F93:SG93,"="&amp;1)</f>
        <v>0</v>
      </c>
      <c r="E93">
        <f>COUNTIF(F93:SG93,"&lt;"&amp;1)</f>
        <v>0</v>
      </c>
      <c r="F93" s="1">
        <v>0.6739130434782609</v>
      </c>
      <c r="G93" s="1">
        <v>0.5714285714285714</v>
      </c>
      <c r="H93" s="1">
        <v>0.4736842105263158</v>
      </c>
      <c r="I93" s="1">
        <v>0.6666666666666666</v>
      </c>
      <c r="J93" s="1">
        <v>1</v>
      </c>
      <c r="K93" s="1">
        <v>0</v>
      </c>
      <c r="L93" s="1">
        <v>0.3333333333333333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</row>
    <row r="94" spans="1:19">
      <c r="A94" s="1" t="s">
        <v>265</v>
      </c>
      <c r="B94" s="1">
        <f>MID(A94,1+FIND("|",SUBSTITUTE(A94,"/","|",LEN(A94)-LEN(SUBSTITUTE(A94,"/","")))),100)</f>
        <v>0</v>
      </c>
      <c r="C94">
        <f>COUNTIF(F94:SG94,"&gt;"&amp;0)</f>
        <v>0</v>
      </c>
      <c r="D94">
        <f>COUNTIF(F94:SG94,"="&amp;1)</f>
        <v>0</v>
      </c>
      <c r="E94">
        <f>COUNTIF(F94:SG94,"&lt;"&amp;1)</f>
        <v>0</v>
      </c>
      <c r="F94" s="1">
        <v>0.5706521739130435</v>
      </c>
      <c r="G94" s="1">
        <v>0.4285714285714285</v>
      </c>
      <c r="H94" s="1">
        <v>0.4210526315789473</v>
      </c>
      <c r="I94" s="1">
        <v>0.6666666666666666</v>
      </c>
      <c r="J94" s="1">
        <v>1</v>
      </c>
      <c r="K94" s="1">
        <v>0</v>
      </c>
      <c r="L94" s="1">
        <v>0.3333333333333333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</row>
    <row r="95" spans="1:19">
      <c r="A95" s="1" t="s">
        <v>266</v>
      </c>
      <c r="B95" s="1">
        <f>MID(A95,1+FIND("|",SUBSTITUTE(A95,"/","|",LEN(A95)-LEN(SUBSTITUTE(A95,"/","")))),100)</f>
        <v>0</v>
      </c>
      <c r="C95">
        <f>COUNTIF(F95:SG95,"&gt;"&amp;0)</f>
        <v>0</v>
      </c>
      <c r="D95">
        <f>COUNTIF(F95:SG95,"="&amp;1)</f>
        <v>0</v>
      </c>
      <c r="E95">
        <f>COUNTIF(F95:SG95,"&lt;"&amp;1)</f>
        <v>0</v>
      </c>
      <c r="F95" s="1">
        <v>0.375</v>
      </c>
      <c r="G95" s="1">
        <v>0.6428571428571429</v>
      </c>
      <c r="H95" s="1">
        <v>0.631578947368421</v>
      </c>
      <c r="I95" s="1">
        <v>1</v>
      </c>
      <c r="J95" s="1">
        <v>1</v>
      </c>
      <c r="K95" s="1">
        <v>0</v>
      </c>
      <c r="L95" s="1">
        <v>0</v>
      </c>
      <c r="M95" s="1">
        <v>1</v>
      </c>
      <c r="N95" s="1">
        <v>0.1111111111111111</v>
      </c>
      <c r="O95" s="1">
        <v>0.08333333333333333</v>
      </c>
      <c r="P95" s="1">
        <v>0.3577235772357724</v>
      </c>
      <c r="Q95" s="1">
        <v>0.5454545454545454</v>
      </c>
      <c r="R95" s="1">
        <v>0.6666666666666666</v>
      </c>
      <c r="S95" s="1">
        <v>1</v>
      </c>
    </row>
    <row r="96" spans="1:19">
      <c r="A96" s="1" t="s">
        <v>267</v>
      </c>
      <c r="B96" s="1">
        <f>MID(A96,1+FIND("|",SUBSTITUTE(A96,"/","|",LEN(A96)-LEN(SUBSTITUTE(A96,"/","")))),100)</f>
        <v>0</v>
      </c>
      <c r="C96">
        <f>COUNTIF(F96:SG96,"&gt;"&amp;0)</f>
        <v>0</v>
      </c>
      <c r="D96">
        <f>COUNTIF(F96:SG96,"="&amp;1)</f>
        <v>0</v>
      </c>
      <c r="E96">
        <f>COUNTIF(F96:SG96,"&lt;"&amp;1)</f>
        <v>0</v>
      </c>
      <c r="F96" s="1">
        <v>0.375</v>
      </c>
      <c r="G96" s="1">
        <v>0.6428571428571429</v>
      </c>
      <c r="H96" s="1">
        <v>0.631578947368421</v>
      </c>
      <c r="I96" s="1">
        <v>1</v>
      </c>
      <c r="J96" s="1">
        <v>1</v>
      </c>
      <c r="K96" s="1">
        <v>0</v>
      </c>
      <c r="L96" s="1">
        <v>0</v>
      </c>
      <c r="M96" s="1">
        <v>1</v>
      </c>
      <c r="N96" s="1">
        <v>0.1111111111111111</v>
      </c>
      <c r="O96" s="1">
        <v>0.08333333333333333</v>
      </c>
      <c r="P96" s="1">
        <v>0.3577235772357724</v>
      </c>
      <c r="Q96" s="1">
        <v>0.5454545454545454</v>
      </c>
      <c r="R96" s="1">
        <v>0.6666666666666666</v>
      </c>
      <c r="S96" s="1">
        <v>1</v>
      </c>
    </row>
    <row r="97" spans="1:19">
      <c r="A97" s="1" t="s">
        <v>268</v>
      </c>
      <c r="B97" s="1">
        <f>MID(A97,1+FIND("|",SUBSTITUTE(A97,"/","|",LEN(A97)-LEN(SUBSTITUTE(A97,"/","")))),100)</f>
        <v>0</v>
      </c>
      <c r="C97">
        <f>COUNTIF(F97:SG97,"&gt;"&amp;0)</f>
        <v>0</v>
      </c>
      <c r="D97">
        <f>COUNTIF(F97:SG97,"="&amp;1)</f>
        <v>0</v>
      </c>
      <c r="E97">
        <f>COUNTIF(F97:SG97,"&lt;"&amp;1)</f>
        <v>0</v>
      </c>
      <c r="F97" s="1">
        <v>0.375</v>
      </c>
      <c r="G97" s="1">
        <v>0.6428571428571429</v>
      </c>
      <c r="H97" s="1">
        <v>0.631578947368421</v>
      </c>
      <c r="I97" s="1">
        <v>1</v>
      </c>
      <c r="J97" s="1">
        <v>1</v>
      </c>
      <c r="K97" s="1">
        <v>0</v>
      </c>
      <c r="L97" s="1">
        <v>0</v>
      </c>
      <c r="M97" s="1">
        <v>1</v>
      </c>
      <c r="N97" s="1">
        <v>0.1111111111111111</v>
      </c>
      <c r="O97" s="1">
        <v>0.08333333333333333</v>
      </c>
      <c r="P97" s="1">
        <v>0.3577235772357724</v>
      </c>
      <c r="Q97" s="1">
        <v>0.5454545454545454</v>
      </c>
      <c r="R97" s="1">
        <v>0.6666666666666666</v>
      </c>
      <c r="S97" s="1">
        <v>1</v>
      </c>
    </row>
    <row r="98" spans="1:19">
      <c r="A98" s="1" t="s">
        <v>269</v>
      </c>
      <c r="B98" s="1">
        <f>MID(A98,1+FIND("|",SUBSTITUTE(A98,"/","|",LEN(A98)-LEN(SUBSTITUTE(A98,"/","")))),100)</f>
        <v>0</v>
      </c>
      <c r="C98">
        <f>COUNTIF(F98:SG98,"&gt;"&amp;0)</f>
        <v>0</v>
      </c>
      <c r="D98">
        <f>COUNTIF(F98:SG98,"="&amp;1)</f>
        <v>0</v>
      </c>
      <c r="E98">
        <f>COUNTIF(F98:SG98,"&lt;"&amp;1)</f>
        <v>0</v>
      </c>
      <c r="F98" s="1">
        <v>0.4510869565217392</v>
      </c>
      <c r="G98" s="1">
        <v>0.5714285714285714</v>
      </c>
      <c r="H98" s="1">
        <v>0.9473684210526316</v>
      </c>
      <c r="I98" s="1">
        <v>1</v>
      </c>
      <c r="J98" s="1">
        <v>1</v>
      </c>
      <c r="K98" s="1">
        <v>0</v>
      </c>
      <c r="L98" s="1">
        <v>0.3333333333333333</v>
      </c>
      <c r="M98" s="1">
        <v>1</v>
      </c>
      <c r="N98" s="1">
        <v>0.5555555555555556</v>
      </c>
      <c r="O98" s="1">
        <v>0.8333333333333334</v>
      </c>
      <c r="P98" s="1">
        <v>0.8861788617886179</v>
      </c>
      <c r="Q98" s="1">
        <v>0.9090909090909092</v>
      </c>
      <c r="R98" s="1">
        <v>0.8666666666666667</v>
      </c>
      <c r="S98" s="1">
        <v>1</v>
      </c>
    </row>
    <row r="99" spans="1:19">
      <c r="A99" s="1" t="s">
        <v>270</v>
      </c>
      <c r="B99" s="1">
        <f>MID(A99,1+FIND("|",SUBSTITUTE(A99,"/","|",LEN(A99)-LEN(SUBSTITUTE(A99,"/","")))),100)</f>
        <v>0</v>
      </c>
      <c r="C99">
        <f>COUNTIF(F99:SG99,"&gt;"&amp;0)</f>
        <v>0</v>
      </c>
      <c r="D99">
        <f>COUNTIF(F99:SG99,"="&amp;1)</f>
        <v>0</v>
      </c>
      <c r="E99">
        <f>COUNTIF(F99:SG99,"&lt;"&amp;1)</f>
        <v>0</v>
      </c>
      <c r="F99" s="1">
        <v>0.4510869565217392</v>
      </c>
      <c r="G99" s="1">
        <v>0.5714285714285714</v>
      </c>
      <c r="H99" s="1">
        <v>0.9473684210526316</v>
      </c>
      <c r="I99" s="1">
        <v>1</v>
      </c>
      <c r="J99" s="1">
        <v>1</v>
      </c>
      <c r="K99" s="1">
        <v>0</v>
      </c>
      <c r="L99" s="1">
        <v>0.3333333333333333</v>
      </c>
      <c r="M99" s="1">
        <v>1</v>
      </c>
      <c r="N99" s="1">
        <v>0.5555555555555556</v>
      </c>
      <c r="O99" s="1">
        <v>0.8333333333333334</v>
      </c>
      <c r="P99" s="1">
        <v>0.8861788617886179</v>
      </c>
      <c r="Q99" s="1">
        <v>0.9090909090909092</v>
      </c>
      <c r="R99" s="1">
        <v>0.8666666666666667</v>
      </c>
      <c r="S99" s="1">
        <v>1</v>
      </c>
    </row>
    <row r="100" spans="1:19">
      <c r="A100" s="1" t="s">
        <v>271</v>
      </c>
      <c r="B100" s="1">
        <f>MID(A100,1+FIND("|",SUBSTITUTE(A100,"/","|",LEN(A100)-LEN(SUBSTITUTE(A100,"/","")))),100)</f>
        <v>0</v>
      </c>
      <c r="C100">
        <f>COUNTIF(F100:SG100,"&gt;"&amp;0)</f>
        <v>0</v>
      </c>
      <c r="D100">
        <f>COUNTIF(F100:SG100,"="&amp;1)</f>
        <v>0</v>
      </c>
      <c r="E100">
        <f>COUNTIF(F100:SG100,"&lt;"&amp;1)</f>
        <v>0</v>
      </c>
      <c r="F100" s="1">
        <v>0.4510869565217392</v>
      </c>
      <c r="G100" s="1">
        <v>0.5714285714285714</v>
      </c>
      <c r="H100" s="1">
        <v>0.9473684210526316</v>
      </c>
      <c r="I100" s="1">
        <v>1</v>
      </c>
      <c r="J100" s="1">
        <v>1</v>
      </c>
      <c r="K100" s="1">
        <v>0</v>
      </c>
      <c r="L100" s="1">
        <v>0.3333333333333333</v>
      </c>
      <c r="M100" s="1">
        <v>1</v>
      </c>
      <c r="N100" s="1">
        <v>0.5555555555555556</v>
      </c>
      <c r="O100" s="1">
        <v>0.8333333333333334</v>
      </c>
      <c r="P100" s="1">
        <v>0.8861788617886179</v>
      </c>
      <c r="Q100" s="1">
        <v>0.9090909090909092</v>
      </c>
      <c r="R100" s="1">
        <v>0.8666666666666667</v>
      </c>
      <c r="S100" s="1">
        <v>1</v>
      </c>
    </row>
    <row r="101" spans="1:19">
      <c r="A101" s="1" t="s">
        <v>272</v>
      </c>
      <c r="B101" s="1">
        <f>MID(A101,1+FIND("|",SUBSTITUTE(A101,"/","|",LEN(A101)-LEN(SUBSTITUTE(A101,"/","")))),100)</f>
        <v>0</v>
      </c>
      <c r="C101">
        <f>COUNTIF(F101:SG101,"&gt;"&amp;0)</f>
        <v>0</v>
      </c>
      <c r="D101">
        <f>COUNTIF(F101:SG101,"="&amp;1)</f>
        <v>0</v>
      </c>
      <c r="E101">
        <f>COUNTIF(F101:SG101,"&lt;"&amp;1)</f>
        <v>0</v>
      </c>
      <c r="F101" s="1">
        <v>0.4510869565217392</v>
      </c>
      <c r="G101" s="1">
        <v>0.5714285714285714</v>
      </c>
      <c r="H101" s="1">
        <v>0.9473684210526316</v>
      </c>
      <c r="I101" s="1">
        <v>1</v>
      </c>
      <c r="J101" s="1">
        <v>1</v>
      </c>
      <c r="K101" s="1">
        <v>0</v>
      </c>
      <c r="L101" s="1">
        <v>0.3333333333333333</v>
      </c>
      <c r="M101" s="1">
        <v>1</v>
      </c>
      <c r="N101" s="1">
        <v>0.5555555555555556</v>
      </c>
      <c r="O101" s="1">
        <v>0.8333333333333334</v>
      </c>
      <c r="P101" s="1">
        <v>0.8861788617886179</v>
      </c>
      <c r="Q101" s="1">
        <v>0.9090909090909092</v>
      </c>
      <c r="R101" s="1">
        <v>0.8666666666666667</v>
      </c>
      <c r="S101" s="1">
        <v>1</v>
      </c>
    </row>
    <row r="102" spans="1:19">
      <c r="A102" s="1" t="s">
        <v>273</v>
      </c>
      <c r="B102" s="1">
        <f>MID(A102,1+FIND("|",SUBSTITUTE(A102,"/","|",LEN(A102)-LEN(SUBSTITUTE(A102,"/","")))),100)</f>
        <v>0</v>
      </c>
      <c r="C102">
        <f>COUNTIF(F102:SG102,"&gt;"&amp;0)</f>
        <v>0</v>
      </c>
      <c r="D102">
        <f>COUNTIF(F102:SG102,"="&amp;1)</f>
        <v>0</v>
      </c>
      <c r="E102">
        <f>COUNTIF(F102:SG102,"&lt;"&amp;1)</f>
        <v>0</v>
      </c>
      <c r="F102" s="1">
        <v>0.6847826086956522</v>
      </c>
      <c r="G102" s="1">
        <v>0.5714285714285714</v>
      </c>
      <c r="H102" s="1">
        <v>0.6842105263157895</v>
      </c>
      <c r="I102" s="1">
        <v>1</v>
      </c>
      <c r="J102" s="1">
        <v>1</v>
      </c>
      <c r="K102" s="1">
        <v>0</v>
      </c>
      <c r="L102" s="1">
        <v>0.6666666666666666</v>
      </c>
      <c r="M102" s="1">
        <v>1</v>
      </c>
      <c r="N102" s="1">
        <v>0.5555555555555556</v>
      </c>
      <c r="O102" s="1">
        <v>0.8333333333333334</v>
      </c>
      <c r="P102" s="1">
        <v>0.8861788617886179</v>
      </c>
      <c r="Q102" s="1">
        <v>0.9090909090909092</v>
      </c>
      <c r="R102" s="1">
        <v>0.8666666666666667</v>
      </c>
      <c r="S102" s="1">
        <v>1</v>
      </c>
    </row>
    <row r="103" spans="1:19">
      <c r="A103" s="1" t="s">
        <v>274</v>
      </c>
      <c r="B103" s="1">
        <f>MID(A103,1+FIND("|",SUBSTITUTE(A103,"/","|",LEN(A103)-LEN(SUBSTITUTE(A103,"/","")))),100)</f>
        <v>0</v>
      </c>
      <c r="C103">
        <f>COUNTIF(F103:SG103,"&gt;"&amp;0)</f>
        <v>0</v>
      </c>
      <c r="D103">
        <f>COUNTIF(F103:SG103,"="&amp;1)</f>
        <v>0</v>
      </c>
      <c r="E103">
        <f>COUNTIF(F103:SG103,"&lt;"&amp;1)</f>
        <v>0</v>
      </c>
      <c r="F103" s="1">
        <v>0.108695652173913</v>
      </c>
      <c r="G103" s="1">
        <v>0</v>
      </c>
      <c r="H103" s="1">
        <v>0.1578947368421053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</row>
    <row r="104" spans="1:19">
      <c r="A104" s="1" t="s">
        <v>275</v>
      </c>
      <c r="B104" s="1">
        <f>MID(A104,1+FIND("|",SUBSTITUTE(A104,"/","|",LEN(A104)-LEN(SUBSTITUTE(A104,"/","")))),100)</f>
        <v>0</v>
      </c>
      <c r="C104">
        <f>COUNTIF(F104:SG104,"&gt;"&amp;0)</f>
        <v>0</v>
      </c>
      <c r="D104">
        <f>COUNTIF(F104:SG104,"="&amp;1)</f>
        <v>0</v>
      </c>
      <c r="E104">
        <f>COUNTIF(F104:SG104,"&lt;"&amp;1)</f>
        <v>0</v>
      </c>
      <c r="F104" s="1">
        <v>0.2554347826086957</v>
      </c>
      <c r="G104" s="1">
        <v>0</v>
      </c>
      <c r="H104" s="1">
        <v>0.3684210526315789</v>
      </c>
      <c r="I104" s="1">
        <v>0.3333333333333333</v>
      </c>
      <c r="J104" s="1">
        <v>0</v>
      </c>
      <c r="K104" s="1">
        <v>0</v>
      </c>
      <c r="L104" s="1">
        <v>0</v>
      </c>
      <c r="M104" s="1">
        <v>1</v>
      </c>
      <c r="N104" s="1">
        <v>0.3333333333333333</v>
      </c>
      <c r="O104" s="1">
        <v>0.08333333333333333</v>
      </c>
      <c r="P104" s="1">
        <v>0.4227642276422765</v>
      </c>
      <c r="Q104" s="1">
        <v>0.4242424242424243</v>
      </c>
      <c r="R104" s="1">
        <v>0.4</v>
      </c>
      <c r="S104" s="1">
        <v>1</v>
      </c>
    </row>
    <row r="105" spans="1:19">
      <c r="A105" s="1" t="s">
        <v>276</v>
      </c>
      <c r="B105" s="1">
        <f>MID(A105,1+FIND("|",SUBSTITUTE(A105,"/","|",LEN(A105)-LEN(SUBSTITUTE(A105,"/","")))),100)</f>
        <v>0</v>
      </c>
      <c r="C105">
        <f>COUNTIF(F105:SG105,"&gt;"&amp;0)</f>
        <v>0</v>
      </c>
      <c r="D105">
        <f>COUNTIF(F105:SG105,"="&amp;1)</f>
        <v>0</v>
      </c>
      <c r="E105">
        <f>COUNTIF(F105:SG105,"&lt;"&amp;1)</f>
        <v>0</v>
      </c>
      <c r="F105" s="1">
        <v>0.2554347826086957</v>
      </c>
      <c r="G105" s="1">
        <v>0</v>
      </c>
      <c r="H105" s="1">
        <v>0.3684210526315789</v>
      </c>
      <c r="I105" s="1">
        <v>0.3333333333333333</v>
      </c>
      <c r="J105" s="1">
        <v>0</v>
      </c>
      <c r="K105" s="1">
        <v>0</v>
      </c>
      <c r="L105" s="1">
        <v>0</v>
      </c>
      <c r="M105" s="1">
        <v>1</v>
      </c>
      <c r="N105" s="1">
        <v>0.3333333333333333</v>
      </c>
      <c r="O105" s="1">
        <v>0.08333333333333333</v>
      </c>
      <c r="P105" s="1">
        <v>0.4227642276422765</v>
      </c>
      <c r="Q105" s="1">
        <v>0.4242424242424243</v>
      </c>
      <c r="R105" s="1">
        <v>0.4</v>
      </c>
      <c r="S105" s="1">
        <v>1</v>
      </c>
    </row>
    <row r="106" spans="1:19">
      <c r="A106" s="1" t="s">
        <v>277</v>
      </c>
      <c r="B106" s="1">
        <f>MID(A106,1+FIND("|",SUBSTITUTE(A106,"/","|",LEN(A106)-LEN(SUBSTITUTE(A106,"/","")))),100)</f>
        <v>0</v>
      </c>
      <c r="C106">
        <f>COUNTIF(F106:SG106,"&gt;"&amp;0)</f>
        <v>0</v>
      </c>
      <c r="D106">
        <f>COUNTIF(F106:SG106,"="&amp;1)</f>
        <v>0</v>
      </c>
      <c r="E106">
        <f>COUNTIF(F106:SG106,"&lt;"&amp;1)</f>
        <v>0</v>
      </c>
      <c r="F106" s="1">
        <v>0.2554347826086957</v>
      </c>
      <c r="G106" s="1">
        <v>0</v>
      </c>
      <c r="H106" s="1">
        <v>0.3684210526315789</v>
      </c>
      <c r="I106" s="1">
        <v>0.3333333333333333</v>
      </c>
      <c r="J106" s="1">
        <v>0</v>
      </c>
      <c r="K106" s="1">
        <v>0</v>
      </c>
      <c r="L106" s="1">
        <v>0</v>
      </c>
      <c r="M106" s="1">
        <v>1</v>
      </c>
      <c r="N106" s="1">
        <v>0.3333333333333333</v>
      </c>
      <c r="O106" s="1">
        <v>0.08333333333333333</v>
      </c>
      <c r="P106" s="1">
        <v>0.4227642276422765</v>
      </c>
      <c r="Q106" s="1">
        <v>0.4242424242424243</v>
      </c>
      <c r="R106" s="1">
        <v>0.4</v>
      </c>
      <c r="S106" s="1">
        <v>1</v>
      </c>
    </row>
    <row r="107" spans="1:19">
      <c r="A107" s="1" t="s">
        <v>278</v>
      </c>
      <c r="B107" s="1">
        <f>MID(A107,1+FIND("|",SUBSTITUTE(A107,"/","|",LEN(A107)-LEN(SUBSTITUTE(A107,"/","")))),100)</f>
        <v>0</v>
      </c>
      <c r="C107">
        <f>COUNTIF(F107:SG107,"&gt;"&amp;0)</f>
        <v>0</v>
      </c>
      <c r="D107">
        <f>COUNTIF(F107:SG107,"="&amp;1)</f>
        <v>0</v>
      </c>
      <c r="E107">
        <f>COUNTIF(F107:SG107,"&lt;"&amp;1)</f>
        <v>0</v>
      </c>
      <c r="F107" s="1">
        <v>0.2554347826086957</v>
      </c>
      <c r="G107" s="1">
        <v>0</v>
      </c>
      <c r="H107" s="1">
        <v>0.3684210526315789</v>
      </c>
      <c r="I107" s="1">
        <v>0.3333333333333333</v>
      </c>
      <c r="J107" s="1">
        <v>0</v>
      </c>
      <c r="K107" s="1">
        <v>0</v>
      </c>
      <c r="L107" s="1">
        <v>0</v>
      </c>
      <c r="M107" s="1">
        <v>1</v>
      </c>
      <c r="N107" s="1">
        <v>0.3333333333333333</v>
      </c>
      <c r="O107" s="1">
        <v>0.08333333333333333</v>
      </c>
      <c r="P107" s="1">
        <v>0.4227642276422765</v>
      </c>
      <c r="Q107" s="1">
        <v>0.4242424242424243</v>
      </c>
      <c r="R107" s="1">
        <v>0.4</v>
      </c>
      <c r="S107" s="1">
        <v>1</v>
      </c>
    </row>
    <row r="108" spans="1:19">
      <c r="A108" s="1" t="s">
        <v>279</v>
      </c>
      <c r="B108" s="1">
        <f>MID(A108,1+FIND("|",SUBSTITUTE(A108,"/","|",LEN(A108)-LEN(SUBSTITUTE(A108,"/","")))),100)</f>
        <v>0</v>
      </c>
      <c r="C108">
        <f>COUNTIF(F108:SG108,"&gt;"&amp;0)</f>
        <v>0</v>
      </c>
      <c r="D108">
        <f>COUNTIF(F108:SG108,"="&amp;1)</f>
        <v>0</v>
      </c>
      <c r="E108">
        <f>COUNTIF(F108:SG108,"&lt;"&amp;1)</f>
        <v>0</v>
      </c>
      <c r="F108" s="1">
        <v>0.2554347826086957</v>
      </c>
      <c r="G108" s="1">
        <v>0</v>
      </c>
      <c r="H108" s="1">
        <v>0.3684210526315789</v>
      </c>
      <c r="I108" s="1">
        <v>0.3333333333333333</v>
      </c>
      <c r="J108" s="1">
        <v>0</v>
      </c>
      <c r="K108" s="1">
        <v>0</v>
      </c>
      <c r="L108" s="1">
        <v>0</v>
      </c>
      <c r="M108" s="1">
        <v>1</v>
      </c>
      <c r="N108" s="1">
        <v>0.1111111111111111</v>
      </c>
      <c r="O108" s="1">
        <v>0.08333333333333333</v>
      </c>
      <c r="P108" s="1">
        <v>0.4065040650406504</v>
      </c>
      <c r="Q108" s="1">
        <v>0.4242424242424243</v>
      </c>
      <c r="R108" s="1">
        <v>0.4</v>
      </c>
      <c r="S108" s="1">
        <v>1</v>
      </c>
    </row>
    <row r="109" spans="1:19">
      <c r="A109" s="1" t="s">
        <v>280</v>
      </c>
      <c r="B109" s="1">
        <f>MID(A109,1+FIND("|",SUBSTITUTE(A109,"/","|",LEN(A109)-LEN(SUBSTITUTE(A109,"/","")))),100)</f>
        <v>0</v>
      </c>
      <c r="C109">
        <f>COUNTIF(F109:SG109,"&gt;"&amp;0)</f>
        <v>0</v>
      </c>
      <c r="D109">
        <f>COUNTIF(F109:SG109,"="&amp;1)</f>
        <v>0</v>
      </c>
      <c r="E109">
        <f>COUNTIF(F109:SG109,"&lt;"&amp;1)</f>
        <v>0</v>
      </c>
      <c r="F109" s="1">
        <v>0.2554347826086957</v>
      </c>
      <c r="G109" s="1">
        <v>0</v>
      </c>
      <c r="H109" s="1">
        <v>0.3684210526315789</v>
      </c>
      <c r="I109" s="1">
        <v>0.3333333333333333</v>
      </c>
      <c r="J109" s="1">
        <v>0</v>
      </c>
      <c r="K109" s="1">
        <v>0</v>
      </c>
      <c r="L109" s="1">
        <v>0</v>
      </c>
      <c r="M109" s="1">
        <v>1</v>
      </c>
      <c r="N109" s="1">
        <v>0.1111111111111111</v>
      </c>
      <c r="O109" s="1">
        <v>0.08333333333333333</v>
      </c>
      <c r="P109" s="1">
        <v>0.4065040650406504</v>
      </c>
      <c r="Q109" s="1">
        <v>0.4242424242424243</v>
      </c>
      <c r="R109" s="1">
        <v>0.4</v>
      </c>
      <c r="S109" s="1">
        <v>1</v>
      </c>
    </row>
    <row r="110" spans="1:19">
      <c r="A110" s="1" t="s">
        <v>281</v>
      </c>
      <c r="B110" s="1">
        <f>MID(A110,1+FIND("|",SUBSTITUTE(A110,"/","|",LEN(A110)-LEN(SUBSTITUTE(A110,"/","")))),100)</f>
        <v>0</v>
      </c>
      <c r="C110">
        <f>COUNTIF(F110:SG110,"&gt;"&amp;0)</f>
        <v>0</v>
      </c>
      <c r="D110">
        <f>COUNTIF(F110:SG110,"="&amp;1)</f>
        <v>0</v>
      </c>
      <c r="E110">
        <f>COUNTIF(F110:SG110,"&lt;"&amp;1)</f>
        <v>0</v>
      </c>
      <c r="F110" s="1">
        <v>0.2445652173913044</v>
      </c>
      <c r="G110" s="1">
        <v>0</v>
      </c>
      <c r="H110" s="1">
        <v>0.3684210526315789</v>
      </c>
      <c r="I110" s="1">
        <v>0.3333333333333333</v>
      </c>
      <c r="J110" s="1">
        <v>0</v>
      </c>
      <c r="K110" s="1">
        <v>0</v>
      </c>
      <c r="L110" s="1">
        <v>0</v>
      </c>
      <c r="M110" s="1">
        <v>1</v>
      </c>
      <c r="N110" s="1">
        <v>0.1111111111111111</v>
      </c>
      <c r="O110" s="1">
        <v>0.08333333333333333</v>
      </c>
      <c r="P110" s="1">
        <v>0.4065040650406504</v>
      </c>
      <c r="Q110" s="1">
        <v>0.4242424242424243</v>
      </c>
      <c r="R110" s="1">
        <v>0.4</v>
      </c>
      <c r="S110" s="1">
        <v>1</v>
      </c>
    </row>
    <row r="111" spans="1:19">
      <c r="A111" s="1" t="s">
        <v>282</v>
      </c>
      <c r="B111" s="1">
        <f>MID(A111,1+FIND("|",SUBSTITUTE(A111,"/","|",LEN(A111)-LEN(SUBSTITUTE(A111,"/","")))),100)</f>
        <v>0</v>
      </c>
      <c r="C111">
        <f>COUNTIF(F111:SG111,"&gt;"&amp;0)</f>
        <v>0</v>
      </c>
      <c r="D111">
        <f>COUNTIF(F111:SG111,"="&amp;1)</f>
        <v>0</v>
      </c>
      <c r="E111">
        <f>COUNTIF(F111:SG111,"&lt;"&amp;1)</f>
        <v>0</v>
      </c>
      <c r="F111" s="1">
        <v>0.2445652173913044</v>
      </c>
      <c r="G111" s="1">
        <v>0</v>
      </c>
      <c r="H111" s="1">
        <v>0.3684210526315789</v>
      </c>
      <c r="I111" s="1">
        <v>0.3333333333333333</v>
      </c>
      <c r="J111" s="1">
        <v>0</v>
      </c>
      <c r="K111" s="1">
        <v>0</v>
      </c>
      <c r="L111" s="1">
        <v>0</v>
      </c>
      <c r="M111" s="1">
        <v>1</v>
      </c>
      <c r="N111" s="1">
        <v>0.1111111111111111</v>
      </c>
      <c r="O111" s="1">
        <v>0.08333333333333333</v>
      </c>
      <c r="P111" s="1">
        <v>0.4065040650406504</v>
      </c>
      <c r="Q111" s="1">
        <v>0.4242424242424243</v>
      </c>
      <c r="R111" s="1">
        <v>0.4</v>
      </c>
      <c r="S111" s="1">
        <v>1</v>
      </c>
    </row>
    <row r="112" spans="1:19">
      <c r="A112" s="1" t="s">
        <v>283</v>
      </c>
      <c r="B112" s="1">
        <f>MID(A112,1+FIND("|",SUBSTITUTE(A112,"/","|",LEN(A112)-LEN(SUBSTITUTE(A112,"/","")))),100)</f>
        <v>0</v>
      </c>
      <c r="C112">
        <f>COUNTIF(F112:SG112,"&gt;"&amp;0)</f>
        <v>0</v>
      </c>
      <c r="D112">
        <f>COUNTIF(F112:SG112,"="&amp;1)</f>
        <v>0</v>
      </c>
      <c r="E112">
        <f>COUNTIF(F112:SG112,"&lt;"&amp;1)</f>
        <v>0</v>
      </c>
      <c r="F112" s="1">
        <v>0.2228260869565217</v>
      </c>
      <c r="G112" s="1">
        <v>0</v>
      </c>
      <c r="H112" s="1">
        <v>0.3684210526315789</v>
      </c>
      <c r="I112" s="1">
        <v>0.3333333333333333</v>
      </c>
      <c r="J112" s="1">
        <v>0</v>
      </c>
      <c r="K112" s="1">
        <v>0</v>
      </c>
      <c r="L112" s="1">
        <v>0</v>
      </c>
      <c r="M112" s="1">
        <v>1</v>
      </c>
      <c r="N112" s="1">
        <v>0.1111111111111111</v>
      </c>
      <c r="O112" s="1">
        <v>0.08333333333333333</v>
      </c>
      <c r="P112" s="1">
        <v>0.3983739837398374</v>
      </c>
      <c r="Q112" s="1">
        <v>0.4242424242424243</v>
      </c>
      <c r="R112" s="1">
        <v>0.4</v>
      </c>
      <c r="S112" s="1">
        <v>1</v>
      </c>
    </row>
    <row r="113" spans="1:19">
      <c r="A113" s="1" t="s">
        <v>284</v>
      </c>
      <c r="B113" s="1">
        <f>MID(A113,1+FIND("|",SUBSTITUTE(A113,"/","|",LEN(A113)-LEN(SUBSTITUTE(A113,"/","")))),100)</f>
        <v>0</v>
      </c>
      <c r="C113">
        <f>COUNTIF(F113:SG113,"&gt;"&amp;0)</f>
        <v>0</v>
      </c>
      <c r="D113">
        <f>COUNTIF(F113:SG113,"="&amp;1)</f>
        <v>0</v>
      </c>
      <c r="E113">
        <f>COUNTIF(F113:SG113,"&lt;"&amp;1)</f>
        <v>0</v>
      </c>
      <c r="F113" s="1">
        <v>0.2228260869565217</v>
      </c>
      <c r="G113" s="1">
        <v>0</v>
      </c>
      <c r="H113" s="1">
        <v>0.3684210526315789</v>
      </c>
      <c r="I113" s="1">
        <v>0.3333333333333333</v>
      </c>
      <c r="J113" s="1">
        <v>0</v>
      </c>
      <c r="K113" s="1">
        <v>0</v>
      </c>
      <c r="L113" s="1">
        <v>0</v>
      </c>
      <c r="M113" s="1">
        <v>1</v>
      </c>
      <c r="N113" s="1">
        <v>0.1111111111111111</v>
      </c>
      <c r="O113" s="1">
        <v>0.08333333333333333</v>
      </c>
      <c r="P113" s="1">
        <v>0.3983739837398374</v>
      </c>
      <c r="Q113" s="1">
        <v>0.4242424242424243</v>
      </c>
      <c r="R113" s="1">
        <v>0.4</v>
      </c>
      <c r="S113" s="1">
        <v>1</v>
      </c>
    </row>
    <row r="114" spans="1:19">
      <c r="A114" s="1" t="s">
        <v>285</v>
      </c>
      <c r="B114" s="1">
        <f>MID(A114,1+FIND("|",SUBSTITUTE(A114,"/","|",LEN(A114)-LEN(SUBSTITUTE(A114,"/","")))),100)</f>
        <v>0</v>
      </c>
      <c r="C114">
        <f>COUNTIF(F114:SG114,"&gt;"&amp;0)</f>
        <v>0</v>
      </c>
      <c r="D114">
        <f>COUNTIF(F114:SG114,"="&amp;1)</f>
        <v>0</v>
      </c>
      <c r="E114">
        <f>COUNTIF(F114:SG114,"&lt;"&amp;1)</f>
        <v>0</v>
      </c>
      <c r="F114" s="1">
        <v>0.2010869565217392</v>
      </c>
      <c r="G114" s="1">
        <v>0</v>
      </c>
      <c r="H114" s="1">
        <v>0.3684210526315789</v>
      </c>
      <c r="I114" s="1">
        <v>0.3333333333333333</v>
      </c>
      <c r="J114" s="1">
        <v>0</v>
      </c>
      <c r="K114" s="1">
        <v>0</v>
      </c>
      <c r="L114" s="1">
        <v>0</v>
      </c>
      <c r="M114" s="1">
        <v>1</v>
      </c>
      <c r="N114" s="1">
        <v>0.1111111111111111</v>
      </c>
      <c r="O114" s="1">
        <v>0.08333333333333333</v>
      </c>
      <c r="P114" s="1">
        <v>0.3739837398373984</v>
      </c>
      <c r="Q114" s="1">
        <v>0.4242424242424243</v>
      </c>
      <c r="R114" s="1">
        <v>0.4</v>
      </c>
      <c r="S114" s="1">
        <v>1</v>
      </c>
    </row>
    <row r="115" spans="1:19">
      <c r="A115" s="1" t="s">
        <v>286</v>
      </c>
      <c r="B115" s="1">
        <f>MID(A115,1+FIND("|",SUBSTITUTE(A115,"/","|",LEN(A115)-LEN(SUBSTITUTE(A115,"/","")))),100)</f>
        <v>0</v>
      </c>
      <c r="C115">
        <f>COUNTIF(F115:SG115,"&gt;"&amp;0)</f>
        <v>0</v>
      </c>
      <c r="D115">
        <f>COUNTIF(F115:SG115,"="&amp;1)</f>
        <v>0</v>
      </c>
      <c r="E115">
        <f>COUNTIF(F115:SG115,"&lt;"&amp;1)</f>
        <v>0</v>
      </c>
      <c r="F115" s="1">
        <v>0.2010869565217392</v>
      </c>
      <c r="G115" s="1">
        <v>0</v>
      </c>
      <c r="H115" s="1">
        <v>0.3684210526315789</v>
      </c>
      <c r="I115" s="1">
        <v>0.3333333333333333</v>
      </c>
      <c r="J115" s="1">
        <v>0</v>
      </c>
      <c r="K115" s="1">
        <v>0</v>
      </c>
      <c r="L115" s="1">
        <v>0</v>
      </c>
      <c r="M115" s="1">
        <v>1</v>
      </c>
      <c r="N115" s="1">
        <v>0.1111111111111111</v>
      </c>
      <c r="O115" s="1">
        <v>0.08333333333333333</v>
      </c>
      <c r="P115" s="1">
        <v>0.3739837398373984</v>
      </c>
      <c r="Q115" s="1">
        <v>0.4242424242424243</v>
      </c>
      <c r="R115" s="1">
        <v>0.4</v>
      </c>
      <c r="S115" s="1">
        <v>1</v>
      </c>
    </row>
    <row r="116" spans="1:19">
      <c r="A116" s="1" t="s">
        <v>287</v>
      </c>
      <c r="B116" s="1">
        <f>MID(A116,1+FIND("|",SUBSTITUTE(A116,"/","|",LEN(A116)-LEN(SUBSTITUTE(A116,"/","")))),100)</f>
        <v>0</v>
      </c>
      <c r="C116">
        <f>COUNTIF(F116:SG116,"&gt;"&amp;0)</f>
        <v>0</v>
      </c>
      <c r="D116">
        <f>COUNTIF(F116:SG116,"="&amp;1)</f>
        <v>0</v>
      </c>
      <c r="E116">
        <f>COUNTIF(F116:SG116,"&lt;"&amp;1)</f>
        <v>0</v>
      </c>
      <c r="F116" s="1">
        <v>0.1793478260869565</v>
      </c>
      <c r="G116" s="1">
        <v>0</v>
      </c>
      <c r="H116" s="1">
        <v>0.3157894736842105</v>
      </c>
      <c r="I116" s="1">
        <v>0.3333333333333333</v>
      </c>
      <c r="J116" s="1">
        <v>0</v>
      </c>
      <c r="K116" s="1">
        <v>0</v>
      </c>
      <c r="L116" s="1">
        <v>0</v>
      </c>
      <c r="M116" s="1">
        <v>1</v>
      </c>
      <c r="N116" s="1">
        <v>0.1111111111111111</v>
      </c>
      <c r="O116" s="1">
        <v>0.08333333333333333</v>
      </c>
      <c r="P116" s="1">
        <v>0.3495934959349594</v>
      </c>
      <c r="Q116" s="1">
        <v>0.3939393939393939</v>
      </c>
      <c r="R116" s="1">
        <v>0.4</v>
      </c>
      <c r="S116" s="1">
        <v>1</v>
      </c>
    </row>
    <row r="117" spans="1:19">
      <c r="A117" s="1" t="s">
        <v>288</v>
      </c>
      <c r="B117" s="1">
        <f>MID(A117,1+FIND("|",SUBSTITUTE(A117,"/","|",LEN(A117)-LEN(SUBSTITUTE(A117,"/","")))),100)</f>
        <v>0</v>
      </c>
      <c r="C117">
        <f>COUNTIF(F117:SG117,"&gt;"&amp;0)</f>
        <v>0</v>
      </c>
      <c r="D117">
        <f>COUNTIF(F117:SG117,"="&amp;1)</f>
        <v>0</v>
      </c>
      <c r="E117">
        <f>COUNTIF(F117:SG117,"&lt;"&amp;1)</f>
        <v>0</v>
      </c>
      <c r="F117" s="1">
        <v>0.1793478260869565</v>
      </c>
      <c r="G117" s="1">
        <v>0</v>
      </c>
      <c r="H117" s="1">
        <v>0.3157894736842105</v>
      </c>
      <c r="I117" s="1">
        <v>0.3333333333333333</v>
      </c>
      <c r="J117" s="1">
        <v>0</v>
      </c>
      <c r="K117" s="1">
        <v>0</v>
      </c>
      <c r="L117" s="1">
        <v>0</v>
      </c>
      <c r="M117" s="1">
        <v>1</v>
      </c>
      <c r="N117" s="1">
        <v>0.1111111111111111</v>
      </c>
      <c r="O117" s="1">
        <v>0.08333333333333333</v>
      </c>
      <c r="P117" s="1">
        <v>0.3495934959349594</v>
      </c>
      <c r="Q117" s="1">
        <v>0.3939393939393939</v>
      </c>
      <c r="R117" s="1">
        <v>0.4</v>
      </c>
      <c r="S117" s="1">
        <v>1</v>
      </c>
    </row>
    <row r="118" spans="1:19">
      <c r="A118" s="1" t="s">
        <v>289</v>
      </c>
      <c r="B118" s="1">
        <f>MID(A118,1+FIND("|",SUBSTITUTE(A118,"/","|",LEN(A118)-LEN(SUBSTITUTE(A118,"/","")))),100)</f>
        <v>0</v>
      </c>
      <c r="C118">
        <f>COUNTIF(F118:SG118,"&gt;"&amp;0)</f>
        <v>0</v>
      </c>
      <c r="D118">
        <f>COUNTIF(F118:SG118,"="&amp;1)</f>
        <v>0</v>
      </c>
      <c r="E118">
        <f>COUNTIF(F118:SG118,"&lt;"&amp;1)</f>
        <v>0</v>
      </c>
      <c r="F118" s="1">
        <v>0.1467391304347826</v>
      </c>
      <c r="G118" s="1">
        <v>0</v>
      </c>
      <c r="H118" s="1">
        <v>0.2631578947368421</v>
      </c>
      <c r="I118" s="1">
        <v>0.3333333333333333</v>
      </c>
      <c r="J118" s="1">
        <v>0</v>
      </c>
      <c r="K118" s="1">
        <v>0</v>
      </c>
      <c r="L118" s="1">
        <v>0</v>
      </c>
      <c r="M118" s="1">
        <v>1</v>
      </c>
      <c r="N118" s="1">
        <v>0.1111111111111111</v>
      </c>
      <c r="O118" s="1">
        <v>0.08333333333333333</v>
      </c>
      <c r="P118" s="1">
        <v>0.3089430894308943</v>
      </c>
      <c r="Q118" s="1">
        <v>0.3636363636363637</v>
      </c>
      <c r="R118" s="1">
        <v>0.3333333333333333</v>
      </c>
      <c r="S118" s="1">
        <v>1</v>
      </c>
    </row>
    <row r="119" spans="1:19">
      <c r="A119" s="1" t="s">
        <v>290</v>
      </c>
      <c r="B119" s="1">
        <f>MID(A119,1+FIND("|",SUBSTITUTE(A119,"/","|",LEN(A119)-LEN(SUBSTITUTE(A119,"/","")))),100)</f>
        <v>0</v>
      </c>
      <c r="C119">
        <f>COUNTIF(F119:SG119,"&gt;"&amp;0)</f>
        <v>0</v>
      </c>
      <c r="D119">
        <f>COUNTIF(F119:SG119,"="&amp;1)</f>
        <v>0</v>
      </c>
      <c r="E119">
        <f>COUNTIF(F119:SG119,"&lt;"&amp;1)</f>
        <v>0</v>
      </c>
      <c r="F119" s="1">
        <v>0.1467391304347826</v>
      </c>
      <c r="G119" s="1">
        <v>0</v>
      </c>
      <c r="H119" s="1">
        <v>0.2631578947368421</v>
      </c>
      <c r="I119" s="1">
        <v>0.3333333333333333</v>
      </c>
      <c r="J119" s="1">
        <v>0</v>
      </c>
      <c r="K119" s="1">
        <v>0</v>
      </c>
      <c r="L119" s="1">
        <v>0</v>
      </c>
      <c r="M119" s="1">
        <v>1</v>
      </c>
      <c r="N119" s="1">
        <v>0.1111111111111111</v>
      </c>
      <c r="O119" s="1">
        <v>0.08333333333333333</v>
      </c>
      <c r="P119" s="1">
        <v>0.3089430894308943</v>
      </c>
      <c r="Q119" s="1">
        <v>0.3636363636363637</v>
      </c>
      <c r="R119" s="1">
        <v>0.3333333333333333</v>
      </c>
      <c r="S119" s="1">
        <v>1</v>
      </c>
    </row>
    <row r="120" spans="1:19">
      <c r="A120" s="1" t="s">
        <v>291</v>
      </c>
      <c r="B120" s="1">
        <f>MID(A120,1+FIND("|",SUBSTITUTE(A120,"/","|",LEN(A120)-LEN(SUBSTITUTE(A120,"/","")))),100)</f>
        <v>0</v>
      </c>
      <c r="C120">
        <f>COUNTIF(F120:SG120,"&gt;"&amp;0)</f>
        <v>0</v>
      </c>
      <c r="D120">
        <f>COUNTIF(F120:SG120,"="&amp;1)</f>
        <v>0</v>
      </c>
      <c r="E120">
        <f>COUNTIF(F120:SG120,"&lt;"&amp;1)</f>
        <v>0</v>
      </c>
      <c r="F120" s="1">
        <v>0.1141304347826087</v>
      </c>
      <c r="G120" s="1">
        <v>0</v>
      </c>
      <c r="H120" s="1">
        <v>0.2105263157894737</v>
      </c>
      <c r="I120" s="1">
        <v>0.3333333333333333</v>
      </c>
      <c r="J120" s="1">
        <v>0</v>
      </c>
      <c r="K120" s="1">
        <v>0</v>
      </c>
      <c r="L120" s="1">
        <v>0</v>
      </c>
      <c r="M120" s="1">
        <v>1</v>
      </c>
      <c r="N120" s="1">
        <v>0</v>
      </c>
      <c r="O120" s="1">
        <v>0.08333333333333333</v>
      </c>
      <c r="P120" s="1">
        <v>0.2113821138211383</v>
      </c>
      <c r="Q120" s="1">
        <v>0.2424242424242425</v>
      </c>
      <c r="R120" s="1">
        <v>0.2666666666666667</v>
      </c>
      <c r="S120" s="1">
        <v>1</v>
      </c>
    </row>
    <row r="121" spans="1:19">
      <c r="A121" s="1" t="s">
        <v>292</v>
      </c>
      <c r="B121" s="1">
        <f>MID(A121,1+FIND("|",SUBSTITUTE(A121,"/","|",LEN(A121)-LEN(SUBSTITUTE(A121,"/","")))),100)</f>
        <v>0</v>
      </c>
      <c r="C121">
        <f>COUNTIF(F121:SG121,"&gt;"&amp;0)</f>
        <v>0</v>
      </c>
      <c r="D121">
        <f>COUNTIF(F121:SG121,"="&amp;1)</f>
        <v>0</v>
      </c>
      <c r="E121">
        <f>COUNTIF(F121:SG121,"&lt;"&amp;1)</f>
        <v>0</v>
      </c>
      <c r="F121" s="1">
        <v>0.1141304347826087</v>
      </c>
      <c r="G121" s="1">
        <v>0</v>
      </c>
      <c r="H121" s="1">
        <v>0.2105263157894737</v>
      </c>
      <c r="I121" s="1">
        <v>0.3333333333333333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0.08333333333333333</v>
      </c>
      <c r="P121" s="1">
        <v>0.2113821138211383</v>
      </c>
      <c r="Q121" s="1">
        <v>0.2424242424242425</v>
      </c>
      <c r="R121" s="1">
        <v>0.2666666666666667</v>
      </c>
      <c r="S121" s="1">
        <v>1</v>
      </c>
    </row>
    <row r="122" spans="1:19">
      <c r="A122" s="1" t="s">
        <v>293</v>
      </c>
      <c r="B122" s="1">
        <f>MID(A122,1+FIND("|",SUBSTITUTE(A122,"/","|",LEN(A122)-LEN(SUBSTITUTE(A122,"/","")))),100)</f>
        <v>0</v>
      </c>
      <c r="C122">
        <f>COUNTIF(F122:SG122,"&gt;"&amp;0)</f>
        <v>0</v>
      </c>
      <c r="D122">
        <f>COUNTIF(F122:SG122,"="&amp;1)</f>
        <v>0</v>
      </c>
      <c r="E122">
        <f>COUNTIF(F122:SG122,"&lt;"&amp;1)</f>
        <v>0</v>
      </c>
      <c r="F122" s="1">
        <v>0.02717391304347826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0.04878048780487805</v>
      </c>
      <c r="Q122" s="1">
        <v>0.03030303030303031</v>
      </c>
      <c r="R122" s="1">
        <v>0</v>
      </c>
      <c r="S122" s="1">
        <v>1</v>
      </c>
    </row>
    <row r="123" spans="1:19">
      <c r="A123" s="1" t="s">
        <v>294</v>
      </c>
      <c r="B123" s="1">
        <f>MID(A123,1+FIND("|",SUBSTITUTE(A123,"/","|",LEN(A123)-LEN(SUBSTITUTE(A123,"/","")))),100)</f>
        <v>0</v>
      </c>
      <c r="C123">
        <f>COUNTIF(F123:SG123,"&gt;"&amp;0)</f>
        <v>0</v>
      </c>
      <c r="D123">
        <f>COUNTIF(F123:SG123,"="&amp;1)</f>
        <v>0</v>
      </c>
      <c r="E123">
        <f>COUNTIF(F123:SG123,"&lt;"&amp;1)</f>
        <v>0</v>
      </c>
      <c r="F123" s="1">
        <v>0.02717391304347826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0.04878048780487805</v>
      </c>
      <c r="Q123" s="1">
        <v>0.03030303030303031</v>
      </c>
      <c r="R123" s="1">
        <v>0</v>
      </c>
      <c r="S123" s="1">
        <v>1</v>
      </c>
    </row>
    <row r="124" spans="1:19">
      <c r="A124" s="1" t="s">
        <v>295</v>
      </c>
      <c r="B124" s="1">
        <f>MID(A124,1+FIND("|",SUBSTITUTE(A124,"/","|",LEN(A124)-LEN(SUBSTITUTE(A124,"/","")))),100)</f>
        <v>0</v>
      </c>
      <c r="C124">
        <f>COUNTIF(F124:SG124,"&gt;"&amp;0)</f>
        <v>0</v>
      </c>
      <c r="D124">
        <f>COUNTIF(F124:SG124,"="&amp;1)</f>
        <v>0</v>
      </c>
      <c r="E124">
        <f>COUNTIF(F124:SG124,"&lt;"&amp;1)</f>
        <v>0</v>
      </c>
      <c r="F124" s="1">
        <v>0.0108695652173913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0.01626016260162602</v>
      </c>
      <c r="Q124" s="1">
        <v>0</v>
      </c>
      <c r="R124" s="1">
        <v>0</v>
      </c>
      <c r="S124" s="1">
        <v>0</v>
      </c>
    </row>
    <row r="125" spans="1:19">
      <c r="A125" s="1" t="s">
        <v>296</v>
      </c>
      <c r="B125" s="1">
        <f>MID(A125,1+FIND("|",SUBSTITUTE(A125,"/","|",LEN(A125)-LEN(SUBSTITUTE(A125,"/","")))),100)</f>
        <v>0</v>
      </c>
      <c r="C125">
        <f>COUNTIF(F125:SG125,"&gt;"&amp;0)</f>
        <v>0</v>
      </c>
      <c r="D125">
        <f>COUNTIF(F125:SG125,"="&amp;1)</f>
        <v>0</v>
      </c>
      <c r="E125">
        <f>COUNTIF(F125:SG125,"&lt;"&amp;1)</f>
        <v>0</v>
      </c>
      <c r="F125" s="1">
        <v>0.0108695652173913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0.01626016260162602</v>
      </c>
      <c r="Q125" s="1">
        <v>0</v>
      </c>
      <c r="R125" s="1">
        <v>0</v>
      </c>
      <c r="S125" s="1">
        <v>0</v>
      </c>
    </row>
    <row r="126" spans="1:19">
      <c r="A126" s="1" t="s">
        <v>297</v>
      </c>
      <c r="B126" s="1">
        <f>MID(A126,1+FIND("|",SUBSTITUTE(A126,"/","|",LEN(A126)-LEN(SUBSTITUTE(A126,"/","")))),100)</f>
        <v>0</v>
      </c>
      <c r="C126">
        <f>COUNTIF(F126:SG126,"&gt;"&amp;0)</f>
        <v>0</v>
      </c>
      <c r="D126">
        <f>COUNTIF(F126:SG126,"="&amp;1)</f>
        <v>0</v>
      </c>
      <c r="E126">
        <f>COUNTIF(F126:SG126,"&lt;"&amp;1)</f>
        <v>0</v>
      </c>
      <c r="F126" s="1">
        <v>0.005434782608695652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</row>
    <row r="127" spans="1:19">
      <c r="A127" s="1" t="s">
        <v>298</v>
      </c>
      <c r="B127" s="1">
        <f>MID(A127,1+FIND("|",SUBSTITUTE(A127,"/","|",LEN(A127)-LEN(SUBSTITUTE(A127,"/","")))),100)</f>
        <v>0</v>
      </c>
      <c r="C127">
        <f>COUNTIF(F127:SG127,"&gt;"&amp;0)</f>
        <v>0</v>
      </c>
      <c r="D127">
        <f>COUNTIF(F127:SG127,"="&amp;1)</f>
        <v>0</v>
      </c>
      <c r="E127">
        <f>COUNTIF(F127:SG127,"&lt;"&amp;1)</f>
        <v>0</v>
      </c>
      <c r="F127" s="1">
        <v>0.005434782608695652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</row>
    <row r="128" spans="1:19">
      <c r="A128" s="1" t="s">
        <v>299</v>
      </c>
      <c r="B128" s="1">
        <f>MID(A128,1+FIND("|",SUBSTITUTE(A128,"/","|",LEN(A128)-LEN(SUBSTITUTE(A128,"/","")))),100)</f>
        <v>0</v>
      </c>
      <c r="C128">
        <f>COUNTIF(F128:SG128,"&gt;"&amp;0)</f>
        <v>0</v>
      </c>
      <c r="D128">
        <f>COUNTIF(F128:SG128,"="&amp;1)</f>
        <v>0</v>
      </c>
      <c r="E128">
        <f>COUNTIF(F128:SG128,"&lt;"&amp;1)</f>
        <v>0</v>
      </c>
      <c r="F128" s="1">
        <v>0.005434782608695652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</row>
    <row r="129" spans="1:19">
      <c r="A129" s="1" t="s">
        <v>300</v>
      </c>
      <c r="B129" s="1">
        <f>MID(A129,1+FIND("|",SUBSTITUTE(A129,"/","|",LEN(A129)-LEN(SUBSTITUTE(A129,"/","")))),100)</f>
        <v>0</v>
      </c>
      <c r="C129">
        <f>COUNTIF(F129:SG129,"&gt;"&amp;0)</f>
        <v>0</v>
      </c>
      <c r="D129">
        <f>COUNTIF(F129:SG129,"="&amp;1)</f>
        <v>0</v>
      </c>
      <c r="E129">
        <f>COUNTIF(F129:SG129,"&lt;"&amp;1)</f>
        <v>0</v>
      </c>
      <c r="F129" s="1">
        <v>0.005434782608695652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</row>
    <row r="130" spans="1:19">
      <c r="A130" s="1" t="s">
        <v>301</v>
      </c>
      <c r="B130" s="1">
        <f>MID(A130,1+FIND("|",SUBSTITUTE(A130,"/","|",LEN(A130)-LEN(SUBSTITUTE(A130,"/","")))),100)</f>
        <v>0</v>
      </c>
      <c r="C130">
        <f>COUNTIF(F130:SG130,"&gt;"&amp;0)</f>
        <v>0</v>
      </c>
      <c r="D130">
        <f>COUNTIF(F130:SG130,"="&amp;1)</f>
        <v>0</v>
      </c>
      <c r="E130">
        <f>COUNTIF(F130:SG130,"&lt;"&amp;1)</f>
        <v>0</v>
      </c>
      <c r="F130" s="1">
        <v>0.005434782608695652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</row>
    <row r="131" spans="1:19">
      <c r="A131" s="1" t="s">
        <v>302</v>
      </c>
      <c r="B131" s="1">
        <f>MID(A131,1+FIND("|",SUBSTITUTE(A131,"/","|",LEN(A131)-LEN(SUBSTITUTE(A131,"/","")))),100)</f>
        <v>0</v>
      </c>
      <c r="C131">
        <f>COUNTIF(F131:SG131,"&gt;"&amp;0)</f>
        <v>0</v>
      </c>
      <c r="D131">
        <f>COUNTIF(F131:SG131,"="&amp;1)</f>
        <v>0</v>
      </c>
      <c r="E131">
        <f>COUNTIF(F131:SG131,"&lt;"&amp;1)</f>
        <v>0</v>
      </c>
      <c r="F131" s="1">
        <v>0.005434782608695652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</row>
    <row r="132" spans="1:19">
      <c r="A132" s="1" t="s">
        <v>303</v>
      </c>
      <c r="B132" s="1">
        <f>MID(A132,1+FIND("|",SUBSTITUTE(A132,"/","|",LEN(A132)-LEN(SUBSTITUTE(A132,"/","")))),100)</f>
        <v>0</v>
      </c>
      <c r="C132">
        <f>COUNTIF(F132:SG132,"&gt;"&amp;0)</f>
        <v>0</v>
      </c>
      <c r="D132">
        <f>COUNTIF(F132:SG132,"="&amp;1)</f>
        <v>0</v>
      </c>
      <c r="E132">
        <f>COUNTIF(F132:SG132,"&lt;"&amp;1)</f>
        <v>0</v>
      </c>
      <c r="F132" s="1">
        <v>0.005434782608695652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</row>
    <row r="133" spans="1:19">
      <c r="A133" s="1" t="s">
        <v>304</v>
      </c>
      <c r="B133" s="1">
        <f>MID(A133,1+FIND("|",SUBSTITUTE(A133,"/","|",LEN(A133)-LEN(SUBSTITUTE(A133,"/","")))),100)</f>
        <v>0</v>
      </c>
      <c r="C133">
        <f>COUNTIF(F133:SG133,"&gt;"&amp;0)</f>
        <v>0</v>
      </c>
      <c r="D133">
        <f>COUNTIF(F133:SG133,"="&amp;1)</f>
        <v>0</v>
      </c>
      <c r="E133">
        <f>COUNTIF(F133:SG133,"&lt;"&amp;1)</f>
        <v>0</v>
      </c>
      <c r="F133" s="1">
        <v>0.005434782608695652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</row>
    <row r="134" spans="1:19">
      <c r="A134" s="1" t="s">
        <v>305</v>
      </c>
      <c r="B134" s="1">
        <f>MID(A134,1+FIND("|",SUBSTITUTE(A134,"/","|",LEN(A134)-LEN(SUBSTITUTE(A134,"/","")))),100)</f>
        <v>0</v>
      </c>
      <c r="C134">
        <f>COUNTIF(F134:SG134,"&gt;"&amp;0)</f>
        <v>0</v>
      </c>
      <c r="D134">
        <f>COUNTIF(F134:SG134,"="&amp;1)</f>
        <v>0</v>
      </c>
      <c r="E134">
        <f>COUNTIF(F134:SG134,"&lt;"&amp;1)</f>
        <v>0</v>
      </c>
      <c r="F134" s="1">
        <v>0.005434782608695652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</row>
    <row r="135" spans="1:19">
      <c r="A135" s="1" t="s">
        <v>306</v>
      </c>
      <c r="B135" s="1">
        <f>MID(A135,1+FIND("|",SUBSTITUTE(A135,"/","|",LEN(A135)-LEN(SUBSTITUTE(A135,"/","")))),100)</f>
        <v>0</v>
      </c>
      <c r="C135">
        <f>COUNTIF(F135:SG135,"&gt;"&amp;0)</f>
        <v>0</v>
      </c>
      <c r="D135">
        <f>COUNTIF(F135:SG135,"="&amp;1)</f>
        <v>0</v>
      </c>
      <c r="E135">
        <f>COUNTIF(F135:SG135,"&lt;"&amp;1)</f>
        <v>0</v>
      </c>
      <c r="F135" s="1">
        <v>0.005434782608695652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</row>
    <row r="136" spans="1:19">
      <c r="A136" s="1" t="s">
        <v>307</v>
      </c>
      <c r="B136" s="1">
        <f>MID(A136,1+FIND("|",SUBSTITUTE(A136,"/","|",LEN(A136)-LEN(SUBSTITUTE(A136,"/","")))),100)</f>
        <v>0</v>
      </c>
      <c r="C136">
        <f>COUNTIF(F136:SG136,"&gt;"&amp;0)</f>
        <v>0</v>
      </c>
      <c r="D136">
        <f>COUNTIF(F136:SG136,"="&amp;1)</f>
        <v>0</v>
      </c>
      <c r="E136">
        <f>COUNTIF(F136:SG136,"&lt;"&amp;1)</f>
        <v>0</v>
      </c>
      <c r="F136" s="1">
        <v>0.005434782608695652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</row>
    <row r="137" spans="1:19">
      <c r="A137" s="1" t="s">
        <v>308</v>
      </c>
      <c r="B137" s="1">
        <f>MID(A137,1+FIND("|",SUBSTITUTE(A137,"/","|",LEN(A137)-LEN(SUBSTITUTE(A137,"/","")))),100)</f>
        <v>0</v>
      </c>
      <c r="C137">
        <f>COUNTIF(F137:SG137,"&gt;"&amp;0)</f>
        <v>0</v>
      </c>
      <c r="D137">
        <f>COUNTIF(F137:SG137,"="&amp;1)</f>
        <v>0</v>
      </c>
      <c r="E137">
        <f>COUNTIF(F137:SG137,"&lt;"&amp;1)</f>
        <v>0</v>
      </c>
      <c r="F137" s="1">
        <v>0.005434782608695652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</row>
    <row r="138" spans="1:19">
      <c r="A138" s="1" t="s">
        <v>309</v>
      </c>
      <c r="B138" s="1">
        <f>MID(A138,1+FIND("|",SUBSTITUTE(A138,"/","|",LEN(A138)-LEN(SUBSTITUTE(A138,"/","")))),100)</f>
        <v>0</v>
      </c>
      <c r="C138">
        <f>COUNTIF(F138:SG138,"&gt;"&amp;0)</f>
        <v>0</v>
      </c>
      <c r="D138">
        <f>COUNTIF(F138:SG138,"="&amp;1)</f>
        <v>0</v>
      </c>
      <c r="E138">
        <f>COUNTIF(F138:SG138,"&lt;"&amp;1)</f>
        <v>0</v>
      </c>
      <c r="F138" s="1">
        <v>0.005434782608695652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</row>
    <row r="139" spans="1:19">
      <c r="A139" s="1" t="s">
        <v>310</v>
      </c>
      <c r="B139" s="1">
        <f>MID(A139,1+FIND("|",SUBSTITUTE(A139,"/","|",LEN(A139)-LEN(SUBSTITUTE(A139,"/","")))),100)</f>
        <v>0</v>
      </c>
      <c r="C139">
        <f>COUNTIF(F139:SG139,"&gt;"&amp;0)</f>
        <v>0</v>
      </c>
      <c r="D139">
        <f>COUNTIF(F139:SG139,"="&amp;1)</f>
        <v>0</v>
      </c>
      <c r="E139">
        <f>COUNTIF(F139:SG139,"&lt;"&amp;1)</f>
        <v>0</v>
      </c>
      <c r="F139" s="1">
        <v>0.005434782608695652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</row>
    <row r="140" spans="1:19">
      <c r="A140" s="1" t="s">
        <v>311</v>
      </c>
      <c r="B140" s="1">
        <f>MID(A140,1+FIND("|",SUBSTITUTE(A140,"/","|",LEN(A140)-LEN(SUBSTITUTE(A140,"/","")))),100)</f>
        <v>0</v>
      </c>
      <c r="C140">
        <f>COUNTIF(F140:SG140,"&gt;"&amp;0)</f>
        <v>0</v>
      </c>
      <c r="D140">
        <f>COUNTIF(F140:SG140,"="&amp;1)</f>
        <v>0</v>
      </c>
      <c r="E140">
        <f>COUNTIF(F140:SG140,"&lt;"&amp;1)</f>
        <v>0</v>
      </c>
      <c r="F140" s="1">
        <v>0.005434782608695652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</row>
    <row r="141" spans="1:19">
      <c r="A141" s="1" t="s">
        <v>312</v>
      </c>
      <c r="B141" s="1">
        <f>MID(A141,1+FIND("|",SUBSTITUTE(A141,"/","|",LEN(A141)-LEN(SUBSTITUTE(A141,"/","")))),100)</f>
        <v>0</v>
      </c>
      <c r="C141">
        <f>COUNTIF(F141:SG141,"&gt;"&amp;0)</f>
        <v>0</v>
      </c>
      <c r="D141">
        <f>COUNTIF(F141:SG141,"="&amp;1)</f>
        <v>0</v>
      </c>
      <c r="E141">
        <f>COUNTIF(F141:SG141,"&lt;"&amp;1)</f>
        <v>0</v>
      </c>
      <c r="F141" s="1">
        <v>0.005434782608695652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</row>
    <row r="142" spans="1:19">
      <c r="A142" s="1" t="s">
        <v>313</v>
      </c>
      <c r="B142" s="1">
        <f>MID(A142,1+FIND("|",SUBSTITUTE(A142,"/","|",LEN(A142)-LEN(SUBSTITUTE(A142,"/","")))),100)</f>
        <v>0</v>
      </c>
      <c r="C142">
        <f>COUNTIF(F142:SG142,"&gt;"&amp;0)</f>
        <v>0</v>
      </c>
      <c r="D142">
        <f>COUNTIF(F142:SG142,"="&amp;1)</f>
        <v>0</v>
      </c>
      <c r="E142">
        <f>COUNTIF(F142:SG142,"&lt;"&amp;1)</f>
        <v>0</v>
      </c>
      <c r="F142" s="1">
        <v>0.005434782608695652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</row>
    <row r="143" spans="1:19">
      <c r="A143" s="1" t="s">
        <v>314</v>
      </c>
      <c r="B143" s="1">
        <f>MID(A143,1+FIND("|",SUBSTITUTE(A143,"/","|",LEN(A143)-LEN(SUBSTITUTE(A143,"/","")))),100)</f>
        <v>0</v>
      </c>
      <c r="C143">
        <f>COUNTIF(F143:SG143,"&gt;"&amp;0)</f>
        <v>0</v>
      </c>
      <c r="D143">
        <f>COUNTIF(F143:SG143,"="&amp;1)</f>
        <v>0</v>
      </c>
      <c r="E143">
        <f>COUNTIF(F143:SG143,"&lt;"&amp;1)</f>
        <v>0</v>
      </c>
      <c r="F143" s="1">
        <v>0.005434782608695652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</row>
    <row r="144" spans="1:19">
      <c r="A144" s="1" t="s">
        <v>315</v>
      </c>
      <c r="B144" s="1">
        <f>MID(A144,1+FIND("|",SUBSTITUTE(A144,"/","|",LEN(A144)-LEN(SUBSTITUTE(A144,"/","")))),100)</f>
        <v>0</v>
      </c>
      <c r="C144">
        <f>COUNTIF(F144:SG144,"&gt;"&amp;0)</f>
        <v>0</v>
      </c>
      <c r="D144">
        <f>COUNTIF(F144:SG144,"="&amp;1)</f>
        <v>0</v>
      </c>
      <c r="E144">
        <f>COUNTIF(F144:SG144,"&lt;"&amp;1)</f>
        <v>0</v>
      </c>
      <c r="F144" s="1">
        <v>0.005434782608695652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</row>
    <row r="145" spans="1:19">
      <c r="A145" s="1" t="s">
        <v>316</v>
      </c>
      <c r="B145" s="1">
        <f>MID(A145,1+FIND("|",SUBSTITUTE(A145,"/","|",LEN(A145)-LEN(SUBSTITUTE(A145,"/","")))),100)</f>
        <v>0</v>
      </c>
      <c r="C145">
        <f>COUNTIF(F145:SG145,"&gt;"&amp;0)</f>
        <v>0</v>
      </c>
      <c r="D145">
        <f>COUNTIF(F145:SG145,"="&amp;1)</f>
        <v>0</v>
      </c>
      <c r="E145">
        <f>COUNTIF(F145:SG145,"&lt;"&amp;1)</f>
        <v>0</v>
      </c>
      <c r="F145" s="1">
        <v>0.005434782608695652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</row>
    <row r="146" spans="1:19">
      <c r="A146" s="1" t="s">
        <v>317</v>
      </c>
      <c r="B146" s="1">
        <f>MID(A146,1+FIND("|",SUBSTITUTE(A146,"/","|",LEN(A146)-LEN(SUBSTITUTE(A146,"/","")))),100)</f>
        <v>0</v>
      </c>
      <c r="C146">
        <f>COUNTIF(F146:SG146,"&gt;"&amp;0)</f>
        <v>0</v>
      </c>
      <c r="D146">
        <f>COUNTIF(F146:SG146,"="&amp;1)</f>
        <v>0</v>
      </c>
      <c r="E146">
        <f>COUNTIF(F146:SG146,"&lt;"&amp;1)</f>
        <v>0</v>
      </c>
      <c r="F146" s="1">
        <v>0.005434782608695652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</row>
    <row r="147" spans="1:19">
      <c r="A147" s="1" t="s">
        <v>318</v>
      </c>
      <c r="B147" s="1">
        <f>MID(A147,1+FIND("|",SUBSTITUTE(A147,"/","|",LEN(A147)-LEN(SUBSTITUTE(A147,"/","")))),100)</f>
        <v>0</v>
      </c>
      <c r="C147">
        <f>COUNTIF(F147:SG147,"&gt;"&amp;0)</f>
        <v>0</v>
      </c>
      <c r="D147">
        <f>COUNTIF(F147:SG147,"="&amp;1)</f>
        <v>0</v>
      </c>
      <c r="E147">
        <f>COUNTIF(F147:SG147,"&lt;"&amp;1)</f>
        <v>0</v>
      </c>
      <c r="F147" s="1">
        <v>0.005434782608695652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</row>
    <row r="148" spans="1:19">
      <c r="A148" s="1" t="s">
        <v>319</v>
      </c>
      <c r="B148" s="1">
        <f>MID(A148,1+FIND("|",SUBSTITUTE(A148,"/","|",LEN(A148)-LEN(SUBSTITUTE(A148,"/","")))),100)</f>
        <v>0</v>
      </c>
      <c r="C148">
        <f>COUNTIF(F148:SG148,"&gt;"&amp;0)</f>
        <v>0</v>
      </c>
      <c r="D148">
        <f>COUNTIF(F148:SG148,"="&amp;1)</f>
        <v>0</v>
      </c>
      <c r="E148">
        <f>COUNTIF(F148:SG148,"&lt;"&amp;1)</f>
        <v>0</v>
      </c>
      <c r="F148" s="1">
        <v>0.005434782608695652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</row>
    <row r="149" spans="1:19">
      <c r="A149" s="1" t="s">
        <v>320</v>
      </c>
      <c r="B149" s="1">
        <f>MID(A149,1+FIND("|",SUBSTITUTE(A149,"/","|",LEN(A149)-LEN(SUBSTITUTE(A149,"/","")))),100)</f>
        <v>0</v>
      </c>
      <c r="C149">
        <f>COUNTIF(F149:SG149,"&gt;"&amp;0)</f>
        <v>0</v>
      </c>
      <c r="D149">
        <f>COUNTIF(F149:SG149,"="&amp;1)</f>
        <v>0</v>
      </c>
      <c r="E149">
        <f>COUNTIF(F149:SG149,"&lt;"&amp;1)</f>
        <v>0</v>
      </c>
      <c r="F149" s="1">
        <v>0.005434782608695652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</row>
    <row r="150" spans="1:19">
      <c r="A150" s="1" t="s">
        <v>321</v>
      </c>
      <c r="B150" s="1">
        <f>MID(A150,1+FIND("|",SUBSTITUTE(A150,"/","|",LEN(A150)-LEN(SUBSTITUTE(A150,"/","")))),100)</f>
        <v>0</v>
      </c>
      <c r="C150">
        <f>COUNTIF(F150:SG150,"&gt;"&amp;0)</f>
        <v>0</v>
      </c>
      <c r="D150">
        <f>COUNTIF(F150:SG150,"="&amp;1)</f>
        <v>0</v>
      </c>
      <c r="E150">
        <f>COUNTIF(F150:SG150,"&lt;"&amp;1)</f>
        <v>0</v>
      </c>
      <c r="F150" s="1">
        <v>0.005434782608695652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</row>
    <row r="151" spans="1:19">
      <c r="A151" s="1" t="s">
        <v>322</v>
      </c>
      <c r="B151" s="1">
        <f>MID(A151,1+FIND("|",SUBSTITUTE(A151,"/","|",LEN(A151)-LEN(SUBSTITUTE(A151,"/","")))),100)</f>
        <v>0</v>
      </c>
      <c r="C151">
        <f>COUNTIF(F151:SG151,"&gt;"&amp;0)</f>
        <v>0</v>
      </c>
      <c r="D151">
        <f>COUNTIF(F151:SG151,"="&amp;1)</f>
        <v>0</v>
      </c>
      <c r="E151">
        <f>COUNTIF(F151:SG151,"&lt;"&amp;1)</f>
        <v>0</v>
      </c>
      <c r="F151" s="1">
        <v>0.005434782608695652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</row>
    <row r="152" spans="1:19">
      <c r="A152" s="1" t="s">
        <v>323</v>
      </c>
      <c r="B152" s="1">
        <f>MID(A152,1+FIND("|",SUBSTITUTE(A152,"/","|",LEN(A152)-LEN(SUBSTITUTE(A152,"/","")))),100)</f>
        <v>0</v>
      </c>
      <c r="C152">
        <f>COUNTIF(F152:SG152,"&gt;"&amp;0)</f>
        <v>0</v>
      </c>
      <c r="D152">
        <f>COUNTIF(F152:SG152,"="&amp;1)</f>
        <v>0</v>
      </c>
      <c r="E152">
        <f>COUNTIF(F152:SG152,"&lt;"&amp;1)</f>
        <v>0</v>
      </c>
      <c r="F152" s="1">
        <v>0.005434782608695652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</row>
    <row r="153" spans="1:19">
      <c r="A153" s="1" t="s">
        <v>324</v>
      </c>
      <c r="B153" s="1">
        <f>MID(A153,1+FIND("|",SUBSTITUTE(A153,"/","|",LEN(A153)-LEN(SUBSTITUTE(A153,"/","")))),100)</f>
        <v>0</v>
      </c>
      <c r="C153">
        <f>COUNTIF(F153:SG153,"&gt;"&amp;0)</f>
        <v>0</v>
      </c>
      <c r="D153">
        <f>COUNTIF(F153:SG153,"="&amp;1)</f>
        <v>0</v>
      </c>
      <c r="E153">
        <f>COUNTIF(F153:SG153,"&lt;"&amp;1)</f>
        <v>0</v>
      </c>
      <c r="F153" s="1">
        <v>0.005434782608695652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</row>
    <row r="154" spans="1:19">
      <c r="A154" s="1" t="s">
        <v>325</v>
      </c>
      <c r="B154" s="1">
        <f>MID(A154,1+FIND("|",SUBSTITUTE(A154,"/","|",LEN(A154)-LEN(SUBSTITUTE(A154,"/","")))),100)</f>
        <v>0</v>
      </c>
      <c r="C154">
        <f>COUNTIF(F154:SG154,"&gt;"&amp;0)</f>
        <v>0</v>
      </c>
      <c r="D154">
        <f>COUNTIF(F154:SG154,"="&amp;1)</f>
        <v>0</v>
      </c>
      <c r="E154">
        <f>COUNTIF(F154:SG154,"&lt;"&amp;1)</f>
        <v>0</v>
      </c>
      <c r="F154" s="1">
        <v>0.005434782608695652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</row>
    <row r="155" spans="1:19">
      <c r="A155" s="1" t="s">
        <v>326</v>
      </c>
      <c r="B155" s="1">
        <f>MID(A155,1+FIND("|",SUBSTITUTE(A155,"/","|",LEN(A155)-LEN(SUBSTITUTE(A155,"/","")))),100)</f>
        <v>0</v>
      </c>
      <c r="C155">
        <f>COUNTIF(F155:SG155,"&gt;"&amp;0)</f>
        <v>0</v>
      </c>
      <c r="D155">
        <f>COUNTIF(F155:SG155,"="&amp;1)</f>
        <v>0</v>
      </c>
      <c r="E155">
        <f>COUNTIF(F155:SG155,"&lt;"&amp;1)</f>
        <v>0</v>
      </c>
      <c r="F155" s="1">
        <v>0.005434782608695652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</row>
    <row r="156" spans="1:19">
      <c r="A156" s="1" t="s">
        <v>327</v>
      </c>
      <c r="B156" s="1">
        <f>MID(A156,1+FIND("|",SUBSTITUTE(A156,"/","|",LEN(A156)-LEN(SUBSTITUTE(A156,"/","")))),100)</f>
        <v>0</v>
      </c>
      <c r="C156">
        <f>COUNTIF(F156:SG156,"&gt;"&amp;0)</f>
        <v>0</v>
      </c>
      <c r="D156">
        <f>COUNTIF(F156:SG156,"="&amp;1)</f>
        <v>0</v>
      </c>
      <c r="E156">
        <f>COUNTIF(F156:SG156,"&lt;"&amp;1)</f>
        <v>0</v>
      </c>
      <c r="F156" s="1">
        <v>0.005434782608695652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</row>
    <row r="157" spans="1:19">
      <c r="A157" s="1" t="s">
        <v>328</v>
      </c>
      <c r="B157" s="1">
        <f>MID(A157,1+FIND("|",SUBSTITUTE(A157,"/","|",LEN(A157)-LEN(SUBSTITUTE(A157,"/","")))),100)</f>
        <v>0</v>
      </c>
      <c r="C157">
        <f>COUNTIF(F157:SG157,"&gt;"&amp;0)</f>
        <v>0</v>
      </c>
      <c r="D157">
        <f>COUNTIF(F157:SG157,"="&amp;1)</f>
        <v>0</v>
      </c>
      <c r="E157">
        <f>COUNTIF(F157:SG157,"&lt;"&amp;1)</f>
        <v>0</v>
      </c>
      <c r="F157" s="1">
        <v>0.005434782608695652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</row>
    <row r="158" spans="1:19">
      <c r="A158" s="1" t="s">
        <v>329</v>
      </c>
      <c r="B158" s="1">
        <f>MID(A158,1+FIND("|",SUBSTITUTE(A158,"/","|",LEN(A158)-LEN(SUBSTITUTE(A158,"/","")))),100)</f>
        <v>0</v>
      </c>
      <c r="C158">
        <f>COUNTIF(F158:SG158,"&gt;"&amp;0)</f>
        <v>0</v>
      </c>
      <c r="D158">
        <f>COUNTIF(F158:SG158,"="&amp;1)</f>
        <v>0</v>
      </c>
      <c r="E158">
        <f>COUNTIF(F158:SG158,"&lt;"&amp;1)</f>
        <v>0</v>
      </c>
      <c r="F158" s="1">
        <v>0.005434782608695652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</row>
    <row r="159" spans="1:19">
      <c r="A159" s="1" t="s">
        <v>330</v>
      </c>
      <c r="B159" s="1">
        <f>MID(A159,1+FIND("|",SUBSTITUTE(A159,"/","|",LEN(A159)-LEN(SUBSTITUTE(A159,"/","")))),100)</f>
        <v>0</v>
      </c>
      <c r="C159">
        <f>COUNTIF(F159:SG159,"&gt;"&amp;0)</f>
        <v>0</v>
      </c>
      <c r="D159">
        <f>COUNTIF(F159:SG159,"="&amp;1)</f>
        <v>0</v>
      </c>
      <c r="E159">
        <f>COUNTIF(F159:SG159,"&lt;"&amp;1)</f>
        <v>0</v>
      </c>
      <c r="F159" s="1">
        <v>0.005434782608695652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</row>
    <row r="160" spans="1:19">
      <c r="A160" s="1" t="s">
        <v>331</v>
      </c>
      <c r="B160" s="1">
        <f>MID(A160,1+FIND("|",SUBSTITUTE(A160,"/","|",LEN(A160)-LEN(SUBSTITUTE(A160,"/","")))),100)</f>
        <v>0</v>
      </c>
      <c r="C160">
        <f>COUNTIF(F160:SG160,"&gt;"&amp;0)</f>
        <v>0</v>
      </c>
      <c r="D160">
        <f>COUNTIF(F160:SG160,"="&amp;1)</f>
        <v>0</v>
      </c>
      <c r="E160">
        <f>COUNTIF(F160:SG160,"&lt;"&amp;1)</f>
        <v>0</v>
      </c>
      <c r="F160" s="1">
        <v>0.005434782608695652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</row>
    <row r="161" spans="1:19">
      <c r="A161" s="1" t="s">
        <v>332</v>
      </c>
      <c r="B161" s="1">
        <f>MID(A161,1+FIND("|",SUBSTITUTE(A161,"/","|",LEN(A161)-LEN(SUBSTITUTE(A161,"/","")))),100)</f>
        <v>0</v>
      </c>
      <c r="C161">
        <f>COUNTIF(F161:SG161,"&gt;"&amp;0)</f>
        <v>0</v>
      </c>
      <c r="D161">
        <f>COUNTIF(F161:SG161,"="&amp;1)</f>
        <v>0</v>
      </c>
      <c r="E161">
        <f>COUNTIF(F161:SG161,"&lt;"&amp;1)</f>
        <v>0</v>
      </c>
      <c r="F161" s="1">
        <v>0.005434782608695652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</row>
    <row r="162" spans="1:19">
      <c r="A162" s="1" t="s">
        <v>333</v>
      </c>
      <c r="B162" s="1">
        <f>MID(A162,1+FIND("|",SUBSTITUTE(A162,"/","|",LEN(A162)-LEN(SUBSTITUTE(A162,"/","")))),100)</f>
        <v>0</v>
      </c>
      <c r="C162">
        <f>COUNTIF(F162:SG162,"&gt;"&amp;0)</f>
        <v>0</v>
      </c>
      <c r="D162">
        <f>COUNTIF(F162:SG162,"="&amp;1)</f>
        <v>0</v>
      </c>
      <c r="E162">
        <f>COUNTIF(F162:SG162,"&lt;"&amp;1)</f>
        <v>0</v>
      </c>
      <c r="F162" s="1">
        <v>0.005434782608695652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</row>
    <row r="163" spans="1:19">
      <c r="A163" s="1" t="s">
        <v>334</v>
      </c>
      <c r="B163" s="1">
        <f>MID(A163,1+FIND("|",SUBSTITUTE(A163,"/","|",LEN(A163)-LEN(SUBSTITUTE(A163,"/","")))),100)</f>
        <v>0</v>
      </c>
      <c r="C163">
        <f>COUNTIF(F163:SG163,"&gt;"&amp;0)</f>
        <v>0</v>
      </c>
      <c r="D163">
        <f>COUNTIF(F163:SG163,"="&amp;1)</f>
        <v>0</v>
      </c>
      <c r="E163">
        <f>COUNTIF(F163:SG163,"&lt;"&amp;1)</f>
        <v>0</v>
      </c>
      <c r="F163" s="1">
        <v>0.005434782608695652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</row>
    <row r="164" spans="1:19">
      <c r="A164" s="1" t="s">
        <v>335</v>
      </c>
      <c r="B164" s="1">
        <f>MID(A164,1+FIND("|",SUBSTITUTE(A164,"/","|",LEN(A164)-LEN(SUBSTITUTE(A164,"/","")))),100)</f>
        <v>0</v>
      </c>
      <c r="C164">
        <f>COUNTIF(F164:SG164,"&gt;"&amp;0)</f>
        <v>0</v>
      </c>
      <c r="D164">
        <f>COUNTIF(F164:SG164,"="&amp;1)</f>
        <v>0</v>
      </c>
      <c r="E164">
        <f>COUNTIF(F164:SG164,"&lt;"&amp;1)</f>
        <v>0</v>
      </c>
      <c r="F164" s="1">
        <v>0.005434782608695652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</row>
    <row r="165" spans="1:19">
      <c r="A165" s="1" t="s">
        <v>336</v>
      </c>
      <c r="B165" s="1">
        <f>MID(A165,1+FIND("|",SUBSTITUTE(A165,"/","|",LEN(A165)-LEN(SUBSTITUTE(A165,"/","")))),100)</f>
        <v>0</v>
      </c>
      <c r="C165">
        <f>COUNTIF(F165:SG165,"&gt;"&amp;0)</f>
        <v>0</v>
      </c>
      <c r="D165">
        <f>COUNTIF(F165:SG165,"="&amp;1)</f>
        <v>0</v>
      </c>
      <c r="E165">
        <f>COUNTIF(F165:SG165,"&lt;"&amp;1)</f>
        <v>0</v>
      </c>
      <c r="F165" s="1">
        <v>0.005434782608695652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</row>
    <row r="166" spans="1:19">
      <c r="A166" s="1" t="s">
        <v>337</v>
      </c>
      <c r="B166" s="1">
        <f>MID(A166,1+FIND("|",SUBSTITUTE(A166,"/","|",LEN(A166)-LEN(SUBSTITUTE(A166,"/","")))),100)</f>
        <v>0</v>
      </c>
      <c r="C166">
        <f>COUNTIF(F166:SG166,"&gt;"&amp;0)</f>
        <v>0</v>
      </c>
      <c r="D166">
        <f>COUNTIF(F166:SG166,"="&amp;1)</f>
        <v>0</v>
      </c>
      <c r="E166">
        <f>COUNTIF(F166:SG166,"&lt;"&amp;1)</f>
        <v>0</v>
      </c>
      <c r="F166" s="1">
        <v>0.005434782608695652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</row>
    <row r="167" spans="1:19">
      <c r="A167" s="1" t="s">
        <v>338</v>
      </c>
      <c r="B167" s="1">
        <f>MID(A167,1+FIND("|",SUBSTITUTE(A167,"/","|",LEN(A167)-LEN(SUBSTITUTE(A167,"/","")))),100)</f>
        <v>0</v>
      </c>
      <c r="C167">
        <f>COUNTIF(F167:SG167,"&gt;"&amp;0)</f>
        <v>0</v>
      </c>
      <c r="D167">
        <f>COUNTIF(F167:SG167,"="&amp;1)</f>
        <v>0</v>
      </c>
      <c r="E167">
        <f>COUNTIF(F167:SG167,"&lt;"&amp;1)</f>
        <v>0</v>
      </c>
      <c r="F167" s="1">
        <v>0.005434782608695652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</row>
    <row r="168" spans="1:19">
      <c r="A168" s="1" t="s">
        <v>339</v>
      </c>
      <c r="B168" s="1">
        <f>MID(A168,1+FIND("|",SUBSTITUTE(A168,"/","|",LEN(A168)-LEN(SUBSTITUTE(A168,"/","")))),100)</f>
        <v>0</v>
      </c>
      <c r="C168">
        <f>COUNTIF(F168:SG168,"&gt;"&amp;0)</f>
        <v>0</v>
      </c>
      <c r="D168">
        <f>COUNTIF(F168:SG168,"="&amp;1)</f>
        <v>0</v>
      </c>
      <c r="E168">
        <f>COUNTIF(F168:SG168,"&lt;"&amp;1)</f>
        <v>0</v>
      </c>
      <c r="F168" s="1">
        <v>0.005434782608695652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</row>
    <row r="169" spans="1:19">
      <c r="A169" s="1" t="s">
        <v>340</v>
      </c>
      <c r="B169" s="1">
        <f>MID(A169,1+FIND("|",SUBSTITUTE(A169,"/","|",LEN(A169)-LEN(SUBSTITUTE(A169,"/","")))),100)</f>
        <v>0</v>
      </c>
      <c r="C169">
        <f>COUNTIF(F169:SG169,"&gt;"&amp;0)</f>
        <v>0</v>
      </c>
      <c r="D169">
        <f>COUNTIF(F169:SG169,"="&amp;1)</f>
        <v>0</v>
      </c>
      <c r="E169">
        <f>COUNTIF(F169:SG169,"&lt;"&amp;1)</f>
        <v>0</v>
      </c>
      <c r="F169" s="1">
        <v>0.005434782608695652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</row>
    <row r="170" spans="1:19">
      <c r="A170" s="1" t="s">
        <v>341</v>
      </c>
      <c r="B170" s="1">
        <f>MID(A170,1+FIND("|",SUBSTITUTE(A170,"/","|",LEN(A170)-LEN(SUBSTITUTE(A170,"/","")))),100)</f>
        <v>0</v>
      </c>
      <c r="C170">
        <f>COUNTIF(F170:SG170,"&gt;"&amp;0)</f>
        <v>0</v>
      </c>
      <c r="D170">
        <f>COUNTIF(F170:SG170,"="&amp;1)</f>
        <v>0</v>
      </c>
      <c r="E170">
        <f>COUNTIF(F170:SG170,"&lt;"&amp;1)</f>
        <v>0</v>
      </c>
      <c r="F170" s="1">
        <v>0.005434782608695652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</row>
    <row r="171" spans="1:19">
      <c r="A171" s="1" t="s">
        <v>342</v>
      </c>
      <c r="B171" s="1">
        <f>MID(A171,1+FIND("|",SUBSTITUTE(A171,"/","|",LEN(A171)-LEN(SUBSTITUTE(A171,"/","")))),100)</f>
        <v>0</v>
      </c>
      <c r="C171">
        <f>COUNTIF(F171:SG171,"&gt;"&amp;0)</f>
        <v>0</v>
      </c>
      <c r="D171">
        <f>COUNTIF(F171:SG171,"="&amp;1)</f>
        <v>0</v>
      </c>
      <c r="E171">
        <f>COUNTIF(F171:SG171,"&lt;"&amp;1)</f>
        <v>0</v>
      </c>
      <c r="F171" s="1">
        <v>0.005434782608695652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</row>
    <row r="172" spans="1:19">
      <c r="A172" s="1" t="s">
        <v>343</v>
      </c>
      <c r="B172" s="1">
        <f>MID(A172,1+FIND("|",SUBSTITUTE(A172,"/","|",LEN(A172)-LEN(SUBSTITUTE(A172,"/","")))),100)</f>
        <v>0</v>
      </c>
      <c r="C172">
        <f>COUNTIF(F172:SG172,"&gt;"&amp;0)</f>
        <v>0</v>
      </c>
      <c r="D172">
        <f>COUNTIF(F172:SG172,"="&amp;1)</f>
        <v>0</v>
      </c>
      <c r="E172">
        <f>COUNTIF(F172:SG172,"&lt;"&amp;1)</f>
        <v>0</v>
      </c>
      <c r="F172" s="1">
        <v>0.005434782608695652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</row>
    <row r="173" spans="1:19">
      <c r="A173" s="1" t="s">
        <v>344</v>
      </c>
      <c r="B173" s="1">
        <f>MID(A173,1+FIND("|",SUBSTITUTE(A173,"/","|",LEN(A173)-LEN(SUBSTITUTE(A173,"/","")))),100)</f>
        <v>0</v>
      </c>
      <c r="C173">
        <f>COUNTIF(F173:SG173,"&gt;"&amp;0)</f>
        <v>0</v>
      </c>
      <c r="D173">
        <f>COUNTIF(F173:SG173,"="&amp;1)</f>
        <v>0</v>
      </c>
      <c r="E173">
        <f>COUNTIF(F173:SG173,"&lt;"&amp;1)</f>
        <v>0</v>
      </c>
      <c r="F173" s="1">
        <v>0.005434782608695652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</row>
    <row r="174" spans="1:19">
      <c r="A174" s="1" t="s">
        <v>345</v>
      </c>
      <c r="B174" s="1">
        <f>MID(A174,1+FIND("|",SUBSTITUTE(A174,"/","|",LEN(A174)-LEN(SUBSTITUTE(A174,"/","")))),100)</f>
        <v>0</v>
      </c>
      <c r="C174">
        <f>COUNTIF(F174:SG174,"&gt;"&amp;0)</f>
        <v>0</v>
      </c>
      <c r="D174">
        <f>COUNTIF(F174:SG174,"="&amp;1)</f>
        <v>0</v>
      </c>
      <c r="E174">
        <f>COUNTIF(F174:SG174,"&lt;"&amp;1)</f>
        <v>0</v>
      </c>
      <c r="F174" s="1">
        <v>0.005434782608695652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</row>
    <row r="175" spans="1:19">
      <c r="A175" s="1" t="s">
        <v>346</v>
      </c>
      <c r="B175" s="1">
        <f>MID(A175,1+FIND("|",SUBSTITUTE(A175,"/","|",LEN(A175)-LEN(SUBSTITUTE(A175,"/","")))),100)</f>
        <v>0</v>
      </c>
      <c r="C175">
        <f>COUNTIF(F175:SG175,"&gt;"&amp;0)</f>
        <v>0</v>
      </c>
      <c r="D175">
        <f>COUNTIF(F175:SG175,"="&amp;1)</f>
        <v>0</v>
      </c>
      <c r="E175">
        <f>COUNTIF(F175:SG175,"&lt;"&amp;1)</f>
        <v>0</v>
      </c>
      <c r="F175" s="1">
        <v>0.005434782608695652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</row>
    <row r="176" spans="1:19">
      <c r="A176" s="1" t="s">
        <v>347</v>
      </c>
      <c r="B176" s="1">
        <f>MID(A176,1+FIND("|",SUBSTITUTE(A176,"/","|",LEN(A176)-LEN(SUBSTITUTE(A176,"/","")))),100)</f>
        <v>0</v>
      </c>
      <c r="C176">
        <f>COUNTIF(F176:SG176,"&gt;"&amp;0)</f>
        <v>0</v>
      </c>
      <c r="D176">
        <f>COUNTIF(F176:SG176,"="&amp;1)</f>
        <v>0</v>
      </c>
      <c r="E176">
        <f>COUNTIF(F176:SG176,"&lt;"&amp;1)</f>
        <v>0</v>
      </c>
      <c r="F176" s="1">
        <v>0.005434782608695652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</row>
    <row r="177" spans="1:19">
      <c r="A177" s="1" t="s">
        <v>348</v>
      </c>
      <c r="B177" s="1">
        <f>MID(A177,1+FIND("|",SUBSTITUTE(A177,"/","|",LEN(A177)-LEN(SUBSTITUTE(A177,"/","")))),100)</f>
        <v>0</v>
      </c>
      <c r="C177">
        <f>COUNTIF(F177:SG177,"&gt;"&amp;0)</f>
        <v>0</v>
      </c>
      <c r="D177">
        <f>COUNTIF(F177:SG177,"="&amp;1)</f>
        <v>0</v>
      </c>
      <c r="E177">
        <f>COUNTIF(F177:SG177,"&lt;"&amp;1)</f>
        <v>0</v>
      </c>
      <c r="F177" s="1">
        <v>0.005434782608695652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</row>
    <row r="178" spans="1:19">
      <c r="A178" s="1" t="s">
        <v>349</v>
      </c>
      <c r="B178" s="1">
        <f>MID(A178,1+FIND("|",SUBSTITUTE(A178,"/","|",LEN(A178)-LEN(SUBSTITUTE(A178,"/","")))),100)</f>
        <v>0</v>
      </c>
      <c r="C178">
        <f>COUNTIF(F178:SG178,"&gt;"&amp;0)</f>
        <v>0</v>
      </c>
      <c r="D178">
        <f>COUNTIF(F178:SG178,"="&amp;1)</f>
        <v>0</v>
      </c>
      <c r="E178">
        <f>COUNTIF(F178:SG178,"&lt;"&amp;1)</f>
        <v>0</v>
      </c>
      <c r="F178" s="1">
        <v>0.005434782608695652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</row>
    <row r="179" spans="1:19">
      <c r="A179" s="1" t="s">
        <v>350</v>
      </c>
      <c r="B179" s="1">
        <f>MID(A179,1+FIND("|",SUBSTITUTE(A179,"/","|",LEN(A179)-LEN(SUBSTITUTE(A179,"/","")))),100)</f>
        <v>0</v>
      </c>
      <c r="C179">
        <f>COUNTIF(F179:SG179,"&gt;"&amp;0)</f>
        <v>0</v>
      </c>
      <c r="D179">
        <f>COUNTIF(F179:SG179,"="&amp;1)</f>
        <v>0</v>
      </c>
      <c r="E179">
        <f>COUNTIF(F179:SG179,"&lt;"&amp;1)</f>
        <v>0</v>
      </c>
      <c r="F179" s="1">
        <v>0.005434782608695652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</row>
    <row r="180" spans="1:19">
      <c r="A180" s="1" t="s">
        <v>351</v>
      </c>
      <c r="B180" s="1">
        <f>MID(A180,1+FIND("|",SUBSTITUTE(A180,"/","|",LEN(A180)-LEN(SUBSTITUTE(A180,"/","")))),100)</f>
        <v>0</v>
      </c>
      <c r="C180">
        <f>COUNTIF(F180:SG180,"&gt;"&amp;0)</f>
        <v>0</v>
      </c>
      <c r="D180">
        <f>COUNTIF(F180:SG180,"="&amp;1)</f>
        <v>0</v>
      </c>
      <c r="E180">
        <f>COUNTIF(F180:SG180,"&lt;"&amp;1)</f>
        <v>0</v>
      </c>
      <c r="F180" s="1">
        <v>0.005434782608695652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</row>
    <row r="181" spans="1:19">
      <c r="A181" s="1" t="s">
        <v>352</v>
      </c>
      <c r="B181" s="1">
        <f>MID(A181,1+FIND("|",SUBSTITUTE(A181,"/","|",LEN(A181)-LEN(SUBSTITUTE(A181,"/","")))),100)</f>
        <v>0</v>
      </c>
      <c r="C181">
        <f>COUNTIF(F181:SG181,"&gt;"&amp;0)</f>
        <v>0</v>
      </c>
      <c r="D181">
        <f>COUNTIF(F181:SG181,"="&amp;1)</f>
        <v>0</v>
      </c>
      <c r="E181">
        <f>COUNTIF(F181:SG181,"&lt;"&amp;1)</f>
        <v>0</v>
      </c>
      <c r="F181" s="1">
        <v>0.005434782608695652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</row>
    <row r="182" spans="1:19">
      <c r="A182" s="1" t="s">
        <v>353</v>
      </c>
      <c r="B182" s="1">
        <f>MID(A182,1+FIND("|",SUBSTITUTE(A182,"/","|",LEN(A182)-LEN(SUBSTITUTE(A182,"/","")))),100)</f>
        <v>0</v>
      </c>
      <c r="C182">
        <f>COUNTIF(F182:SG182,"&gt;"&amp;0)</f>
        <v>0</v>
      </c>
      <c r="D182">
        <f>COUNTIF(F182:SG182,"="&amp;1)</f>
        <v>0</v>
      </c>
      <c r="E182">
        <f>COUNTIF(F182:SG182,"&lt;"&amp;1)</f>
        <v>0</v>
      </c>
      <c r="F182" s="1">
        <v>0.005434782608695652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</row>
    <row r="183" spans="1:19">
      <c r="A183" s="1" t="s">
        <v>354</v>
      </c>
      <c r="B183" s="1">
        <f>MID(A183,1+FIND("|",SUBSTITUTE(A183,"/","|",LEN(A183)-LEN(SUBSTITUTE(A183,"/","")))),100)</f>
        <v>0</v>
      </c>
      <c r="C183">
        <f>COUNTIF(F183:SG183,"&gt;"&amp;0)</f>
        <v>0</v>
      </c>
      <c r="D183">
        <f>COUNTIF(F183:SG183,"="&amp;1)</f>
        <v>0</v>
      </c>
      <c r="E183">
        <f>COUNTIF(F183:SG183,"&lt;"&amp;1)</f>
        <v>0</v>
      </c>
      <c r="F183" s="1">
        <v>0.005434782608695652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</row>
    <row r="184" spans="1:19">
      <c r="A184" s="1" t="s">
        <v>355</v>
      </c>
      <c r="B184" s="1">
        <f>MID(A184,1+FIND("|",SUBSTITUTE(A184,"/","|",LEN(A184)-LEN(SUBSTITUTE(A184,"/","")))),100)</f>
        <v>0</v>
      </c>
      <c r="C184">
        <f>COUNTIF(F184:SG184,"&gt;"&amp;0)</f>
        <v>0</v>
      </c>
      <c r="D184">
        <f>COUNTIF(F184:SG184,"="&amp;1)</f>
        <v>0</v>
      </c>
      <c r="E184">
        <f>COUNTIF(F184:SG184,"&lt;"&amp;1)</f>
        <v>0</v>
      </c>
      <c r="F184" s="1">
        <v>0.005434782608695652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</row>
    <row r="185" spans="1:19">
      <c r="A185" s="1" t="s">
        <v>356</v>
      </c>
      <c r="B185" s="1">
        <f>MID(A185,1+FIND("|",SUBSTITUTE(A185,"/","|",LEN(A185)-LEN(SUBSTITUTE(A185,"/","")))),100)</f>
        <v>0</v>
      </c>
      <c r="C185">
        <f>COUNTIF(F185:SG185,"&gt;"&amp;0)</f>
        <v>0</v>
      </c>
      <c r="D185">
        <f>COUNTIF(F185:SG185,"="&amp;1)</f>
        <v>0</v>
      </c>
      <c r="E185">
        <f>COUNTIF(F185:SG185,"&lt;"&amp;1)</f>
        <v>0</v>
      </c>
      <c r="F185" s="1">
        <v>0.005434782608695652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</row>
    <row r="186" spans="1:19">
      <c r="A186" s="1" t="s">
        <v>357</v>
      </c>
      <c r="B186" s="1">
        <f>MID(A186,1+FIND("|",SUBSTITUTE(A186,"/","|",LEN(A186)-LEN(SUBSTITUTE(A186,"/","")))),100)</f>
        <v>0</v>
      </c>
      <c r="C186">
        <f>COUNTIF(F186:SG186,"&gt;"&amp;0)</f>
        <v>0</v>
      </c>
      <c r="D186">
        <f>COUNTIF(F186:SG186,"="&amp;1)</f>
        <v>0</v>
      </c>
      <c r="E186">
        <f>COUNTIF(F186:SG186,"&lt;"&amp;1)</f>
        <v>0</v>
      </c>
      <c r="F186" s="1">
        <v>0.005434782608695652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</row>
    <row r="187" spans="1:19">
      <c r="A187" s="1" t="s">
        <v>358</v>
      </c>
      <c r="B187" s="1">
        <f>MID(A187,1+FIND("|",SUBSTITUTE(A187,"/","|",LEN(A187)-LEN(SUBSTITUTE(A187,"/","")))),100)</f>
        <v>0</v>
      </c>
      <c r="C187">
        <f>COUNTIF(F187:SG187,"&gt;"&amp;0)</f>
        <v>0</v>
      </c>
      <c r="D187">
        <f>COUNTIF(F187:SG187,"="&amp;1)</f>
        <v>0</v>
      </c>
      <c r="E187">
        <f>COUNTIF(F187:SG187,"&lt;"&amp;1)</f>
        <v>0</v>
      </c>
      <c r="F187" s="1">
        <v>0.005434782608695652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</row>
    <row r="188" spans="1:19">
      <c r="A188" s="1" t="s">
        <v>359</v>
      </c>
      <c r="B188" s="1">
        <f>MID(A188,1+FIND("|",SUBSTITUTE(A188,"/","|",LEN(A188)-LEN(SUBSTITUTE(A188,"/","")))),100)</f>
        <v>0</v>
      </c>
      <c r="C188">
        <f>COUNTIF(F188:SG188,"&gt;"&amp;0)</f>
        <v>0</v>
      </c>
      <c r="D188">
        <f>COUNTIF(F188:SG188,"="&amp;1)</f>
        <v>0</v>
      </c>
      <c r="E188">
        <f>COUNTIF(F188:SG188,"&lt;"&amp;1)</f>
        <v>0</v>
      </c>
      <c r="F188" s="1">
        <v>0.005434782608695652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</row>
    <row r="189" spans="1:19">
      <c r="A189" s="1" t="s">
        <v>360</v>
      </c>
      <c r="B189" s="1">
        <f>MID(A189,1+FIND("|",SUBSTITUTE(A189,"/","|",LEN(A189)-LEN(SUBSTITUTE(A189,"/","")))),100)</f>
        <v>0</v>
      </c>
      <c r="C189">
        <f>COUNTIF(F189:SG189,"&gt;"&amp;0)</f>
        <v>0</v>
      </c>
      <c r="D189">
        <f>COUNTIF(F189:SG189,"="&amp;1)</f>
        <v>0</v>
      </c>
      <c r="E189">
        <f>COUNTIF(F189:SG189,"&lt;"&amp;1)</f>
        <v>0</v>
      </c>
      <c r="F189" s="1">
        <v>0.005434782608695652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</row>
    <row r="190" spans="1:19">
      <c r="A190" s="1" t="s">
        <v>361</v>
      </c>
      <c r="B190" s="1">
        <f>MID(A190,1+FIND("|",SUBSTITUTE(A190,"/","|",LEN(A190)-LEN(SUBSTITUTE(A190,"/","")))),100)</f>
        <v>0</v>
      </c>
      <c r="C190">
        <f>COUNTIF(F190:SG190,"&gt;"&amp;0)</f>
        <v>0</v>
      </c>
      <c r="D190">
        <f>COUNTIF(F190:SG190,"="&amp;1)</f>
        <v>0</v>
      </c>
      <c r="E190">
        <f>COUNTIF(F190:SG190,"&lt;"&amp;1)</f>
        <v>0</v>
      </c>
      <c r="F190" s="1">
        <v>0.005434782608695652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</row>
    <row r="191" spans="1:19">
      <c r="A191" s="1" t="s">
        <v>362</v>
      </c>
      <c r="B191" s="1">
        <f>MID(A191,1+FIND("|",SUBSTITUTE(A191,"/","|",LEN(A191)-LEN(SUBSTITUTE(A191,"/","")))),100)</f>
        <v>0</v>
      </c>
      <c r="C191">
        <f>COUNTIF(F191:SG191,"&gt;"&amp;0)</f>
        <v>0</v>
      </c>
      <c r="D191">
        <f>COUNTIF(F191:SG191,"="&amp;1)</f>
        <v>0</v>
      </c>
      <c r="E191">
        <f>COUNTIF(F191:SG191,"&lt;"&amp;1)</f>
        <v>0</v>
      </c>
      <c r="F191" s="1">
        <v>0.005434782608695652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</row>
    <row r="192" spans="1:19">
      <c r="A192" s="1" t="s">
        <v>363</v>
      </c>
      <c r="B192" s="1">
        <f>MID(A192,1+FIND("|",SUBSTITUTE(A192,"/","|",LEN(A192)-LEN(SUBSTITUTE(A192,"/","")))),100)</f>
        <v>0</v>
      </c>
      <c r="C192">
        <f>COUNTIF(F192:SG192,"&gt;"&amp;0)</f>
        <v>0</v>
      </c>
      <c r="D192">
        <f>COUNTIF(F192:SG192,"="&amp;1)</f>
        <v>0</v>
      </c>
      <c r="E192">
        <f>COUNTIF(F192:SG192,"&lt;"&amp;1)</f>
        <v>0</v>
      </c>
      <c r="F192" s="1">
        <v>0.005434782608695652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</row>
    <row r="193" spans="1:19">
      <c r="A193" s="1" t="s">
        <v>364</v>
      </c>
      <c r="B193" s="1">
        <f>MID(A193,1+FIND("|",SUBSTITUTE(A193,"/","|",LEN(A193)-LEN(SUBSTITUTE(A193,"/","")))),100)</f>
        <v>0</v>
      </c>
      <c r="C193">
        <f>COUNTIF(F193:SG193,"&gt;"&amp;0)</f>
        <v>0</v>
      </c>
      <c r="D193">
        <f>COUNTIF(F193:SG193,"="&amp;1)</f>
        <v>0</v>
      </c>
      <c r="E193">
        <f>COUNTIF(F193:SG193,"&lt;"&amp;1)</f>
        <v>0</v>
      </c>
      <c r="F193" s="1">
        <v>0.005434782608695652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</row>
    <row r="194" spans="1:19">
      <c r="A194" s="1" t="s">
        <v>365</v>
      </c>
      <c r="B194" s="1">
        <f>MID(A194,1+FIND("|",SUBSTITUTE(A194,"/","|",LEN(A194)-LEN(SUBSTITUTE(A194,"/","")))),100)</f>
        <v>0</v>
      </c>
      <c r="C194">
        <f>COUNTIF(F194:SG194,"&gt;"&amp;0)</f>
        <v>0</v>
      </c>
      <c r="D194">
        <f>COUNTIF(F194:SG194,"="&amp;1)</f>
        <v>0</v>
      </c>
      <c r="E194">
        <f>COUNTIF(F194:SG194,"&lt;"&amp;1)</f>
        <v>0</v>
      </c>
      <c r="F194" s="1">
        <v>0.005434782608695652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</row>
    <row r="195" spans="1:19">
      <c r="A195" s="1" t="s">
        <v>366</v>
      </c>
      <c r="B195" s="1">
        <f>MID(A195,1+FIND("|",SUBSTITUTE(A195,"/","|",LEN(A195)-LEN(SUBSTITUTE(A195,"/","")))),100)</f>
        <v>0</v>
      </c>
      <c r="C195">
        <f>COUNTIF(F195:SG195,"&gt;"&amp;0)</f>
        <v>0</v>
      </c>
      <c r="D195">
        <f>COUNTIF(F195:SG195,"="&amp;1)</f>
        <v>0</v>
      </c>
      <c r="E195">
        <f>COUNTIF(F195:SG195,"&lt;"&amp;1)</f>
        <v>0</v>
      </c>
      <c r="F195" s="1">
        <v>0.005434782608695652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</row>
    <row r="196" spans="1:19">
      <c r="A196" s="1" t="s">
        <v>367</v>
      </c>
      <c r="B196" s="1">
        <f>MID(A196,1+FIND("|",SUBSTITUTE(A196,"/","|",LEN(A196)-LEN(SUBSTITUTE(A196,"/","")))),100)</f>
        <v>0</v>
      </c>
      <c r="C196">
        <f>COUNTIF(F196:SG196,"&gt;"&amp;0)</f>
        <v>0</v>
      </c>
      <c r="D196">
        <f>COUNTIF(F196:SG196,"="&amp;1)</f>
        <v>0</v>
      </c>
      <c r="E196">
        <f>COUNTIF(F196:SG196,"&lt;"&amp;1)</f>
        <v>0</v>
      </c>
      <c r="F196" s="1">
        <v>0.005434782608695652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</row>
    <row r="197" spans="1:19">
      <c r="A197" s="1" t="s">
        <v>368</v>
      </c>
      <c r="B197" s="1">
        <f>MID(A197,1+FIND("|",SUBSTITUTE(A197,"/","|",LEN(A197)-LEN(SUBSTITUTE(A197,"/","")))),100)</f>
        <v>0</v>
      </c>
      <c r="C197">
        <f>COUNTIF(F197:SG197,"&gt;"&amp;0)</f>
        <v>0</v>
      </c>
      <c r="D197">
        <f>COUNTIF(F197:SG197,"="&amp;1)</f>
        <v>0</v>
      </c>
      <c r="E197">
        <f>COUNTIF(F197:SG197,"&lt;"&amp;1)</f>
        <v>0</v>
      </c>
      <c r="F197" s="1">
        <v>0.005434782608695652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</row>
    <row r="198" spans="1:19">
      <c r="A198" s="1" t="s">
        <v>369</v>
      </c>
      <c r="B198" s="1">
        <f>MID(A198,1+FIND("|",SUBSTITUTE(A198,"/","|",LEN(A198)-LEN(SUBSTITUTE(A198,"/","")))),100)</f>
        <v>0</v>
      </c>
      <c r="C198">
        <f>COUNTIF(F198:SG198,"&gt;"&amp;0)</f>
        <v>0</v>
      </c>
      <c r="D198">
        <f>COUNTIF(F198:SG198,"="&amp;1)</f>
        <v>0</v>
      </c>
      <c r="E198">
        <f>COUNTIF(F198:SG198,"&lt;"&amp;1)</f>
        <v>0</v>
      </c>
      <c r="F198" s="1">
        <v>0.005434782608695652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</row>
    <row r="199" spans="1:19">
      <c r="A199" s="1" t="s">
        <v>370</v>
      </c>
      <c r="B199" s="1">
        <f>MID(A199,1+FIND("|",SUBSTITUTE(A199,"/","|",LEN(A199)-LEN(SUBSTITUTE(A199,"/","")))),100)</f>
        <v>0</v>
      </c>
      <c r="C199">
        <f>COUNTIF(F199:SG199,"&gt;"&amp;0)</f>
        <v>0</v>
      </c>
      <c r="D199">
        <f>COUNTIF(F199:SG199,"="&amp;1)</f>
        <v>0</v>
      </c>
      <c r="E199">
        <f>COUNTIF(F199:SG199,"&lt;"&amp;1)</f>
        <v>0</v>
      </c>
      <c r="F199" s="1">
        <v>0.005434782608695652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</row>
    <row r="200" spans="1:19">
      <c r="A200" s="1" t="s">
        <v>371</v>
      </c>
      <c r="B200" s="1">
        <f>MID(A200,1+FIND("|",SUBSTITUTE(A200,"/","|",LEN(A200)-LEN(SUBSTITUTE(A200,"/","")))),100)</f>
        <v>0</v>
      </c>
      <c r="C200">
        <f>COUNTIF(F200:SG200,"&gt;"&amp;0)</f>
        <v>0</v>
      </c>
      <c r="D200">
        <f>COUNTIF(F200:SG200,"="&amp;1)</f>
        <v>0</v>
      </c>
      <c r="E200">
        <f>COUNTIF(F200:SG200,"&lt;"&amp;1)</f>
        <v>0</v>
      </c>
      <c r="F200" s="1">
        <v>0.005434782608695652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</row>
    <row r="201" spans="1:19">
      <c r="A201" s="1" t="s">
        <v>372</v>
      </c>
      <c r="B201" s="1">
        <f>MID(A201,1+FIND("|",SUBSTITUTE(A201,"/","|",LEN(A201)-LEN(SUBSTITUTE(A201,"/","")))),100)</f>
        <v>0</v>
      </c>
      <c r="C201">
        <f>COUNTIF(F201:SG201,"&gt;"&amp;0)</f>
        <v>0</v>
      </c>
      <c r="D201">
        <f>COUNTIF(F201:SG201,"="&amp;1)</f>
        <v>0</v>
      </c>
      <c r="E201">
        <f>COUNTIF(F201:SG201,"&lt;"&amp;1)</f>
        <v>0</v>
      </c>
      <c r="F201" s="1">
        <v>0.005434782608695652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</row>
    <row r="202" spans="1:19">
      <c r="A202" s="1" t="s">
        <v>373</v>
      </c>
      <c r="B202" s="1">
        <f>MID(A202,1+FIND("|",SUBSTITUTE(A202,"/","|",LEN(A202)-LEN(SUBSTITUTE(A202,"/","")))),100)</f>
        <v>0</v>
      </c>
      <c r="C202">
        <f>COUNTIF(F202:SG202,"&gt;"&amp;0)</f>
        <v>0</v>
      </c>
      <c r="D202">
        <f>COUNTIF(F202:SG202,"="&amp;1)</f>
        <v>0</v>
      </c>
      <c r="E202">
        <f>COUNTIF(F202:SG202,"&lt;"&amp;1)</f>
        <v>0</v>
      </c>
      <c r="F202" s="1">
        <v>0.005434782608695652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</row>
    <row r="203" spans="1:19">
      <c r="A203" s="1" t="s">
        <v>374</v>
      </c>
      <c r="B203" s="1">
        <f>MID(A203,1+FIND("|",SUBSTITUTE(A203,"/","|",LEN(A203)-LEN(SUBSTITUTE(A203,"/","")))),100)</f>
        <v>0</v>
      </c>
      <c r="C203">
        <f>COUNTIF(F203:SG203,"&gt;"&amp;0)</f>
        <v>0</v>
      </c>
      <c r="D203">
        <f>COUNTIF(F203:SG203,"="&amp;1)</f>
        <v>0</v>
      </c>
      <c r="E203">
        <f>COUNTIF(F203:SG203,"&lt;"&amp;1)</f>
        <v>0</v>
      </c>
      <c r="F203" s="1">
        <v>0.005434782608695652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</row>
    <row r="204" spans="1:19">
      <c r="A204" s="1" t="s">
        <v>375</v>
      </c>
      <c r="B204" s="1">
        <f>MID(A204,1+FIND("|",SUBSTITUTE(A204,"/","|",LEN(A204)-LEN(SUBSTITUTE(A204,"/","")))),100)</f>
        <v>0</v>
      </c>
      <c r="C204">
        <f>COUNTIF(F204:SG204,"&gt;"&amp;0)</f>
        <v>0</v>
      </c>
      <c r="D204">
        <f>COUNTIF(F204:SG204,"="&amp;1)</f>
        <v>0</v>
      </c>
      <c r="E204">
        <f>COUNTIF(F204:SG204,"&lt;"&amp;1)</f>
        <v>0</v>
      </c>
      <c r="F204" s="1">
        <v>0.6739130434782609</v>
      </c>
      <c r="G204" s="1">
        <v>0.5714285714285714</v>
      </c>
      <c r="H204" s="1">
        <v>0.4736842105263158</v>
      </c>
      <c r="I204" s="1">
        <v>0.6666666666666666</v>
      </c>
      <c r="J204" s="1">
        <v>1</v>
      </c>
      <c r="K204" s="1">
        <v>0</v>
      </c>
      <c r="L204" s="1">
        <v>0.3333333333333333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</row>
    <row r="205" spans="1:19">
      <c r="A205" s="1" t="s">
        <v>376</v>
      </c>
      <c r="B205" s="1">
        <f>MID(A205,1+FIND("|",SUBSTITUTE(A205,"/","|",LEN(A205)-LEN(SUBSTITUTE(A205,"/","")))),100)</f>
        <v>0</v>
      </c>
      <c r="C205">
        <f>COUNTIF(F205:SG205,"&gt;"&amp;0)</f>
        <v>0</v>
      </c>
      <c r="D205">
        <f>COUNTIF(F205:SG205,"="&amp;1)</f>
        <v>0</v>
      </c>
      <c r="E205">
        <f>COUNTIF(F205:SG205,"&lt;"&amp;1)</f>
        <v>0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</row>
    <row r="206" spans="1:19">
      <c r="A206" s="1" t="s">
        <v>377</v>
      </c>
      <c r="B206" s="1">
        <f>MID(A206,1+FIND("|",SUBSTITUTE(A206,"/","|",LEN(A206)-LEN(SUBSTITUTE(A206,"/","")))),100)</f>
        <v>0</v>
      </c>
      <c r="C206">
        <f>COUNTIF(F206:SG206,"&gt;"&amp;0)</f>
        <v>0</v>
      </c>
      <c r="D206">
        <f>COUNTIF(F206:SG206,"="&amp;1)</f>
        <v>0</v>
      </c>
      <c r="E206">
        <f>COUNTIF(F206:SG206,"&lt;"&amp;1)</f>
        <v>0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</row>
    <row r="207" spans="1:19">
      <c r="A207" s="1" t="s">
        <v>378</v>
      </c>
      <c r="B207" s="1">
        <f>MID(A207,1+FIND("|",SUBSTITUTE(A207,"/","|",LEN(A207)-LEN(SUBSTITUTE(A207,"/","")))),100)</f>
        <v>0</v>
      </c>
      <c r="C207">
        <f>COUNTIF(F207:SG207,"&gt;"&amp;0)</f>
        <v>0</v>
      </c>
      <c r="D207">
        <f>COUNTIF(F207:SG207,"="&amp;1)</f>
        <v>0</v>
      </c>
      <c r="E207">
        <f>COUNTIF(F207:SG207,"&lt;"&amp;1)</f>
        <v>0</v>
      </c>
      <c r="F207" s="1">
        <v>0.6739130434782609</v>
      </c>
      <c r="G207" s="1">
        <v>0.5714285714285714</v>
      </c>
      <c r="H207" s="1">
        <v>0.4736842105263158</v>
      </c>
      <c r="I207" s="1">
        <v>0.6666666666666666</v>
      </c>
      <c r="J207" s="1">
        <v>1</v>
      </c>
      <c r="K207" s="1">
        <v>0</v>
      </c>
      <c r="L207" s="1">
        <v>0.3333333333333333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</row>
    <row r="208" spans="1:19">
      <c r="A208" s="1" t="s">
        <v>379</v>
      </c>
      <c r="B208" s="1">
        <f>MID(A208,1+FIND("|",SUBSTITUTE(A208,"/","|",LEN(A208)-LEN(SUBSTITUTE(A208,"/","")))),100)</f>
        <v>0</v>
      </c>
      <c r="C208">
        <f>COUNTIF(F208:SG208,"&gt;"&amp;0)</f>
        <v>0</v>
      </c>
      <c r="D208">
        <f>COUNTIF(F208:SG208,"="&amp;1)</f>
        <v>0</v>
      </c>
      <c r="E208">
        <f>COUNTIF(F208:SG208,"&lt;"&amp;1)</f>
        <v>0</v>
      </c>
      <c r="F208" s="1">
        <v>0.6739130434782609</v>
      </c>
      <c r="G208" s="1">
        <v>0.5714285714285714</v>
      </c>
      <c r="H208" s="1">
        <v>0.3684210526315789</v>
      </c>
      <c r="I208" s="1">
        <v>0.6666666666666666</v>
      </c>
      <c r="J208" s="1">
        <v>1</v>
      </c>
      <c r="K208" s="1">
        <v>0</v>
      </c>
      <c r="L208" s="1">
        <v>0.3333333333333333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</row>
    <row r="209" spans="1:19">
      <c r="A209" s="1" t="s">
        <v>380</v>
      </c>
      <c r="B209" s="1">
        <f>MID(A209,1+FIND("|",SUBSTITUTE(A209,"/","|",LEN(A209)-LEN(SUBSTITUTE(A209,"/","")))),100)</f>
        <v>0</v>
      </c>
      <c r="C209">
        <f>COUNTIF(F209:SG209,"&gt;"&amp;0)</f>
        <v>0</v>
      </c>
      <c r="D209">
        <f>COUNTIF(F209:SG209,"="&amp;1)</f>
        <v>0</v>
      </c>
      <c r="E209">
        <f>COUNTIF(F209:SG209,"&lt;"&amp;1)</f>
        <v>0</v>
      </c>
      <c r="F209" s="1">
        <v>0.9728260869565216</v>
      </c>
      <c r="G209" s="1">
        <v>1</v>
      </c>
      <c r="H209" s="1">
        <v>0.8421052631578947</v>
      </c>
      <c r="I209" s="1">
        <v>1</v>
      </c>
      <c r="J209" s="1">
        <v>1</v>
      </c>
      <c r="K209" s="1">
        <v>1</v>
      </c>
      <c r="L209" s="1">
        <v>0.6666666666666666</v>
      </c>
      <c r="M209" s="1">
        <v>1</v>
      </c>
      <c r="N209" s="1">
        <v>0.5555555555555556</v>
      </c>
      <c r="O209" s="1">
        <v>0.8333333333333334</v>
      </c>
      <c r="P209" s="1">
        <v>0.9105691056910568</v>
      </c>
      <c r="Q209" s="1">
        <v>0.9393939393939394</v>
      </c>
      <c r="R209" s="1">
        <v>0.8</v>
      </c>
      <c r="S209" s="1">
        <v>1</v>
      </c>
    </row>
    <row r="210" spans="1:19">
      <c r="A210" s="1" t="s">
        <v>381</v>
      </c>
      <c r="B210" s="1">
        <f>MID(A210,1+FIND("|",SUBSTITUTE(A210,"/","|",LEN(A210)-LEN(SUBSTITUTE(A210,"/","")))),100)</f>
        <v>0</v>
      </c>
      <c r="C210">
        <f>COUNTIF(F210:SG210,"&gt;"&amp;0)</f>
        <v>0</v>
      </c>
      <c r="D210">
        <f>COUNTIF(F210:SG210,"="&amp;1)</f>
        <v>0</v>
      </c>
      <c r="E210">
        <f>COUNTIF(F210:SG210,"&lt;"&amp;1)</f>
        <v>0</v>
      </c>
      <c r="F210" s="1">
        <v>0.9782608695652174</v>
      </c>
      <c r="G210" s="1">
        <v>1</v>
      </c>
      <c r="H210" s="1">
        <v>0.8421052631578947</v>
      </c>
      <c r="I210" s="1">
        <v>1</v>
      </c>
      <c r="J210" s="1">
        <v>1</v>
      </c>
      <c r="K210" s="1">
        <v>1</v>
      </c>
      <c r="L210" s="1">
        <v>0.6666666666666666</v>
      </c>
      <c r="M210" s="1">
        <v>1</v>
      </c>
      <c r="N210" s="1">
        <v>0.5555555555555556</v>
      </c>
      <c r="O210" s="1">
        <v>0.8333333333333334</v>
      </c>
      <c r="P210" s="1">
        <v>0.9105691056910568</v>
      </c>
      <c r="Q210" s="1">
        <v>0.9393939393939394</v>
      </c>
      <c r="R210" s="1">
        <v>0.8</v>
      </c>
      <c r="S210" s="1">
        <v>1</v>
      </c>
    </row>
    <row r="211" spans="1:19">
      <c r="A211" s="1" t="s">
        <v>382</v>
      </c>
      <c r="B211" s="1">
        <f>MID(A211,1+FIND("|",SUBSTITUTE(A211,"/","|",LEN(A211)-LEN(SUBSTITUTE(A211,"/","")))),100)</f>
        <v>0</v>
      </c>
      <c r="C211">
        <f>COUNTIF(F211:SG211,"&gt;"&amp;0)</f>
        <v>0</v>
      </c>
      <c r="D211">
        <f>COUNTIF(F211:SG211,"="&amp;1)</f>
        <v>0</v>
      </c>
      <c r="E211">
        <f>COUNTIF(F211:SG211,"&lt;"&amp;1)</f>
        <v>0</v>
      </c>
      <c r="F211" s="1">
        <v>0.8641304347826086</v>
      </c>
      <c r="G211" s="1">
        <v>0.5714285714285714</v>
      </c>
      <c r="H211" s="1">
        <v>0.6842105263157895</v>
      </c>
      <c r="I211" s="1">
        <v>0.6666666666666666</v>
      </c>
      <c r="J211" s="1">
        <v>0</v>
      </c>
      <c r="K211" s="1">
        <v>0</v>
      </c>
      <c r="L211" s="1">
        <v>0.6666666666666666</v>
      </c>
      <c r="M211" s="1">
        <v>0.6666666666666666</v>
      </c>
      <c r="N211" s="1">
        <v>0.3333333333333333</v>
      </c>
      <c r="O211" s="1">
        <v>0.6666666666666666</v>
      </c>
      <c r="P211" s="1">
        <v>0.7560975609756098</v>
      </c>
      <c r="Q211" s="1">
        <v>0.6363636363636364</v>
      </c>
      <c r="R211" s="1">
        <v>0.4</v>
      </c>
      <c r="S211" s="1">
        <v>1</v>
      </c>
    </row>
    <row r="212" spans="1:19">
      <c r="A212" s="1" t="s">
        <v>383</v>
      </c>
      <c r="B212" s="1">
        <f>MID(A212,1+FIND("|",SUBSTITUTE(A212,"/","|",LEN(A212)-LEN(SUBSTITUTE(A212,"/","")))),100)</f>
        <v>0</v>
      </c>
      <c r="C212">
        <f>COUNTIF(F212:SG212,"&gt;"&amp;0)</f>
        <v>0</v>
      </c>
      <c r="D212">
        <f>COUNTIF(F212:SG212,"="&amp;1)</f>
        <v>0</v>
      </c>
      <c r="E212">
        <f>COUNTIF(F212:SG212,"&lt;"&amp;1)</f>
        <v>0</v>
      </c>
      <c r="F212" s="1">
        <v>0.9728260869565216</v>
      </c>
      <c r="G212" s="1">
        <v>1</v>
      </c>
      <c r="H212" s="1">
        <v>0.8421052631578947</v>
      </c>
      <c r="I212" s="1">
        <v>1</v>
      </c>
      <c r="J212" s="1">
        <v>1</v>
      </c>
      <c r="K212" s="1">
        <v>1</v>
      </c>
      <c r="L212" s="1">
        <v>0.6666666666666666</v>
      </c>
      <c r="M212" s="1">
        <v>1</v>
      </c>
      <c r="N212" s="1">
        <v>0.5555555555555556</v>
      </c>
      <c r="O212" s="1">
        <v>0.8333333333333334</v>
      </c>
      <c r="P212" s="1">
        <v>0.9105691056910568</v>
      </c>
      <c r="Q212" s="1">
        <v>0.9696969696969696</v>
      </c>
      <c r="R212" s="1">
        <v>0.8</v>
      </c>
      <c r="S212" s="1">
        <v>1</v>
      </c>
    </row>
    <row r="213" spans="1:19">
      <c r="A213" s="1" t="s">
        <v>384</v>
      </c>
      <c r="B213" s="1">
        <f>MID(A213,1+FIND("|",SUBSTITUTE(A213,"/","|",LEN(A213)-LEN(SUBSTITUTE(A213,"/","")))),100)</f>
        <v>0</v>
      </c>
      <c r="C213">
        <f>COUNTIF(F213:SG213,"&gt;"&amp;0)</f>
        <v>0</v>
      </c>
      <c r="D213">
        <f>COUNTIF(F213:SG213,"="&amp;1)</f>
        <v>0</v>
      </c>
      <c r="E213">
        <f>COUNTIF(F213:SG213,"&lt;"&amp;1)</f>
        <v>0</v>
      </c>
      <c r="F213" s="1">
        <v>0.9673913043478259</v>
      </c>
      <c r="G213" s="1">
        <v>1</v>
      </c>
      <c r="H213" s="1">
        <v>0.7894736842105263</v>
      </c>
      <c r="I213" s="1">
        <v>1</v>
      </c>
      <c r="J213" s="1">
        <v>1</v>
      </c>
      <c r="K213" s="1">
        <v>1</v>
      </c>
      <c r="L213" s="1">
        <v>0.6666666666666666</v>
      </c>
      <c r="M213" s="1">
        <v>1</v>
      </c>
      <c r="N213" s="1">
        <v>0.5555555555555556</v>
      </c>
      <c r="O213" s="1">
        <v>0.75</v>
      </c>
      <c r="P213" s="1">
        <v>0.8943089430894309</v>
      </c>
      <c r="Q213" s="1">
        <v>0.9393939393939394</v>
      </c>
      <c r="R213" s="1">
        <v>0.8</v>
      </c>
      <c r="S213" s="1">
        <v>1</v>
      </c>
    </row>
    <row r="214" spans="1:19">
      <c r="A214" s="1" t="s">
        <v>385</v>
      </c>
      <c r="B214" s="1">
        <f>MID(A214,1+FIND("|",SUBSTITUTE(A214,"/","|",LEN(A214)-LEN(SUBSTITUTE(A214,"/","")))),100)</f>
        <v>0</v>
      </c>
      <c r="C214">
        <f>COUNTIF(F214:SG214,"&gt;"&amp;0)</f>
        <v>0</v>
      </c>
      <c r="D214">
        <f>COUNTIF(F214:SG214,"="&amp;1)</f>
        <v>0</v>
      </c>
      <c r="E214">
        <f>COUNTIF(F214:SG214,"&lt;"&amp;1)</f>
        <v>0</v>
      </c>
      <c r="F214" s="1">
        <v>0.9782608695652174</v>
      </c>
      <c r="G214" s="1">
        <v>1</v>
      </c>
      <c r="H214" s="1">
        <v>0.8421052631578947</v>
      </c>
      <c r="I214" s="1">
        <v>1</v>
      </c>
      <c r="J214" s="1">
        <v>1</v>
      </c>
      <c r="K214" s="1">
        <v>1</v>
      </c>
      <c r="L214" s="1">
        <v>0.6666666666666666</v>
      </c>
      <c r="M214" s="1">
        <v>1</v>
      </c>
      <c r="N214" s="1">
        <v>0.5555555555555556</v>
      </c>
      <c r="O214" s="1">
        <v>0.9166666666666666</v>
      </c>
      <c r="P214" s="1">
        <v>0.9268292682926829</v>
      </c>
      <c r="Q214" s="1">
        <v>1</v>
      </c>
      <c r="R214" s="1">
        <v>0.8</v>
      </c>
      <c r="S214" s="1">
        <v>1</v>
      </c>
    </row>
    <row r="215" spans="1:19">
      <c r="A215" s="1" t="s">
        <v>386</v>
      </c>
      <c r="B215" s="1">
        <f>MID(A215,1+FIND("|",SUBSTITUTE(A215,"/","|",LEN(A215)-LEN(SUBSTITUTE(A215,"/","")))),100)</f>
        <v>0</v>
      </c>
      <c r="C215">
        <f>COUNTIF(F215:SG215,"&gt;"&amp;0)</f>
        <v>0</v>
      </c>
      <c r="D215">
        <f>COUNTIF(F215:SG215,"="&amp;1)</f>
        <v>0</v>
      </c>
      <c r="E215">
        <f>COUNTIF(F215:SG215,"&lt;"&amp;1)</f>
        <v>0</v>
      </c>
      <c r="F215" s="1">
        <v>0.9565217391304348</v>
      </c>
      <c r="G215" s="1">
        <v>1</v>
      </c>
      <c r="H215" s="1">
        <v>0.7894736842105263</v>
      </c>
      <c r="I215" s="1">
        <v>0.6666666666666666</v>
      </c>
      <c r="J215" s="1">
        <v>1</v>
      </c>
      <c r="K215" s="1">
        <v>0</v>
      </c>
      <c r="L215" s="1">
        <v>0.6666666666666666</v>
      </c>
      <c r="M215" s="1">
        <v>0.6666666666666666</v>
      </c>
      <c r="N215" s="1">
        <v>0.5555555555555556</v>
      </c>
      <c r="O215" s="1">
        <v>1</v>
      </c>
      <c r="P215" s="1">
        <v>0.951219512195122</v>
      </c>
      <c r="Q215" s="1">
        <v>1</v>
      </c>
      <c r="R215" s="1">
        <v>1</v>
      </c>
      <c r="S215" s="1">
        <v>1</v>
      </c>
    </row>
    <row r="216" spans="1:19">
      <c r="A216" s="1" t="s">
        <v>387</v>
      </c>
      <c r="B216" s="1">
        <f>MID(A216,1+FIND("|",SUBSTITUTE(A216,"/","|",LEN(A216)-LEN(SUBSTITUTE(A216,"/","")))),100)</f>
        <v>0</v>
      </c>
      <c r="C216">
        <f>COUNTIF(F216:SG216,"&gt;"&amp;0)</f>
        <v>0</v>
      </c>
      <c r="D216">
        <f>COUNTIF(F216:SG216,"="&amp;1)</f>
        <v>0</v>
      </c>
      <c r="E216">
        <f>COUNTIF(F216:SG216,"&lt;"&amp;1)</f>
        <v>0</v>
      </c>
      <c r="F216" s="1">
        <v>1</v>
      </c>
      <c r="G216" s="1">
        <v>1</v>
      </c>
      <c r="H216" s="1">
        <v>0.8947368421052632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</row>
    <row r="217" spans="1:19">
      <c r="A217" s="1" t="s">
        <v>388</v>
      </c>
      <c r="B217" s="1">
        <f>MID(A217,1+FIND("|",SUBSTITUTE(A217,"/","|",LEN(A217)-LEN(SUBSTITUTE(A217,"/","")))),100)</f>
        <v>0</v>
      </c>
      <c r="C217">
        <f>COUNTIF(F217:SG217,"&gt;"&amp;0)</f>
        <v>0</v>
      </c>
      <c r="D217">
        <f>COUNTIF(F217:SG217,"="&amp;1)</f>
        <v>0</v>
      </c>
      <c r="E217">
        <f>COUNTIF(F217:SG217,"&lt;"&amp;1)</f>
        <v>0</v>
      </c>
      <c r="F217" s="1">
        <v>0.5760869565217391</v>
      </c>
      <c r="G217" s="1">
        <v>0.5714285714285714</v>
      </c>
      <c r="H217" s="1">
        <v>0.7368421052631579</v>
      </c>
      <c r="I217" s="1">
        <v>1</v>
      </c>
      <c r="J217" s="1">
        <v>1</v>
      </c>
      <c r="K217" s="1">
        <v>1</v>
      </c>
      <c r="L217" s="1">
        <v>0.3333333333333333</v>
      </c>
      <c r="M217" s="1">
        <v>1</v>
      </c>
      <c r="N217" s="1">
        <v>0.5555555555555556</v>
      </c>
      <c r="O217" s="1">
        <v>0.5</v>
      </c>
      <c r="P217" s="1">
        <v>0.8292682926829268</v>
      </c>
      <c r="Q217" s="1">
        <v>0.8787878787878788</v>
      </c>
      <c r="R217" s="1">
        <v>0.8</v>
      </c>
      <c r="S217" s="1">
        <v>0</v>
      </c>
    </row>
    <row r="218" spans="1:19">
      <c r="A218" s="1" t="s">
        <v>389</v>
      </c>
      <c r="B218" s="1">
        <f>MID(A218,1+FIND("|",SUBSTITUTE(A218,"/","|",LEN(A218)-LEN(SUBSTITUTE(A218,"/","")))),100)</f>
        <v>0</v>
      </c>
      <c r="C218">
        <f>COUNTIF(F218:SG218,"&gt;"&amp;0)</f>
        <v>0</v>
      </c>
      <c r="D218">
        <f>COUNTIF(F218:SG218,"="&amp;1)</f>
        <v>0</v>
      </c>
      <c r="E218">
        <f>COUNTIF(F218:SG218,"&lt;"&amp;1)</f>
        <v>0</v>
      </c>
      <c r="F218" s="1">
        <v>0.4402173913043478</v>
      </c>
      <c r="G218" s="1">
        <v>0.5</v>
      </c>
      <c r="H218" s="1">
        <v>0.631578947368421</v>
      </c>
      <c r="I218" s="1">
        <v>0.3333333333333333</v>
      </c>
      <c r="J218" s="1">
        <v>0</v>
      </c>
      <c r="K218" s="1">
        <v>1</v>
      </c>
      <c r="L218" s="1">
        <v>0.3333333333333333</v>
      </c>
      <c r="M218" s="1">
        <v>1</v>
      </c>
      <c r="N218" s="1">
        <v>0.5555555555555556</v>
      </c>
      <c r="O218" s="1">
        <v>0.3333333333333333</v>
      </c>
      <c r="P218" s="1">
        <v>0.8211382113821138</v>
      </c>
      <c r="Q218" s="1">
        <v>0.8484848484848485</v>
      </c>
      <c r="R218" s="1">
        <v>0.8</v>
      </c>
      <c r="S218" s="1">
        <v>0</v>
      </c>
    </row>
    <row r="219" spans="1:19">
      <c r="A219" s="1" t="s">
        <v>390</v>
      </c>
      <c r="B219" s="1">
        <f>MID(A219,1+FIND("|",SUBSTITUTE(A219,"/","|",LEN(A219)-LEN(SUBSTITUTE(A219,"/","")))),100)</f>
        <v>0</v>
      </c>
      <c r="C219">
        <f>COUNTIF(F219:SG219,"&gt;"&amp;0)</f>
        <v>0</v>
      </c>
      <c r="D219">
        <f>COUNTIF(F219:SG219,"="&amp;1)</f>
        <v>0</v>
      </c>
      <c r="E219">
        <f>COUNTIF(F219:SG219,"&lt;"&amp;1)</f>
        <v>0</v>
      </c>
      <c r="F219" s="1">
        <v>0.9673913043478259</v>
      </c>
      <c r="G219" s="1">
        <v>1</v>
      </c>
      <c r="H219" s="1">
        <v>0.7894736842105263</v>
      </c>
      <c r="I219" s="1">
        <v>1</v>
      </c>
      <c r="J219" s="1">
        <v>1</v>
      </c>
      <c r="K219" s="1">
        <v>1</v>
      </c>
      <c r="L219" s="1">
        <v>0.6666666666666666</v>
      </c>
      <c r="M219" s="1">
        <v>1</v>
      </c>
      <c r="N219" s="1">
        <v>0.5555555555555556</v>
      </c>
      <c r="O219" s="1">
        <v>0.8333333333333334</v>
      </c>
      <c r="P219" s="1">
        <v>0.9105691056910568</v>
      </c>
      <c r="Q219" s="1">
        <v>0.9696969696969696</v>
      </c>
      <c r="R219" s="1">
        <v>0.8</v>
      </c>
      <c r="S219" s="1">
        <v>1</v>
      </c>
    </row>
    <row r="220" spans="1:19">
      <c r="A220" s="1" t="s">
        <v>391</v>
      </c>
      <c r="B220" s="1">
        <f>MID(A220,1+FIND("|",SUBSTITUTE(A220,"/","|",LEN(A220)-LEN(SUBSTITUTE(A220,"/","")))),100)</f>
        <v>0</v>
      </c>
      <c r="C220">
        <f>COUNTIF(F220:SG220,"&gt;"&amp;0)</f>
        <v>0</v>
      </c>
      <c r="D220">
        <f>COUNTIF(F220:SG220,"="&amp;1)</f>
        <v>0</v>
      </c>
      <c r="E220">
        <f>COUNTIF(F220:SG220,"&lt;"&amp;1)</f>
        <v>0</v>
      </c>
      <c r="F220" s="1">
        <v>0.9782608695652174</v>
      </c>
      <c r="G220" s="1">
        <v>1</v>
      </c>
      <c r="H220" s="1">
        <v>0.8421052631578947</v>
      </c>
      <c r="I220" s="1">
        <v>1</v>
      </c>
      <c r="J220" s="1">
        <v>1</v>
      </c>
      <c r="K220" s="1">
        <v>1</v>
      </c>
      <c r="L220" s="1">
        <v>0.6666666666666666</v>
      </c>
      <c r="M220" s="1">
        <v>1</v>
      </c>
      <c r="N220" s="1">
        <v>0.5555555555555556</v>
      </c>
      <c r="O220" s="1">
        <v>0.3333333333333333</v>
      </c>
      <c r="P220" s="1">
        <v>0.8211382113821138</v>
      </c>
      <c r="Q220" s="1">
        <v>0.8484848484848485</v>
      </c>
      <c r="R220" s="1">
        <v>0.8</v>
      </c>
      <c r="S220" s="1">
        <v>0</v>
      </c>
    </row>
    <row r="221" spans="1:19">
      <c r="A221" s="1" t="s">
        <v>392</v>
      </c>
      <c r="B221" s="1">
        <f>MID(A221,1+FIND("|",SUBSTITUTE(A221,"/","|",LEN(A221)-LEN(SUBSTITUTE(A221,"/","")))),100)</f>
        <v>0</v>
      </c>
      <c r="C221">
        <f>COUNTIF(F221:SG221,"&gt;"&amp;0)</f>
        <v>0</v>
      </c>
      <c r="D221">
        <f>COUNTIF(F221:SG221,"="&amp;1)</f>
        <v>0</v>
      </c>
      <c r="E221">
        <f>COUNTIF(F221:SG221,"&lt;"&amp;1)</f>
        <v>0</v>
      </c>
      <c r="F221" s="1">
        <v>0.2934782608695652</v>
      </c>
      <c r="G221" s="1">
        <v>0.3571428571428572</v>
      </c>
      <c r="H221" s="1">
        <v>0.3157894736842105</v>
      </c>
      <c r="I221" s="1">
        <v>0.3333333333333333</v>
      </c>
      <c r="J221" s="1">
        <v>0</v>
      </c>
      <c r="K221" s="1">
        <v>0</v>
      </c>
      <c r="L221" s="1">
        <v>0</v>
      </c>
      <c r="M221" s="1">
        <v>0.6666666666666666</v>
      </c>
      <c r="N221" s="1">
        <v>0.6666666666666666</v>
      </c>
      <c r="O221" s="1">
        <v>0.4166666666666667</v>
      </c>
      <c r="P221" s="1">
        <v>0.6422764227642277</v>
      </c>
      <c r="Q221" s="1">
        <v>0.9696969696969696</v>
      </c>
      <c r="R221" s="1">
        <v>1</v>
      </c>
      <c r="S221" s="1">
        <v>1</v>
      </c>
    </row>
    <row r="222" spans="1:19">
      <c r="A222" s="1" t="s">
        <v>393</v>
      </c>
      <c r="B222" s="1">
        <f>MID(A222,1+FIND("|",SUBSTITUTE(A222,"/","|",LEN(A222)-LEN(SUBSTITUTE(A222,"/","")))),100)</f>
        <v>0</v>
      </c>
      <c r="C222">
        <f>COUNTIF(F222:SG222,"&gt;"&amp;0)</f>
        <v>0</v>
      </c>
      <c r="D222">
        <f>COUNTIF(F222:SG222,"="&amp;1)</f>
        <v>0</v>
      </c>
      <c r="E222">
        <f>COUNTIF(F222:SG222,"&lt;"&amp;1)</f>
        <v>0</v>
      </c>
      <c r="F222" s="1">
        <v>0.6358695652173914</v>
      </c>
      <c r="G222" s="1">
        <v>0.5714285714285714</v>
      </c>
      <c r="H222" s="1">
        <v>0.3684210526315789</v>
      </c>
      <c r="I222" s="1">
        <v>0.6666666666666666</v>
      </c>
      <c r="J222" s="1">
        <v>1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</row>
    <row r="223" spans="1:19">
      <c r="A223" s="1" t="s">
        <v>394</v>
      </c>
      <c r="B223" s="1">
        <f>MID(A223,1+FIND("|",SUBSTITUTE(A223,"/","|",LEN(A223)-LEN(SUBSTITUTE(A223,"/","")))),100)</f>
        <v>0</v>
      </c>
      <c r="C223">
        <f>COUNTIF(F223:SG223,"&gt;"&amp;0)</f>
        <v>0</v>
      </c>
      <c r="D223">
        <f>COUNTIF(F223:SG223,"="&amp;1)</f>
        <v>0</v>
      </c>
      <c r="E223">
        <f>COUNTIF(F223:SG223,"&lt;"&amp;1)</f>
        <v>0</v>
      </c>
      <c r="F223" s="1">
        <v>0.9239130434782608</v>
      </c>
      <c r="G223" s="1">
        <v>0.9285714285714286</v>
      </c>
      <c r="H223" s="1">
        <v>0.6842105263157895</v>
      </c>
      <c r="I223" s="1">
        <v>1</v>
      </c>
      <c r="J223" s="1">
        <v>1</v>
      </c>
      <c r="K223" s="1">
        <v>0</v>
      </c>
      <c r="L223" s="1">
        <v>0</v>
      </c>
      <c r="M223" s="1">
        <v>0.6666666666666666</v>
      </c>
      <c r="N223" s="1">
        <v>0.6666666666666666</v>
      </c>
      <c r="O223" s="1">
        <v>0.4166666666666667</v>
      </c>
      <c r="P223" s="1">
        <v>0.6422764227642277</v>
      </c>
      <c r="Q223" s="1">
        <v>0.9696969696969696</v>
      </c>
      <c r="R223" s="1">
        <v>1</v>
      </c>
      <c r="S223" s="1">
        <v>1</v>
      </c>
    </row>
    <row r="224" spans="1:19">
      <c r="A224" s="1" t="s">
        <v>395</v>
      </c>
      <c r="B224" s="1">
        <f>MID(A224,1+FIND("|",SUBSTITUTE(A224,"/","|",LEN(A224)-LEN(SUBSTITUTE(A224,"/","")))),100)</f>
        <v>0</v>
      </c>
      <c r="C224">
        <f>COUNTIF(F224:SG224,"&gt;"&amp;0)</f>
        <v>0</v>
      </c>
      <c r="D224">
        <f>COUNTIF(F224:SG224,"="&amp;1)</f>
        <v>0</v>
      </c>
      <c r="E224">
        <f>COUNTIF(F224:SG224,"&lt;"&amp;1)</f>
        <v>0</v>
      </c>
      <c r="F224" s="1">
        <v>0.2934782608695652</v>
      </c>
      <c r="G224" s="1">
        <v>0.3571428571428572</v>
      </c>
      <c r="H224" s="1">
        <v>0.3157894736842105</v>
      </c>
      <c r="I224" s="1">
        <v>0.3333333333333333</v>
      </c>
      <c r="J224" s="1">
        <v>0</v>
      </c>
      <c r="K224" s="1">
        <v>0</v>
      </c>
      <c r="L224" s="1">
        <v>0</v>
      </c>
      <c r="M224" s="1">
        <v>0.6666666666666666</v>
      </c>
      <c r="N224" s="1">
        <v>0.6666666666666666</v>
      </c>
      <c r="O224" s="1">
        <v>0.4166666666666667</v>
      </c>
      <c r="P224" s="1">
        <v>0.6422764227642277</v>
      </c>
      <c r="Q224" s="1">
        <v>0.9696969696969696</v>
      </c>
      <c r="R224" s="1">
        <v>1</v>
      </c>
      <c r="S224" s="1">
        <v>1</v>
      </c>
    </row>
    <row r="225" spans="1:19">
      <c r="A225" s="1" t="s">
        <v>396</v>
      </c>
      <c r="B225" s="1">
        <f>MID(A225,1+FIND("|",SUBSTITUTE(A225,"/","|",LEN(A225)-LEN(SUBSTITUTE(A225,"/","")))),100)</f>
        <v>0</v>
      </c>
      <c r="C225">
        <f>COUNTIF(F225:SG225,"&gt;"&amp;0)</f>
        <v>0</v>
      </c>
      <c r="D225">
        <f>COUNTIF(F225:SG225,"="&amp;1)</f>
        <v>0</v>
      </c>
      <c r="E225">
        <f>COUNTIF(F225:SG225,"&lt;"&amp;1)</f>
        <v>0</v>
      </c>
      <c r="F225" s="1">
        <v>0.6358695652173914</v>
      </c>
      <c r="G225" s="1">
        <v>0.5714285714285714</v>
      </c>
      <c r="H225" s="1">
        <v>0.3684210526315789</v>
      </c>
      <c r="I225" s="1">
        <v>0.6666666666666666</v>
      </c>
      <c r="J225" s="1">
        <v>1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</row>
    <row r="226" spans="1:19">
      <c r="A226" s="1" t="s">
        <v>397</v>
      </c>
      <c r="B226" s="1">
        <f>MID(A226,1+FIND("|",SUBSTITUTE(A226,"/","|",LEN(A226)-LEN(SUBSTITUTE(A226,"/","")))),100)</f>
        <v>0</v>
      </c>
      <c r="C226">
        <f>COUNTIF(F226:SG226,"&gt;"&amp;0)</f>
        <v>0</v>
      </c>
      <c r="D226">
        <f>COUNTIF(F226:SG226,"="&amp;1)</f>
        <v>0</v>
      </c>
      <c r="E226">
        <f>COUNTIF(F226:SG226,"&lt;"&amp;1)</f>
        <v>0</v>
      </c>
      <c r="F226" s="1">
        <v>0</v>
      </c>
      <c r="G226" s="1">
        <v>0.07142857142857142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</row>
    <row r="227" spans="1:19">
      <c r="A227" s="1" t="s">
        <v>398</v>
      </c>
      <c r="B227" s="1">
        <f>MID(A227,1+FIND("|",SUBSTITUTE(A227,"/","|",LEN(A227)-LEN(SUBSTITUTE(A227,"/","")))),100)</f>
        <v>0</v>
      </c>
      <c r="C227">
        <f>COUNTIF(F227:SG227,"&gt;"&amp;0)</f>
        <v>0</v>
      </c>
      <c r="D227">
        <f>COUNTIF(F227:SG227,"="&amp;1)</f>
        <v>0</v>
      </c>
      <c r="E227">
        <f>COUNTIF(F227:SG227,"&lt;"&amp;1)</f>
        <v>0</v>
      </c>
      <c r="F227" s="1">
        <v>0.8369565217391305</v>
      </c>
      <c r="G227" s="1">
        <v>0.8571428571428571</v>
      </c>
      <c r="H227" s="1">
        <v>0.5263157894736842</v>
      </c>
      <c r="I227" s="1">
        <v>1</v>
      </c>
      <c r="J227" s="1">
        <v>1</v>
      </c>
      <c r="K227" s="1">
        <v>0</v>
      </c>
      <c r="L227" s="1">
        <v>0</v>
      </c>
      <c r="M227" s="1">
        <v>0.6666666666666666</v>
      </c>
      <c r="N227" s="1">
        <v>0.6666666666666666</v>
      </c>
      <c r="O227" s="1">
        <v>0.4166666666666667</v>
      </c>
      <c r="P227" s="1">
        <v>0.6422764227642277</v>
      </c>
      <c r="Q227" s="1">
        <v>0.9696969696969696</v>
      </c>
      <c r="R227" s="1">
        <v>1</v>
      </c>
      <c r="S227" s="1">
        <v>1</v>
      </c>
    </row>
    <row r="228" spans="1:19">
      <c r="A228" s="1" t="s">
        <v>399</v>
      </c>
      <c r="B228" s="1">
        <f>MID(A228,1+FIND("|",SUBSTITUTE(A228,"/","|",LEN(A228)-LEN(SUBSTITUTE(A228,"/","")))),100)</f>
        <v>0</v>
      </c>
      <c r="C228">
        <f>COUNTIF(F228:SG228,"&gt;"&amp;0)</f>
        <v>0</v>
      </c>
      <c r="D228">
        <f>COUNTIF(F228:SG228,"="&amp;1)</f>
        <v>0</v>
      </c>
      <c r="E228">
        <f>COUNTIF(F228:SG228,"&lt;"&amp;1)</f>
        <v>0</v>
      </c>
      <c r="F228" s="1">
        <v>0.8369565217391305</v>
      </c>
      <c r="G228" s="1">
        <v>0.8571428571428571</v>
      </c>
      <c r="H228" s="1">
        <v>0.5263157894736842</v>
      </c>
      <c r="I228" s="1">
        <v>1</v>
      </c>
      <c r="J228" s="1">
        <v>1</v>
      </c>
      <c r="K228" s="1">
        <v>0</v>
      </c>
      <c r="L228" s="1">
        <v>0</v>
      </c>
      <c r="M228" s="1">
        <v>0.6666666666666666</v>
      </c>
      <c r="N228" s="1">
        <v>0.6666666666666666</v>
      </c>
      <c r="O228" s="1">
        <v>0.4166666666666667</v>
      </c>
      <c r="P228" s="1">
        <v>0.6422764227642277</v>
      </c>
      <c r="Q228" s="1">
        <v>0.9696969696969696</v>
      </c>
      <c r="R228" s="1">
        <v>1</v>
      </c>
      <c r="S228" s="1">
        <v>1</v>
      </c>
    </row>
    <row r="229" spans="1:19">
      <c r="A229" s="1" t="s">
        <v>400</v>
      </c>
      <c r="B229" s="1">
        <f>MID(A229,1+FIND("|",SUBSTITUTE(A229,"/","|",LEN(A229)-LEN(SUBSTITUTE(A229,"/","")))),100)</f>
        <v>0</v>
      </c>
      <c r="C229">
        <f>COUNTIF(F229:SG229,"&gt;"&amp;0)</f>
        <v>0</v>
      </c>
      <c r="D229">
        <f>COUNTIF(F229:SG229,"="&amp;1)</f>
        <v>0</v>
      </c>
      <c r="E229">
        <f>COUNTIF(F229:SG229,"&lt;"&amp;1)</f>
        <v>0</v>
      </c>
      <c r="F229" s="1">
        <v>0.2065217391304348</v>
      </c>
      <c r="G229" s="1">
        <v>0.5</v>
      </c>
      <c r="H229" s="1">
        <v>0.4736842105263158</v>
      </c>
      <c r="I229" s="1">
        <v>0.3333333333333333</v>
      </c>
      <c r="J229" s="1">
        <v>0</v>
      </c>
      <c r="K229" s="1">
        <v>0</v>
      </c>
      <c r="L229" s="1">
        <v>0</v>
      </c>
      <c r="M229" s="1">
        <v>0</v>
      </c>
      <c r="N229" s="1">
        <v>0.6666666666666666</v>
      </c>
      <c r="O229" s="1">
        <v>0.25</v>
      </c>
      <c r="P229" s="1">
        <v>0.3414634146341464</v>
      </c>
      <c r="Q229" s="1">
        <v>0.696969696969697</v>
      </c>
      <c r="R229" s="1">
        <v>0.8666666666666667</v>
      </c>
      <c r="S229" s="1">
        <v>1</v>
      </c>
    </row>
    <row r="230" spans="1:19">
      <c r="A230" s="1" t="s">
        <v>401</v>
      </c>
      <c r="B230" s="1">
        <f>MID(A230,1+FIND("|",SUBSTITUTE(A230,"/","|",LEN(A230)-LEN(SUBSTITUTE(A230,"/","")))),100)</f>
        <v>0</v>
      </c>
      <c r="C230">
        <f>COUNTIF(F230:SG230,"&gt;"&amp;0)</f>
        <v>0</v>
      </c>
      <c r="D230">
        <f>COUNTIF(F230:SG230,"="&amp;1)</f>
        <v>0</v>
      </c>
      <c r="E230">
        <f>COUNTIF(F230:SG230,"&lt;"&amp;1)</f>
        <v>0</v>
      </c>
      <c r="F230" s="1">
        <v>0.2934782608695652</v>
      </c>
      <c r="G230" s="1">
        <v>0.5</v>
      </c>
      <c r="H230" s="1">
        <v>0.4736842105263158</v>
      </c>
      <c r="I230" s="1">
        <v>0.3333333333333333</v>
      </c>
      <c r="J230" s="1">
        <v>0</v>
      </c>
      <c r="K230" s="1">
        <v>0</v>
      </c>
      <c r="L230" s="1">
        <v>0</v>
      </c>
      <c r="M230" s="1">
        <v>0.6666666666666666</v>
      </c>
      <c r="N230" s="1">
        <v>0.6666666666666666</v>
      </c>
      <c r="O230" s="1">
        <v>0.25</v>
      </c>
      <c r="P230" s="1">
        <v>0.4065040650406504</v>
      </c>
      <c r="Q230" s="1">
        <v>0.7575757575757576</v>
      </c>
      <c r="R230" s="1">
        <v>0.9333333333333332</v>
      </c>
      <c r="S230" s="1">
        <v>1</v>
      </c>
    </row>
    <row r="231" spans="1:19">
      <c r="A231" s="1" t="s">
        <v>402</v>
      </c>
      <c r="B231" s="1">
        <f>MID(A231,1+FIND("|",SUBSTITUTE(A231,"/","|",LEN(A231)-LEN(SUBSTITUTE(A231,"/","")))),100)</f>
        <v>0</v>
      </c>
      <c r="C231">
        <f>COUNTIF(F231:SG231,"&gt;"&amp;0)</f>
        <v>0</v>
      </c>
      <c r="D231">
        <f>COUNTIF(F231:SG231,"="&amp;1)</f>
        <v>0</v>
      </c>
      <c r="E231">
        <f>COUNTIF(F231:SG231,"&lt;"&amp;1)</f>
        <v>0</v>
      </c>
      <c r="F231" s="1">
        <v>0.2065217391304348</v>
      </c>
      <c r="G231" s="1">
        <v>0.5</v>
      </c>
      <c r="H231" s="1">
        <v>0.4736842105263158</v>
      </c>
      <c r="I231" s="1">
        <v>0.3333333333333333</v>
      </c>
      <c r="J231" s="1">
        <v>0</v>
      </c>
      <c r="K231" s="1">
        <v>0</v>
      </c>
      <c r="L231" s="1">
        <v>0</v>
      </c>
      <c r="M231" s="1">
        <v>0</v>
      </c>
      <c r="N231" s="1">
        <v>0.6666666666666666</v>
      </c>
      <c r="O231" s="1">
        <v>0.25</v>
      </c>
      <c r="P231" s="1">
        <v>0.3414634146341464</v>
      </c>
      <c r="Q231" s="1">
        <v>0.696969696969697</v>
      </c>
      <c r="R231" s="1">
        <v>0.8666666666666667</v>
      </c>
      <c r="S231" s="1">
        <v>1</v>
      </c>
    </row>
    <row r="232" spans="1:19">
      <c r="A232" s="1" t="s">
        <v>403</v>
      </c>
      <c r="B232" s="1">
        <f>MID(A232,1+FIND("|",SUBSTITUTE(A232,"/","|",LEN(A232)-LEN(SUBSTITUTE(A232,"/","")))),100)</f>
        <v>0</v>
      </c>
      <c r="C232">
        <f>COUNTIF(F232:SG232,"&gt;"&amp;0)</f>
        <v>0</v>
      </c>
      <c r="D232">
        <f>COUNTIF(F232:SG232,"="&amp;1)</f>
        <v>0</v>
      </c>
      <c r="E232">
        <f>COUNTIF(F232:SG232,"&lt;"&amp;1)</f>
        <v>0</v>
      </c>
      <c r="F232" s="1">
        <v>0.2934782608695652</v>
      </c>
      <c r="G232" s="1">
        <v>0.5</v>
      </c>
      <c r="H232" s="1">
        <v>0.4736842105263158</v>
      </c>
      <c r="I232" s="1">
        <v>0.3333333333333333</v>
      </c>
      <c r="J232" s="1">
        <v>0</v>
      </c>
      <c r="K232" s="1">
        <v>0</v>
      </c>
      <c r="L232" s="1">
        <v>0</v>
      </c>
      <c r="M232" s="1">
        <v>0.6666666666666666</v>
      </c>
      <c r="N232" s="1">
        <v>0.6666666666666666</v>
      </c>
      <c r="O232" s="1">
        <v>0.25</v>
      </c>
      <c r="P232" s="1">
        <v>0.4065040650406504</v>
      </c>
      <c r="Q232" s="1">
        <v>0.7575757575757576</v>
      </c>
      <c r="R232" s="1">
        <v>0.9333333333333332</v>
      </c>
      <c r="S232" s="1">
        <v>1</v>
      </c>
    </row>
    <row r="233" spans="1:19">
      <c r="A233" s="1" t="s">
        <v>404</v>
      </c>
      <c r="B233" s="1">
        <f>MID(A233,1+FIND("|",SUBSTITUTE(A233,"/","|",LEN(A233)-LEN(SUBSTITUTE(A233,"/","")))),100)</f>
        <v>0</v>
      </c>
      <c r="C233">
        <f>COUNTIF(F233:SG233,"&gt;"&amp;0)</f>
        <v>0</v>
      </c>
      <c r="D233">
        <f>COUNTIF(F233:SG233,"="&amp;1)</f>
        <v>0</v>
      </c>
      <c r="E233">
        <f>COUNTIF(F233:SG233,"&lt;"&amp;1)</f>
        <v>0</v>
      </c>
      <c r="F233" s="1">
        <v>0.2445652173913044</v>
      </c>
      <c r="G233" s="1">
        <v>0.5</v>
      </c>
      <c r="H233" s="1">
        <v>0.05263157894736842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0.1111111111111111</v>
      </c>
      <c r="O233" s="1">
        <v>0.1666666666666667</v>
      </c>
      <c r="P233" s="1">
        <v>0.1951219512195122</v>
      </c>
      <c r="Q233" s="1">
        <v>0.3939393939393939</v>
      </c>
      <c r="R233" s="1">
        <v>0.1333333333333333</v>
      </c>
      <c r="S233" s="1">
        <v>0</v>
      </c>
    </row>
    <row r="234" spans="1:19">
      <c r="A234" s="1" t="s">
        <v>405</v>
      </c>
      <c r="B234" s="1">
        <f>MID(A234,1+FIND("|",SUBSTITUTE(A234,"/","|",LEN(A234)-LEN(SUBSTITUTE(A234,"/","")))),100)</f>
        <v>0</v>
      </c>
      <c r="C234">
        <f>COUNTIF(F234:SG234,"&gt;"&amp;0)</f>
        <v>0</v>
      </c>
      <c r="D234">
        <f>COUNTIF(F234:SG234,"="&amp;1)</f>
        <v>0</v>
      </c>
      <c r="E234">
        <f>COUNTIF(F234:SG234,"&lt;"&amp;1)</f>
        <v>0</v>
      </c>
      <c r="F234" s="1">
        <v>0.2934782608695652</v>
      </c>
      <c r="G234" s="1">
        <v>0.5</v>
      </c>
      <c r="H234" s="1">
        <v>0.4736842105263158</v>
      </c>
      <c r="I234" s="1">
        <v>0.3333333333333333</v>
      </c>
      <c r="J234" s="1">
        <v>0</v>
      </c>
      <c r="K234" s="1">
        <v>0</v>
      </c>
      <c r="L234" s="1">
        <v>0</v>
      </c>
      <c r="M234" s="1">
        <v>0.6666666666666666</v>
      </c>
      <c r="N234" s="1">
        <v>0.6666666666666666</v>
      </c>
      <c r="O234" s="1">
        <v>0.25</v>
      </c>
      <c r="P234" s="1">
        <v>0.4065040650406504</v>
      </c>
      <c r="Q234" s="1">
        <v>0.7575757575757576</v>
      </c>
      <c r="R234" s="1">
        <v>0.9333333333333332</v>
      </c>
      <c r="S234" s="1">
        <v>1</v>
      </c>
    </row>
    <row r="235" spans="1:19">
      <c r="A235" s="1" t="s">
        <v>406</v>
      </c>
      <c r="B235" s="1">
        <f>MID(A235,1+FIND("|",SUBSTITUTE(A235,"/","|",LEN(A235)-LEN(SUBSTITUTE(A235,"/","")))),100)</f>
        <v>0</v>
      </c>
      <c r="C235">
        <f>COUNTIF(F235:SG235,"&gt;"&amp;0)</f>
        <v>0</v>
      </c>
      <c r="D235">
        <f>COUNTIF(F235:SG235,"="&amp;1)</f>
        <v>0</v>
      </c>
      <c r="E235">
        <f>COUNTIF(F235:SG235,"&lt;"&amp;1)</f>
        <v>0</v>
      </c>
      <c r="F235" s="1">
        <v>0.07608695652173914</v>
      </c>
      <c r="G235" s="1">
        <v>0.3571428571428572</v>
      </c>
      <c r="H235" s="1">
        <v>0.05263157894736842</v>
      </c>
      <c r="I235" s="1">
        <v>0.6666666666666666</v>
      </c>
      <c r="J235" s="1">
        <v>1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</row>
    <row r="236" spans="1:19">
      <c r="A236" s="1" t="s">
        <v>407</v>
      </c>
      <c r="B236" s="1">
        <f>MID(A236,1+FIND("|",SUBSTITUTE(A236,"/","|",LEN(A236)-LEN(SUBSTITUTE(A236,"/","")))),100)</f>
        <v>0</v>
      </c>
      <c r="C236">
        <f>COUNTIF(F236:SG236,"&gt;"&amp;0)</f>
        <v>0</v>
      </c>
      <c r="D236">
        <f>COUNTIF(F236:SG236,"="&amp;1)</f>
        <v>0</v>
      </c>
      <c r="E236">
        <f>COUNTIF(F236:SG236,"&lt;"&amp;1)</f>
        <v>0</v>
      </c>
      <c r="F236" s="1">
        <v>0.2065217391304348</v>
      </c>
      <c r="G236" s="1">
        <v>0.3571428571428572</v>
      </c>
      <c r="H236" s="1">
        <v>0.05263157894736842</v>
      </c>
      <c r="I236" s="1">
        <v>0.6666666666666666</v>
      </c>
      <c r="J236" s="1">
        <v>1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</row>
    <row r="237" spans="1:19">
      <c r="A237" s="1" t="s">
        <v>408</v>
      </c>
      <c r="B237" s="1">
        <f>MID(A237,1+FIND("|",SUBSTITUTE(A237,"/","|",LEN(A237)-LEN(SUBSTITUTE(A237,"/","")))),100)</f>
        <v>0</v>
      </c>
      <c r="C237">
        <f>COUNTIF(F237:SG237,"&gt;"&amp;0)</f>
        <v>0</v>
      </c>
      <c r="D237">
        <f>COUNTIF(F237:SG237,"="&amp;1)</f>
        <v>0</v>
      </c>
      <c r="E237">
        <f>COUNTIF(F237:SG237,"&lt;"&amp;1)</f>
        <v>0</v>
      </c>
      <c r="F237" s="1">
        <v>0.07608695652173914</v>
      </c>
      <c r="G237" s="1">
        <v>0.3571428571428572</v>
      </c>
      <c r="H237" s="1">
        <v>0.05263157894736842</v>
      </c>
      <c r="I237" s="1">
        <v>0.6666666666666666</v>
      </c>
      <c r="J237" s="1">
        <v>1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</row>
    <row r="238" spans="1:19">
      <c r="A238" s="1" t="s">
        <v>409</v>
      </c>
      <c r="B238" s="1">
        <f>MID(A238,1+FIND("|",SUBSTITUTE(A238,"/","|",LEN(A238)-LEN(SUBSTITUTE(A238,"/","")))),100)</f>
        <v>0</v>
      </c>
      <c r="C238">
        <f>COUNTIF(F238:SG238,"&gt;"&amp;0)</f>
        <v>0</v>
      </c>
      <c r="D238">
        <f>COUNTIF(F238:SG238,"="&amp;1)</f>
        <v>0</v>
      </c>
      <c r="E238">
        <f>COUNTIF(F238:SG238,"&lt;"&amp;1)</f>
        <v>0</v>
      </c>
      <c r="F238" s="1">
        <v>0.2065217391304348</v>
      </c>
      <c r="G238" s="1">
        <v>0.3571428571428572</v>
      </c>
      <c r="H238" s="1">
        <v>0.05263157894736842</v>
      </c>
      <c r="I238" s="1">
        <v>0.6666666666666666</v>
      </c>
      <c r="J238" s="1">
        <v>1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</row>
    <row r="239" spans="1:19">
      <c r="A239" s="1" t="s">
        <v>410</v>
      </c>
      <c r="B239" s="1">
        <f>MID(A239,1+FIND("|",SUBSTITUTE(A239,"/","|",LEN(A239)-LEN(SUBSTITUTE(A239,"/","")))),100)</f>
        <v>0</v>
      </c>
      <c r="C239">
        <f>COUNTIF(F239:SG239,"&gt;"&amp;0)</f>
        <v>0</v>
      </c>
      <c r="D239">
        <f>COUNTIF(F239:SG239,"="&amp;1)</f>
        <v>0</v>
      </c>
      <c r="E239">
        <f>COUNTIF(F239:SG239,"&lt;"&amp;1)</f>
        <v>0</v>
      </c>
      <c r="F239" s="1">
        <v>0.1467391304347826</v>
      </c>
      <c r="G239" s="1">
        <v>0.3571428571428572</v>
      </c>
      <c r="H239" s="1">
        <v>0.05263157894736842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</row>
    <row r="240" spans="1:19">
      <c r="A240" s="1" t="s">
        <v>411</v>
      </c>
      <c r="B240" s="1">
        <f>MID(A240,1+FIND("|",SUBSTITUTE(A240,"/","|",LEN(A240)-LEN(SUBSTITUTE(A240,"/","")))),100)</f>
        <v>0</v>
      </c>
      <c r="C240">
        <f>COUNTIF(F240:SG240,"&gt;"&amp;0)</f>
        <v>0</v>
      </c>
      <c r="D240">
        <f>COUNTIF(F240:SG240,"="&amp;1)</f>
        <v>0</v>
      </c>
      <c r="E240">
        <f>COUNTIF(F240:SG240,"&lt;"&amp;1)</f>
        <v>0</v>
      </c>
      <c r="F240" s="1">
        <v>0.1956521739130435</v>
      </c>
      <c r="G240" s="1">
        <v>0.3571428571428572</v>
      </c>
      <c r="H240" s="1">
        <v>0.05263157894736842</v>
      </c>
      <c r="I240" s="1">
        <v>0.6666666666666666</v>
      </c>
      <c r="J240" s="1">
        <v>1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</row>
    <row r="241" spans="1:19">
      <c r="A241" s="1" t="s">
        <v>412</v>
      </c>
      <c r="B241" s="1">
        <f>MID(A241,1+FIND("|",SUBSTITUTE(A241,"/","|",LEN(A241)-LEN(SUBSTITUTE(A241,"/","")))),100)</f>
        <v>0</v>
      </c>
      <c r="C241">
        <f>COUNTIF(F241:SG241,"&gt;"&amp;0)</f>
        <v>0</v>
      </c>
      <c r="D241">
        <f>COUNTIF(F241:SG241,"="&amp;1)</f>
        <v>0</v>
      </c>
      <c r="E241">
        <f>COUNTIF(F241:SG241,"&lt;"&amp;1)</f>
        <v>0</v>
      </c>
      <c r="F241" s="1">
        <v>0.6521739130434783</v>
      </c>
      <c r="G241" s="1">
        <v>0.7857142857142857</v>
      </c>
      <c r="H241" s="1">
        <v>0.4736842105263158</v>
      </c>
      <c r="I241" s="1">
        <v>1</v>
      </c>
      <c r="J241" s="1">
        <v>1</v>
      </c>
      <c r="K241" s="1">
        <v>0</v>
      </c>
      <c r="L241" s="1">
        <v>0</v>
      </c>
      <c r="M241" s="1">
        <v>0.6666666666666666</v>
      </c>
      <c r="N241" s="1">
        <v>0.6666666666666666</v>
      </c>
      <c r="O241" s="1">
        <v>0.3333333333333333</v>
      </c>
      <c r="P241" s="1">
        <v>0.5203252032520326</v>
      </c>
      <c r="Q241" s="1">
        <v>0.696969696969697</v>
      </c>
      <c r="R241" s="1">
        <v>0.8</v>
      </c>
      <c r="S241" s="1">
        <v>1</v>
      </c>
    </row>
    <row r="242" spans="1:19">
      <c r="A242" s="1" t="s">
        <v>413</v>
      </c>
      <c r="B242" s="1">
        <f>MID(A242,1+FIND("|",SUBSTITUTE(A242,"/","|",LEN(A242)-LEN(SUBSTITUTE(A242,"/","")))),100)</f>
        <v>0</v>
      </c>
      <c r="C242">
        <f>COUNTIF(F242:SG242,"&gt;"&amp;0)</f>
        <v>0</v>
      </c>
      <c r="D242">
        <f>COUNTIF(F242:SG242,"="&amp;1)</f>
        <v>0</v>
      </c>
      <c r="E242">
        <f>COUNTIF(F242:SG242,"&lt;"&amp;1)</f>
        <v>0</v>
      </c>
      <c r="F242" s="1">
        <v>0.6576086956521739</v>
      </c>
      <c r="G242" s="1">
        <v>0.7857142857142857</v>
      </c>
      <c r="H242" s="1">
        <v>0.4736842105263158</v>
      </c>
      <c r="I242" s="1">
        <v>1</v>
      </c>
      <c r="J242" s="1">
        <v>1</v>
      </c>
      <c r="K242" s="1">
        <v>0</v>
      </c>
      <c r="L242" s="1">
        <v>0</v>
      </c>
      <c r="M242" s="1">
        <v>0.6666666666666666</v>
      </c>
      <c r="N242" s="1">
        <v>0.6666666666666666</v>
      </c>
      <c r="O242" s="1">
        <v>0.3333333333333333</v>
      </c>
      <c r="P242" s="1">
        <v>0.5203252032520326</v>
      </c>
      <c r="Q242" s="1">
        <v>0.696969696969697</v>
      </c>
      <c r="R242" s="1">
        <v>0.8</v>
      </c>
      <c r="S242" s="1">
        <v>1</v>
      </c>
    </row>
    <row r="243" spans="1:19">
      <c r="A243" s="1" t="s">
        <v>414</v>
      </c>
      <c r="B243" s="1">
        <f>MID(A243,1+FIND("|",SUBSTITUTE(A243,"/","|",LEN(A243)-LEN(SUBSTITUTE(A243,"/","")))),100)</f>
        <v>0</v>
      </c>
      <c r="C243">
        <f>COUNTIF(F243:SG243,"&gt;"&amp;0)</f>
        <v>0</v>
      </c>
      <c r="D243">
        <f>COUNTIF(F243:SG243,"="&amp;1)</f>
        <v>0</v>
      </c>
      <c r="E243">
        <f>COUNTIF(F243:SG243,"&lt;"&amp;1)</f>
        <v>0</v>
      </c>
      <c r="F243" s="1">
        <v>0.6521739130434783</v>
      </c>
      <c r="G243" s="1">
        <v>0.7857142857142857</v>
      </c>
      <c r="H243" s="1">
        <v>0.4736842105263158</v>
      </c>
      <c r="I243" s="1">
        <v>1</v>
      </c>
      <c r="J243" s="1">
        <v>1</v>
      </c>
      <c r="K243" s="1">
        <v>0</v>
      </c>
      <c r="L243" s="1">
        <v>0</v>
      </c>
      <c r="M243" s="1">
        <v>0.6666666666666666</v>
      </c>
      <c r="N243" s="1">
        <v>0.6666666666666666</v>
      </c>
      <c r="O243" s="1">
        <v>0.3333333333333333</v>
      </c>
      <c r="P243" s="1">
        <v>0.5203252032520326</v>
      </c>
      <c r="Q243" s="1">
        <v>0.696969696969697</v>
      </c>
      <c r="R243" s="1">
        <v>0.8</v>
      </c>
      <c r="S243" s="1">
        <v>1</v>
      </c>
    </row>
    <row r="244" spans="1:19">
      <c r="A244" s="1" t="s">
        <v>415</v>
      </c>
      <c r="B244" s="1">
        <f>MID(A244,1+FIND("|",SUBSTITUTE(A244,"/","|",LEN(A244)-LEN(SUBSTITUTE(A244,"/","")))),100)</f>
        <v>0</v>
      </c>
      <c r="C244">
        <f>COUNTIF(F244:SG244,"&gt;"&amp;0)</f>
        <v>0</v>
      </c>
      <c r="D244">
        <f>COUNTIF(F244:SG244,"="&amp;1)</f>
        <v>0</v>
      </c>
      <c r="E244">
        <f>COUNTIF(F244:SG244,"&lt;"&amp;1)</f>
        <v>0</v>
      </c>
      <c r="F244" s="1">
        <v>0.6576086956521739</v>
      </c>
      <c r="G244" s="1">
        <v>0.7857142857142857</v>
      </c>
      <c r="H244" s="1">
        <v>0.4736842105263158</v>
      </c>
      <c r="I244" s="1">
        <v>1</v>
      </c>
      <c r="J244" s="1">
        <v>1</v>
      </c>
      <c r="K244" s="1">
        <v>0</v>
      </c>
      <c r="L244" s="1">
        <v>0</v>
      </c>
      <c r="M244" s="1">
        <v>0.6666666666666666</v>
      </c>
      <c r="N244" s="1">
        <v>0.6666666666666666</v>
      </c>
      <c r="O244" s="1">
        <v>0.3333333333333333</v>
      </c>
      <c r="P244" s="1">
        <v>0.5203252032520326</v>
      </c>
      <c r="Q244" s="1">
        <v>0.696969696969697</v>
      </c>
      <c r="R244" s="1">
        <v>0.8</v>
      </c>
      <c r="S244" s="1">
        <v>1</v>
      </c>
    </row>
    <row r="245" spans="1:19">
      <c r="A245" s="1" t="s">
        <v>416</v>
      </c>
      <c r="B245" s="1">
        <f>MID(A245,1+FIND("|",SUBSTITUTE(A245,"/","|",LEN(A245)-LEN(SUBSTITUTE(A245,"/","")))),100)</f>
        <v>0</v>
      </c>
      <c r="C245">
        <f>COUNTIF(F245:SG245,"&gt;"&amp;0)</f>
        <v>0</v>
      </c>
      <c r="D245">
        <f>COUNTIF(F245:SG245,"="&amp;1)</f>
        <v>0</v>
      </c>
      <c r="E245">
        <f>COUNTIF(F245:SG245,"&lt;"&amp;1)</f>
        <v>0</v>
      </c>
      <c r="F245" s="1">
        <v>0.6576086956521739</v>
      </c>
      <c r="G245" s="1">
        <v>0.7857142857142857</v>
      </c>
      <c r="H245" s="1">
        <v>0.4736842105263158</v>
      </c>
      <c r="I245" s="1">
        <v>1</v>
      </c>
      <c r="J245" s="1">
        <v>1</v>
      </c>
      <c r="K245" s="1">
        <v>0</v>
      </c>
      <c r="L245" s="1">
        <v>0</v>
      </c>
      <c r="M245" s="1">
        <v>0.6666666666666666</v>
      </c>
      <c r="N245" s="1">
        <v>0.6666666666666666</v>
      </c>
      <c r="O245" s="1">
        <v>0.3333333333333333</v>
      </c>
      <c r="P245" s="1">
        <v>0.5203252032520326</v>
      </c>
      <c r="Q245" s="1">
        <v>0.696969696969697</v>
      </c>
      <c r="R245" s="1">
        <v>0.8</v>
      </c>
      <c r="S245" s="1">
        <v>1</v>
      </c>
    </row>
    <row r="246" spans="1:19">
      <c r="A246" s="1" t="s">
        <v>417</v>
      </c>
      <c r="B246" s="1">
        <f>MID(A246,1+FIND("|",SUBSTITUTE(A246,"/","|",LEN(A246)-LEN(SUBSTITUTE(A246,"/","")))),100)</f>
        <v>0</v>
      </c>
      <c r="C246">
        <f>COUNTIF(F246:SG246,"&gt;"&amp;0)</f>
        <v>0</v>
      </c>
      <c r="D246">
        <f>COUNTIF(F246:SG246,"="&amp;1)</f>
        <v>0</v>
      </c>
      <c r="E246">
        <f>COUNTIF(F246:SG246,"&lt;"&amp;1)</f>
        <v>0</v>
      </c>
      <c r="F246" s="1">
        <v>0.6576086956521739</v>
      </c>
      <c r="G246" s="1">
        <v>0.7857142857142857</v>
      </c>
      <c r="H246" s="1">
        <v>0.4736842105263158</v>
      </c>
      <c r="I246" s="1">
        <v>1</v>
      </c>
      <c r="J246" s="1">
        <v>1</v>
      </c>
      <c r="K246" s="1">
        <v>0</v>
      </c>
      <c r="L246" s="1">
        <v>0</v>
      </c>
      <c r="M246" s="1">
        <v>0.6666666666666666</v>
      </c>
      <c r="N246" s="1">
        <v>0.6666666666666666</v>
      </c>
      <c r="O246" s="1">
        <v>0.3333333333333333</v>
      </c>
      <c r="P246" s="1">
        <v>0.5203252032520326</v>
      </c>
      <c r="Q246" s="1">
        <v>0.696969696969697</v>
      </c>
      <c r="R246" s="1">
        <v>0.8</v>
      </c>
      <c r="S246" s="1">
        <v>1</v>
      </c>
    </row>
    <row r="247" spans="1:19">
      <c r="A247" s="1" t="s">
        <v>418</v>
      </c>
      <c r="B247" s="1">
        <f>MID(A247,1+FIND("|",SUBSTITUTE(A247,"/","|",LEN(A247)-LEN(SUBSTITUTE(A247,"/","")))),100)</f>
        <v>0</v>
      </c>
      <c r="C247">
        <f>COUNTIF(F247:SG247,"&gt;"&amp;0)</f>
        <v>0</v>
      </c>
      <c r="D247">
        <f>COUNTIF(F247:SG247,"="&amp;1)</f>
        <v>0</v>
      </c>
      <c r="E247">
        <f>COUNTIF(F247:SG247,"&lt;"&amp;1)</f>
        <v>0</v>
      </c>
      <c r="F247" s="1">
        <v>0.07608695652173914</v>
      </c>
      <c r="G247" s="1">
        <v>0.2857142857142857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0.5555555555555556</v>
      </c>
      <c r="O247" s="1">
        <v>0.25</v>
      </c>
      <c r="P247" s="1">
        <v>0.05691056910569105</v>
      </c>
      <c r="Q247" s="1">
        <v>0.4242424242424243</v>
      </c>
      <c r="R247" s="1">
        <v>0.8</v>
      </c>
      <c r="S247" s="1">
        <v>1</v>
      </c>
    </row>
    <row r="248" spans="1:19">
      <c r="A248" s="1" t="s">
        <v>419</v>
      </c>
      <c r="B248" s="1">
        <f>MID(A248,1+FIND("|",SUBSTITUTE(A248,"/","|",LEN(A248)-LEN(SUBSTITUTE(A248,"/","")))),100)</f>
        <v>0</v>
      </c>
      <c r="C248">
        <f>COUNTIF(F248:SG248,"&gt;"&amp;0)</f>
        <v>0</v>
      </c>
      <c r="D248">
        <f>COUNTIF(F248:SG248,"="&amp;1)</f>
        <v>0</v>
      </c>
      <c r="E248">
        <f>COUNTIF(F248:SG248,"&lt;"&amp;1)</f>
        <v>0</v>
      </c>
      <c r="F248" s="1">
        <v>0.6576086956521739</v>
      </c>
      <c r="G248" s="1">
        <v>0.7857142857142857</v>
      </c>
      <c r="H248" s="1">
        <v>0.4736842105263158</v>
      </c>
      <c r="I248" s="1">
        <v>1</v>
      </c>
      <c r="J248" s="1">
        <v>1</v>
      </c>
      <c r="K248" s="1">
        <v>0</v>
      </c>
      <c r="L248" s="1">
        <v>0</v>
      </c>
      <c r="M248" s="1">
        <v>0.6666666666666666</v>
      </c>
      <c r="N248" s="1">
        <v>0.6666666666666666</v>
      </c>
      <c r="O248" s="1">
        <v>0.3333333333333333</v>
      </c>
      <c r="P248" s="1">
        <v>0.5203252032520326</v>
      </c>
      <c r="Q248" s="1">
        <v>0.3636363636363637</v>
      </c>
      <c r="R248" s="1">
        <v>0</v>
      </c>
      <c r="S248" s="1">
        <v>0</v>
      </c>
    </row>
    <row r="249" spans="1:19">
      <c r="A249" s="1" t="s">
        <v>420</v>
      </c>
      <c r="B249" s="1">
        <f>MID(A249,1+FIND("|",SUBSTITUTE(A249,"/","|",LEN(A249)-LEN(SUBSTITUTE(A249,"/","")))),100)</f>
        <v>0</v>
      </c>
      <c r="C249">
        <f>COUNTIF(F249:SG249,"&gt;"&amp;0)</f>
        <v>0</v>
      </c>
      <c r="D249">
        <f>COUNTIF(F249:SG249,"="&amp;1)</f>
        <v>0</v>
      </c>
      <c r="E249">
        <f>COUNTIF(F249:SG249,"&lt;"&amp;1)</f>
        <v>0</v>
      </c>
      <c r="F249" s="1">
        <v>0.483695652173913</v>
      </c>
      <c r="G249" s="1">
        <v>0.5</v>
      </c>
      <c r="H249" s="1">
        <v>0.2105263157894737</v>
      </c>
      <c r="I249" s="1">
        <v>0.6666666666666666</v>
      </c>
      <c r="J249" s="1">
        <v>1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</row>
    <row r="250" spans="1:19">
      <c r="A250" s="1" t="s">
        <v>421</v>
      </c>
      <c r="B250" s="1">
        <f>MID(A250,1+FIND("|",SUBSTITUTE(A250,"/","|",LEN(A250)-LEN(SUBSTITUTE(A250,"/","")))),100)</f>
        <v>0</v>
      </c>
      <c r="C250">
        <f>COUNTIF(F250:SG250,"&gt;"&amp;0)</f>
        <v>0</v>
      </c>
      <c r="D250">
        <f>COUNTIF(F250:SG250,"="&amp;1)</f>
        <v>0</v>
      </c>
      <c r="E250">
        <f>COUNTIF(F250:SG250,"&lt;"&amp;1)</f>
        <v>0</v>
      </c>
      <c r="F250" s="1">
        <v>0.7717391304347826</v>
      </c>
      <c r="G250" s="1">
        <v>0.8571428571428571</v>
      </c>
      <c r="H250" s="1">
        <v>0.5263157894736842</v>
      </c>
      <c r="I250" s="1">
        <v>1</v>
      </c>
      <c r="J250" s="1">
        <v>1</v>
      </c>
      <c r="K250" s="1">
        <v>0</v>
      </c>
      <c r="L250" s="1">
        <v>0</v>
      </c>
      <c r="M250" s="1">
        <v>0.6666666666666666</v>
      </c>
      <c r="N250" s="1">
        <v>0.6666666666666666</v>
      </c>
      <c r="O250" s="1">
        <v>0.4166666666666667</v>
      </c>
      <c r="P250" s="1">
        <v>0.6422764227642277</v>
      </c>
      <c r="Q250" s="1">
        <v>0.9696969696969696</v>
      </c>
      <c r="R250" s="1">
        <v>1</v>
      </c>
      <c r="S250" s="1">
        <v>1</v>
      </c>
    </row>
    <row r="251" spans="1:19">
      <c r="A251" s="1" t="s">
        <v>422</v>
      </c>
      <c r="B251" s="1">
        <f>MID(A251,1+FIND("|",SUBSTITUTE(A251,"/","|",LEN(A251)-LEN(SUBSTITUTE(A251,"/","")))),100)</f>
        <v>0</v>
      </c>
      <c r="C251">
        <f>COUNTIF(F251:SG251,"&gt;"&amp;0)</f>
        <v>0</v>
      </c>
      <c r="D251">
        <f>COUNTIF(F251:SG251,"="&amp;1)</f>
        <v>0</v>
      </c>
      <c r="E251">
        <f>COUNTIF(F251:SG251,"&lt;"&amp;1)</f>
        <v>0</v>
      </c>
      <c r="F251" s="1">
        <v>0.7717391304347826</v>
      </c>
      <c r="G251" s="1">
        <v>0.8571428571428571</v>
      </c>
      <c r="H251" s="1">
        <v>0.5263157894736842</v>
      </c>
      <c r="I251" s="1">
        <v>1</v>
      </c>
      <c r="J251" s="1">
        <v>1</v>
      </c>
      <c r="K251" s="1">
        <v>0</v>
      </c>
      <c r="L251" s="1">
        <v>0</v>
      </c>
      <c r="M251" s="1">
        <v>0.6666666666666666</v>
      </c>
      <c r="N251" s="1">
        <v>0.6666666666666666</v>
      </c>
      <c r="O251" s="1">
        <v>0.4166666666666667</v>
      </c>
      <c r="P251" s="1">
        <v>0.6422764227642277</v>
      </c>
      <c r="Q251" s="1">
        <v>0.9696969696969696</v>
      </c>
      <c r="R251" s="1">
        <v>1</v>
      </c>
      <c r="S251" s="1">
        <v>1</v>
      </c>
    </row>
    <row r="252" spans="1:19">
      <c r="A252" s="1" t="s">
        <v>423</v>
      </c>
      <c r="B252" s="1">
        <f>MID(A252,1+FIND("|",SUBSTITUTE(A252,"/","|",LEN(A252)-LEN(SUBSTITUTE(A252,"/","")))),100)</f>
        <v>0</v>
      </c>
      <c r="C252">
        <f>COUNTIF(F252:SG252,"&gt;"&amp;0)</f>
        <v>0</v>
      </c>
      <c r="D252">
        <f>COUNTIF(F252:SG252,"="&amp;1)</f>
        <v>0</v>
      </c>
      <c r="E252">
        <f>COUNTIF(F252:SG252,"&lt;"&amp;1)</f>
        <v>0</v>
      </c>
      <c r="F252" s="1">
        <v>0.005434782608695652</v>
      </c>
      <c r="G252" s="1">
        <v>0</v>
      </c>
      <c r="H252" s="1">
        <v>0.05263157894736842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0.01626016260162602</v>
      </c>
      <c r="Q252" s="1">
        <v>0</v>
      </c>
      <c r="R252" s="1">
        <v>0</v>
      </c>
      <c r="S252" s="1">
        <v>0</v>
      </c>
    </row>
    <row r="253" spans="1:19">
      <c r="A253" s="1" t="s">
        <v>424</v>
      </c>
      <c r="B253" s="1">
        <f>MID(A253,1+FIND("|",SUBSTITUTE(A253,"/","|",LEN(A253)-LEN(SUBSTITUTE(A253,"/","")))),100)</f>
        <v>0</v>
      </c>
      <c r="C253">
        <f>COUNTIF(F253:SG253,"&gt;"&amp;0)</f>
        <v>0</v>
      </c>
      <c r="D253">
        <f>COUNTIF(F253:SG253,"="&amp;1)</f>
        <v>0</v>
      </c>
      <c r="E253">
        <f>COUNTIF(F253:SG253,"&lt;"&amp;1)</f>
        <v>0</v>
      </c>
      <c r="F253" s="1">
        <v>0.7228260869565217</v>
      </c>
      <c r="G253" s="1">
        <v>0</v>
      </c>
      <c r="H253" s="1">
        <v>0.2631578947368421</v>
      </c>
      <c r="I253" s="1">
        <v>0.5</v>
      </c>
      <c r="J253" s="1">
        <v>0</v>
      </c>
      <c r="K253" s="1">
        <v>0</v>
      </c>
      <c r="L253" s="1">
        <v>0</v>
      </c>
      <c r="M253" s="1">
        <v>0</v>
      </c>
      <c r="N253" s="1">
        <v>0.2222222222222222</v>
      </c>
      <c r="O253" s="1">
        <v>0.25</v>
      </c>
      <c r="P253" s="1">
        <v>0.4715447154471545</v>
      </c>
      <c r="Q253" s="1">
        <v>0.6363636363636364</v>
      </c>
      <c r="R253" s="1">
        <v>0.6</v>
      </c>
      <c r="S253" s="1">
        <v>1</v>
      </c>
    </row>
    <row r="254" spans="1:19">
      <c r="A254" s="1" t="s">
        <v>425</v>
      </c>
      <c r="B254" s="1">
        <f>MID(A254,1+FIND("|",SUBSTITUTE(A254,"/","|",LEN(A254)-LEN(SUBSTITUTE(A254,"/","")))),100)</f>
        <v>0</v>
      </c>
      <c r="C254">
        <f>COUNTIF(F254:SG254,"&gt;"&amp;0)</f>
        <v>0</v>
      </c>
      <c r="D254">
        <f>COUNTIF(F254:SG254,"="&amp;1)</f>
        <v>0</v>
      </c>
      <c r="E254">
        <f>COUNTIF(F254:SG254,"&lt;"&amp;1)</f>
        <v>0</v>
      </c>
      <c r="F254" s="1">
        <v>0.04347826086956522</v>
      </c>
      <c r="G254" s="1">
        <v>0.5</v>
      </c>
      <c r="H254" s="1">
        <v>0.1052631578947368</v>
      </c>
      <c r="I254" s="1">
        <v>0</v>
      </c>
      <c r="J254" s="1">
        <v>1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</row>
    <row r="255" spans="1:19">
      <c r="A255" s="1" t="s">
        <v>426</v>
      </c>
      <c r="B255" s="1">
        <f>MID(A255,1+FIND("|",SUBSTITUTE(A255,"/","|",LEN(A255)-LEN(SUBSTITUTE(A255,"/","")))),100)</f>
        <v>0</v>
      </c>
      <c r="C255">
        <f>COUNTIF(F255:SG255,"&gt;"&amp;0)</f>
        <v>0</v>
      </c>
      <c r="D255">
        <f>COUNTIF(F255:SG255,"="&amp;1)</f>
        <v>0</v>
      </c>
      <c r="E255">
        <f>COUNTIF(F255:SG255,"&lt;"&amp;1)</f>
        <v>0</v>
      </c>
      <c r="F255" s="1">
        <v>0.08695652173913042</v>
      </c>
      <c r="G255" s="1">
        <v>0.8571428571428571</v>
      </c>
      <c r="H255" s="1">
        <v>0.3157894736842105</v>
      </c>
      <c r="I255" s="1">
        <v>0</v>
      </c>
      <c r="J255" s="1">
        <v>1</v>
      </c>
      <c r="K255" s="1">
        <v>0</v>
      </c>
      <c r="L255" s="1">
        <v>0</v>
      </c>
      <c r="M255" s="1">
        <v>0</v>
      </c>
      <c r="N255" s="1">
        <v>0.6666666666666666</v>
      </c>
      <c r="O255" s="1">
        <v>0.08333333333333333</v>
      </c>
      <c r="P255" s="1">
        <v>0.1869918699186992</v>
      </c>
      <c r="Q255" s="1">
        <v>0.1515151515151515</v>
      </c>
      <c r="R255" s="1">
        <v>0.2666666666666667</v>
      </c>
      <c r="S255" s="1">
        <v>1</v>
      </c>
    </row>
    <row r="256" spans="1:19">
      <c r="A256" s="1" t="s">
        <v>427</v>
      </c>
      <c r="B256" s="1">
        <f>MID(A256,1+FIND("|",SUBSTITUTE(A256,"/","|",LEN(A256)-LEN(SUBSTITUTE(A256,"/","")))),100)</f>
        <v>0</v>
      </c>
      <c r="C256">
        <f>COUNTIF(F256:SG256,"&gt;"&amp;0)</f>
        <v>0</v>
      </c>
      <c r="D256">
        <f>COUNTIF(F256:SG256,"="&amp;1)</f>
        <v>0</v>
      </c>
      <c r="E256">
        <f>COUNTIF(F256:SG256,"&lt;"&amp;1)</f>
        <v>0</v>
      </c>
      <c r="F256" s="1">
        <v>0.08695652173913042</v>
      </c>
      <c r="G256" s="1">
        <v>0.8571428571428571</v>
      </c>
      <c r="H256" s="1">
        <v>0.3157894736842105</v>
      </c>
      <c r="I256" s="1">
        <v>0</v>
      </c>
      <c r="J256" s="1">
        <v>1</v>
      </c>
      <c r="K256" s="1">
        <v>0</v>
      </c>
      <c r="L256" s="1">
        <v>0</v>
      </c>
      <c r="M256" s="1">
        <v>0</v>
      </c>
      <c r="N256" s="1">
        <v>0.6666666666666666</v>
      </c>
      <c r="O256" s="1">
        <v>0.08333333333333333</v>
      </c>
      <c r="P256" s="1">
        <v>0.1869918699186992</v>
      </c>
      <c r="Q256" s="1">
        <v>0.1515151515151515</v>
      </c>
      <c r="R256" s="1">
        <v>0.2666666666666667</v>
      </c>
      <c r="S256" s="1">
        <v>1</v>
      </c>
    </row>
    <row r="257" spans="1:19">
      <c r="A257" s="1" t="s">
        <v>428</v>
      </c>
      <c r="B257" s="1">
        <f>MID(A257,1+FIND("|",SUBSTITUTE(A257,"/","|",LEN(A257)-LEN(SUBSTITUTE(A257,"/","")))),100)</f>
        <v>0</v>
      </c>
      <c r="C257">
        <f>COUNTIF(F257:SG257,"&gt;"&amp;0)</f>
        <v>0</v>
      </c>
      <c r="D257">
        <f>COUNTIF(F257:SG257,"="&amp;1)</f>
        <v>0</v>
      </c>
      <c r="E257">
        <f>COUNTIF(F257:SG257,"&lt;"&amp;1)</f>
        <v>0</v>
      </c>
      <c r="F257" s="1">
        <v>0</v>
      </c>
      <c r="G257" s="1">
        <v>0</v>
      </c>
      <c r="H257" s="1">
        <v>0.05263157894736842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0.08333333333333333</v>
      </c>
      <c r="P257" s="1">
        <v>0.02439024390243903</v>
      </c>
      <c r="Q257" s="1">
        <v>0</v>
      </c>
      <c r="R257" s="1">
        <v>0</v>
      </c>
      <c r="S257" s="1">
        <v>0</v>
      </c>
    </row>
    <row r="258" spans="1:19">
      <c r="A258" s="1" t="s">
        <v>429</v>
      </c>
      <c r="B258" s="1">
        <f>MID(A258,1+FIND("|",SUBSTITUTE(A258,"/","|",LEN(A258)-LEN(SUBSTITUTE(A258,"/","")))),100)</f>
        <v>0</v>
      </c>
      <c r="C258">
        <f>COUNTIF(F258:SG258,"&gt;"&amp;0)</f>
        <v>0</v>
      </c>
      <c r="D258">
        <f>COUNTIF(F258:SG258,"="&amp;1)</f>
        <v>0</v>
      </c>
      <c r="E258">
        <f>COUNTIF(F258:SG258,"&lt;"&amp;1)</f>
        <v>0</v>
      </c>
      <c r="F258" s="1">
        <v>0.05978260869565218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0.6666666666666666</v>
      </c>
      <c r="N258" s="1">
        <v>0.1111111111111111</v>
      </c>
      <c r="O258" s="1">
        <v>0.1666666666666667</v>
      </c>
      <c r="P258" s="1">
        <v>0.02439024390243903</v>
      </c>
      <c r="Q258" s="1">
        <v>0.1515151515151515</v>
      </c>
      <c r="R258" s="1">
        <v>0</v>
      </c>
      <c r="S258" s="1">
        <v>0</v>
      </c>
    </row>
    <row r="259" spans="1:19">
      <c r="A259" s="1" t="s">
        <v>430</v>
      </c>
      <c r="B259" s="1">
        <f>MID(A259,1+FIND("|",SUBSTITUTE(A259,"/","|",LEN(A259)-LEN(SUBSTITUTE(A259,"/","")))),100)</f>
        <v>0</v>
      </c>
      <c r="C259">
        <f>COUNTIF(F259:SG259,"&gt;"&amp;0)</f>
        <v>0</v>
      </c>
      <c r="D259">
        <f>COUNTIF(F259:SG259,"="&amp;1)</f>
        <v>0</v>
      </c>
      <c r="E259">
        <f>COUNTIF(F259:SG259,"&lt;"&amp;1)</f>
        <v>0</v>
      </c>
      <c r="F259" s="1">
        <v>0.6847826086956522</v>
      </c>
      <c r="G259" s="1">
        <v>0.5714285714285714</v>
      </c>
      <c r="H259" s="1">
        <v>0.5263157894736842</v>
      </c>
      <c r="I259" s="1">
        <v>1</v>
      </c>
      <c r="J259" s="1">
        <v>1</v>
      </c>
      <c r="K259" s="1">
        <v>0</v>
      </c>
      <c r="L259" s="1">
        <v>0</v>
      </c>
      <c r="M259" s="1">
        <v>0</v>
      </c>
      <c r="N259" s="1">
        <v>0.4444444444444444</v>
      </c>
      <c r="O259" s="1">
        <v>0.3333333333333333</v>
      </c>
      <c r="P259" s="1">
        <v>0.4959349593495935</v>
      </c>
      <c r="Q259" s="1">
        <v>0.9090909090909092</v>
      </c>
      <c r="R259" s="1">
        <v>0.9333333333333332</v>
      </c>
      <c r="S259" s="1">
        <v>1</v>
      </c>
    </row>
    <row r="260" spans="1:19">
      <c r="A260" s="1" t="s">
        <v>431</v>
      </c>
      <c r="B260" s="1">
        <f>MID(A260,1+FIND("|",SUBSTITUTE(A260,"/","|",LEN(A260)-LEN(SUBSTITUTE(A260,"/","")))),100)</f>
        <v>0</v>
      </c>
      <c r="C260">
        <f>COUNTIF(F260:SG260,"&gt;"&amp;0)</f>
        <v>0</v>
      </c>
      <c r="D260">
        <f>COUNTIF(F260:SG260,"="&amp;1)</f>
        <v>0</v>
      </c>
      <c r="E260">
        <f>COUNTIF(F260:SG260,"&lt;"&amp;1)</f>
        <v>0</v>
      </c>
      <c r="F260" s="1">
        <v>0.6847826086956522</v>
      </c>
      <c r="G260" s="1">
        <v>0.5714285714285714</v>
      </c>
      <c r="H260" s="1">
        <v>0.5263157894736842</v>
      </c>
      <c r="I260" s="1">
        <v>1</v>
      </c>
      <c r="J260" s="1">
        <v>1</v>
      </c>
      <c r="K260" s="1">
        <v>0</v>
      </c>
      <c r="L260" s="1">
        <v>0</v>
      </c>
      <c r="M260" s="1">
        <v>0</v>
      </c>
      <c r="N260" s="1">
        <v>0.4444444444444444</v>
      </c>
      <c r="O260" s="1">
        <v>0.3333333333333333</v>
      </c>
      <c r="P260" s="1">
        <v>0.4959349593495935</v>
      </c>
      <c r="Q260" s="1">
        <v>0.9090909090909092</v>
      </c>
      <c r="R260" s="1">
        <v>0.9333333333333332</v>
      </c>
      <c r="S260" s="1">
        <v>1</v>
      </c>
    </row>
    <row r="261" spans="1:19">
      <c r="A261" s="1" t="s">
        <v>432</v>
      </c>
      <c r="B261" s="1">
        <f>MID(A261,1+FIND("|",SUBSTITUTE(A261,"/","|",LEN(A261)-LEN(SUBSTITUTE(A261,"/","")))),100)</f>
        <v>0</v>
      </c>
      <c r="C261">
        <f>COUNTIF(F261:SG261,"&gt;"&amp;0)</f>
        <v>0</v>
      </c>
      <c r="D261">
        <f>COUNTIF(F261:SG261,"="&amp;1)</f>
        <v>0</v>
      </c>
      <c r="E261">
        <f>COUNTIF(F261:SG261,"&lt;"&amp;1)</f>
        <v>0</v>
      </c>
      <c r="F261" s="1">
        <v>0.6847826086956522</v>
      </c>
      <c r="G261" s="1">
        <v>0.5714285714285714</v>
      </c>
      <c r="H261" s="1">
        <v>0.5263157894736842</v>
      </c>
      <c r="I261" s="1">
        <v>1</v>
      </c>
      <c r="J261" s="1">
        <v>1</v>
      </c>
      <c r="K261" s="1">
        <v>0</v>
      </c>
      <c r="L261" s="1">
        <v>0</v>
      </c>
      <c r="M261" s="1">
        <v>0</v>
      </c>
      <c r="N261" s="1">
        <v>0.4444444444444444</v>
      </c>
      <c r="O261" s="1">
        <v>0.3333333333333333</v>
      </c>
      <c r="P261" s="1">
        <v>0.4959349593495935</v>
      </c>
      <c r="Q261" s="1">
        <v>0.9090909090909092</v>
      </c>
      <c r="R261" s="1">
        <v>0.9333333333333332</v>
      </c>
      <c r="S261" s="1">
        <v>1</v>
      </c>
    </row>
    <row r="262" spans="1:19">
      <c r="A262" s="1" t="s">
        <v>433</v>
      </c>
      <c r="B262" s="1">
        <f>MID(A262,1+FIND("|",SUBSTITUTE(A262,"/","|",LEN(A262)-LEN(SUBSTITUTE(A262,"/","")))),100)</f>
        <v>0</v>
      </c>
      <c r="C262">
        <f>COUNTIF(F262:SG262,"&gt;"&amp;0)</f>
        <v>0</v>
      </c>
      <c r="D262">
        <f>COUNTIF(F262:SG262,"="&amp;1)</f>
        <v>0</v>
      </c>
      <c r="E262">
        <f>COUNTIF(F262:SG262,"&lt;"&amp;1)</f>
        <v>0</v>
      </c>
      <c r="F262" s="1">
        <v>0.6847826086956522</v>
      </c>
      <c r="G262" s="1">
        <v>0.5714285714285714</v>
      </c>
      <c r="H262" s="1">
        <v>0.5263157894736842</v>
      </c>
      <c r="I262" s="1">
        <v>1</v>
      </c>
      <c r="J262" s="1">
        <v>1</v>
      </c>
      <c r="K262" s="1">
        <v>0</v>
      </c>
      <c r="L262" s="1">
        <v>0</v>
      </c>
      <c r="M262" s="1">
        <v>0</v>
      </c>
      <c r="N262" s="1">
        <v>0.4444444444444444</v>
      </c>
      <c r="O262" s="1">
        <v>0.3333333333333333</v>
      </c>
      <c r="P262" s="1">
        <v>0.4959349593495935</v>
      </c>
      <c r="Q262" s="1">
        <v>0.9090909090909092</v>
      </c>
      <c r="R262" s="1">
        <v>0.9333333333333332</v>
      </c>
      <c r="S262" s="1">
        <v>1</v>
      </c>
    </row>
    <row r="263" spans="1:19">
      <c r="A263" s="1" t="s">
        <v>434</v>
      </c>
      <c r="B263" s="1">
        <f>MID(A263,1+FIND("|",SUBSTITUTE(A263,"/","|",LEN(A263)-LEN(SUBSTITUTE(A263,"/","")))),100)</f>
        <v>0</v>
      </c>
      <c r="C263">
        <f>COUNTIF(F263:SG263,"&gt;"&amp;0)</f>
        <v>0</v>
      </c>
      <c r="D263">
        <f>COUNTIF(F263:SG263,"="&amp;1)</f>
        <v>0</v>
      </c>
      <c r="E263">
        <f>COUNTIF(F263:SG263,"&lt;"&amp;1)</f>
        <v>0</v>
      </c>
      <c r="F263" s="1">
        <v>0.6847826086956522</v>
      </c>
      <c r="G263" s="1">
        <v>0.5714285714285714</v>
      </c>
      <c r="H263" s="1">
        <v>0.5263157894736842</v>
      </c>
      <c r="I263" s="1">
        <v>1</v>
      </c>
      <c r="J263" s="1">
        <v>1</v>
      </c>
      <c r="K263" s="1">
        <v>0</v>
      </c>
      <c r="L263" s="1">
        <v>0</v>
      </c>
      <c r="M263" s="1">
        <v>0</v>
      </c>
      <c r="N263" s="1">
        <v>0.4444444444444444</v>
      </c>
      <c r="O263" s="1">
        <v>0.3333333333333333</v>
      </c>
      <c r="P263" s="1">
        <v>0.4959349593495935</v>
      </c>
      <c r="Q263" s="1">
        <v>0.9090909090909092</v>
      </c>
      <c r="R263" s="1">
        <v>0.9333333333333332</v>
      </c>
      <c r="S263" s="1">
        <v>1</v>
      </c>
    </row>
    <row r="264" spans="1:19">
      <c r="A264" s="1" t="s">
        <v>435</v>
      </c>
      <c r="B264" s="1">
        <f>MID(A264,1+FIND("|",SUBSTITUTE(A264,"/","|",LEN(A264)-LEN(SUBSTITUTE(A264,"/","")))),100)</f>
        <v>0</v>
      </c>
      <c r="C264">
        <f>COUNTIF(F264:SG264,"&gt;"&amp;0)</f>
        <v>0</v>
      </c>
      <c r="D264">
        <f>COUNTIF(F264:SG264,"="&amp;1)</f>
        <v>0</v>
      </c>
      <c r="E264">
        <f>COUNTIF(F264:SG264,"&lt;"&amp;1)</f>
        <v>0</v>
      </c>
      <c r="F264" s="1">
        <v>0.6847826086956522</v>
      </c>
      <c r="G264" s="1">
        <v>0.5714285714285714</v>
      </c>
      <c r="H264" s="1">
        <v>0.5263157894736842</v>
      </c>
      <c r="I264" s="1">
        <v>1</v>
      </c>
      <c r="J264" s="1">
        <v>1</v>
      </c>
      <c r="K264" s="1">
        <v>0</v>
      </c>
      <c r="L264" s="1">
        <v>0</v>
      </c>
      <c r="M264" s="1">
        <v>0</v>
      </c>
      <c r="N264" s="1">
        <v>0.4444444444444444</v>
      </c>
      <c r="O264" s="1">
        <v>0.3333333333333333</v>
      </c>
      <c r="P264" s="1">
        <v>0.4959349593495935</v>
      </c>
      <c r="Q264" s="1">
        <v>0.9090909090909092</v>
      </c>
      <c r="R264" s="1">
        <v>0.9333333333333332</v>
      </c>
      <c r="S264" s="1">
        <v>1</v>
      </c>
    </row>
    <row r="265" spans="1:19">
      <c r="A265" s="1" t="s">
        <v>436</v>
      </c>
      <c r="B265" s="1">
        <f>MID(A265,1+FIND("|",SUBSTITUTE(A265,"/","|",LEN(A265)-LEN(SUBSTITUTE(A265,"/","")))),100)</f>
        <v>0</v>
      </c>
      <c r="C265">
        <f>COUNTIF(F265:SG265,"&gt;"&amp;0)</f>
        <v>0</v>
      </c>
      <c r="D265">
        <f>COUNTIF(F265:SG265,"="&amp;1)</f>
        <v>0</v>
      </c>
      <c r="E265">
        <f>COUNTIF(F265:SG265,"&lt;"&amp;1)</f>
        <v>0</v>
      </c>
      <c r="F265" s="1">
        <v>0.358695652173913</v>
      </c>
      <c r="G265" s="1">
        <v>0.5714285714285714</v>
      </c>
      <c r="H265" s="1">
        <v>0.05263157894736842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0.2222222222222222</v>
      </c>
      <c r="O265" s="1">
        <v>0.25</v>
      </c>
      <c r="P265" s="1">
        <v>0.2845528455284553</v>
      </c>
      <c r="Q265" s="1">
        <v>0.5757575757575758</v>
      </c>
      <c r="R265" s="1">
        <v>0.9333333333333332</v>
      </c>
      <c r="S265" s="1">
        <v>1</v>
      </c>
    </row>
    <row r="266" spans="1:19">
      <c r="A266" s="1" t="s">
        <v>437</v>
      </c>
      <c r="B266" s="1">
        <f>MID(A266,1+FIND("|",SUBSTITUTE(A266,"/","|",LEN(A266)-LEN(SUBSTITUTE(A266,"/","")))),100)</f>
        <v>0</v>
      </c>
      <c r="C266">
        <f>COUNTIF(F266:SG266,"&gt;"&amp;0)</f>
        <v>0</v>
      </c>
      <c r="D266">
        <f>COUNTIF(F266:SG266,"="&amp;1)</f>
        <v>0</v>
      </c>
      <c r="E266">
        <f>COUNTIF(F266:SG266,"&lt;"&amp;1)</f>
        <v>0</v>
      </c>
      <c r="F266" s="1">
        <v>0.6684782608695652</v>
      </c>
      <c r="G266" s="1">
        <v>0.5714285714285714</v>
      </c>
      <c r="H266" s="1">
        <v>0.5263157894736842</v>
      </c>
      <c r="I266" s="1">
        <v>1</v>
      </c>
      <c r="J266" s="1">
        <v>1</v>
      </c>
      <c r="K266" s="1">
        <v>0</v>
      </c>
      <c r="L266" s="1">
        <v>0</v>
      </c>
      <c r="M266" s="1">
        <v>0</v>
      </c>
      <c r="N266" s="1">
        <v>0.4444444444444444</v>
      </c>
      <c r="O266" s="1">
        <v>0.3333333333333333</v>
      </c>
      <c r="P266" s="1">
        <v>0.4796747967479675</v>
      </c>
      <c r="Q266" s="1">
        <v>0.3939393939393939</v>
      </c>
      <c r="R266" s="1">
        <v>0</v>
      </c>
      <c r="S266" s="1">
        <v>0</v>
      </c>
    </row>
    <row r="267" spans="1:19">
      <c r="A267" s="1" t="s">
        <v>438</v>
      </c>
      <c r="B267" s="1">
        <f>MID(A267,1+FIND("|",SUBSTITUTE(A267,"/","|",LEN(A267)-LEN(SUBSTITUTE(A267,"/","")))),100)</f>
        <v>0</v>
      </c>
      <c r="C267">
        <f>COUNTIF(F267:SG267,"&gt;"&amp;0)</f>
        <v>0</v>
      </c>
      <c r="D267">
        <f>COUNTIF(F267:SG267,"="&amp;1)</f>
        <v>0</v>
      </c>
      <c r="E267">
        <f>COUNTIF(F267:SG267,"&lt;"&amp;1)</f>
        <v>0</v>
      </c>
      <c r="F267" s="1">
        <v>0.02173913043478261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0.01626016260162602</v>
      </c>
      <c r="Q267" s="1">
        <v>0.03030303030303031</v>
      </c>
      <c r="R267" s="1">
        <v>0</v>
      </c>
      <c r="S267" s="1">
        <v>0</v>
      </c>
    </row>
    <row r="268" spans="1:19">
      <c r="A268" s="1" t="s">
        <v>439</v>
      </c>
      <c r="B268" s="1">
        <f>MID(A268,1+FIND("|",SUBSTITUTE(A268,"/","|",LEN(A268)-LEN(SUBSTITUTE(A268,"/","")))),100)</f>
        <v>0</v>
      </c>
      <c r="C268">
        <f>COUNTIF(F268:SG268,"&gt;"&amp;0)</f>
        <v>0</v>
      </c>
      <c r="D268">
        <f>COUNTIF(F268:SG268,"="&amp;1)</f>
        <v>0</v>
      </c>
      <c r="E268">
        <f>COUNTIF(F268:SG268,"&lt;"&amp;1)</f>
        <v>0</v>
      </c>
      <c r="F268" s="1">
        <v>0.02173913043478261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0.01626016260162602</v>
      </c>
      <c r="Q268" s="1">
        <v>0.03030303030303031</v>
      </c>
      <c r="R268" s="1">
        <v>0</v>
      </c>
      <c r="S268" s="1">
        <v>0</v>
      </c>
    </row>
    <row r="269" spans="1:19">
      <c r="A269" s="1" t="s">
        <v>440</v>
      </c>
      <c r="B269" s="1">
        <f>MID(A269,1+FIND("|",SUBSTITUTE(A269,"/","|",LEN(A269)-LEN(SUBSTITUTE(A269,"/","")))),100)</f>
        <v>0</v>
      </c>
      <c r="C269">
        <f>COUNTIF(F269:SG269,"&gt;"&amp;0)</f>
        <v>0</v>
      </c>
      <c r="D269">
        <f>COUNTIF(F269:SG269,"="&amp;1)</f>
        <v>0</v>
      </c>
      <c r="E269">
        <f>COUNTIF(F269:SG269,"&lt;"&amp;1)</f>
        <v>0</v>
      </c>
      <c r="F269" s="1">
        <v>0.8369565217391305</v>
      </c>
      <c r="G269" s="1">
        <v>0.8571428571428571</v>
      </c>
      <c r="H269" s="1">
        <v>0.5263157894736842</v>
      </c>
      <c r="I269" s="1">
        <v>1</v>
      </c>
      <c r="J269" s="1">
        <v>1</v>
      </c>
      <c r="K269" s="1">
        <v>0</v>
      </c>
      <c r="L269" s="1">
        <v>0</v>
      </c>
      <c r="M269" s="1">
        <v>0.6666666666666666</v>
      </c>
      <c r="N269" s="1">
        <v>0.6666666666666666</v>
      </c>
      <c r="O269" s="1">
        <v>0.4166666666666667</v>
      </c>
      <c r="P269" s="1">
        <v>0.6422764227642277</v>
      </c>
      <c r="Q269" s="1">
        <v>0.9696969696969696</v>
      </c>
      <c r="R269" s="1">
        <v>1</v>
      </c>
      <c r="S269" s="1">
        <v>1</v>
      </c>
    </row>
    <row r="270" spans="1:19">
      <c r="A270" s="1" t="s">
        <v>441</v>
      </c>
      <c r="B270" s="1">
        <f>MID(A270,1+FIND("|",SUBSTITUTE(A270,"/","|",LEN(A270)-LEN(SUBSTITUTE(A270,"/","")))),100)</f>
        <v>0</v>
      </c>
      <c r="C270">
        <f>COUNTIF(F270:SG270,"&gt;"&amp;0)</f>
        <v>0</v>
      </c>
      <c r="D270">
        <f>COUNTIF(F270:SG270,"="&amp;1)</f>
        <v>0</v>
      </c>
      <c r="E270">
        <f>COUNTIF(F270:SG270,"&lt;"&amp;1)</f>
        <v>0</v>
      </c>
      <c r="F270" s="1">
        <v>0.8369565217391305</v>
      </c>
      <c r="G270" s="1">
        <v>0.8571428571428571</v>
      </c>
      <c r="H270" s="1">
        <v>0.5263157894736842</v>
      </c>
      <c r="I270" s="1">
        <v>1</v>
      </c>
      <c r="J270" s="1">
        <v>1</v>
      </c>
      <c r="K270" s="1">
        <v>0</v>
      </c>
      <c r="L270" s="1">
        <v>0</v>
      </c>
      <c r="M270" s="1">
        <v>0.6666666666666666</v>
      </c>
      <c r="N270" s="1">
        <v>0.6666666666666666</v>
      </c>
      <c r="O270" s="1">
        <v>0.4166666666666667</v>
      </c>
      <c r="P270" s="1">
        <v>0.6422764227642277</v>
      </c>
      <c r="Q270" s="1">
        <v>0.9696969696969696</v>
      </c>
      <c r="R270" s="1">
        <v>1</v>
      </c>
      <c r="S270" s="1">
        <v>1</v>
      </c>
    </row>
    <row r="271" spans="1:19">
      <c r="A271" s="1" t="s">
        <v>442</v>
      </c>
      <c r="B271" s="1">
        <f>MID(A271,1+FIND("|",SUBSTITUTE(A271,"/","|",LEN(A271)-LEN(SUBSTITUTE(A271,"/","")))),100)</f>
        <v>0</v>
      </c>
      <c r="C271">
        <f>COUNTIF(F271:SG271,"&gt;"&amp;0)</f>
        <v>0</v>
      </c>
      <c r="D271">
        <f>COUNTIF(F271:SG271,"="&amp;1)</f>
        <v>0</v>
      </c>
      <c r="E271">
        <f>COUNTIF(F271:SG271,"&lt;"&amp;1)</f>
        <v>0</v>
      </c>
      <c r="F271" s="1">
        <v>0.2934782608695652</v>
      </c>
      <c r="G271" s="1">
        <v>0.3571428571428572</v>
      </c>
      <c r="H271" s="1">
        <v>0.3157894736842105</v>
      </c>
      <c r="I271" s="1">
        <v>0.3333333333333333</v>
      </c>
      <c r="J271" s="1">
        <v>0</v>
      </c>
      <c r="K271" s="1">
        <v>0</v>
      </c>
      <c r="L271" s="1">
        <v>0</v>
      </c>
      <c r="M271" s="1">
        <v>0.6666666666666666</v>
      </c>
      <c r="N271" s="1">
        <v>0.6666666666666666</v>
      </c>
      <c r="O271" s="1">
        <v>0.4166666666666667</v>
      </c>
      <c r="P271" s="1">
        <v>0.6422764227642277</v>
      </c>
      <c r="Q271" s="1">
        <v>0.9696969696969696</v>
      </c>
      <c r="R271" s="1">
        <v>1</v>
      </c>
      <c r="S271" s="1">
        <v>1</v>
      </c>
    </row>
    <row r="272" spans="1:19">
      <c r="A272" s="1" t="s">
        <v>443</v>
      </c>
      <c r="B272" s="1">
        <f>MID(A272,1+FIND("|",SUBSTITUTE(A272,"/","|",LEN(A272)-LEN(SUBSTITUTE(A272,"/","")))),100)</f>
        <v>0</v>
      </c>
      <c r="C272">
        <f>COUNTIF(F272:SG272,"&gt;"&amp;0)</f>
        <v>0</v>
      </c>
      <c r="D272">
        <f>COUNTIF(F272:SG272,"="&amp;1)</f>
        <v>0</v>
      </c>
      <c r="E272">
        <f>COUNTIF(F272:SG272,"&lt;"&amp;1)</f>
        <v>0</v>
      </c>
      <c r="F272" s="1">
        <v>0.005434782608695652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</row>
    <row r="273" spans="1:19">
      <c r="A273" s="1" t="s">
        <v>444</v>
      </c>
      <c r="B273" s="1">
        <f>MID(A273,1+FIND("|",SUBSTITUTE(A273,"/","|",LEN(A273)-LEN(SUBSTITUTE(A273,"/","")))),100)</f>
        <v>0</v>
      </c>
      <c r="C273">
        <f>COUNTIF(F273:SG273,"&gt;"&amp;0)</f>
        <v>0</v>
      </c>
      <c r="D273">
        <f>COUNTIF(F273:SG273,"="&amp;1)</f>
        <v>0</v>
      </c>
      <c r="E273">
        <f>COUNTIF(F273:SG273,"&lt;"&amp;1)</f>
        <v>0</v>
      </c>
      <c r="F273" s="1">
        <v>0.2934782608695652</v>
      </c>
      <c r="G273" s="1">
        <v>0.3571428571428572</v>
      </c>
      <c r="H273" s="1">
        <v>0.3157894736842105</v>
      </c>
      <c r="I273" s="1">
        <v>0.3333333333333333</v>
      </c>
      <c r="J273" s="1">
        <v>0</v>
      </c>
      <c r="K273" s="1">
        <v>0</v>
      </c>
      <c r="L273" s="1">
        <v>0</v>
      </c>
      <c r="M273" s="1">
        <v>0.6666666666666666</v>
      </c>
      <c r="N273" s="1">
        <v>0.6666666666666666</v>
      </c>
      <c r="O273" s="1">
        <v>0.4166666666666667</v>
      </c>
      <c r="P273" s="1">
        <v>0.6422764227642277</v>
      </c>
      <c r="Q273" s="1">
        <v>0.9696969696969696</v>
      </c>
      <c r="R273" s="1">
        <v>1</v>
      </c>
      <c r="S273" s="1">
        <v>1</v>
      </c>
    </row>
    <row r="274" spans="1:19">
      <c r="A274" s="1" t="s">
        <v>445</v>
      </c>
      <c r="B274" s="1">
        <f>MID(A274,1+FIND("|",SUBSTITUTE(A274,"/","|",LEN(A274)-LEN(SUBSTITUTE(A274,"/","")))),100)</f>
        <v>0</v>
      </c>
      <c r="C274">
        <f>COUNTIF(F274:SG274,"&gt;"&amp;0)</f>
        <v>0</v>
      </c>
      <c r="D274">
        <f>COUNTIF(F274:SG274,"="&amp;1)</f>
        <v>0</v>
      </c>
      <c r="E274">
        <f>COUNTIF(F274:SG274,"&lt;"&amp;1)</f>
        <v>0</v>
      </c>
      <c r="F274" s="1">
        <v>0.2934782608695652</v>
      </c>
      <c r="G274" s="1">
        <v>0.3571428571428572</v>
      </c>
      <c r="H274" s="1">
        <v>0.3157894736842105</v>
      </c>
      <c r="I274" s="1">
        <v>0.3333333333333333</v>
      </c>
      <c r="J274" s="1">
        <v>0</v>
      </c>
      <c r="K274" s="1">
        <v>0</v>
      </c>
      <c r="L274" s="1">
        <v>0</v>
      </c>
      <c r="M274" s="1">
        <v>0.6666666666666666</v>
      </c>
      <c r="N274" s="1">
        <v>0.6666666666666666</v>
      </c>
      <c r="O274" s="1">
        <v>0.4166666666666667</v>
      </c>
      <c r="P274" s="1">
        <v>0.6422764227642277</v>
      </c>
      <c r="Q274" s="1">
        <v>0.9696969696969696</v>
      </c>
      <c r="R274" s="1">
        <v>1</v>
      </c>
      <c r="S274" s="1">
        <v>1</v>
      </c>
    </row>
    <row r="275" spans="1:19">
      <c r="A275" s="1" t="s">
        <v>446</v>
      </c>
      <c r="B275" s="1">
        <f>MID(A275,1+FIND("|",SUBSTITUTE(A275,"/","|",LEN(A275)-LEN(SUBSTITUTE(A275,"/","")))),100)</f>
        <v>0</v>
      </c>
      <c r="C275">
        <f>COUNTIF(F275:SG275,"&gt;"&amp;0)</f>
        <v>0</v>
      </c>
      <c r="D275">
        <f>COUNTIF(F275:SG275,"="&amp;1)</f>
        <v>0</v>
      </c>
      <c r="E275">
        <f>COUNTIF(F275:SG275,"&lt;"&amp;1)</f>
        <v>0</v>
      </c>
      <c r="F275" s="1">
        <v>0.266304347826087</v>
      </c>
      <c r="G275" s="1">
        <v>0.3571428571428572</v>
      </c>
      <c r="H275" s="1">
        <v>0.3157894736842105</v>
      </c>
      <c r="I275" s="1">
        <v>0.3333333333333333</v>
      </c>
      <c r="J275" s="1">
        <v>0</v>
      </c>
      <c r="K275" s="1">
        <v>0</v>
      </c>
      <c r="L275" s="1">
        <v>0</v>
      </c>
      <c r="M275" s="1">
        <v>0.6666666666666666</v>
      </c>
      <c r="N275" s="1">
        <v>0.6666666666666666</v>
      </c>
      <c r="O275" s="1">
        <v>0.4166666666666667</v>
      </c>
      <c r="P275" s="1">
        <v>0.6178861788617886</v>
      </c>
      <c r="Q275" s="1">
        <v>0.9393939393939394</v>
      </c>
      <c r="R275" s="1">
        <v>1</v>
      </c>
      <c r="S275" s="1">
        <v>1</v>
      </c>
    </row>
    <row r="276" spans="1:19">
      <c r="A276" s="1" t="s">
        <v>447</v>
      </c>
      <c r="B276" s="1">
        <f>MID(A276,1+FIND("|",SUBSTITUTE(A276,"/","|",LEN(A276)-LEN(SUBSTITUTE(A276,"/","")))),100)</f>
        <v>0</v>
      </c>
      <c r="C276">
        <f>COUNTIF(F276:SG276,"&gt;"&amp;0)</f>
        <v>0</v>
      </c>
      <c r="D276">
        <f>COUNTIF(F276:SG276,"="&amp;1)</f>
        <v>0</v>
      </c>
      <c r="E276">
        <f>COUNTIF(F276:SG276,"&lt;"&amp;1)</f>
        <v>0</v>
      </c>
      <c r="F276" s="1">
        <v>0.266304347826087</v>
      </c>
      <c r="G276" s="1">
        <v>0.3571428571428572</v>
      </c>
      <c r="H276" s="1">
        <v>0.3157894736842105</v>
      </c>
      <c r="I276" s="1">
        <v>0.3333333333333333</v>
      </c>
      <c r="J276" s="1">
        <v>0</v>
      </c>
      <c r="K276" s="1">
        <v>0</v>
      </c>
      <c r="L276" s="1">
        <v>0</v>
      </c>
      <c r="M276" s="1">
        <v>0.6666666666666666</v>
      </c>
      <c r="N276" s="1">
        <v>0.6666666666666666</v>
      </c>
      <c r="O276" s="1">
        <v>0.4166666666666667</v>
      </c>
      <c r="P276" s="1">
        <v>0.6178861788617886</v>
      </c>
      <c r="Q276" s="1">
        <v>0.9393939393939394</v>
      </c>
      <c r="R276" s="1">
        <v>1</v>
      </c>
      <c r="S276" s="1">
        <v>1</v>
      </c>
    </row>
    <row r="277" spans="1:19">
      <c r="A277" s="1" t="s">
        <v>448</v>
      </c>
      <c r="B277" s="1">
        <f>MID(A277,1+FIND("|",SUBSTITUTE(A277,"/","|",LEN(A277)-LEN(SUBSTITUTE(A277,"/","")))),100)</f>
        <v>0</v>
      </c>
      <c r="C277">
        <f>COUNTIF(F277:SG277,"&gt;"&amp;0)</f>
        <v>0</v>
      </c>
      <c r="D277">
        <f>COUNTIF(F277:SG277,"="&amp;1)</f>
        <v>0</v>
      </c>
      <c r="E277">
        <f>COUNTIF(F277:SG277,"&lt;"&amp;1)</f>
        <v>0</v>
      </c>
      <c r="F277" s="1">
        <v>0.266304347826087</v>
      </c>
      <c r="G277" s="1">
        <v>0.5</v>
      </c>
      <c r="H277" s="1">
        <v>0.2631578947368421</v>
      </c>
      <c r="I277" s="1">
        <v>0.6666666666666666</v>
      </c>
      <c r="J277" s="1">
        <v>1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</row>
    <row r="278" spans="1:19">
      <c r="A278" s="1" t="s">
        <v>449</v>
      </c>
      <c r="B278" s="1">
        <f>MID(A278,1+FIND("|",SUBSTITUTE(A278,"/","|",LEN(A278)-LEN(SUBSTITUTE(A278,"/","")))),100)</f>
        <v>0</v>
      </c>
      <c r="C278">
        <f>COUNTIF(F278:SG278,"&gt;"&amp;0)</f>
        <v>0</v>
      </c>
      <c r="D278">
        <f>COUNTIF(F278:SG278,"="&amp;1)</f>
        <v>0</v>
      </c>
      <c r="E278">
        <f>COUNTIF(F278:SG278,"&lt;"&amp;1)</f>
        <v>0</v>
      </c>
      <c r="F278" s="1">
        <v>0.266304347826087</v>
      </c>
      <c r="G278" s="1">
        <v>0.5</v>
      </c>
      <c r="H278" s="1">
        <v>0.2631578947368421</v>
      </c>
      <c r="I278" s="1">
        <v>0.6666666666666666</v>
      </c>
      <c r="J278" s="1">
        <v>1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</row>
    <row r="279" spans="1:19">
      <c r="A279" s="1" t="s">
        <v>450</v>
      </c>
      <c r="B279" s="1">
        <f>MID(A279,1+FIND("|",SUBSTITUTE(A279,"/","|",LEN(A279)-LEN(SUBSTITUTE(A279,"/","")))),100)</f>
        <v>0</v>
      </c>
      <c r="C279">
        <f>COUNTIF(F279:SG279,"&gt;"&amp;0)</f>
        <v>0</v>
      </c>
      <c r="D279">
        <f>COUNTIF(F279:SG279,"="&amp;1)</f>
        <v>0</v>
      </c>
      <c r="E279">
        <f>COUNTIF(F279:SG279,"&lt;"&amp;1)</f>
        <v>0</v>
      </c>
      <c r="F279" s="1">
        <v>0.4456521739130435</v>
      </c>
      <c r="G279" s="1">
        <v>0.8571428571428571</v>
      </c>
      <c r="H279" s="1">
        <v>0.5789473684210527</v>
      </c>
      <c r="I279" s="1">
        <v>1</v>
      </c>
      <c r="J279" s="1">
        <v>1</v>
      </c>
      <c r="K279" s="1">
        <v>0</v>
      </c>
      <c r="L279" s="1">
        <v>0</v>
      </c>
      <c r="M279" s="1">
        <v>0.6666666666666666</v>
      </c>
      <c r="N279" s="1">
        <v>0.6666666666666666</v>
      </c>
      <c r="O279" s="1">
        <v>0.3333333333333333</v>
      </c>
      <c r="P279" s="1">
        <v>0.4065040650406504</v>
      </c>
      <c r="Q279" s="1">
        <v>0.8181818181818182</v>
      </c>
      <c r="R279" s="1">
        <v>1</v>
      </c>
      <c r="S279" s="1">
        <v>1</v>
      </c>
    </row>
    <row r="280" spans="1:19">
      <c r="A280" s="1" t="s">
        <v>451</v>
      </c>
      <c r="B280" s="1">
        <f>MID(A280,1+FIND("|",SUBSTITUTE(A280,"/","|",LEN(A280)-LEN(SUBSTITUTE(A280,"/","")))),100)</f>
        <v>0</v>
      </c>
      <c r="C280">
        <f>COUNTIF(F280:SG280,"&gt;"&amp;0)</f>
        <v>0</v>
      </c>
      <c r="D280">
        <f>COUNTIF(F280:SG280,"="&amp;1)</f>
        <v>0</v>
      </c>
      <c r="E280">
        <f>COUNTIF(F280:SG280,"&lt;"&amp;1)</f>
        <v>0</v>
      </c>
      <c r="F280" s="1">
        <v>0.4456521739130435</v>
      </c>
      <c r="G280" s="1">
        <v>0.8571428571428571</v>
      </c>
      <c r="H280" s="1">
        <v>0.5789473684210527</v>
      </c>
      <c r="I280" s="1">
        <v>1</v>
      </c>
      <c r="J280" s="1">
        <v>1</v>
      </c>
      <c r="K280" s="1">
        <v>0</v>
      </c>
      <c r="L280" s="1">
        <v>0</v>
      </c>
      <c r="M280" s="1">
        <v>0.6666666666666666</v>
      </c>
      <c r="N280" s="1">
        <v>0.6666666666666666</v>
      </c>
      <c r="O280" s="1">
        <v>0.3333333333333333</v>
      </c>
      <c r="P280" s="1">
        <v>0.4065040650406504</v>
      </c>
      <c r="Q280" s="1">
        <v>0.8181818181818182</v>
      </c>
      <c r="R280" s="1">
        <v>1</v>
      </c>
      <c r="S280" s="1">
        <v>1</v>
      </c>
    </row>
    <row r="281" spans="1:19">
      <c r="A281" s="1" t="s">
        <v>452</v>
      </c>
      <c r="B281" s="1">
        <f>MID(A281,1+FIND("|",SUBSTITUTE(A281,"/","|",LEN(A281)-LEN(SUBSTITUTE(A281,"/","")))),100)</f>
        <v>0</v>
      </c>
      <c r="C281">
        <f>COUNTIF(F281:SG281,"&gt;"&amp;0)</f>
        <v>0</v>
      </c>
      <c r="D281">
        <f>COUNTIF(F281:SG281,"="&amp;1)</f>
        <v>0</v>
      </c>
      <c r="E281">
        <f>COUNTIF(F281:SG281,"&lt;"&amp;1)</f>
        <v>0</v>
      </c>
      <c r="F281" s="1">
        <v>0.3152173913043478</v>
      </c>
      <c r="G281" s="1">
        <v>0.5</v>
      </c>
      <c r="H281" s="1">
        <v>0.4210526315789473</v>
      </c>
      <c r="I281" s="1">
        <v>0.3333333333333333</v>
      </c>
      <c r="J281" s="1">
        <v>0</v>
      </c>
      <c r="K281" s="1">
        <v>0</v>
      </c>
      <c r="L281" s="1">
        <v>0</v>
      </c>
      <c r="M281" s="1">
        <v>0.6666666666666666</v>
      </c>
      <c r="N281" s="1">
        <v>0.6666666666666666</v>
      </c>
      <c r="O281" s="1">
        <v>0.4166666666666667</v>
      </c>
      <c r="P281" s="1">
        <v>0.6422764227642277</v>
      </c>
      <c r="Q281" s="1">
        <v>0.9696969696969696</v>
      </c>
      <c r="R281" s="1">
        <v>1</v>
      </c>
      <c r="S281" s="1">
        <v>1</v>
      </c>
    </row>
    <row r="282" spans="1:19">
      <c r="A282" s="1" t="s">
        <v>453</v>
      </c>
      <c r="B282" s="1">
        <f>MID(A282,1+FIND("|",SUBSTITUTE(A282,"/","|",LEN(A282)-LEN(SUBSTITUTE(A282,"/","")))),100)</f>
        <v>0</v>
      </c>
      <c r="C282">
        <f>COUNTIF(F282:SG282,"&gt;"&amp;0)</f>
        <v>0</v>
      </c>
      <c r="D282">
        <f>COUNTIF(F282:SG282,"="&amp;1)</f>
        <v>0</v>
      </c>
      <c r="E282">
        <f>COUNTIF(F282:SG282,"&lt;"&amp;1)</f>
        <v>0</v>
      </c>
      <c r="F282" s="1">
        <v>0.9239130434782608</v>
      </c>
      <c r="G282" s="1">
        <v>0.9285714285714286</v>
      </c>
      <c r="H282" s="1">
        <v>0.6842105263157895</v>
      </c>
      <c r="I282" s="1">
        <v>1</v>
      </c>
      <c r="J282" s="1">
        <v>1</v>
      </c>
      <c r="K282" s="1">
        <v>0</v>
      </c>
      <c r="L282" s="1">
        <v>0</v>
      </c>
      <c r="M282" s="1">
        <v>0.6666666666666666</v>
      </c>
      <c r="N282" s="1">
        <v>0.6666666666666666</v>
      </c>
      <c r="O282" s="1">
        <v>0.4166666666666667</v>
      </c>
      <c r="P282" s="1">
        <v>0.6422764227642277</v>
      </c>
      <c r="Q282" s="1">
        <v>0.9696969696969696</v>
      </c>
      <c r="R282" s="1">
        <v>1</v>
      </c>
      <c r="S282" s="1">
        <v>1</v>
      </c>
    </row>
    <row r="283" spans="1:19">
      <c r="A283" s="1" t="s">
        <v>454</v>
      </c>
      <c r="B283" s="1">
        <f>MID(A283,1+FIND("|",SUBSTITUTE(A283,"/","|",LEN(A283)-LEN(SUBSTITUTE(A283,"/","")))),100)</f>
        <v>0</v>
      </c>
      <c r="C283">
        <f>COUNTIF(F283:SG283,"&gt;"&amp;0)</f>
        <v>0</v>
      </c>
      <c r="D283">
        <f>COUNTIF(F283:SG283,"="&amp;1)</f>
        <v>0</v>
      </c>
      <c r="E283">
        <f>COUNTIF(F283:SG283,"&lt;"&amp;1)</f>
        <v>0</v>
      </c>
      <c r="F283" s="1">
        <v>0.7880434782608695</v>
      </c>
      <c r="G283" s="1">
        <v>0.8571428571428571</v>
      </c>
      <c r="H283" s="1">
        <v>0.6842105263157895</v>
      </c>
      <c r="I283" s="1">
        <v>0.8333333333333334</v>
      </c>
      <c r="J283" s="1">
        <v>1</v>
      </c>
      <c r="K283" s="1">
        <v>0</v>
      </c>
      <c r="L283" s="1">
        <v>0</v>
      </c>
      <c r="M283" s="1">
        <v>0.6666666666666666</v>
      </c>
      <c r="N283" s="1">
        <v>0.6666666666666666</v>
      </c>
      <c r="O283" s="1">
        <v>0.3333333333333333</v>
      </c>
      <c r="P283" s="1">
        <v>0.6016260162601627</v>
      </c>
      <c r="Q283" s="1">
        <v>0.8181818181818182</v>
      </c>
      <c r="R283" s="1">
        <v>1</v>
      </c>
      <c r="S283" s="1">
        <v>1</v>
      </c>
    </row>
    <row r="284" spans="1:19">
      <c r="A284" s="1" t="s">
        <v>455</v>
      </c>
      <c r="B284" s="1">
        <f>MID(A284,1+FIND("|",SUBSTITUTE(A284,"/","|",LEN(A284)-LEN(SUBSTITUTE(A284,"/","")))),100)</f>
        <v>0</v>
      </c>
      <c r="C284">
        <f>COUNTIF(F284:SG284,"&gt;"&amp;0)</f>
        <v>0</v>
      </c>
      <c r="D284">
        <f>COUNTIF(F284:SG284,"="&amp;1)</f>
        <v>0</v>
      </c>
      <c r="E284">
        <f>COUNTIF(F284:SG284,"&lt;"&amp;1)</f>
        <v>0</v>
      </c>
      <c r="F284" s="1">
        <v>0.1576086956521739</v>
      </c>
      <c r="G284" s="1">
        <v>0.1428571428571428</v>
      </c>
      <c r="H284" s="1">
        <v>0.1578947368421053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</row>
    <row r="285" spans="1:19">
      <c r="A285" s="1" t="s">
        <v>456</v>
      </c>
      <c r="B285" s="1">
        <f>MID(A285,1+FIND("|",SUBSTITUTE(A285,"/","|",LEN(A285)-LEN(SUBSTITUTE(A285,"/","")))),100)</f>
        <v>0</v>
      </c>
      <c r="C285">
        <f>COUNTIF(F285:SG285,"&gt;"&amp;0)</f>
        <v>0</v>
      </c>
      <c r="D285">
        <f>COUNTIF(F285:SG285,"="&amp;1)</f>
        <v>0</v>
      </c>
      <c r="E285">
        <f>COUNTIF(F285:SG285,"&lt;"&amp;1)</f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0.6666666666666666</v>
      </c>
      <c r="S285" s="1">
        <v>1</v>
      </c>
    </row>
    <row r="286" spans="1:19">
      <c r="A286" s="1" t="s">
        <v>457</v>
      </c>
      <c r="B286" s="1">
        <f>MID(A286,1+FIND("|",SUBSTITUTE(A286,"/","|",LEN(A286)-LEN(SUBSTITUTE(A286,"/","")))),100)</f>
        <v>0</v>
      </c>
      <c r="C286">
        <f>COUNTIF(F286:SG286,"&gt;"&amp;0)</f>
        <v>0</v>
      </c>
      <c r="D286">
        <f>COUNTIF(F286:SG286,"="&amp;1)</f>
        <v>0</v>
      </c>
      <c r="E286">
        <f>COUNTIF(F286:SG286,"&lt;"&amp;1)</f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0.6666666666666666</v>
      </c>
      <c r="S286" s="1">
        <v>1</v>
      </c>
    </row>
    <row r="287" spans="1:19">
      <c r="A287" s="1" t="s">
        <v>458</v>
      </c>
      <c r="B287" s="1">
        <f>MID(A287,1+FIND("|",SUBSTITUTE(A287,"/","|",LEN(A287)-LEN(SUBSTITUTE(A287,"/","")))),100)</f>
        <v>0</v>
      </c>
      <c r="C287">
        <f>COUNTIF(F287:SG287,"&gt;"&amp;0)</f>
        <v>0</v>
      </c>
      <c r="D287">
        <f>COUNTIF(F287:SG287,"="&amp;1)</f>
        <v>0</v>
      </c>
      <c r="E287">
        <f>COUNTIF(F287:SG287,"&lt;"&amp;1)</f>
        <v>0</v>
      </c>
      <c r="F287" s="1">
        <v>0.4456521739130435</v>
      </c>
      <c r="G287" s="1">
        <v>0.5</v>
      </c>
      <c r="H287" s="1">
        <v>0.4736842105263158</v>
      </c>
      <c r="I287" s="1">
        <v>0.3333333333333333</v>
      </c>
      <c r="J287" s="1">
        <v>0</v>
      </c>
      <c r="K287" s="1">
        <v>0</v>
      </c>
      <c r="L287" s="1">
        <v>0</v>
      </c>
      <c r="M287" s="1">
        <v>0.6666666666666666</v>
      </c>
      <c r="N287" s="1">
        <v>0.6666666666666666</v>
      </c>
      <c r="O287" s="1">
        <v>0.4166666666666667</v>
      </c>
      <c r="P287" s="1">
        <v>0.6422764227642277</v>
      </c>
      <c r="Q287" s="1">
        <v>0.9696969696969696</v>
      </c>
      <c r="R287" s="1">
        <v>1</v>
      </c>
      <c r="S287" s="1">
        <v>1</v>
      </c>
    </row>
    <row r="288" spans="1:19">
      <c r="A288" s="1" t="s">
        <v>459</v>
      </c>
      <c r="B288" s="1">
        <f>MID(A288,1+FIND("|",SUBSTITUTE(A288,"/","|",LEN(A288)-LEN(SUBSTITUTE(A288,"/","")))),100)</f>
        <v>0</v>
      </c>
      <c r="C288">
        <f>COUNTIF(F288:SG288,"&gt;"&amp;0)</f>
        <v>0</v>
      </c>
      <c r="D288">
        <f>COUNTIF(F288:SG288,"="&amp;1)</f>
        <v>0</v>
      </c>
      <c r="E288">
        <f>COUNTIF(F288:SG288,"&lt;"&amp;1)</f>
        <v>0</v>
      </c>
      <c r="F288" s="1">
        <v>0.4456521739130435</v>
      </c>
      <c r="G288" s="1">
        <v>0.5</v>
      </c>
      <c r="H288" s="1">
        <v>0.4736842105263158</v>
      </c>
      <c r="I288" s="1">
        <v>0.3333333333333333</v>
      </c>
      <c r="J288" s="1">
        <v>0</v>
      </c>
      <c r="K288" s="1">
        <v>0</v>
      </c>
      <c r="L288" s="1">
        <v>0</v>
      </c>
      <c r="M288" s="1">
        <v>0.6666666666666666</v>
      </c>
      <c r="N288" s="1">
        <v>0.6666666666666666</v>
      </c>
      <c r="O288" s="1">
        <v>0.4166666666666667</v>
      </c>
      <c r="P288" s="1">
        <v>0.6422764227642277</v>
      </c>
      <c r="Q288" s="1">
        <v>0.9696969696969696</v>
      </c>
      <c r="R288" s="1">
        <v>1</v>
      </c>
      <c r="S288" s="1">
        <v>1</v>
      </c>
    </row>
    <row r="289" spans="1:19">
      <c r="A289" s="1" t="s">
        <v>460</v>
      </c>
      <c r="B289" s="1">
        <f>MID(A289,1+FIND("|",SUBSTITUTE(A289,"/","|",LEN(A289)-LEN(SUBSTITUTE(A289,"/","")))),100)</f>
        <v>0</v>
      </c>
      <c r="C289">
        <f>COUNTIF(F289:SG289,"&gt;"&amp;0)</f>
        <v>0</v>
      </c>
      <c r="D289">
        <f>COUNTIF(F289:SG289,"="&amp;1)</f>
        <v>0</v>
      </c>
      <c r="E289">
        <f>COUNTIF(F289:SG289,"&lt;"&amp;1)</f>
        <v>0</v>
      </c>
      <c r="F289" s="1">
        <v>0.4456521739130435</v>
      </c>
      <c r="G289" s="1">
        <v>0.5</v>
      </c>
      <c r="H289" s="1">
        <v>0.4736842105263158</v>
      </c>
      <c r="I289" s="1">
        <v>0.3333333333333333</v>
      </c>
      <c r="J289" s="1">
        <v>0</v>
      </c>
      <c r="K289" s="1">
        <v>0</v>
      </c>
      <c r="L289" s="1">
        <v>0</v>
      </c>
      <c r="M289" s="1">
        <v>0.6666666666666666</v>
      </c>
      <c r="N289" s="1">
        <v>0.6666666666666666</v>
      </c>
      <c r="O289" s="1">
        <v>0.4166666666666667</v>
      </c>
      <c r="P289" s="1">
        <v>0.6422764227642277</v>
      </c>
      <c r="Q289" s="1">
        <v>0.9696969696969696</v>
      </c>
      <c r="R289" s="1">
        <v>1</v>
      </c>
      <c r="S289" s="1">
        <v>1</v>
      </c>
    </row>
    <row r="290" spans="1:19">
      <c r="A290" s="1" t="s">
        <v>461</v>
      </c>
      <c r="B290" s="1">
        <f>MID(A290,1+FIND("|",SUBSTITUTE(A290,"/","|",LEN(A290)-LEN(SUBSTITUTE(A290,"/","")))),100)</f>
        <v>0</v>
      </c>
      <c r="C290">
        <f>COUNTIF(F290:SG290,"&gt;"&amp;0)</f>
        <v>0</v>
      </c>
      <c r="D290">
        <f>COUNTIF(F290:SG290,"="&amp;1)</f>
        <v>0</v>
      </c>
      <c r="E290">
        <f>COUNTIF(F290:SG290,"&lt;"&amp;1)</f>
        <v>0</v>
      </c>
      <c r="F290" s="1">
        <v>0.4456521739130435</v>
      </c>
      <c r="G290" s="1">
        <v>0.5</v>
      </c>
      <c r="H290" s="1">
        <v>0.4736842105263158</v>
      </c>
      <c r="I290" s="1">
        <v>0.3333333333333333</v>
      </c>
      <c r="J290" s="1">
        <v>0</v>
      </c>
      <c r="K290" s="1">
        <v>0</v>
      </c>
      <c r="L290" s="1">
        <v>0</v>
      </c>
      <c r="M290" s="1">
        <v>0.6666666666666666</v>
      </c>
      <c r="N290" s="1">
        <v>0.6666666666666666</v>
      </c>
      <c r="O290" s="1">
        <v>0.4166666666666667</v>
      </c>
      <c r="P290" s="1">
        <v>0.6422764227642277</v>
      </c>
      <c r="Q290" s="1">
        <v>0.9696969696969696</v>
      </c>
      <c r="R290" s="1">
        <v>1</v>
      </c>
      <c r="S290" s="1">
        <v>1</v>
      </c>
    </row>
    <row r="291" spans="1:19">
      <c r="A291" s="1" t="s">
        <v>462</v>
      </c>
      <c r="B291" s="1">
        <f>MID(A291,1+FIND("|",SUBSTITUTE(A291,"/","|",LEN(A291)-LEN(SUBSTITUTE(A291,"/","")))),100)</f>
        <v>0</v>
      </c>
      <c r="C291">
        <f>COUNTIF(F291:SG291,"&gt;"&amp;0)</f>
        <v>0</v>
      </c>
      <c r="D291">
        <f>COUNTIF(F291:SG291,"="&amp;1)</f>
        <v>0</v>
      </c>
      <c r="E291">
        <f>COUNTIF(F291:SG291,"&lt;"&amp;1)</f>
        <v>0</v>
      </c>
      <c r="F291" s="1">
        <v>0.4456521739130435</v>
      </c>
      <c r="G291" s="1">
        <v>0.5</v>
      </c>
      <c r="H291" s="1">
        <v>0.4736842105263158</v>
      </c>
      <c r="I291" s="1">
        <v>0.3333333333333333</v>
      </c>
      <c r="J291" s="1">
        <v>0</v>
      </c>
      <c r="K291" s="1">
        <v>0</v>
      </c>
      <c r="L291" s="1">
        <v>0</v>
      </c>
      <c r="M291" s="1">
        <v>0.6666666666666666</v>
      </c>
      <c r="N291" s="1">
        <v>0.6666666666666666</v>
      </c>
      <c r="O291" s="1">
        <v>0.4166666666666667</v>
      </c>
      <c r="P291" s="1">
        <v>0.6422764227642277</v>
      </c>
      <c r="Q291" s="1">
        <v>0.9696969696969696</v>
      </c>
      <c r="R291" s="1">
        <v>1</v>
      </c>
      <c r="S291" s="1">
        <v>1</v>
      </c>
    </row>
    <row r="292" spans="1:19">
      <c r="A292" s="1" t="s">
        <v>463</v>
      </c>
      <c r="B292" s="1">
        <f>MID(A292,1+FIND("|",SUBSTITUTE(A292,"/","|",LEN(A292)-LEN(SUBSTITUTE(A292,"/","")))),100)</f>
        <v>0</v>
      </c>
      <c r="C292">
        <f>COUNTIF(F292:SG292,"&gt;"&amp;0)</f>
        <v>0</v>
      </c>
      <c r="D292">
        <f>COUNTIF(F292:SG292,"="&amp;1)</f>
        <v>0</v>
      </c>
      <c r="E292">
        <f>COUNTIF(F292:SG292,"&lt;"&amp;1)</f>
        <v>0</v>
      </c>
      <c r="F292" s="1">
        <v>0.1576086956521739</v>
      </c>
      <c r="G292" s="1">
        <v>0.1428571428571428</v>
      </c>
      <c r="H292" s="1">
        <v>0.1578947368421053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</row>
    <row r="293" spans="1:19">
      <c r="A293" s="1" t="s">
        <v>464</v>
      </c>
      <c r="B293" s="1">
        <f>MID(A293,1+FIND("|",SUBSTITUTE(A293,"/","|",LEN(A293)-LEN(SUBSTITUTE(A293,"/","")))),100)</f>
        <v>0</v>
      </c>
      <c r="C293">
        <f>COUNTIF(F293:SG293,"&gt;"&amp;0)</f>
        <v>0</v>
      </c>
      <c r="D293">
        <f>COUNTIF(F293:SG293,"="&amp;1)</f>
        <v>0</v>
      </c>
      <c r="E293">
        <f>COUNTIF(F293:SG293,"&lt;"&amp;1)</f>
        <v>0</v>
      </c>
      <c r="F293" s="1">
        <v>0.4456521739130435</v>
      </c>
      <c r="G293" s="1">
        <v>0.5</v>
      </c>
      <c r="H293" s="1">
        <v>0.4736842105263158</v>
      </c>
      <c r="I293" s="1">
        <v>0.3333333333333333</v>
      </c>
      <c r="J293" s="1">
        <v>0</v>
      </c>
      <c r="K293" s="1">
        <v>0</v>
      </c>
      <c r="L293" s="1">
        <v>0</v>
      </c>
      <c r="M293" s="1">
        <v>0.6666666666666666</v>
      </c>
      <c r="N293" s="1">
        <v>0.6666666666666666</v>
      </c>
      <c r="O293" s="1">
        <v>0.4166666666666667</v>
      </c>
      <c r="P293" s="1">
        <v>0.6422764227642277</v>
      </c>
      <c r="Q293" s="1">
        <v>0.9696969696969696</v>
      </c>
      <c r="R293" s="1">
        <v>1</v>
      </c>
      <c r="S293" s="1">
        <v>1</v>
      </c>
    </row>
    <row r="294" spans="1:19">
      <c r="A294" s="1" t="s">
        <v>465</v>
      </c>
      <c r="B294" s="1">
        <f>MID(A294,1+FIND("|",SUBSTITUTE(A294,"/","|",LEN(A294)-LEN(SUBSTITUTE(A294,"/","")))),100)</f>
        <v>0</v>
      </c>
      <c r="C294">
        <f>COUNTIF(F294:SG294,"&gt;"&amp;0)</f>
        <v>0</v>
      </c>
      <c r="D294">
        <f>COUNTIF(F294:SG294,"="&amp;1)</f>
        <v>0</v>
      </c>
      <c r="E294">
        <f>COUNTIF(F294:SG294,"&lt;"&amp;1)</f>
        <v>0</v>
      </c>
      <c r="F294" s="1">
        <v>0.4456521739130435</v>
      </c>
      <c r="G294" s="1">
        <v>0.5</v>
      </c>
      <c r="H294" s="1">
        <v>0.4736842105263158</v>
      </c>
      <c r="I294" s="1">
        <v>0.3333333333333333</v>
      </c>
      <c r="J294" s="1">
        <v>0</v>
      </c>
      <c r="K294" s="1">
        <v>0</v>
      </c>
      <c r="L294" s="1">
        <v>0</v>
      </c>
      <c r="M294" s="1">
        <v>0.6666666666666666</v>
      </c>
      <c r="N294" s="1">
        <v>0.6666666666666666</v>
      </c>
      <c r="O294" s="1">
        <v>0.4166666666666667</v>
      </c>
      <c r="P294" s="1">
        <v>0.6422764227642277</v>
      </c>
      <c r="Q294" s="1">
        <v>0.9696969696969696</v>
      </c>
      <c r="R294" s="1">
        <v>1</v>
      </c>
      <c r="S294" s="1">
        <v>1</v>
      </c>
    </row>
    <row r="295" spans="1:19">
      <c r="A295" s="1" t="s">
        <v>466</v>
      </c>
      <c r="B295" s="1">
        <f>MID(A295,1+FIND("|",SUBSTITUTE(A295,"/","|",LEN(A295)-LEN(SUBSTITUTE(A295,"/","")))),100)</f>
        <v>0</v>
      </c>
      <c r="C295">
        <f>COUNTIF(F295:SG295,"&gt;"&amp;0)</f>
        <v>0</v>
      </c>
      <c r="D295">
        <f>COUNTIF(F295:SG295,"="&amp;1)</f>
        <v>0</v>
      </c>
      <c r="E295">
        <f>COUNTIF(F295:SG295,"&lt;"&amp;1)</f>
        <v>0</v>
      </c>
      <c r="F295" s="1">
        <v>0.4456521739130435</v>
      </c>
      <c r="G295" s="1">
        <v>0.5</v>
      </c>
      <c r="H295" s="1">
        <v>0.4736842105263158</v>
      </c>
      <c r="I295" s="1">
        <v>0.3333333333333333</v>
      </c>
      <c r="J295" s="1">
        <v>0</v>
      </c>
      <c r="K295" s="1">
        <v>0</v>
      </c>
      <c r="L295" s="1">
        <v>0</v>
      </c>
      <c r="M295" s="1">
        <v>0.6666666666666666</v>
      </c>
      <c r="N295" s="1">
        <v>0.6666666666666666</v>
      </c>
      <c r="O295" s="1">
        <v>0.4166666666666667</v>
      </c>
      <c r="P295" s="1">
        <v>0.6422764227642277</v>
      </c>
      <c r="Q295" s="1">
        <v>0.9696969696969696</v>
      </c>
      <c r="R295" s="1">
        <v>1</v>
      </c>
      <c r="S295" s="1">
        <v>1</v>
      </c>
    </row>
    <row r="296" spans="1:19">
      <c r="A296" s="1" t="s">
        <v>467</v>
      </c>
      <c r="B296" s="1">
        <f>MID(A296,1+FIND("|",SUBSTITUTE(A296,"/","|",LEN(A296)-LEN(SUBSTITUTE(A296,"/","")))),100)</f>
        <v>0</v>
      </c>
      <c r="C296">
        <f>COUNTIF(F296:SG296,"&gt;"&amp;0)</f>
        <v>0</v>
      </c>
      <c r="D296">
        <f>COUNTIF(F296:SG296,"="&amp;1)</f>
        <v>0</v>
      </c>
      <c r="E296">
        <f>COUNTIF(F296:SG296,"&lt;"&amp;1)</f>
        <v>0</v>
      </c>
      <c r="F296" s="1">
        <v>0.6739130434782609</v>
      </c>
      <c r="G296" s="1">
        <v>0.5714285714285714</v>
      </c>
      <c r="H296" s="1">
        <v>0.4736842105263158</v>
      </c>
      <c r="I296" s="1">
        <v>0.6666666666666666</v>
      </c>
      <c r="J296" s="1">
        <v>1</v>
      </c>
      <c r="K296" s="1">
        <v>0</v>
      </c>
      <c r="L296" s="1">
        <v>0.3333333333333333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</row>
    <row r="297" spans="1:19">
      <c r="A297" s="1" t="s">
        <v>468</v>
      </c>
      <c r="B297" s="1">
        <f>MID(A297,1+FIND("|",SUBSTITUTE(A297,"/","|",LEN(A297)-LEN(SUBSTITUTE(A297,"/","")))),100)</f>
        <v>0</v>
      </c>
      <c r="C297">
        <f>COUNTIF(F297:SG297,"&gt;"&amp;0)</f>
        <v>0</v>
      </c>
      <c r="D297">
        <f>COUNTIF(F297:SG297,"="&amp;1)</f>
        <v>0</v>
      </c>
      <c r="E297">
        <f>COUNTIF(F297:SG297,"&lt;"&amp;1)</f>
        <v>0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  <c r="N297" s="1">
        <v>1</v>
      </c>
      <c r="O297" s="1">
        <v>1</v>
      </c>
      <c r="P297" s="1">
        <v>1</v>
      </c>
      <c r="Q297" s="1">
        <v>1</v>
      </c>
      <c r="R297" s="1">
        <v>1</v>
      </c>
      <c r="S297" s="1">
        <v>1</v>
      </c>
    </row>
    <row r="298" spans="1:19">
      <c r="A298" s="1" t="s">
        <v>469</v>
      </c>
      <c r="B298" s="1">
        <f>MID(A298,1+FIND("|",SUBSTITUTE(A298,"/","|",LEN(A298)-LEN(SUBSTITUTE(A298,"/","")))),100)</f>
        <v>0</v>
      </c>
      <c r="C298">
        <f>COUNTIF(F298:SG298,"&gt;"&amp;0)</f>
        <v>0</v>
      </c>
      <c r="D298">
        <f>COUNTIF(F298:SG298,"="&amp;1)</f>
        <v>0</v>
      </c>
      <c r="E298">
        <f>COUNTIF(F298:SG298,"&lt;"&amp;1)</f>
        <v>0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 s="1">
        <v>1</v>
      </c>
    </row>
    <row r="299" spans="1:19">
      <c r="A299" s="1" t="s">
        <v>470</v>
      </c>
      <c r="B299" s="1">
        <f>MID(A299,1+FIND("|",SUBSTITUTE(A299,"/","|",LEN(A299)-LEN(SUBSTITUTE(A299,"/","")))),100)</f>
        <v>0</v>
      </c>
      <c r="C299">
        <f>COUNTIF(F299:SG299,"&gt;"&amp;0)</f>
        <v>0</v>
      </c>
      <c r="D299">
        <f>COUNTIF(F299:SG299,"="&amp;1)</f>
        <v>0</v>
      </c>
      <c r="E299">
        <f>COUNTIF(F299:SG299,"&lt;"&amp;1)</f>
        <v>0</v>
      </c>
      <c r="F299" s="1">
        <v>0.08152173913043477</v>
      </c>
      <c r="G299" s="1">
        <v>0.1428571428571428</v>
      </c>
      <c r="H299" s="1">
        <v>0.1578947368421053</v>
      </c>
      <c r="I299" s="1">
        <v>0.3333333333333333</v>
      </c>
      <c r="J299" s="1">
        <v>0</v>
      </c>
      <c r="K299" s="1">
        <v>1</v>
      </c>
      <c r="L299" s="1">
        <v>0</v>
      </c>
      <c r="M299" s="1">
        <v>0.3333333333333333</v>
      </c>
      <c r="N299" s="1">
        <v>0.2222222222222222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</row>
    <row r="300" spans="1:19">
      <c r="A300" s="1" t="s">
        <v>471</v>
      </c>
      <c r="B300" s="1">
        <f>MID(A300,1+FIND("|",SUBSTITUTE(A300,"/","|",LEN(A300)-LEN(SUBSTITUTE(A300,"/","")))),100)</f>
        <v>0</v>
      </c>
      <c r="C300">
        <f>COUNTIF(F300:SG300,"&gt;"&amp;0)</f>
        <v>0</v>
      </c>
      <c r="D300">
        <f>COUNTIF(F300:SG300,"="&amp;1)</f>
        <v>0</v>
      </c>
      <c r="E300">
        <f>COUNTIF(F300:SG300,"&lt;"&amp;1)</f>
        <v>0</v>
      </c>
      <c r="F300" s="1">
        <v>0.6413043478260869</v>
      </c>
      <c r="G300" s="1">
        <v>0.6428571428571429</v>
      </c>
      <c r="H300" s="1">
        <v>0.5263157894736842</v>
      </c>
      <c r="I300" s="1">
        <v>0.6666666666666666</v>
      </c>
      <c r="J300" s="1">
        <v>1</v>
      </c>
      <c r="K300" s="1">
        <v>0</v>
      </c>
      <c r="L300" s="1">
        <v>0.6666666666666666</v>
      </c>
      <c r="M300" s="1">
        <v>0.6666666666666666</v>
      </c>
      <c r="N300" s="1">
        <v>0.5555555555555556</v>
      </c>
      <c r="O300" s="1">
        <v>0.3333333333333333</v>
      </c>
      <c r="P300" s="1">
        <v>0.8211382113821138</v>
      </c>
      <c r="Q300" s="1">
        <v>0.8484848484848485</v>
      </c>
      <c r="R300" s="1">
        <v>0.8666666666666667</v>
      </c>
      <c r="S300" s="1">
        <v>1</v>
      </c>
    </row>
    <row r="301" spans="1:19">
      <c r="A301" s="1" t="s">
        <v>472</v>
      </c>
      <c r="B301" s="1">
        <f>MID(A301,1+FIND("|",SUBSTITUTE(A301,"/","|",LEN(A301)-LEN(SUBSTITUTE(A301,"/","")))),100)</f>
        <v>0</v>
      </c>
      <c r="C301">
        <f>COUNTIF(F301:SG301,"&gt;"&amp;0)</f>
        <v>0</v>
      </c>
      <c r="D301">
        <f>COUNTIF(F301:SG301,"="&amp;1)</f>
        <v>0</v>
      </c>
      <c r="E301">
        <f>COUNTIF(F301:SG301,"&lt;"&amp;1)</f>
        <v>0</v>
      </c>
      <c r="F301" s="1">
        <v>0.2391304347826087</v>
      </c>
      <c r="G301" s="1">
        <v>0.2857142857142857</v>
      </c>
      <c r="H301" s="1">
        <v>0.4210526315789473</v>
      </c>
      <c r="I301" s="1">
        <v>0</v>
      </c>
      <c r="J301" s="1">
        <v>0</v>
      </c>
      <c r="K301" s="1">
        <v>0</v>
      </c>
      <c r="L301" s="1">
        <v>0.3333333333333333</v>
      </c>
      <c r="M301" s="1">
        <v>0.6666666666666666</v>
      </c>
      <c r="N301" s="1">
        <v>0.5555555555555556</v>
      </c>
      <c r="O301" s="1">
        <v>0.3333333333333333</v>
      </c>
      <c r="P301" s="1">
        <v>0.8211382113821138</v>
      </c>
      <c r="Q301" s="1">
        <v>0.8484848484848485</v>
      </c>
      <c r="R301" s="1">
        <v>0</v>
      </c>
      <c r="S301" s="1">
        <v>0</v>
      </c>
    </row>
    <row r="302" spans="1:19">
      <c r="A302" s="1" t="s">
        <v>473</v>
      </c>
      <c r="B302" s="1">
        <f>MID(A302,1+FIND("|",SUBSTITUTE(A302,"/","|",LEN(A302)-LEN(SUBSTITUTE(A302,"/","")))),100)</f>
        <v>0</v>
      </c>
      <c r="C302">
        <f>COUNTIF(F302:SG302,"&gt;"&amp;0)</f>
        <v>0</v>
      </c>
      <c r="D302">
        <f>COUNTIF(F302:SG302,"="&amp;1)</f>
        <v>0</v>
      </c>
      <c r="E302">
        <f>COUNTIF(F302:SG302,"&lt;"&amp;1)</f>
        <v>0</v>
      </c>
      <c r="F302" s="1">
        <v>0.1413043478260869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</row>
    <row r="303" spans="1:19">
      <c r="A303" s="1" t="s">
        <v>474</v>
      </c>
      <c r="B303" s="1">
        <f>MID(A303,1+FIND("|",SUBSTITUTE(A303,"/","|",LEN(A303)-LEN(SUBSTITUTE(A303,"/","")))),100)</f>
        <v>0</v>
      </c>
      <c r="C303">
        <f>COUNTIF(F303:SG303,"&gt;"&amp;0)</f>
        <v>0</v>
      </c>
      <c r="D303">
        <f>COUNTIF(F303:SG303,"="&amp;1)</f>
        <v>0</v>
      </c>
      <c r="E303">
        <f>COUNTIF(F303:SG303,"&lt;"&amp;1)</f>
        <v>0</v>
      </c>
      <c r="F303" s="1">
        <v>0.01630434782608696</v>
      </c>
      <c r="G303" s="1">
        <v>0</v>
      </c>
      <c r="H303" s="1">
        <v>0.05263157894736842</v>
      </c>
      <c r="I303" s="1">
        <v>0</v>
      </c>
      <c r="J303" s="1">
        <v>0</v>
      </c>
      <c r="K303" s="1">
        <v>0</v>
      </c>
      <c r="L303" s="1">
        <v>0.3333333333333333</v>
      </c>
      <c r="M303" s="1">
        <v>0</v>
      </c>
      <c r="N303" s="1">
        <v>0.1111111111111111</v>
      </c>
      <c r="O303" s="1">
        <v>0.08333333333333333</v>
      </c>
      <c r="P303" s="1">
        <v>0.08130081300813008</v>
      </c>
      <c r="Q303" s="1">
        <v>0</v>
      </c>
      <c r="R303" s="1">
        <v>0</v>
      </c>
      <c r="S303" s="1">
        <v>0</v>
      </c>
    </row>
    <row r="304" spans="1:19">
      <c r="A304" s="1" t="s">
        <v>475</v>
      </c>
      <c r="B304" s="1">
        <f>MID(A304,1+FIND("|",SUBSTITUTE(A304,"/","|",LEN(A304)-LEN(SUBSTITUTE(A304,"/","")))),100)</f>
        <v>0</v>
      </c>
      <c r="C304">
        <f>COUNTIF(F304:SG304,"&gt;"&amp;0)</f>
        <v>0</v>
      </c>
      <c r="D304">
        <f>COUNTIF(F304:SG304,"="&amp;1)</f>
        <v>0</v>
      </c>
      <c r="E304">
        <f>COUNTIF(F304:SG304,"&lt;"&amp;1)</f>
        <v>0</v>
      </c>
      <c r="F304" s="1">
        <v>0.0108695652173913</v>
      </c>
      <c r="G304" s="1">
        <v>0</v>
      </c>
      <c r="H304" s="1">
        <v>0.05263157894736842</v>
      </c>
      <c r="I304" s="1">
        <v>0</v>
      </c>
      <c r="J304" s="1">
        <v>0</v>
      </c>
      <c r="K304" s="1">
        <v>0</v>
      </c>
      <c r="L304" s="1">
        <v>0.3333333333333333</v>
      </c>
      <c r="M304" s="1">
        <v>0</v>
      </c>
      <c r="N304" s="1">
        <v>0.1111111111111111</v>
      </c>
      <c r="O304" s="1">
        <v>0.08333333333333333</v>
      </c>
      <c r="P304" s="1">
        <v>0.08130081300813008</v>
      </c>
      <c r="Q304" s="1">
        <v>0</v>
      </c>
      <c r="R304" s="1">
        <v>0</v>
      </c>
      <c r="S304" s="1">
        <v>0</v>
      </c>
    </row>
    <row r="305" spans="1:19">
      <c r="A305" s="1" t="s">
        <v>476</v>
      </c>
      <c r="B305" s="1">
        <f>MID(A305,1+FIND("|",SUBSTITUTE(A305,"/","|",LEN(A305)-LEN(SUBSTITUTE(A305,"/","")))),100)</f>
        <v>0</v>
      </c>
      <c r="C305">
        <f>COUNTIF(F305:SG305,"&gt;"&amp;0)</f>
        <v>0</v>
      </c>
      <c r="D305">
        <f>COUNTIF(F305:SG305,"="&amp;1)</f>
        <v>0</v>
      </c>
      <c r="E305">
        <f>COUNTIF(F305:SG305,"&lt;"&amp;1)</f>
        <v>0</v>
      </c>
      <c r="F305" s="1">
        <v>0.0108695652173913</v>
      </c>
      <c r="G305" s="1">
        <v>0</v>
      </c>
      <c r="H305" s="1">
        <v>0.05263157894736842</v>
      </c>
      <c r="I305" s="1">
        <v>0</v>
      </c>
      <c r="J305" s="1">
        <v>0</v>
      </c>
      <c r="K305" s="1">
        <v>0</v>
      </c>
      <c r="L305" s="1">
        <v>0.3333333333333333</v>
      </c>
      <c r="M305" s="1">
        <v>0</v>
      </c>
      <c r="N305" s="1">
        <v>0.1111111111111111</v>
      </c>
      <c r="O305" s="1">
        <v>0.08333333333333333</v>
      </c>
      <c r="P305" s="1">
        <v>0.08130081300813008</v>
      </c>
      <c r="Q305" s="1">
        <v>0</v>
      </c>
      <c r="R305" s="1">
        <v>0</v>
      </c>
      <c r="S305" s="1">
        <v>0</v>
      </c>
    </row>
    <row r="306" spans="1:19">
      <c r="A306" s="1" t="s">
        <v>477</v>
      </c>
      <c r="B306" s="1">
        <f>MID(A306,1+FIND("|",SUBSTITUTE(A306,"/","|",LEN(A306)-LEN(SUBSTITUTE(A306,"/","")))),100)</f>
        <v>0</v>
      </c>
      <c r="C306">
        <f>COUNTIF(F306:SG306,"&gt;"&amp;0)</f>
        <v>0</v>
      </c>
      <c r="D306">
        <f>COUNTIF(F306:SG306,"="&amp;1)</f>
        <v>0</v>
      </c>
      <c r="E306">
        <f>COUNTIF(F306:SG306,"&lt;"&amp;1)</f>
        <v>0</v>
      </c>
      <c r="F306" s="1">
        <v>1</v>
      </c>
      <c r="G306" s="1">
        <v>1</v>
      </c>
      <c r="H306" s="1">
        <v>0.8421052631578947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  <c r="N306" s="1">
        <v>1</v>
      </c>
      <c r="O306" s="1">
        <v>0.6666666666666666</v>
      </c>
      <c r="P306" s="1">
        <v>0.9918699186991871</v>
      </c>
      <c r="Q306" s="1">
        <v>1</v>
      </c>
      <c r="R306" s="1">
        <v>1</v>
      </c>
      <c r="S306" s="1">
        <v>1</v>
      </c>
    </row>
    <row r="307" spans="1:19">
      <c r="A307" s="1" t="s">
        <v>478</v>
      </c>
      <c r="B307" s="1">
        <f>MID(A307,1+FIND("|",SUBSTITUTE(A307,"/","|",LEN(A307)-LEN(SUBSTITUTE(A307,"/","")))),100)</f>
        <v>0</v>
      </c>
      <c r="C307">
        <f>COUNTIF(F307:SG307,"&gt;"&amp;0)</f>
        <v>0</v>
      </c>
      <c r="D307">
        <f>COUNTIF(F307:SG307,"="&amp;1)</f>
        <v>0</v>
      </c>
      <c r="E307">
        <f>COUNTIF(F307:SG307,"&lt;"&amp;1)</f>
        <v>0</v>
      </c>
      <c r="F307" s="1">
        <v>0.483695652173913</v>
      </c>
      <c r="G307" s="1">
        <v>0.5714285714285714</v>
      </c>
      <c r="H307" s="1">
        <v>0.631578947368421</v>
      </c>
      <c r="I307" s="1">
        <v>0.3333333333333333</v>
      </c>
      <c r="J307" s="1">
        <v>0</v>
      </c>
      <c r="K307" s="1">
        <v>1</v>
      </c>
      <c r="L307" s="1">
        <v>0.6666666666666666</v>
      </c>
      <c r="M307" s="1">
        <v>1</v>
      </c>
      <c r="N307" s="1">
        <v>1</v>
      </c>
      <c r="O307" s="1">
        <v>0.6666666666666666</v>
      </c>
      <c r="P307" s="1">
        <v>0.9918699186991871</v>
      </c>
      <c r="Q307" s="1">
        <v>1</v>
      </c>
      <c r="R307" s="1">
        <v>1</v>
      </c>
      <c r="S307" s="1">
        <v>1</v>
      </c>
    </row>
    <row r="308" spans="1:19">
      <c r="A308" s="1" t="s">
        <v>479</v>
      </c>
      <c r="B308" s="1">
        <f>MID(A308,1+FIND("|",SUBSTITUTE(A308,"/","|",LEN(A308)-LEN(SUBSTITUTE(A308,"/","")))),100)</f>
        <v>0</v>
      </c>
      <c r="C308">
        <f>COUNTIF(F308:SG308,"&gt;"&amp;0)</f>
        <v>0</v>
      </c>
      <c r="D308">
        <f>COUNTIF(F308:SG308,"="&amp;1)</f>
        <v>0</v>
      </c>
      <c r="E308">
        <f>COUNTIF(F308:SG308,"&lt;"&amp;1)</f>
        <v>0</v>
      </c>
      <c r="F308" s="1">
        <v>0.483695652173913</v>
      </c>
      <c r="G308" s="1">
        <v>0.5714285714285714</v>
      </c>
      <c r="H308" s="1">
        <v>0.631578947368421</v>
      </c>
      <c r="I308" s="1">
        <v>0.3333333333333333</v>
      </c>
      <c r="J308" s="1">
        <v>0</v>
      </c>
      <c r="K308" s="1">
        <v>1</v>
      </c>
      <c r="L308" s="1">
        <v>0.6666666666666666</v>
      </c>
      <c r="M308" s="1">
        <v>1</v>
      </c>
      <c r="N308" s="1">
        <v>1</v>
      </c>
      <c r="O308" s="1">
        <v>0.6666666666666666</v>
      </c>
      <c r="P308" s="1">
        <v>0.9918699186991871</v>
      </c>
      <c r="Q308" s="1">
        <v>1</v>
      </c>
      <c r="R308" s="1">
        <v>1</v>
      </c>
      <c r="S308" s="1">
        <v>1</v>
      </c>
    </row>
    <row r="309" spans="1:19">
      <c r="A309" s="1" t="s">
        <v>480</v>
      </c>
      <c r="B309" s="1">
        <f>MID(A309,1+FIND("|",SUBSTITUTE(A309,"/","|",LEN(A309)-LEN(SUBSTITUTE(A309,"/","")))),100)</f>
        <v>0</v>
      </c>
      <c r="C309">
        <f>COUNTIF(F309:SG309,"&gt;"&amp;0)</f>
        <v>0</v>
      </c>
      <c r="D309">
        <f>COUNTIF(F309:SG309,"="&amp;1)</f>
        <v>0</v>
      </c>
      <c r="E309">
        <f>COUNTIF(F309:SG309,"&lt;"&amp;1)</f>
        <v>0</v>
      </c>
      <c r="F309" s="1">
        <v>0.483695652173913</v>
      </c>
      <c r="G309" s="1">
        <v>0.5714285714285714</v>
      </c>
      <c r="H309" s="1">
        <v>0.6842105263157895</v>
      </c>
      <c r="I309" s="1">
        <v>0.3333333333333333</v>
      </c>
      <c r="J309" s="1">
        <v>0</v>
      </c>
      <c r="K309" s="1">
        <v>1</v>
      </c>
      <c r="L309" s="1">
        <v>0.6666666666666666</v>
      </c>
      <c r="M309" s="1">
        <v>1</v>
      </c>
      <c r="N309" s="1">
        <v>1</v>
      </c>
      <c r="O309" s="1">
        <v>1</v>
      </c>
      <c r="P309" s="1">
        <v>1</v>
      </c>
      <c r="Q309" s="1">
        <v>1</v>
      </c>
      <c r="R309" s="1">
        <v>1</v>
      </c>
      <c r="S309" s="1">
        <v>1</v>
      </c>
    </row>
    <row r="310" spans="1:19">
      <c r="A310" s="1" t="s">
        <v>481</v>
      </c>
      <c r="B310" s="1">
        <f>MID(A310,1+FIND("|",SUBSTITUTE(A310,"/","|",LEN(A310)-LEN(SUBSTITUTE(A310,"/","")))),100)</f>
        <v>0</v>
      </c>
      <c r="C310">
        <f>COUNTIF(F310:SG310,"&gt;"&amp;0)</f>
        <v>0</v>
      </c>
      <c r="D310">
        <f>COUNTIF(F310:SG310,"="&amp;1)</f>
        <v>0</v>
      </c>
      <c r="E310">
        <f>COUNTIF(F310:SG310,"&lt;"&amp;1)</f>
        <v>0</v>
      </c>
      <c r="F310" s="1">
        <v>0.483695652173913</v>
      </c>
      <c r="G310" s="1">
        <v>0.5714285714285714</v>
      </c>
      <c r="H310" s="1">
        <v>0.6842105263157895</v>
      </c>
      <c r="I310" s="1">
        <v>0.3333333333333333</v>
      </c>
      <c r="J310" s="1">
        <v>0</v>
      </c>
      <c r="K310" s="1">
        <v>1</v>
      </c>
      <c r="L310" s="1">
        <v>0.6666666666666666</v>
      </c>
      <c r="M310" s="1">
        <v>1</v>
      </c>
      <c r="N310" s="1">
        <v>1</v>
      </c>
      <c r="O310" s="1">
        <v>1</v>
      </c>
      <c r="P310" s="1">
        <v>1</v>
      </c>
      <c r="Q310" s="1">
        <v>1</v>
      </c>
      <c r="R310" s="1">
        <v>1</v>
      </c>
      <c r="S310" s="1">
        <v>1</v>
      </c>
    </row>
    <row r="311" spans="1:19">
      <c r="A311" s="1" t="s">
        <v>482</v>
      </c>
      <c r="B311" s="1">
        <f>MID(A311,1+FIND("|",SUBSTITUTE(A311,"/","|",LEN(A311)-LEN(SUBSTITUTE(A311,"/","")))),100)</f>
        <v>0</v>
      </c>
      <c r="C311">
        <f>COUNTIF(F311:SG311,"&gt;"&amp;0)</f>
        <v>0</v>
      </c>
      <c r="D311">
        <f>COUNTIF(F311:SG311,"="&amp;1)</f>
        <v>0</v>
      </c>
      <c r="E311">
        <f>COUNTIF(F311:SG311,"&lt;"&amp;1)</f>
        <v>0</v>
      </c>
      <c r="F311" s="1">
        <v>0.483695652173913</v>
      </c>
      <c r="G311" s="1">
        <v>0.5714285714285714</v>
      </c>
      <c r="H311" s="1">
        <v>0.6842105263157895</v>
      </c>
      <c r="I311" s="1">
        <v>0.3333333333333333</v>
      </c>
      <c r="J311" s="1">
        <v>0</v>
      </c>
      <c r="K311" s="1">
        <v>1</v>
      </c>
      <c r="L311" s="1">
        <v>0.6666666666666666</v>
      </c>
      <c r="M311" s="1">
        <v>1</v>
      </c>
      <c r="N311" s="1">
        <v>1</v>
      </c>
      <c r="O311" s="1">
        <v>1</v>
      </c>
      <c r="P311" s="1">
        <v>1</v>
      </c>
      <c r="Q311" s="1">
        <v>1</v>
      </c>
      <c r="R311" s="1">
        <v>1</v>
      </c>
      <c r="S311" s="1">
        <v>1</v>
      </c>
    </row>
    <row r="312" spans="1:19">
      <c r="A312" s="1" t="s">
        <v>483</v>
      </c>
      <c r="B312" s="1">
        <f>MID(A312,1+FIND("|",SUBSTITUTE(A312,"/","|",LEN(A312)-LEN(SUBSTITUTE(A312,"/","")))),100)</f>
        <v>0</v>
      </c>
      <c r="C312">
        <f>COUNTIF(F312:SG312,"&gt;"&amp;0)</f>
        <v>0</v>
      </c>
      <c r="D312">
        <f>COUNTIF(F312:SG312,"="&amp;1)</f>
        <v>0</v>
      </c>
      <c r="E312">
        <f>COUNTIF(F312:SG312,"&lt;"&amp;1)</f>
        <v>0</v>
      </c>
      <c r="F312" s="1">
        <v>0.3423913043478261</v>
      </c>
      <c r="G312" s="1">
        <v>0.4285714285714285</v>
      </c>
      <c r="H312" s="1">
        <v>0.631578947368421</v>
      </c>
      <c r="I312" s="1">
        <v>0.3333333333333333</v>
      </c>
      <c r="J312" s="1">
        <v>0</v>
      </c>
      <c r="K312" s="1">
        <v>1</v>
      </c>
      <c r="L312" s="1">
        <v>0.6666666666666666</v>
      </c>
      <c r="M312" s="1">
        <v>1</v>
      </c>
      <c r="N312" s="1">
        <v>1</v>
      </c>
      <c r="O312" s="1">
        <v>1</v>
      </c>
      <c r="P312" s="1">
        <v>1</v>
      </c>
      <c r="Q312" s="1">
        <v>1</v>
      </c>
      <c r="R312" s="1">
        <v>1</v>
      </c>
      <c r="S312" s="1">
        <v>1</v>
      </c>
    </row>
    <row r="313" spans="1:19">
      <c r="A313" s="1" t="s">
        <v>484</v>
      </c>
      <c r="B313" s="1">
        <f>MID(A313,1+FIND("|",SUBSTITUTE(A313,"/","|",LEN(A313)-LEN(SUBSTITUTE(A313,"/","")))),100)</f>
        <v>0</v>
      </c>
      <c r="C313">
        <f>COUNTIF(F313:SG313,"&gt;"&amp;0)</f>
        <v>0</v>
      </c>
      <c r="D313">
        <f>COUNTIF(F313:SG313,"="&amp;1)</f>
        <v>0</v>
      </c>
      <c r="E313">
        <f>COUNTIF(F313:SG313,"&lt;"&amp;1)</f>
        <v>0</v>
      </c>
      <c r="F313" s="1">
        <v>0.483695652173913</v>
      </c>
      <c r="G313" s="1">
        <v>0.5714285714285714</v>
      </c>
      <c r="H313" s="1">
        <v>0.6842105263157895</v>
      </c>
      <c r="I313" s="1">
        <v>0.3333333333333333</v>
      </c>
      <c r="J313" s="1">
        <v>0</v>
      </c>
      <c r="K313" s="1">
        <v>1</v>
      </c>
      <c r="L313" s="1">
        <v>0.6666666666666666</v>
      </c>
      <c r="M313" s="1">
        <v>1</v>
      </c>
      <c r="N313" s="1">
        <v>1</v>
      </c>
      <c r="O313" s="1">
        <v>1</v>
      </c>
      <c r="P313" s="1">
        <v>1</v>
      </c>
      <c r="Q313" s="1">
        <v>1</v>
      </c>
      <c r="R313" s="1">
        <v>1</v>
      </c>
      <c r="S313" s="1">
        <v>1</v>
      </c>
    </row>
    <row r="314" spans="1:19">
      <c r="A314" s="1" t="s">
        <v>485</v>
      </c>
      <c r="B314" s="1">
        <f>MID(A314,1+FIND("|",SUBSTITUTE(A314,"/","|",LEN(A314)-LEN(SUBSTITUTE(A314,"/","")))),100)</f>
        <v>0</v>
      </c>
      <c r="C314">
        <f>COUNTIF(F314:SG314,"&gt;"&amp;0)</f>
        <v>0</v>
      </c>
      <c r="D314">
        <f>COUNTIF(F314:SG314,"="&amp;1)</f>
        <v>0</v>
      </c>
      <c r="E314">
        <f>COUNTIF(F314:SG314,"&lt;"&amp;1)</f>
        <v>0</v>
      </c>
      <c r="F314" s="1">
        <v>0.1521739130434783</v>
      </c>
      <c r="G314" s="1">
        <v>0.5714285714285714</v>
      </c>
      <c r="H314" s="1">
        <v>0.2631578947368421</v>
      </c>
      <c r="I314" s="1">
        <v>0.6666666666666666</v>
      </c>
      <c r="J314" s="1">
        <v>1</v>
      </c>
      <c r="K314" s="1">
        <v>0</v>
      </c>
      <c r="L314" s="1">
        <v>0.3333333333333333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</row>
    <row r="315" spans="1:19">
      <c r="A315" s="1" t="s">
        <v>486</v>
      </c>
      <c r="B315" s="1">
        <f>MID(A315,1+FIND("|",SUBSTITUTE(A315,"/","|",LEN(A315)-LEN(SUBSTITUTE(A315,"/","")))),100)</f>
        <v>0</v>
      </c>
      <c r="C315">
        <f>COUNTIF(F315:SG315,"&gt;"&amp;0)</f>
        <v>0</v>
      </c>
      <c r="D315">
        <f>COUNTIF(F315:SG315,"="&amp;1)</f>
        <v>0</v>
      </c>
      <c r="E315">
        <f>COUNTIF(F315:SG315,"&lt;"&amp;1)</f>
        <v>0</v>
      </c>
      <c r="F315" s="1">
        <v>0.1521739130434783</v>
      </c>
      <c r="G315" s="1">
        <v>0.5714285714285714</v>
      </c>
      <c r="H315" s="1">
        <v>0.2631578947368421</v>
      </c>
      <c r="I315" s="1">
        <v>0.6666666666666666</v>
      </c>
      <c r="J315" s="1">
        <v>1</v>
      </c>
      <c r="K315" s="1">
        <v>0</v>
      </c>
      <c r="L315" s="1">
        <v>0.3333333333333333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</row>
    <row r="316" spans="1:19">
      <c r="A316" s="1" t="s">
        <v>487</v>
      </c>
      <c r="B316" s="1">
        <f>MID(A316,1+FIND("|",SUBSTITUTE(A316,"/","|",LEN(A316)-LEN(SUBSTITUTE(A316,"/","")))),100)</f>
        <v>0</v>
      </c>
      <c r="C316">
        <f>COUNTIF(F316:SG316,"&gt;"&amp;0)</f>
        <v>0</v>
      </c>
      <c r="D316">
        <f>COUNTIF(F316:SG316,"="&amp;1)</f>
        <v>0</v>
      </c>
      <c r="E316">
        <f>COUNTIF(F316:SG316,"&lt;"&amp;1)</f>
        <v>0</v>
      </c>
      <c r="F316" s="1">
        <v>0.2336956521739131</v>
      </c>
      <c r="G316" s="1">
        <v>1</v>
      </c>
      <c r="H316" s="1">
        <v>0.7368421052631579</v>
      </c>
      <c r="I316" s="1">
        <v>1</v>
      </c>
      <c r="J316" s="1">
        <v>1</v>
      </c>
      <c r="K316" s="1">
        <v>0</v>
      </c>
      <c r="L316" s="1">
        <v>1</v>
      </c>
      <c r="M316" s="1">
        <v>1</v>
      </c>
      <c r="N316" s="1">
        <v>0.3333333333333333</v>
      </c>
      <c r="O316" s="1">
        <v>0.08333333333333333</v>
      </c>
      <c r="P316" s="1">
        <v>0.5121951219512195</v>
      </c>
      <c r="Q316" s="1">
        <v>0.3636363636363637</v>
      </c>
      <c r="R316" s="1">
        <v>0.3333333333333333</v>
      </c>
      <c r="S316" s="1">
        <v>0</v>
      </c>
    </row>
    <row r="317" spans="1:19">
      <c r="A317" s="1" t="s">
        <v>488</v>
      </c>
      <c r="B317" s="1">
        <f>MID(A317,1+FIND("|",SUBSTITUTE(A317,"/","|",LEN(A317)-LEN(SUBSTITUTE(A317,"/","")))),100)</f>
        <v>0</v>
      </c>
      <c r="C317">
        <f>COUNTIF(F317:SG317,"&gt;"&amp;0)</f>
        <v>0</v>
      </c>
      <c r="D317">
        <f>COUNTIF(F317:SG317,"="&amp;1)</f>
        <v>0</v>
      </c>
      <c r="E317">
        <f>COUNTIF(F317:SG317,"&lt;"&amp;1)</f>
        <v>0</v>
      </c>
      <c r="F317" s="1">
        <v>0.2336956521739131</v>
      </c>
      <c r="G317" s="1">
        <v>1</v>
      </c>
      <c r="H317" s="1">
        <v>0.7368421052631579</v>
      </c>
      <c r="I317" s="1">
        <v>1</v>
      </c>
      <c r="J317" s="1">
        <v>1</v>
      </c>
      <c r="K317" s="1">
        <v>0</v>
      </c>
      <c r="L317" s="1">
        <v>1</v>
      </c>
      <c r="M317" s="1">
        <v>1</v>
      </c>
      <c r="N317" s="1">
        <v>0.3333333333333333</v>
      </c>
      <c r="O317" s="1">
        <v>0.08333333333333333</v>
      </c>
      <c r="P317" s="1">
        <v>0.5121951219512195</v>
      </c>
      <c r="Q317" s="1">
        <v>0.3636363636363637</v>
      </c>
      <c r="R317" s="1">
        <v>0.3333333333333333</v>
      </c>
      <c r="S317" s="1">
        <v>0</v>
      </c>
    </row>
    <row r="318" spans="1:19">
      <c r="A318" s="1" t="s">
        <v>489</v>
      </c>
      <c r="B318" s="1">
        <f>MID(A318,1+FIND("|",SUBSTITUTE(A318,"/","|",LEN(A318)-LEN(SUBSTITUTE(A318,"/","")))),100)</f>
        <v>0</v>
      </c>
      <c r="C318">
        <f>COUNTIF(F318:SG318,"&gt;"&amp;0)</f>
        <v>0</v>
      </c>
      <c r="D318">
        <f>COUNTIF(F318:SG318,"="&amp;1)</f>
        <v>0</v>
      </c>
      <c r="E318">
        <f>COUNTIF(F318:SG318,"&lt;"&amp;1)</f>
        <v>0</v>
      </c>
      <c r="F318" s="1">
        <v>0.2336956521739131</v>
      </c>
      <c r="G318" s="1">
        <v>1</v>
      </c>
      <c r="H318" s="1">
        <v>0.7368421052631579</v>
      </c>
      <c r="I318" s="1">
        <v>1</v>
      </c>
      <c r="J318" s="1">
        <v>1</v>
      </c>
      <c r="K318" s="1">
        <v>0</v>
      </c>
      <c r="L318" s="1">
        <v>1</v>
      </c>
      <c r="M318" s="1">
        <v>1</v>
      </c>
      <c r="N318" s="1">
        <v>0.3333333333333333</v>
      </c>
      <c r="O318" s="1">
        <v>0.08333333333333333</v>
      </c>
      <c r="P318" s="1">
        <v>0.5121951219512195</v>
      </c>
      <c r="Q318" s="1">
        <v>0.3636363636363637</v>
      </c>
      <c r="R318" s="1">
        <v>0.2</v>
      </c>
      <c r="S318" s="1">
        <v>0</v>
      </c>
    </row>
    <row r="319" spans="1:19">
      <c r="A319" s="1" t="s">
        <v>490</v>
      </c>
      <c r="B319" s="1">
        <f>MID(A319,1+FIND("|",SUBSTITUTE(A319,"/","|",LEN(A319)-LEN(SUBSTITUTE(A319,"/","")))),100)</f>
        <v>0</v>
      </c>
      <c r="C319">
        <f>COUNTIF(F319:SG319,"&gt;"&amp;0)</f>
        <v>0</v>
      </c>
      <c r="D319">
        <f>COUNTIF(F319:SG319,"="&amp;1)</f>
        <v>0</v>
      </c>
      <c r="E319">
        <f>COUNTIF(F319:SG319,"&lt;"&amp;1)</f>
        <v>0</v>
      </c>
      <c r="F319" s="1">
        <v>0.2336956521739131</v>
      </c>
      <c r="G319" s="1">
        <v>1</v>
      </c>
      <c r="H319" s="1">
        <v>0.5789473684210527</v>
      </c>
      <c r="I319" s="1">
        <v>1</v>
      </c>
      <c r="J319" s="1">
        <v>1</v>
      </c>
      <c r="K319" s="1">
        <v>0</v>
      </c>
      <c r="L319" s="1">
        <v>1</v>
      </c>
      <c r="M319" s="1">
        <v>1</v>
      </c>
      <c r="N319" s="1">
        <v>0</v>
      </c>
      <c r="O319" s="1">
        <v>0.08333333333333333</v>
      </c>
      <c r="P319" s="1">
        <v>0.4715447154471545</v>
      </c>
      <c r="Q319" s="1">
        <v>0.3636363636363637</v>
      </c>
      <c r="R319" s="1">
        <v>0.3333333333333333</v>
      </c>
      <c r="S319" s="1">
        <v>0</v>
      </c>
    </row>
    <row r="320" spans="1:19">
      <c r="A320" s="1" t="s">
        <v>491</v>
      </c>
      <c r="B320" s="1">
        <f>MID(A320,1+FIND("|",SUBSTITUTE(A320,"/","|",LEN(A320)-LEN(SUBSTITUTE(A320,"/","")))),100)</f>
        <v>0</v>
      </c>
      <c r="C320">
        <f>COUNTIF(F320:SG320,"&gt;"&amp;0)</f>
        <v>0</v>
      </c>
      <c r="D320">
        <f>COUNTIF(F320:SG320,"="&amp;1)</f>
        <v>0</v>
      </c>
      <c r="E320">
        <f>COUNTIF(F320:SG320,"&lt;"&amp;1)</f>
        <v>0</v>
      </c>
      <c r="F320" s="1">
        <v>0.2336956521739131</v>
      </c>
      <c r="G320" s="1">
        <v>1</v>
      </c>
      <c r="H320" s="1">
        <v>0.6842105263157895</v>
      </c>
      <c r="I320" s="1">
        <v>1</v>
      </c>
      <c r="J320" s="1">
        <v>1</v>
      </c>
      <c r="K320" s="1">
        <v>0</v>
      </c>
      <c r="L320" s="1">
        <v>1</v>
      </c>
      <c r="M320" s="1">
        <v>1</v>
      </c>
      <c r="N320" s="1">
        <v>0.2222222222222222</v>
      </c>
      <c r="O320" s="1">
        <v>0.08333333333333333</v>
      </c>
      <c r="P320" s="1">
        <v>0.4959349593495935</v>
      </c>
      <c r="Q320" s="1">
        <v>0.3636363636363637</v>
      </c>
      <c r="R320" s="1">
        <v>0.3333333333333333</v>
      </c>
      <c r="S320" s="1">
        <v>0</v>
      </c>
    </row>
    <row r="321" spans="1:19">
      <c r="A321" s="1" t="s">
        <v>492</v>
      </c>
      <c r="B321" s="1">
        <f>MID(A321,1+FIND("|",SUBSTITUTE(A321,"/","|",LEN(A321)-LEN(SUBSTITUTE(A321,"/","")))),100)</f>
        <v>0</v>
      </c>
      <c r="C321">
        <f>COUNTIF(F321:SG321,"&gt;"&amp;0)</f>
        <v>0</v>
      </c>
      <c r="D321">
        <f>COUNTIF(F321:SG321,"="&amp;1)</f>
        <v>0</v>
      </c>
      <c r="E321">
        <f>COUNTIF(F321:SG321,"&lt;"&amp;1)</f>
        <v>0</v>
      </c>
      <c r="F321" s="1">
        <v>0.2336956521739131</v>
      </c>
      <c r="G321" s="1">
        <v>1</v>
      </c>
      <c r="H321" s="1">
        <v>0.631578947368421</v>
      </c>
      <c r="I321" s="1">
        <v>1</v>
      </c>
      <c r="J321" s="1">
        <v>1</v>
      </c>
      <c r="K321" s="1">
        <v>0</v>
      </c>
      <c r="L321" s="1">
        <v>1</v>
      </c>
      <c r="M321" s="1">
        <v>1</v>
      </c>
      <c r="N321" s="1">
        <v>0.2222222222222222</v>
      </c>
      <c r="O321" s="1">
        <v>0.08333333333333333</v>
      </c>
      <c r="P321" s="1">
        <v>0.4959349593495935</v>
      </c>
      <c r="Q321" s="1">
        <v>0.3636363636363637</v>
      </c>
      <c r="R321" s="1">
        <v>0.3333333333333333</v>
      </c>
      <c r="S321" s="1">
        <v>1</v>
      </c>
    </row>
    <row r="322" spans="1:19">
      <c r="A322" s="1" t="s">
        <v>493</v>
      </c>
      <c r="B322" s="1">
        <f>MID(A322,1+FIND("|",SUBSTITUTE(A322,"/","|",LEN(A322)-LEN(SUBSTITUTE(A322,"/","")))),100)</f>
        <v>0</v>
      </c>
      <c r="C322">
        <f>COUNTIF(F322:SG322,"&gt;"&amp;0)</f>
        <v>0</v>
      </c>
      <c r="D322">
        <f>COUNTIF(F322:SG322,"="&amp;1)</f>
        <v>0</v>
      </c>
      <c r="E322">
        <f>COUNTIF(F322:SG322,"&lt;"&amp;1)</f>
        <v>0</v>
      </c>
      <c r="F322" s="1">
        <v>0.2391304347826087</v>
      </c>
      <c r="G322" s="1">
        <v>1</v>
      </c>
      <c r="H322" s="1">
        <v>0.7368421052631579</v>
      </c>
      <c r="I322" s="1">
        <v>1</v>
      </c>
      <c r="J322" s="1">
        <v>1</v>
      </c>
      <c r="K322" s="1">
        <v>0</v>
      </c>
      <c r="L322" s="1">
        <v>1</v>
      </c>
      <c r="M322" s="1">
        <v>1</v>
      </c>
      <c r="N322" s="1">
        <v>0.3333333333333333</v>
      </c>
      <c r="O322" s="1">
        <v>0.08333333333333333</v>
      </c>
      <c r="P322" s="1">
        <v>0.5121951219512195</v>
      </c>
      <c r="Q322" s="1">
        <v>0.3636363636363637</v>
      </c>
      <c r="R322" s="1">
        <v>0.3333333333333333</v>
      </c>
      <c r="S322" s="1">
        <v>1</v>
      </c>
    </row>
    <row r="323" spans="1:19">
      <c r="A323" s="1" t="s">
        <v>494</v>
      </c>
      <c r="B323" s="1">
        <f>MID(A323,1+FIND("|",SUBSTITUTE(A323,"/","|",LEN(A323)-LEN(SUBSTITUTE(A323,"/","")))),100)</f>
        <v>0</v>
      </c>
      <c r="C323">
        <f>COUNTIF(F323:SG323,"&gt;"&amp;0)</f>
        <v>0</v>
      </c>
      <c r="D323">
        <f>COUNTIF(F323:SG323,"="&amp;1)</f>
        <v>0</v>
      </c>
      <c r="E323">
        <f>COUNTIF(F323:SG323,"&lt;"&amp;1)</f>
        <v>0</v>
      </c>
      <c r="F323" s="1">
        <v>0.2391304347826087</v>
      </c>
      <c r="G323" s="1">
        <v>1</v>
      </c>
      <c r="H323" s="1">
        <v>0.7368421052631579</v>
      </c>
      <c r="I323" s="1">
        <v>1</v>
      </c>
      <c r="J323" s="1">
        <v>1</v>
      </c>
      <c r="K323" s="1">
        <v>0</v>
      </c>
      <c r="L323" s="1">
        <v>1</v>
      </c>
      <c r="M323" s="1">
        <v>1</v>
      </c>
      <c r="N323" s="1">
        <v>0.3333333333333333</v>
      </c>
      <c r="O323" s="1">
        <v>0.08333333333333333</v>
      </c>
      <c r="P323" s="1">
        <v>0.5121951219512195</v>
      </c>
      <c r="Q323" s="1">
        <v>0.3636363636363637</v>
      </c>
      <c r="R323" s="1">
        <v>0.3333333333333333</v>
      </c>
      <c r="S323" s="1">
        <v>1</v>
      </c>
    </row>
    <row r="324" spans="1:19">
      <c r="A324" s="1" t="s">
        <v>495</v>
      </c>
      <c r="B324" s="1">
        <f>MID(A324,1+FIND("|",SUBSTITUTE(A324,"/","|",LEN(A324)-LEN(SUBSTITUTE(A324,"/","")))),100)</f>
        <v>0</v>
      </c>
      <c r="C324">
        <f>COUNTIF(F324:SG324,"&gt;"&amp;0)</f>
        <v>0</v>
      </c>
      <c r="D324">
        <f>COUNTIF(F324:SG324,"="&amp;1)</f>
        <v>0</v>
      </c>
      <c r="E324">
        <f>COUNTIF(F324:SG324,"&lt;"&amp;1)</f>
        <v>0</v>
      </c>
      <c r="F324" s="1">
        <v>0.005434782608695652</v>
      </c>
      <c r="G324" s="1">
        <v>0.07142857142857142</v>
      </c>
      <c r="H324" s="1">
        <v>0.05263157894736842</v>
      </c>
      <c r="I324" s="1">
        <v>1</v>
      </c>
      <c r="J324" s="1">
        <v>1</v>
      </c>
      <c r="K324" s="1">
        <v>0</v>
      </c>
      <c r="L324" s="1">
        <v>0</v>
      </c>
      <c r="M324" s="1">
        <v>0</v>
      </c>
      <c r="N324" s="1">
        <v>0.2222222222222222</v>
      </c>
      <c r="O324" s="1">
        <v>0</v>
      </c>
      <c r="P324" s="1">
        <v>0.02439024390243903</v>
      </c>
      <c r="Q324" s="1">
        <v>0.06060606060606061</v>
      </c>
      <c r="R324" s="1">
        <v>0</v>
      </c>
      <c r="S324" s="1">
        <v>0</v>
      </c>
    </row>
    <row r="325" spans="1:19">
      <c r="A325" s="1" t="s">
        <v>496</v>
      </c>
      <c r="B325" s="1">
        <f>MID(A325,1+FIND("|",SUBSTITUTE(A325,"/","|",LEN(A325)-LEN(SUBSTITUTE(A325,"/","")))),100)</f>
        <v>0</v>
      </c>
      <c r="C325">
        <f>COUNTIF(F325:SG325,"&gt;"&amp;0)</f>
        <v>0</v>
      </c>
      <c r="D325">
        <f>COUNTIF(F325:SG325,"="&amp;1)</f>
        <v>0</v>
      </c>
      <c r="E325">
        <f>COUNTIF(F325:SG325,"&lt;"&amp;1)</f>
        <v>0</v>
      </c>
      <c r="F325" s="1">
        <v>0.2336956521739131</v>
      </c>
      <c r="G325" s="1">
        <v>1</v>
      </c>
      <c r="H325" s="1">
        <v>0.5789473684210527</v>
      </c>
      <c r="I325" s="1">
        <v>1</v>
      </c>
      <c r="J325" s="1">
        <v>1</v>
      </c>
      <c r="K325" s="1">
        <v>0</v>
      </c>
      <c r="L325" s="1">
        <v>1</v>
      </c>
      <c r="M325" s="1">
        <v>1</v>
      </c>
      <c r="N325" s="1">
        <v>0.3333333333333333</v>
      </c>
      <c r="O325" s="1">
        <v>0.08333333333333333</v>
      </c>
      <c r="P325" s="1">
        <v>0.4959349593495935</v>
      </c>
      <c r="Q325" s="1">
        <v>0.3636363636363637</v>
      </c>
      <c r="R325" s="1">
        <v>0.2</v>
      </c>
      <c r="S325" s="1">
        <v>0</v>
      </c>
    </row>
    <row r="326" spans="1:19">
      <c r="A326" s="1" t="s">
        <v>497</v>
      </c>
      <c r="B326" s="1">
        <f>MID(A326,1+FIND("|",SUBSTITUTE(A326,"/","|",LEN(A326)-LEN(SUBSTITUTE(A326,"/","")))),100)</f>
        <v>0</v>
      </c>
      <c r="C326">
        <f>COUNTIF(F326:SG326,"&gt;"&amp;0)</f>
        <v>0</v>
      </c>
      <c r="D326">
        <f>COUNTIF(F326:SG326,"="&amp;1)</f>
        <v>0</v>
      </c>
      <c r="E326">
        <f>COUNTIF(F326:SG326,"&lt;"&amp;1)</f>
        <v>0</v>
      </c>
      <c r="F326" s="1">
        <v>0.1521739130434783</v>
      </c>
      <c r="G326" s="1">
        <v>0.5714285714285714</v>
      </c>
      <c r="H326" s="1">
        <v>0.2631578947368421</v>
      </c>
      <c r="I326" s="1">
        <v>0.6666666666666666</v>
      </c>
      <c r="J326" s="1">
        <v>1</v>
      </c>
      <c r="K326" s="1">
        <v>0</v>
      </c>
      <c r="L326" s="1">
        <v>0.3333333333333333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</row>
    <row r="327" spans="1:19">
      <c r="A327" s="1" t="s">
        <v>498</v>
      </c>
      <c r="B327" s="1">
        <f>MID(A327,1+FIND("|",SUBSTITUTE(A327,"/","|",LEN(A327)-LEN(SUBSTITUTE(A327,"/","")))),100)</f>
        <v>0</v>
      </c>
      <c r="C327">
        <f>COUNTIF(F327:SG327,"&gt;"&amp;0)</f>
        <v>0</v>
      </c>
      <c r="D327">
        <f>COUNTIF(F327:SG327,"="&amp;1)</f>
        <v>0</v>
      </c>
      <c r="E327">
        <f>COUNTIF(F327:SG327,"&lt;"&amp;1)</f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0.1333333333333333</v>
      </c>
      <c r="S327" s="1">
        <v>0</v>
      </c>
    </row>
    <row r="328" spans="1:19">
      <c r="A328" s="1" t="s">
        <v>499</v>
      </c>
      <c r="B328" s="1">
        <f>MID(A328,1+FIND("|",SUBSTITUTE(A328,"/","|",LEN(A328)-LEN(SUBSTITUTE(A328,"/","")))),100)</f>
        <v>0</v>
      </c>
      <c r="C328">
        <f>COUNTIF(F328:SG328,"&gt;"&amp;0)</f>
        <v>0</v>
      </c>
      <c r="D328">
        <f>COUNTIF(F328:SG328,"="&amp;1)</f>
        <v>0</v>
      </c>
      <c r="E328">
        <f>COUNTIF(F328:SG328,"&lt;"&amp;1)</f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0.1333333333333333</v>
      </c>
      <c r="S328" s="1">
        <v>0</v>
      </c>
    </row>
    <row r="329" spans="1:19">
      <c r="A329" s="1" t="s">
        <v>500</v>
      </c>
      <c r="B329" s="1">
        <f>MID(A329,1+FIND("|",SUBSTITUTE(A329,"/","|",LEN(A329)-LEN(SUBSTITUTE(A329,"/","")))),100)</f>
        <v>0</v>
      </c>
      <c r="C329">
        <f>COUNTIF(F329:SG329,"&gt;"&amp;0)</f>
        <v>0</v>
      </c>
      <c r="D329">
        <f>COUNTIF(F329:SG329,"="&amp;1)</f>
        <v>0</v>
      </c>
      <c r="E329">
        <f>COUNTIF(F329:SG329,"&lt;"&amp;1)</f>
        <v>0</v>
      </c>
      <c r="F329" s="1">
        <v>0.09239130434782608</v>
      </c>
      <c r="G329" s="1">
        <v>0.07142857142857142</v>
      </c>
      <c r="H329" s="1">
        <v>0.1052631578947368</v>
      </c>
      <c r="I329" s="1">
        <v>0</v>
      </c>
      <c r="J329" s="1">
        <v>0</v>
      </c>
      <c r="K329" s="1">
        <v>0</v>
      </c>
      <c r="L329" s="1">
        <v>0</v>
      </c>
      <c r="M329" s="1">
        <v>0.6666666666666666</v>
      </c>
      <c r="N329" s="1">
        <v>0.3333333333333333</v>
      </c>
      <c r="O329" s="1">
        <v>0.08333333333333333</v>
      </c>
      <c r="P329" s="1">
        <v>0.4471544715447153</v>
      </c>
      <c r="Q329" s="1">
        <v>0.1515151515151515</v>
      </c>
      <c r="R329" s="1">
        <v>0.1333333333333333</v>
      </c>
      <c r="S329" s="1">
        <v>0</v>
      </c>
    </row>
    <row r="330" spans="1:19">
      <c r="A330" s="1" t="s">
        <v>501</v>
      </c>
      <c r="B330" s="1">
        <f>MID(A330,1+FIND("|",SUBSTITUTE(A330,"/","|",LEN(A330)-LEN(SUBSTITUTE(A330,"/","")))),100)</f>
        <v>0</v>
      </c>
      <c r="C330">
        <f>COUNTIF(F330:SG330,"&gt;"&amp;0)</f>
        <v>0</v>
      </c>
      <c r="D330">
        <f>COUNTIF(F330:SG330,"="&amp;1)</f>
        <v>0</v>
      </c>
      <c r="E330">
        <f>COUNTIF(F330:SG330,"&lt;"&amp;1)</f>
        <v>0</v>
      </c>
      <c r="F330" s="1">
        <v>0.2554347826086957</v>
      </c>
      <c r="G330" s="1">
        <v>0.2142857142857143</v>
      </c>
      <c r="H330" s="1">
        <v>0.4736842105263158</v>
      </c>
      <c r="I330" s="1">
        <v>0</v>
      </c>
      <c r="J330" s="1">
        <v>0</v>
      </c>
      <c r="K330" s="1">
        <v>0</v>
      </c>
      <c r="L330" s="1">
        <v>0.6666666666666666</v>
      </c>
      <c r="M330" s="1">
        <v>0.6666666666666666</v>
      </c>
      <c r="N330" s="1">
        <v>0.6666666666666666</v>
      </c>
      <c r="O330" s="1">
        <v>0.9166666666666666</v>
      </c>
      <c r="P330" s="1">
        <v>0.9593495934959351</v>
      </c>
      <c r="Q330" s="1">
        <v>1</v>
      </c>
      <c r="R330" s="1">
        <v>1</v>
      </c>
      <c r="S330" s="1">
        <v>1</v>
      </c>
    </row>
    <row r="331" spans="1:19">
      <c r="A331" s="1" t="s">
        <v>502</v>
      </c>
      <c r="B331" s="1">
        <f>MID(A331,1+FIND("|",SUBSTITUTE(A331,"/","|",LEN(A331)-LEN(SUBSTITUTE(A331,"/","")))),100)</f>
        <v>0</v>
      </c>
      <c r="C331">
        <f>COUNTIF(F331:SG331,"&gt;"&amp;0)</f>
        <v>0</v>
      </c>
      <c r="D331">
        <f>COUNTIF(F331:SG331,"="&amp;1)</f>
        <v>0</v>
      </c>
      <c r="E331">
        <f>COUNTIF(F331:SG331,"&lt;"&amp;1)</f>
        <v>0</v>
      </c>
      <c r="F331" s="1">
        <v>0.04347826086956522</v>
      </c>
      <c r="G331" s="1">
        <v>0</v>
      </c>
      <c r="H331" s="1">
        <v>0.1052631578947368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0.08943089430894309</v>
      </c>
      <c r="Q331" s="1">
        <v>0.1212121212121212</v>
      </c>
      <c r="R331" s="1">
        <v>0</v>
      </c>
      <c r="S331" s="1">
        <v>0</v>
      </c>
    </row>
    <row r="332" spans="1:19">
      <c r="A332" s="1" t="s">
        <v>503</v>
      </c>
      <c r="B332" s="1">
        <f>MID(A332,1+FIND("|",SUBSTITUTE(A332,"/","|",LEN(A332)-LEN(SUBSTITUTE(A332,"/","")))),100)</f>
        <v>0</v>
      </c>
      <c r="C332">
        <f>COUNTIF(F332:SG332,"&gt;"&amp;0)</f>
        <v>0</v>
      </c>
      <c r="D332">
        <f>COUNTIF(F332:SG332,"="&amp;1)</f>
        <v>0</v>
      </c>
      <c r="E332">
        <f>COUNTIF(F332:SG332,"&lt;"&amp;1)</f>
        <v>0</v>
      </c>
      <c r="F332" s="1">
        <v>0.03260869565217391</v>
      </c>
      <c r="G332" s="1">
        <v>0.2142857142857143</v>
      </c>
      <c r="H332" s="1">
        <v>0.05263157894736842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0.1666666666666667</v>
      </c>
      <c r="P332" s="1">
        <v>0.06504065040650407</v>
      </c>
      <c r="Q332" s="1">
        <v>0.1818181818181819</v>
      </c>
      <c r="R332" s="1">
        <v>0.1333333333333333</v>
      </c>
      <c r="S332" s="1">
        <v>0</v>
      </c>
    </row>
    <row r="333" spans="1:19">
      <c r="A333" s="1" t="s">
        <v>504</v>
      </c>
      <c r="B333" s="1">
        <f>MID(A333,1+FIND("|",SUBSTITUTE(A333,"/","|",LEN(A333)-LEN(SUBSTITUTE(A333,"/","")))),100)</f>
        <v>0</v>
      </c>
      <c r="C333">
        <f>COUNTIF(F333:SG333,"&gt;"&amp;0)</f>
        <v>0</v>
      </c>
      <c r="D333">
        <f>COUNTIF(F333:SG333,"="&amp;1)</f>
        <v>0</v>
      </c>
      <c r="E333">
        <f>COUNTIF(F333:SG333,"&lt;"&amp;1)</f>
        <v>0</v>
      </c>
      <c r="F333" s="1">
        <v>0.01630434782608696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0.02439024390243903</v>
      </c>
      <c r="Q333" s="1">
        <v>0.06060606060606061</v>
      </c>
      <c r="R333" s="1">
        <v>0</v>
      </c>
      <c r="S333" s="1">
        <v>0</v>
      </c>
    </row>
    <row r="334" spans="1:19">
      <c r="A334" s="1" t="s">
        <v>505</v>
      </c>
      <c r="B334" s="1">
        <f>MID(A334,1+FIND("|",SUBSTITUTE(A334,"/","|",LEN(A334)-LEN(SUBSTITUTE(A334,"/","")))),100)</f>
        <v>0</v>
      </c>
      <c r="C334">
        <f>COUNTIF(F334:SG334,"&gt;"&amp;0)</f>
        <v>0</v>
      </c>
      <c r="D334">
        <f>COUNTIF(F334:SG334,"="&amp;1)</f>
        <v>0</v>
      </c>
      <c r="E334">
        <f>COUNTIF(F334:SG334,"&lt;"&amp;1)</f>
        <v>0</v>
      </c>
      <c r="F334" s="1">
        <v>0.005434782608695652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0.6666666666666666</v>
      </c>
      <c r="M334" s="1">
        <v>0</v>
      </c>
      <c r="N334" s="1">
        <v>0</v>
      </c>
      <c r="O334" s="1">
        <v>0</v>
      </c>
      <c r="P334" s="1">
        <v>0.03252032520325204</v>
      </c>
      <c r="Q334" s="1">
        <v>0.03030303030303031</v>
      </c>
      <c r="R334" s="1">
        <v>0</v>
      </c>
      <c r="S334" s="1">
        <v>0</v>
      </c>
    </row>
    <row r="335" spans="1:19">
      <c r="A335" s="1" t="s">
        <v>506</v>
      </c>
      <c r="B335" s="1">
        <f>MID(A335,1+FIND("|",SUBSTITUTE(A335,"/","|",LEN(A335)-LEN(SUBSTITUTE(A335,"/","")))),100)</f>
        <v>0</v>
      </c>
      <c r="C335">
        <f>COUNTIF(F335:SG335,"&gt;"&amp;0)</f>
        <v>0</v>
      </c>
      <c r="D335">
        <f>COUNTIF(F335:SG335,"="&amp;1)</f>
        <v>0</v>
      </c>
      <c r="E335">
        <f>COUNTIF(F335:SG335,"&lt;"&amp;1)</f>
        <v>0</v>
      </c>
      <c r="F335" s="1">
        <v>0.05978260869565218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0.08333333333333333</v>
      </c>
      <c r="P335" s="1">
        <v>0.1300813008130081</v>
      </c>
      <c r="Q335" s="1">
        <v>0.2424242424242425</v>
      </c>
      <c r="R335" s="1">
        <v>0.06666666666666668</v>
      </c>
      <c r="S335" s="1">
        <v>0</v>
      </c>
    </row>
    <row r="336" spans="1:19">
      <c r="A336" s="1" t="s">
        <v>507</v>
      </c>
      <c r="B336" s="1">
        <f>MID(A336,1+FIND("|",SUBSTITUTE(A336,"/","|",LEN(A336)-LEN(SUBSTITUTE(A336,"/","")))),100)</f>
        <v>0</v>
      </c>
      <c r="C336">
        <f>COUNTIF(F336:SG336,"&gt;"&amp;0)</f>
        <v>0</v>
      </c>
      <c r="D336">
        <f>COUNTIF(F336:SG336,"="&amp;1)</f>
        <v>0</v>
      </c>
      <c r="E336">
        <f>COUNTIF(F336:SG336,"&lt;"&amp;1)</f>
        <v>0</v>
      </c>
      <c r="F336" s="1">
        <v>0.06521739130434782</v>
      </c>
      <c r="G336" s="1">
        <v>0</v>
      </c>
      <c r="H336" s="1">
        <v>0.1052631578947368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0.25</v>
      </c>
      <c r="P336" s="1">
        <v>0.1219512195121951</v>
      </c>
      <c r="Q336" s="1">
        <v>0.2121212121212121</v>
      </c>
      <c r="R336" s="1">
        <v>0.06666666666666668</v>
      </c>
      <c r="S336" s="1">
        <v>0</v>
      </c>
    </row>
    <row r="337" spans="1:19">
      <c r="A337" s="1" t="s">
        <v>508</v>
      </c>
      <c r="B337" s="1">
        <f>MID(A337,1+FIND("|",SUBSTITUTE(A337,"/","|",LEN(A337)-LEN(SUBSTITUTE(A337,"/","")))),100)</f>
        <v>0</v>
      </c>
      <c r="C337">
        <f>COUNTIF(F337:SG337,"&gt;"&amp;0)</f>
        <v>0</v>
      </c>
      <c r="D337">
        <f>COUNTIF(F337:SG337,"="&amp;1)</f>
        <v>0</v>
      </c>
      <c r="E337">
        <f>COUNTIF(F337:SG337,"&lt;"&amp;1)</f>
        <v>0</v>
      </c>
      <c r="F337" s="1">
        <v>0.4184782608695653</v>
      </c>
      <c r="G337" s="1">
        <v>0.5714285714285714</v>
      </c>
      <c r="H337" s="1">
        <v>0.2105263157894737</v>
      </c>
      <c r="I337" s="1">
        <v>0.6666666666666666</v>
      </c>
      <c r="J337" s="1">
        <v>1</v>
      </c>
      <c r="K337" s="1">
        <v>0</v>
      </c>
      <c r="L337" s="1">
        <v>0.3333333333333333</v>
      </c>
      <c r="M337" s="1">
        <v>0</v>
      </c>
      <c r="N337" s="1">
        <v>0.1111111111111111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</row>
    <row r="338" spans="1:19">
      <c r="A338" s="1" t="s">
        <v>509</v>
      </c>
      <c r="B338" s="1">
        <f>MID(A338,1+FIND("|",SUBSTITUTE(A338,"/","|",LEN(A338)-LEN(SUBSTITUTE(A338,"/","")))),100)</f>
        <v>0</v>
      </c>
      <c r="C338">
        <f>COUNTIF(F338:SG338,"&gt;"&amp;0)</f>
        <v>0</v>
      </c>
      <c r="D338">
        <f>COUNTIF(F338:SG338,"="&amp;1)</f>
        <v>0</v>
      </c>
      <c r="E338">
        <f>COUNTIF(F338:SG338,"&lt;"&amp;1)</f>
        <v>0</v>
      </c>
      <c r="F338" s="1">
        <v>0.1032608695652174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</row>
    <row r="339" spans="1:19">
      <c r="A339" s="1" t="s">
        <v>510</v>
      </c>
      <c r="B339" s="1">
        <f>MID(A339,1+FIND("|",SUBSTITUTE(A339,"/","|",LEN(A339)-LEN(SUBSTITUTE(A339,"/","")))),100)</f>
        <v>0</v>
      </c>
      <c r="C339">
        <f>COUNTIF(F339:SG339,"&gt;"&amp;0)</f>
        <v>0</v>
      </c>
      <c r="D339">
        <f>COUNTIF(F339:SG339,"="&amp;1)</f>
        <v>0</v>
      </c>
      <c r="E339">
        <f>COUNTIF(F339:SG339,"&lt;"&amp;1)</f>
        <v>0</v>
      </c>
      <c r="F339" s="1">
        <v>0.5706521739130435</v>
      </c>
      <c r="G339" s="1">
        <v>0.5714285714285714</v>
      </c>
      <c r="H339" s="1">
        <v>0.2105263157894737</v>
      </c>
      <c r="I339" s="1">
        <v>1</v>
      </c>
      <c r="J339" s="1">
        <v>1</v>
      </c>
      <c r="K339" s="1">
        <v>0</v>
      </c>
      <c r="L339" s="1">
        <v>0.3333333333333333</v>
      </c>
      <c r="M339" s="1">
        <v>0.3333333333333333</v>
      </c>
      <c r="N339" s="1">
        <v>0.3333333333333333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</row>
    <row r="340" spans="1:19">
      <c r="A340" s="1" t="s">
        <v>511</v>
      </c>
      <c r="B340" s="1">
        <f>MID(A340,1+FIND("|",SUBSTITUTE(A340,"/","|",LEN(A340)-LEN(SUBSTITUTE(A340,"/","")))),100)</f>
        <v>0</v>
      </c>
      <c r="C340">
        <f>COUNTIF(F340:SG340,"&gt;"&amp;0)</f>
        <v>0</v>
      </c>
      <c r="D340">
        <f>COUNTIF(F340:SG340,"="&amp;1)</f>
        <v>0</v>
      </c>
      <c r="E340">
        <f>COUNTIF(F340:SG340,"&lt;"&amp;1)</f>
        <v>0</v>
      </c>
      <c r="F340" s="1">
        <v>0.2173913043478261</v>
      </c>
      <c r="G340" s="1">
        <v>0.7857142857142857</v>
      </c>
      <c r="H340" s="1">
        <v>0</v>
      </c>
      <c r="I340" s="1">
        <v>0.3333333333333333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0.1666666666666667</v>
      </c>
      <c r="P340" s="1">
        <v>0.2276422764227642</v>
      </c>
      <c r="Q340" s="1">
        <v>0.3636363636363637</v>
      </c>
      <c r="R340" s="1">
        <v>0.4666666666666667</v>
      </c>
      <c r="S340" s="1">
        <v>0</v>
      </c>
    </row>
    <row r="341" spans="1:19">
      <c r="A341" s="1" t="s">
        <v>512</v>
      </c>
      <c r="B341" s="1">
        <f>MID(A341,1+FIND("|",SUBSTITUTE(A341,"/","|",LEN(A341)-LEN(SUBSTITUTE(A341,"/","")))),100)</f>
        <v>0</v>
      </c>
      <c r="C341">
        <f>COUNTIF(F341:SG341,"&gt;"&amp;0)</f>
        <v>0</v>
      </c>
      <c r="D341">
        <f>COUNTIF(F341:SG341,"="&amp;1)</f>
        <v>0</v>
      </c>
      <c r="E341">
        <f>COUNTIF(F341:SG341,"&lt;"&amp;1)</f>
        <v>0</v>
      </c>
      <c r="F341" s="1">
        <v>0.02717391304347826</v>
      </c>
      <c r="G341" s="1">
        <v>0.07142857142857142</v>
      </c>
      <c r="H341" s="1">
        <v>0.1052631578947368</v>
      </c>
      <c r="I341" s="1">
        <v>0</v>
      </c>
      <c r="J341" s="1">
        <v>0</v>
      </c>
      <c r="K341" s="1">
        <v>0</v>
      </c>
      <c r="L341" s="1">
        <v>0</v>
      </c>
      <c r="M341" s="1">
        <v>1</v>
      </c>
      <c r="N341" s="1">
        <v>0.1111111111111111</v>
      </c>
      <c r="O341" s="1">
        <v>0</v>
      </c>
      <c r="P341" s="1">
        <v>0.05691056910569105</v>
      </c>
      <c r="Q341" s="1">
        <v>0.1212121212121212</v>
      </c>
      <c r="R341" s="1">
        <v>0.2666666666666667</v>
      </c>
      <c r="S341" s="1">
        <v>1</v>
      </c>
    </row>
    <row r="342" spans="1:19">
      <c r="A342" s="1" t="s">
        <v>513</v>
      </c>
      <c r="B342" s="1">
        <f>MID(A342,1+FIND("|",SUBSTITUTE(A342,"/","|",LEN(A342)-LEN(SUBSTITUTE(A342,"/","")))),100)</f>
        <v>0</v>
      </c>
      <c r="C342">
        <f>COUNTIF(F342:SG342,"&gt;"&amp;0)</f>
        <v>0</v>
      </c>
      <c r="D342">
        <f>COUNTIF(F342:SG342,"="&amp;1)</f>
        <v>0</v>
      </c>
      <c r="E342">
        <f>COUNTIF(F342:SG342,"&lt;"&amp;1)</f>
        <v>0</v>
      </c>
      <c r="F342" s="1">
        <v>0.01630434782608696</v>
      </c>
      <c r="G342" s="1">
        <v>0.1428571428571428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0.1111111111111111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</row>
    <row r="343" spans="1:19">
      <c r="A343" s="1" t="s">
        <v>514</v>
      </c>
      <c r="B343" s="1">
        <f>MID(A343,1+FIND("|",SUBSTITUTE(A343,"/","|",LEN(A343)-LEN(SUBSTITUTE(A343,"/","")))),100)</f>
        <v>0</v>
      </c>
      <c r="C343">
        <f>COUNTIF(F343:SG343,"&gt;"&amp;0)</f>
        <v>0</v>
      </c>
      <c r="D343">
        <f>COUNTIF(F343:SG343,"="&amp;1)</f>
        <v>0</v>
      </c>
      <c r="E343">
        <f>COUNTIF(F343:SG343,"&lt;"&amp;1)</f>
        <v>0</v>
      </c>
      <c r="F343" s="1">
        <v>0.3206521739130435</v>
      </c>
      <c r="G343" s="1">
        <v>0.2142857142857143</v>
      </c>
      <c r="H343" s="1">
        <v>0.3684210526315789</v>
      </c>
      <c r="I343" s="1">
        <v>0</v>
      </c>
      <c r="J343" s="1">
        <v>0</v>
      </c>
      <c r="K343" s="1">
        <v>0</v>
      </c>
      <c r="L343" s="1">
        <v>0</v>
      </c>
      <c r="M343" s="1">
        <v>0.6666666666666666</v>
      </c>
      <c r="N343" s="1">
        <v>0.3333333333333333</v>
      </c>
      <c r="O343" s="1">
        <v>0.3333333333333333</v>
      </c>
      <c r="P343" s="1">
        <v>0.6016260162601627</v>
      </c>
      <c r="Q343" s="1">
        <v>0.9696969696969696</v>
      </c>
      <c r="R343" s="1">
        <v>1</v>
      </c>
      <c r="S343" s="1">
        <v>1</v>
      </c>
    </row>
    <row r="344" spans="1:19">
      <c r="A344" s="1" t="s">
        <v>515</v>
      </c>
      <c r="B344" s="1">
        <f>MID(A344,1+FIND("|",SUBSTITUTE(A344,"/","|",LEN(A344)-LEN(SUBSTITUTE(A344,"/","")))),100)</f>
        <v>0</v>
      </c>
      <c r="C344">
        <f>COUNTIF(F344:SG344,"&gt;"&amp;0)</f>
        <v>0</v>
      </c>
      <c r="D344">
        <f>COUNTIF(F344:SG344,"="&amp;1)</f>
        <v>0</v>
      </c>
      <c r="E344">
        <f>COUNTIF(F344:SG344,"&lt;"&amp;1)</f>
        <v>0</v>
      </c>
      <c r="F344" s="1">
        <v>0</v>
      </c>
      <c r="G344" s="1">
        <v>0</v>
      </c>
      <c r="H344" s="1">
        <v>0.05263157894736842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0.01626016260162602</v>
      </c>
      <c r="Q344" s="1">
        <v>0</v>
      </c>
      <c r="R344" s="1">
        <v>0</v>
      </c>
      <c r="S344" s="1">
        <v>0</v>
      </c>
    </row>
    <row r="345" spans="1:19">
      <c r="A345" s="1" t="s">
        <v>516</v>
      </c>
      <c r="B345" s="1">
        <f>MID(A345,1+FIND("|",SUBSTITUTE(A345,"/","|",LEN(A345)-LEN(SUBSTITUTE(A345,"/","")))),100)</f>
        <v>0</v>
      </c>
      <c r="C345">
        <f>COUNTIF(F345:SG345,"&gt;"&amp;0)</f>
        <v>0</v>
      </c>
      <c r="D345">
        <f>COUNTIF(F345:SG345,"="&amp;1)</f>
        <v>0</v>
      </c>
      <c r="E345">
        <f>COUNTIF(F345:SG345,"&lt;"&amp;1)</f>
        <v>0</v>
      </c>
      <c r="F345" s="1">
        <v>0.0108695652173913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0.01626016260162602</v>
      </c>
      <c r="Q345" s="1">
        <v>0.06060606060606061</v>
      </c>
      <c r="R345" s="1">
        <v>0</v>
      </c>
      <c r="S345" s="1">
        <v>0</v>
      </c>
    </row>
    <row r="346" spans="1:19">
      <c r="A346" s="1" t="s">
        <v>517</v>
      </c>
      <c r="B346" s="1">
        <f>MID(A346,1+FIND("|",SUBSTITUTE(A346,"/","|",LEN(A346)-LEN(SUBSTITUTE(A346,"/","")))),100)</f>
        <v>0</v>
      </c>
      <c r="C346">
        <f>COUNTIF(F346:SG346,"&gt;"&amp;0)</f>
        <v>0</v>
      </c>
      <c r="D346">
        <f>COUNTIF(F346:SG346,"="&amp;1)</f>
        <v>0</v>
      </c>
      <c r="E346">
        <f>COUNTIF(F346:SG346,"&lt;"&amp;1)</f>
        <v>0</v>
      </c>
      <c r="F346" s="1">
        <v>0.005434782608695652</v>
      </c>
      <c r="G346" s="1">
        <v>0</v>
      </c>
      <c r="H346" s="1">
        <v>0.05263157894736842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0.01626016260162602</v>
      </c>
      <c r="Q346" s="1">
        <v>0</v>
      </c>
      <c r="R346" s="1">
        <v>0</v>
      </c>
      <c r="S346" s="1">
        <v>0</v>
      </c>
    </row>
    <row r="347" spans="1:19">
      <c r="A347" s="1" t="s">
        <v>518</v>
      </c>
      <c r="B347" s="1">
        <f>MID(A347,1+FIND("|",SUBSTITUTE(A347,"/","|",LEN(A347)-LEN(SUBSTITUTE(A347,"/","")))),100)</f>
        <v>0</v>
      </c>
      <c r="C347">
        <f>COUNTIF(F347:SG347,"&gt;"&amp;0)</f>
        <v>0</v>
      </c>
      <c r="D347">
        <f>COUNTIF(F347:SG347,"="&amp;1)</f>
        <v>0</v>
      </c>
      <c r="E347">
        <f>COUNTIF(F347:SG347,"&lt;"&amp;1)</f>
        <v>0</v>
      </c>
      <c r="F347" s="1">
        <v>0.005434782608695652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0.008130081300813009</v>
      </c>
      <c r="Q347" s="1">
        <v>0</v>
      </c>
      <c r="R347" s="1">
        <v>0.06666666666666668</v>
      </c>
      <c r="S347" s="1">
        <v>0</v>
      </c>
    </row>
    <row r="348" spans="1:19">
      <c r="A348" s="1" t="s">
        <v>519</v>
      </c>
      <c r="B348" s="1">
        <f>MID(A348,1+FIND("|",SUBSTITUTE(A348,"/","|",LEN(A348)-LEN(SUBSTITUTE(A348,"/","")))),100)</f>
        <v>0</v>
      </c>
      <c r="C348">
        <f>COUNTIF(F348:SG348,"&gt;"&amp;0)</f>
        <v>0</v>
      </c>
      <c r="D348">
        <f>COUNTIF(F348:SG348,"="&amp;1)</f>
        <v>0</v>
      </c>
      <c r="E348">
        <f>COUNTIF(F348:SG348,"&lt;"&amp;1)</f>
        <v>0</v>
      </c>
      <c r="F348" s="1">
        <v>0.0108695652173913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0.03252032520325204</v>
      </c>
      <c r="Q348" s="1">
        <v>0.03030303030303031</v>
      </c>
      <c r="R348" s="1">
        <v>0</v>
      </c>
      <c r="S348" s="1">
        <v>0</v>
      </c>
    </row>
    <row r="349" spans="1:19">
      <c r="A349" s="1" t="s">
        <v>520</v>
      </c>
      <c r="B349" s="1">
        <f>MID(A349,1+FIND("|",SUBSTITUTE(A349,"/","|",LEN(A349)-LEN(SUBSTITUTE(A349,"/","")))),100)</f>
        <v>0</v>
      </c>
      <c r="C349">
        <f>COUNTIF(F349:SG349,"&gt;"&amp;0)</f>
        <v>0</v>
      </c>
      <c r="D349">
        <f>COUNTIF(F349:SG349,"="&amp;1)</f>
        <v>0</v>
      </c>
      <c r="E349">
        <f>COUNTIF(F349:SG349,"&lt;"&amp;1)</f>
        <v>0</v>
      </c>
      <c r="F349" s="1">
        <v>0.05434782608695652</v>
      </c>
      <c r="G349" s="1">
        <v>0.1428571428571428</v>
      </c>
      <c r="H349" s="1">
        <v>0.05263157894736842</v>
      </c>
      <c r="I349" s="1">
        <v>0.3333333333333333</v>
      </c>
      <c r="J349" s="1">
        <v>0</v>
      </c>
      <c r="K349" s="1">
        <v>0</v>
      </c>
      <c r="L349" s="1">
        <v>0</v>
      </c>
      <c r="M349" s="1">
        <v>0</v>
      </c>
      <c r="N349" s="1">
        <v>0.2222222222222222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</row>
    <row r="350" spans="1:19">
      <c r="A350" s="1" t="s">
        <v>521</v>
      </c>
      <c r="B350" s="1">
        <f>MID(A350,1+FIND("|",SUBSTITUTE(A350,"/","|",LEN(A350)-LEN(SUBSTITUTE(A350,"/","")))),100)</f>
        <v>0</v>
      </c>
      <c r="C350">
        <f>COUNTIF(F350:SG350,"&gt;"&amp;0)</f>
        <v>0</v>
      </c>
      <c r="D350">
        <f>COUNTIF(F350:SG350,"="&amp;1)</f>
        <v>0</v>
      </c>
      <c r="E350">
        <f>COUNTIF(F350:SG350,"&lt;"&amp;1)</f>
        <v>0</v>
      </c>
      <c r="F350" s="1">
        <v>0.1141304347826087</v>
      </c>
      <c r="G350" s="1">
        <v>0.1428571428571428</v>
      </c>
      <c r="H350" s="1">
        <v>0.1052631578947368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</row>
    <row r="351" spans="1:19">
      <c r="A351" s="1" t="s">
        <v>522</v>
      </c>
      <c r="B351" s="1">
        <f>MID(A351,1+FIND("|",SUBSTITUTE(A351,"/","|",LEN(A351)-LEN(SUBSTITUTE(A351,"/","")))),100)</f>
        <v>0</v>
      </c>
      <c r="C351">
        <f>COUNTIF(F351:SG351,"&gt;"&amp;0)</f>
        <v>0</v>
      </c>
      <c r="D351">
        <f>COUNTIF(F351:SG351,"="&amp;1)</f>
        <v>0</v>
      </c>
      <c r="E351">
        <f>COUNTIF(F351:SG351,"&lt;"&amp;1)</f>
        <v>0</v>
      </c>
      <c r="F351" s="1">
        <v>0.2554347826086957</v>
      </c>
      <c r="G351" s="1">
        <v>0.3571428571428572</v>
      </c>
      <c r="H351" s="1">
        <v>0.3157894736842105</v>
      </c>
      <c r="I351" s="1">
        <v>0.3333333333333333</v>
      </c>
      <c r="J351" s="1">
        <v>0</v>
      </c>
      <c r="K351" s="1">
        <v>0</v>
      </c>
      <c r="L351" s="1">
        <v>0</v>
      </c>
      <c r="M351" s="1">
        <v>1</v>
      </c>
      <c r="N351" s="1">
        <v>0.2222222222222222</v>
      </c>
      <c r="O351" s="1">
        <v>0.1666666666666667</v>
      </c>
      <c r="P351" s="1">
        <v>0.5447154471544715</v>
      </c>
      <c r="Q351" s="1">
        <v>0.8181818181818182</v>
      </c>
      <c r="R351" s="1">
        <v>0.8666666666666667</v>
      </c>
      <c r="S351" s="1">
        <v>1</v>
      </c>
    </row>
    <row r="352" spans="1:19">
      <c r="A352" s="1" t="s">
        <v>523</v>
      </c>
      <c r="B352" s="1">
        <f>MID(A352,1+FIND("|",SUBSTITUTE(A352,"/","|",LEN(A352)-LEN(SUBSTITUTE(A352,"/","")))),100)</f>
        <v>0</v>
      </c>
      <c r="C352">
        <f>COUNTIF(F352:SG352,"&gt;"&amp;0)</f>
        <v>0</v>
      </c>
      <c r="D352">
        <f>COUNTIF(F352:SG352,"="&amp;1)</f>
        <v>0</v>
      </c>
      <c r="E352">
        <f>COUNTIF(F352:SG352,"&lt;"&amp;1)</f>
        <v>0</v>
      </c>
      <c r="F352" s="1">
        <v>0.2554347826086957</v>
      </c>
      <c r="G352" s="1">
        <v>0.3571428571428572</v>
      </c>
      <c r="H352" s="1">
        <v>0.3157894736842105</v>
      </c>
      <c r="I352" s="1">
        <v>0.3333333333333333</v>
      </c>
      <c r="J352" s="1">
        <v>0</v>
      </c>
      <c r="K352" s="1">
        <v>0</v>
      </c>
      <c r="L352" s="1">
        <v>0</v>
      </c>
      <c r="M352" s="1">
        <v>1</v>
      </c>
      <c r="N352" s="1">
        <v>0.2222222222222222</v>
      </c>
      <c r="O352" s="1">
        <v>0.1666666666666667</v>
      </c>
      <c r="P352" s="1">
        <v>0.5447154471544715</v>
      </c>
      <c r="Q352" s="1">
        <v>0.8181818181818182</v>
      </c>
      <c r="R352" s="1">
        <v>0.8666666666666667</v>
      </c>
      <c r="S352" s="1">
        <v>1</v>
      </c>
    </row>
    <row r="353" spans="1:19">
      <c r="A353" s="1" t="s">
        <v>524</v>
      </c>
      <c r="B353" s="1">
        <f>MID(A353,1+FIND("|",SUBSTITUTE(A353,"/","|",LEN(A353)-LEN(SUBSTITUTE(A353,"/","")))),100)</f>
        <v>0</v>
      </c>
      <c r="C353">
        <f>COUNTIF(F353:SG353,"&gt;"&amp;0)</f>
        <v>0</v>
      </c>
      <c r="D353">
        <f>COUNTIF(F353:SG353,"="&amp;1)</f>
        <v>0</v>
      </c>
      <c r="E353">
        <f>COUNTIF(F353:SG353,"&lt;"&amp;1)</f>
        <v>0</v>
      </c>
      <c r="F353" s="1">
        <v>0.2554347826086957</v>
      </c>
      <c r="G353" s="1">
        <v>0.3571428571428572</v>
      </c>
      <c r="H353" s="1">
        <v>0.3157894736842105</v>
      </c>
      <c r="I353" s="1">
        <v>0.3333333333333333</v>
      </c>
      <c r="J353" s="1">
        <v>0</v>
      </c>
      <c r="K353" s="1">
        <v>0</v>
      </c>
      <c r="L353" s="1">
        <v>0</v>
      </c>
      <c r="M353" s="1">
        <v>1</v>
      </c>
      <c r="N353" s="1">
        <v>0.2222222222222222</v>
      </c>
      <c r="O353" s="1">
        <v>0.1666666666666667</v>
      </c>
      <c r="P353" s="1">
        <v>0.5447154471544715</v>
      </c>
      <c r="Q353" s="1">
        <v>0.8181818181818182</v>
      </c>
      <c r="R353" s="1">
        <v>0.8666666666666667</v>
      </c>
      <c r="S353" s="1">
        <v>1</v>
      </c>
    </row>
    <row r="354" spans="1:19">
      <c r="A354" s="1" t="s">
        <v>525</v>
      </c>
      <c r="B354" s="1">
        <f>MID(A354,1+FIND("|",SUBSTITUTE(A354,"/","|",LEN(A354)-LEN(SUBSTITUTE(A354,"/","")))),100)</f>
        <v>0</v>
      </c>
      <c r="C354">
        <f>COUNTIF(F354:SG354,"&gt;"&amp;0)</f>
        <v>0</v>
      </c>
      <c r="D354">
        <f>COUNTIF(F354:SG354,"="&amp;1)</f>
        <v>0</v>
      </c>
      <c r="E354">
        <f>COUNTIF(F354:SG354,"&lt;"&amp;1)</f>
        <v>0</v>
      </c>
      <c r="F354" s="1">
        <v>0.3641304347826087</v>
      </c>
      <c r="G354" s="1">
        <v>0.5</v>
      </c>
      <c r="H354" s="1">
        <v>0.4210526315789473</v>
      </c>
      <c r="I354" s="1">
        <v>0.3333333333333333</v>
      </c>
      <c r="J354" s="1">
        <v>0</v>
      </c>
      <c r="K354" s="1">
        <v>0</v>
      </c>
      <c r="L354" s="1">
        <v>0</v>
      </c>
      <c r="M354" s="1">
        <v>1</v>
      </c>
      <c r="N354" s="1">
        <v>0.2222222222222222</v>
      </c>
      <c r="O354" s="1">
        <v>0.1666666666666667</v>
      </c>
      <c r="P354" s="1">
        <v>0.5609756097560976</v>
      </c>
      <c r="Q354" s="1">
        <v>0.8484848484848485</v>
      </c>
      <c r="R354" s="1">
        <v>0.9333333333333332</v>
      </c>
      <c r="S354" s="1">
        <v>1</v>
      </c>
    </row>
    <row r="355" spans="1:19">
      <c r="A355" s="1" t="s">
        <v>526</v>
      </c>
      <c r="B355" s="1">
        <f>MID(A355,1+FIND("|",SUBSTITUTE(A355,"/","|",LEN(A355)-LEN(SUBSTITUTE(A355,"/","")))),100)</f>
        <v>0</v>
      </c>
      <c r="C355">
        <f>COUNTIF(F355:SG355,"&gt;"&amp;0)</f>
        <v>0</v>
      </c>
      <c r="D355">
        <f>COUNTIF(F355:SG355,"="&amp;1)</f>
        <v>0</v>
      </c>
      <c r="E355">
        <f>COUNTIF(F355:SG355,"&lt;"&amp;1)</f>
        <v>0</v>
      </c>
      <c r="F355" s="1">
        <v>0.3641304347826087</v>
      </c>
      <c r="G355" s="1">
        <v>0.5</v>
      </c>
      <c r="H355" s="1">
        <v>0.4210526315789473</v>
      </c>
      <c r="I355" s="1">
        <v>0.3333333333333333</v>
      </c>
      <c r="J355" s="1">
        <v>0</v>
      </c>
      <c r="K355" s="1">
        <v>0</v>
      </c>
      <c r="L355" s="1">
        <v>0</v>
      </c>
      <c r="M355" s="1">
        <v>1</v>
      </c>
      <c r="N355" s="1">
        <v>0.2222222222222222</v>
      </c>
      <c r="O355" s="1">
        <v>0.1666666666666667</v>
      </c>
      <c r="P355" s="1">
        <v>0.5609756097560976</v>
      </c>
      <c r="Q355" s="1">
        <v>0.8484848484848485</v>
      </c>
      <c r="R355" s="1">
        <v>0.9333333333333332</v>
      </c>
      <c r="S355" s="1">
        <v>1</v>
      </c>
    </row>
    <row r="356" spans="1:19">
      <c r="A356" s="1" t="s">
        <v>527</v>
      </c>
      <c r="B356" s="1">
        <f>MID(A356,1+FIND("|",SUBSTITUTE(A356,"/","|",LEN(A356)-LEN(SUBSTITUTE(A356,"/","")))),100)</f>
        <v>0</v>
      </c>
      <c r="C356">
        <f>COUNTIF(F356:SG356,"&gt;"&amp;0)</f>
        <v>0</v>
      </c>
      <c r="D356">
        <f>COUNTIF(F356:SG356,"="&amp;1)</f>
        <v>0</v>
      </c>
      <c r="E356">
        <f>COUNTIF(F356:SG356,"&lt;"&amp;1)</f>
        <v>0</v>
      </c>
      <c r="F356" s="1">
        <v>0.3641304347826087</v>
      </c>
      <c r="G356" s="1">
        <v>0.5</v>
      </c>
      <c r="H356" s="1">
        <v>0.4210526315789473</v>
      </c>
      <c r="I356" s="1">
        <v>0.3333333333333333</v>
      </c>
      <c r="J356" s="1">
        <v>0</v>
      </c>
      <c r="K356" s="1">
        <v>0</v>
      </c>
      <c r="L356" s="1">
        <v>0</v>
      </c>
      <c r="M356" s="1">
        <v>1</v>
      </c>
      <c r="N356" s="1">
        <v>0.2222222222222222</v>
      </c>
      <c r="O356" s="1">
        <v>0.1666666666666667</v>
      </c>
      <c r="P356" s="1">
        <v>0.5609756097560976</v>
      </c>
      <c r="Q356" s="1">
        <v>0.8484848484848485</v>
      </c>
      <c r="R356" s="1">
        <v>0.9333333333333332</v>
      </c>
      <c r="S356" s="1">
        <v>1</v>
      </c>
    </row>
    <row r="357" spans="1:19">
      <c r="A357" s="1" t="s">
        <v>528</v>
      </c>
      <c r="B357" s="1">
        <f>MID(A357,1+FIND("|",SUBSTITUTE(A357,"/","|",LEN(A357)-LEN(SUBSTITUTE(A357,"/","")))),100)</f>
        <v>0</v>
      </c>
      <c r="C357">
        <f>COUNTIF(F357:SG357,"&gt;"&amp;0)</f>
        <v>0</v>
      </c>
      <c r="D357">
        <f>COUNTIF(F357:SG357,"="&amp;1)</f>
        <v>0</v>
      </c>
      <c r="E357">
        <f>COUNTIF(F357:SG357,"&lt;"&amp;1)</f>
        <v>0</v>
      </c>
      <c r="F357" s="1">
        <v>0.3641304347826087</v>
      </c>
      <c r="G357" s="1">
        <v>0.5</v>
      </c>
      <c r="H357" s="1">
        <v>0.4210526315789473</v>
      </c>
      <c r="I357" s="1">
        <v>0.3333333333333333</v>
      </c>
      <c r="J357" s="1">
        <v>0</v>
      </c>
      <c r="K357" s="1">
        <v>0</v>
      </c>
      <c r="L357" s="1">
        <v>0</v>
      </c>
      <c r="M357" s="1">
        <v>1</v>
      </c>
      <c r="N357" s="1">
        <v>0.2222222222222222</v>
      </c>
      <c r="O357" s="1">
        <v>0.1666666666666667</v>
      </c>
      <c r="P357" s="1">
        <v>0.5609756097560976</v>
      </c>
      <c r="Q357" s="1">
        <v>0.8484848484848485</v>
      </c>
      <c r="R357" s="1">
        <v>0.9333333333333332</v>
      </c>
      <c r="S357" s="1">
        <v>1</v>
      </c>
    </row>
    <row r="358" spans="1:19">
      <c r="A358" s="1" t="s">
        <v>529</v>
      </c>
      <c r="B358" s="1">
        <f>MID(A358,1+FIND("|",SUBSTITUTE(A358,"/","|",LEN(A358)-LEN(SUBSTITUTE(A358,"/","")))),100)</f>
        <v>0</v>
      </c>
      <c r="C358">
        <f>COUNTIF(F358:SG358,"&gt;"&amp;0)</f>
        <v>0</v>
      </c>
      <c r="D358">
        <f>COUNTIF(F358:SG358,"="&amp;1)</f>
        <v>0</v>
      </c>
      <c r="E358">
        <f>COUNTIF(F358:SG358,"&lt;"&amp;1)</f>
        <v>0</v>
      </c>
      <c r="F358" s="1">
        <v>0.3641304347826087</v>
      </c>
      <c r="G358" s="1">
        <v>0.5</v>
      </c>
      <c r="H358" s="1">
        <v>0.4210526315789473</v>
      </c>
      <c r="I358" s="1">
        <v>0.3333333333333333</v>
      </c>
      <c r="J358" s="1">
        <v>0</v>
      </c>
      <c r="K358" s="1">
        <v>0</v>
      </c>
      <c r="L358" s="1">
        <v>0</v>
      </c>
      <c r="M358" s="1">
        <v>1</v>
      </c>
      <c r="N358" s="1">
        <v>0.2222222222222222</v>
      </c>
      <c r="O358" s="1">
        <v>0.1666666666666667</v>
      </c>
      <c r="P358" s="1">
        <v>0.5609756097560976</v>
      </c>
      <c r="Q358" s="1">
        <v>0.8484848484848485</v>
      </c>
      <c r="R358" s="1">
        <v>0.9333333333333332</v>
      </c>
      <c r="S358" s="1">
        <v>1</v>
      </c>
    </row>
    <row r="359" spans="1:19">
      <c r="A359" s="1" t="s">
        <v>530</v>
      </c>
      <c r="B359" s="1">
        <f>MID(A359,1+FIND("|",SUBSTITUTE(A359,"/","|",LEN(A359)-LEN(SUBSTITUTE(A359,"/","")))),100)</f>
        <v>0</v>
      </c>
      <c r="C359">
        <f>COUNTIF(F359:SG359,"&gt;"&amp;0)</f>
        <v>0</v>
      </c>
      <c r="D359">
        <f>COUNTIF(F359:SG359,"="&amp;1)</f>
        <v>0</v>
      </c>
      <c r="E359">
        <f>COUNTIF(F359:SG359,"&lt;"&amp;1)</f>
        <v>0</v>
      </c>
      <c r="F359" s="1">
        <v>0.1358695652173913</v>
      </c>
      <c r="G359" s="1">
        <v>0.1428571428571428</v>
      </c>
      <c r="H359" s="1">
        <v>0.1052631578947368</v>
      </c>
      <c r="I359" s="1">
        <v>0.3333333333333333</v>
      </c>
      <c r="J359" s="1">
        <v>0</v>
      </c>
      <c r="K359" s="1">
        <v>0</v>
      </c>
      <c r="L359" s="1">
        <v>0</v>
      </c>
      <c r="M359" s="1">
        <v>1</v>
      </c>
      <c r="N359" s="1">
        <v>0.6666666666666666</v>
      </c>
      <c r="O359" s="1">
        <v>0</v>
      </c>
      <c r="P359" s="1">
        <v>0.3658536585365854</v>
      </c>
      <c r="Q359" s="1">
        <v>0.03030303030303031</v>
      </c>
      <c r="R359" s="1">
        <v>0.2666666666666667</v>
      </c>
      <c r="S359" s="1">
        <v>0</v>
      </c>
    </row>
    <row r="360" spans="1:19">
      <c r="A360" s="1" t="s">
        <v>531</v>
      </c>
      <c r="B360" s="1">
        <f>MID(A360,1+FIND("|",SUBSTITUTE(A360,"/","|",LEN(A360)-LEN(SUBSTITUTE(A360,"/","")))),100)</f>
        <v>0</v>
      </c>
      <c r="C360">
        <f>COUNTIF(F360:SG360,"&gt;"&amp;0)</f>
        <v>0</v>
      </c>
      <c r="D360">
        <f>COUNTIF(F360:SG360,"="&amp;1)</f>
        <v>0</v>
      </c>
      <c r="E360">
        <f>COUNTIF(F360:SG360,"&lt;"&amp;1)</f>
        <v>0</v>
      </c>
      <c r="F360" s="1">
        <v>0.2119565217391305</v>
      </c>
      <c r="G360" s="1">
        <v>0.3571428571428572</v>
      </c>
      <c r="H360" s="1">
        <v>0.3157894736842105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0.25</v>
      </c>
      <c r="P360" s="1">
        <v>0.2113821138211383</v>
      </c>
      <c r="Q360" s="1">
        <v>0.8484848484848485</v>
      </c>
      <c r="R360" s="1">
        <v>0.7333333333333333</v>
      </c>
      <c r="S360" s="1">
        <v>1</v>
      </c>
    </row>
    <row r="361" spans="1:19">
      <c r="A361" s="1" t="s">
        <v>532</v>
      </c>
      <c r="B361" s="1">
        <f>MID(A361,1+FIND("|",SUBSTITUTE(A361,"/","|",LEN(A361)-LEN(SUBSTITUTE(A361,"/","")))),100)</f>
        <v>0</v>
      </c>
      <c r="C361">
        <f>COUNTIF(F361:SG361,"&gt;"&amp;0)</f>
        <v>0</v>
      </c>
      <c r="D361">
        <f>COUNTIF(F361:SG361,"="&amp;1)</f>
        <v>0</v>
      </c>
      <c r="E361">
        <f>COUNTIF(F361:SG361,"&lt;"&amp;1)</f>
        <v>0</v>
      </c>
      <c r="F361" s="1">
        <v>0.005434782608695652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0.008130081300813009</v>
      </c>
      <c r="Q361" s="1">
        <v>0</v>
      </c>
      <c r="R361" s="1">
        <v>0</v>
      </c>
      <c r="S361" s="1">
        <v>0</v>
      </c>
    </row>
    <row r="362" spans="1:19">
      <c r="A362" s="1" t="s">
        <v>533</v>
      </c>
      <c r="B362" s="1">
        <f>MID(A362,1+FIND("|",SUBSTITUTE(A362,"/","|",LEN(A362)-LEN(SUBSTITUTE(A362,"/","")))),100)</f>
        <v>0</v>
      </c>
      <c r="C362">
        <f>COUNTIF(F362:SG362,"&gt;"&amp;0)</f>
        <v>0</v>
      </c>
      <c r="D362">
        <f>COUNTIF(F362:SG362,"="&amp;1)</f>
        <v>0</v>
      </c>
      <c r="E362">
        <f>COUNTIF(F362:SG362,"&lt;"&amp;1)</f>
        <v>0</v>
      </c>
      <c r="F362" s="1">
        <v>0.5217391304347826</v>
      </c>
      <c r="G362" s="1">
        <v>0.2857142857142857</v>
      </c>
      <c r="H362" s="1">
        <v>0.2105263157894737</v>
      </c>
      <c r="I362" s="1">
        <v>0.6666666666666666</v>
      </c>
      <c r="J362" s="1">
        <v>1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</row>
    <row r="363" spans="1:19">
      <c r="A363" s="1" t="s">
        <v>534</v>
      </c>
      <c r="B363" s="1">
        <f>MID(A363,1+FIND("|",SUBSTITUTE(A363,"/","|",LEN(A363)-LEN(SUBSTITUTE(A363,"/","")))),100)</f>
        <v>0</v>
      </c>
      <c r="C363">
        <f>COUNTIF(F363:SG363,"&gt;"&amp;0)</f>
        <v>0</v>
      </c>
      <c r="D363">
        <f>COUNTIF(F363:SG363,"="&amp;1)</f>
        <v>0</v>
      </c>
      <c r="E363">
        <f>COUNTIF(F363:SG363,"&lt;"&amp;1)</f>
        <v>0</v>
      </c>
      <c r="F363" s="1">
        <v>0.08695652173913042</v>
      </c>
      <c r="G363" s="1">
        <v>0.1428571428571428</v>
      </c>
      <c r="H363" s="1">
        <v>0.1578947368421053</v>
      </c>
      <c r="I363" s="1">
        <v>0.3333333333333333</v>
      </c>
      <c r="J363" s="1">
        <v>0</v>
      </c>
      <c r="K363" s="1">
        <v>1</v>
      </c>
      <c r="L363" s="1">
        <v>0</v>
      </c>
      <c r="M363" s="1">
        <v>0.3333333333333333</v>
      </c>
      <c r="N363" s="1">
        <v>0.1111111111111111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</row>
    <row r="364" spans="1:19">
      <c r="A364" s="1" t="s">
        <v>535</v>
      </c>
      <c r="B364" s="1">
        <f>MID(A364,1+FIND("|",SUBSTITUTE(A364,"/","|",LEN(A364)-LEN(SUBSTITUTE(A364,"/","")))),100)</f>
        <v>0</v>
      </c>
      <c r="C364">
        <f>COUNTIF(F364:SG364,"&gt;"&amp;0)</f>
        <v>0</v>
      </c>
      <c r="D364">
        <f>COUNTIF(F364:SG364,"="&amp;1)</f>
        <v>0</v>
      </c>
      <c r="E364">
        <f>COUNTIF(F364:SG364,"&lt;"&amp;1)</f>
        <v>0</v>
      </c>
      <c r="F364" s="1">
        <v>0.3532608695652174</v>
      </c>
      <c r="G364" s="1">
        <v>0.2857142857142857</v>
      </c>
      <c r="H364" s="1">
        <v>0.5263157894736842</v>
      </c>
      <c r="I364" s="1">
        <v>0</v>
      </c>
      <c r="J364" s="1">
        <v>0</v>
      </c>
      <c r="K364" s="1">
        <v>0</v>
      </c>
      <c r="L364" s="1">
        <v>0.3333333333333333</v>
      </c>
      <c r="M364" s="1">
        <v>0.6666666666666666</v>
      </c>
      <c r="N364" s="1">
        <v>0.6666666666666666</v>
      </c>
      <c r="O364" s="1">
        <v>0.9166666666666666</v>
      </c>
      <c r="P364" s="1">
        <v>0.934959349593496</v>
      </c>
      <c r="Q364" s="1">
        <v>1</v>
      </c>
      <c r="R364" s="1">
        <v>0.9333333333333332</v>
      </c>
      <c r="S364" s="1">
        <v>0</v>
      </c>
    </row>
    <row r="365" spans="1:19">
      <c r="A365" s="1" t="s">
        <v>536</v>
      </c>
      <c r="B365" s="1">
        <f>MID(A365,1+FIND("|",SUBSTITUTE(A365,"/","|",LEN(A365)-LEN(SUBSTITUTE(A365,"/","")))),100)</f>
        <v>0</v>
      </c>
      <c r="C365">
        <f>COUNTIF(F365:SG365,"&gt;"&amp;0)</f>
        <v>0</v>
      </c>
      <c r="D365">
        <f>COUNTIF(F365:SG365,"="&amp;1)</f>
        <v>0</v>
      </c>
      <c r="E365">
        <f>COUNTIF(F365:SG365,"&lt;"&amp;1)</f>
        <v>0</v>
      </c>
      <c r="F365" s="1">
        <v>0.02173913043478261</v>
      </c>
      <c r="G365" s="1">
        <v>0.07142857142857142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</row>
    <row r="366" spans="1:19">
      <c r="A366" s="1" t="s">
        <v>537</v>
      </c>
      <c r="B366" s="1">
        <f>MID(A366,1+FIND("|",SUBSTITUTE(A366,"/","|",LEN(A366)-LEN(SUBSTITUTE(A366,"/","")))),100)</f>
        <v>0</v>
      </c>
      <c r="C366">
        <f>COUNTIF(F366:SG366,"&gt;"&amp;0)</f>
        <v>0</v>
      </c>
      <c r="D366">
        <f>COUNTIF(F366:SG366,"="&amp;1)</f>
        <v>0</v>
      </c>
      <c r="E366">
        <f>COUNTIF(F366:SG366,"&lt;"&amp;1)</f>
        <v>0</v>
      </c>
      <c r="F366" s="1">
        <v>0.4619565217391304</v>
      </c>
      <c r="G366" s="1">
        <v>0.5</v>
      </c>
      <c r="H366" s="1">
        <v>0.6842105263157895</v>
      </c>
      <c r="I366" s="1">
        <v>0.3333333333333333</v>
      </c>
      <c r="J366" s="1">
        <v>0</v>
      </c>
      <c r="K366" s="1">
        <v>1</v>
      </c>
      <c r="L366" s="1">
        <v>0.3333333333333333</v>
      </c>
      <c r="M366" s="1">
        <v>1</v>
      </c>
      <c r="N366" s="1">
        <v>0.7777777777777778</v>
      </c>
      <c r="O366" s="1">
        <v>0.9166666666666666</v>
      </c>
      <c r="P366" s="1">
        <v>0.934959349593496</v>
      </c>
      <c r="Q366" s="1">
        <v>1</v>
      </c>
      <c r="R366" s="1">
        <v>0.9333333333333332</v>
      </c>
      <c r="S366" s="1">
        <v>0</v>
      </c>
    </row>
    <row r="367" spans="1:19">
      <c r="A367" s="1" t="s">
        <v>538</v>
      </c>
      <c r="B367" s="1">
        <f>MID(A367,1+FIND("|",SUBSTITUTE(A367,"/","|",LEN(A367)-LEN(SUBSTITUTE(A367,"/","")))),100)</f>
        <v>0</v>
      </c>
      <c r="C367">
        <f>COUNTIF(F367:SG367,"&gt;"&amp;0)</f>
        <v>0</v>
      </c>
      <c r="D367">
        <f>COUNTIF(F367:SG367,"="&amp;1)</f>
        <v>0</v>
      </c>
      <c r="E367">
        <f>COUNTIF(F367:SG367,"&lt;"&amp;1)</f>
        <v>0</v>
      </c>
      <c r="F367" s="1">
        <v>0.5217391304347826</v>
      </c>
      <c r="G367" s="1">
        <v>0.2857142857142857</v>
      </c>
      <c r="H367" s="1">
        <v>0.2105263157894737</v>
      </c>
      <c r="I367" s="1">
        <v>0.6666666666666666</v>
      </c>
      <c r="J367" s="1">
        <v>1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</row>
    <row r="368" spans="1:19">
      <c r="A368" s="1" t="s">
        <v>539</v>
      </c>
      <c r="B368" s="1">
        <f>MID(A368,1+FIND("|",SUBSTITUTE(A368,"/","|",LEN(A368)-LEN(SUBSTITUTE(A368,"/","")))),100)</f>
        <v>0</v>
      </c>
      <c r="C368">
        <f>COUNTIF(F368:SG368,"&gt;"&amp;0)</f>
        <v>0</v>
      </c>
      <c r="D368">
        <f>COUNTIF(F368:SG368,"="&amp;1)</f>
        <v>0</v>
      </c>
      <c r="E368">
        <f>COUNTIF(F368:SG368,"&lt;"&amp;1)</f>
        <v>0</v>
      </c>
      <c r="F368" s="1">
        <v>0.3043478260869565</v>
      </c>
      <c r="G368" s="1">
        <v>0.1428571428571428</v>
      </c>
      <c r="H368" s="1">
        <v>0.1578947368421053</v>
      </c>
      <c r="I368" s="1">
        <v>0.1666666666666667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</row>
    <row r="369" spans="1:19">
      <c r="A369" s="1" t="s">
        <v>540</v>
      </c>
      <c r="B369" s="1">
        <f>MID(A369,1+FIND("|",SUBSTITUTE(A369,"/","|",LEN(A369)-LEN(SUBSTITUTE(A369,"/","")))),100)</f>
        <v>0</v>
      </c>
      <c r="C369">
        <f>COUNTIF(F369:SG369,"&gt;"&amp;0)</f>
        <v>0</v>
      </c>
      <c r="D369">
        <f>COUNTIF(F369:SG369,"="&amp;1)</f>
        <v>0</v>
      </c>
      <c r="E369">
        <f>COUNTIF(F369:SG369,"&lt;"&amp;1)</f>
        <v>0</v>
      </c>
      <c r="F369" s="1">
        <v>0.625</v>
      </c>
      <c r="G369" s="1">
        <v>0.5714285714285714</v>
      </c>
      <c r="H369" s="1">
        <v>0.6842105263157895</v>
      </c>
      <c r="I369" s="1">
        <v>0.5</v>
      </c>
      <c r="J369" s="1">
        <v>0</v>
      </c>
      <c r="K369" s="1">
        <v>1</v>
      </c>
      <c r="L369" s="1">
        <v>0.3333333333333333</v>
      </c>
      <c r="M369" s="1">
        <v>1</v>
      </c>
      <c r="N369" s="1">
        <v>0.7777777777777778</v>
      </c>
      <c r="O369" s="1">
        <v>0.9166666666666666</v>
      </c>
      <c r="P369" s="1">
        <v>0.934959349593496</v>
      </c>
      <c r="Q369" s="1">
        <v>1</v>
      </c>
      <c r="R369" s="1">
        <v>0.9333333333333332</v>
      </c>
      <c r="S369" s="1">
        <v>1</v>
      </c>
    </row>
    <row r="370" spans="1:19">
      <c r="A370" s="1" t="s">
        <v>541</v>
      </c>
      <c r="B370" s="1">
        <f>MID(A370,1+FIND("|",SUBSTITUTE(A370,"/","|",LEN(A370)-LEN(SUBSTITUTE(A370,"/","")))),100)</f>
        <v>0</v>
      </c>
      <c r="C370">
        <f>COUNTIF(F370:SG370,"&gt;"&amp;0)</f>
        <v>0</v>
      </c>
      <c r="D370">
        <f>COUNTIF(F370:SG370,"="&amp;1)</f>
        <v>0</v>
      </c>
      <c r="E370">
        <f>COUNTIF(F370:SG370,"&lt;"&amp;1)</f>
        <v>0</v>
      </c>
      <c r="F370" s="1">
        <v>0.625</v>
      </c>
      <c r="G370" s="1">
        <v>0.5714285714285714</v>
      </c>
      <c r="H370" s="1">
        <v>0.6842105263157895</v>
      </c>
      <c r="I370" s="1">
        <v>0.5</v>
      </c>
      <c r="J370" s="1">
        <v>0</v>
      </c>
      <c r="K370" s="1">
        <v>1</v>
      </c>
      <c r="L370" s="1">
        <v>0.3333333333333333</v>
      </c>
      <c r="M370" s="1">
        <v>1</v>
      </c>
      <c r="N370" s="1">
        <v>0.7777777777777778</v>
      </c>
      <c r="O370" s="1">
        <v>0.9166666666666666</v>
      </c>
      <c r="P370" s="1">
        <v>0.934959349593496</v>
      </c>
      <c r="Q370" s="1">
        <v>1</v>
      </c>
      <c r="R370" s="1">
        <v>0.9333333333333332</v>
      </c>
      <c r="S370" s="1">
        <v>1</v>
      </c>
    </row>
    <row r="371" spans="1:19">
      <c r="A371" s="1" t="s">
        <v>542</v>
      </c>
      <c r="B371" s="1">
        <f>MID(A371,1+FIND("|",SUBSTITUTE(A371,"/","|",LEN(A371)-LEN(SUBSTITUTE(A371,"/","")))),100)</f>
        <v>0</v>
      </c>
      <c r="C371">
        <f>COUNTIF(F371:SG371,"&gt;"&amp;0)</f>
        <v>0</v>
      </c>
      <c r="D371">
        <f>COUNTIF(F371:SG371,"="&amp;1)</f>
        <v>0</v>
      </c>
      <c r="E371">
        <f>COUNTIF(F371:SG371,"&lt;"&amp;1)</f>
        <v>0</v>
      </c>
      <c r="F371" s="1">
        <v>0.625</v>
      </c>
      <c r="G371" s="1">
        <v>0.5714285714285714</v>
      </c>
      <c r="H371" s="1">
        <v>0.6842105263157895</v>
      </c>
      <c r="I371" s="1">
        <v>0.5</v>
      </c>
      <c r="J371" s="1">
        <v>0</v>
      </c>
      <c r="K371" s="1">
        <v>1</v>
      </c>
      <c r="L371" s="1">
        <v>0.3333333333333333</v>
      </c>
      <c r="M371" s="1">
        <v>1</v>
      </c>
      <c r="N371" s="1">
        <v>0.7777777777777778</v>
      </c>
      <c r="O371" s="1">
        <v>0.9166666666666666</v>
      </c>
      <c r="P371" s="1">
        <v>0.934959349593496</v>
      </c>
      <c r="Q371" s="1">
        <v>1</v>
      </c>
      <c r="R371" s="1">
        <v>0.9333333333333332</v>
      </c>
      <c r="S371" s="1">
        <v>1</v>
      </c>
    </row>
    <row r="372" spans="1:19">
      <c r="A372" s="1" t="s">
        <v>543</v>
      </c>
      <c r="B372" s="1">
        <f>MID(A372,1+FIND("|",SUBSTITUTE(A372,"/","|",LEN(A372)-LEN(SUBSTITUTE(A372,"/","")))),100)</f>
        <v>0</v>
      </c>
      <c r="C372">
        <f>COUNTIF(F372:SG372,"&gt;"&amp;0)</f>
        <v>0</v>
      </c>
      <c r="D372">
        <f>COUNTIF(F372:SG372,"="&amp;1)</f>
        <v>0</v>
      </c>
      <c r="E372">
        <f>COUNTIF(F372:SG372,"&lt;"&amp;1)</f>
        <v>0</v>
      </c>
      <c r="F372" s="1">
        <v>0.625</v>
      </c>
      <c r="G372" s="1">
        <v>0.5714285714285714</v>
      </c>
      <c r="H372" s="1">
        <v>0.6842105263157895</v>
      </c>
      <c r="I372" s="1">
        <v>0.5</v>
      </c>
      <c r="J372" s="1">
        <v>0</v>
      </c>
      <c r="K372" s="1">
        <v>1</v>
      </c>
      <c r="L372" s="1">
        <v>0.3333333333333333</v>
      </c>
      <c r="M372" s="1">
        <v>1</v>
      </c>
      <c r="N372" s="1">
        <v>0.7777777777777778</v>
      </c>
      <c r="O372" s="1">
        <v>0.9166666666666666</v>
      </c>
      <c r="P372" s="1">
        <v>0.934959349593496</v>
      </c>
      <c r="Q372" s="1">
        <v>1</v>
      </c>
      <c r="R372" s="1">
        <v>0.9333333333333332</v>
      </c>
      <c r="S372" s="1">
        <v>1</v>
      </c>
    </row>
    <row r="373" spans="1:19">
      <c r="A373" s="1" t="s">
        <v>544</v>
      </c>
      <c r="B373" s="1">
        <f>MID(A373,1+FIND("|",SUBSTITUTE(A373,"/","|",LEN(A373)-LEN(SUBSTITUTE(A373,"/","")))),100)</f>
        <v>0</v>
      </c>
      <c r="C373">
        <f>COUNTIF(F373:SG373,"&gt;"&amp;0)</f>
        <v>0</v>
      </c>
      <c r="D373">
        <f>COUNTIF(F373:SG373,"="&amp;1)</f>
        <v>0</v>
      </c>
      <c r="E373">
        <f>COUNTIF(F373:SG373,"&lt;"&amp;1)</f>
        <v>0</v>
      </c>
      <c r="F373" s="1">
        <v>0.625</v>
      </c>
      <c r="G373" s="1">
        <v>0.5714285714285714</v>
      </c>
      <c r="H373" s="1">
        <v>0.6842105263157895</v>
      </c>
      <c r="I373" s="1">
        <v>0.5</v>
      </c>
      <c r="J373" s="1">
        <v>0</v>
      </c>
      <c r="K373" s="1">
        <v>1</v>
      </c>
      <c r="L373" s="1">
        <v>0.3333333333333333</v>
      </c>
      <c r="M373" s="1">
        <v>1</v>
      </c>
      <c r="N373" s="1">
        <v>0.7777777777777778</v>
      </c>
      <c r="O373" s="1">
        <v>0.9166666666666666</v>
      </c>
      <c r="P373" s="1">
        <v>0.934959349593496</v>
      </c>
      <c r="Q373" s="1">
        <v>1</v>
      </c>
      <c r="R373" s="1">
        <v>0.9333333333333332</v>
      </c>
      <c r="S373" s="1">
        <v>1</v>
      </c>
    </row>
    <row r="374" spans="1:19">
      <c r="A374" s="1" t="s">
        <v>545</v>
      </c>
      <c r="B374" s="1">
        <f>MID(A374,1+FIND("|",SUBSTITUTE(A374,"/","|",LEN(A374)-LEN(SUBSTITUTE(A374,"/","")))),100)</f>
        <v>0</v>
      </c>
      <c r="C374">
        <f>COUNTIF(F374:SG374,"&gt;"&amp;0)</f>
        <v>0</v>
      </c>
      <c r="D374">
        <f>COUNTIF(F374:SG374,"="&amp;1)</f>
        <v>0</v>
      </c>
      <c r="E374">
        <f>COUNTIF(F374:SG374,"&lt;"&amp;1)</f>
        <v>0</v>
      </c>
      <c r="F374" s="1">
        <v>0.625</v>
      </c>
      <c r="G374" s="1">
        <v>0.5714285714285714</v>
      </c>
      <c r="H374" s="1">
        <v>0.6842105263157895</v>
      </c>
      <c r="I374" s="1">
        <v>0.5</v>
      </c>
      <c r="J374" s="1">
        <v>0</v>
      </c>
      <c r="K374" s="1">
        <v>1</v>
      </c>
      <c r="L374" s="1">
        <v>0.3333333333333333</v>
      </c>
      <c r="M374" s="1">
        <v>1</v>
      </c>
      <c r="N374" s="1">
        <v>0.7777777777777778</v>
      </c>
      <c r="O374" s="1">
        <v>0.9166666666666666</v>
      </c>
      <c r="P374" s="1">
        <v>0.934959349593496</v>
      </c>
      <c r="Q374" s="1">
        <v>1</v>
      </c>
      <c r="R374" s="1">
        <v>0.9333333333333332</v>
      </c>
      <c r="S374" s="1">
        <v>1</v>
      </c>
    </row>
    <row r="375" spans="1:19">
      <c r="A375" s="1" t="s">
        <v>546</v>
      </c>
      <c r="B375" s="1">
        <f>MID(A375,1+FIND("|",SUBSTITUTE(A375,"/","|",LEN(A375)-LEN(SUBSTITUTE(A375,"/","")))),100)</f>
        <v>0</v>
      </c>
      <c r="C375">
        <f>COUNTIF(F375:SG375,"&gt;"&amp;0)</f>
        <v>0</v>
      </c>
      <c r="D375">
        <f>COUNTIF(F375:SG375,"="&amp;1)</f>
        <v>0</v>
      </c>
      <c r="E375">
        <f>COUNTIF(F375:SG375,"&lt;"&amp;1)</f>
        <v>0</v>
      </c>
      <c r="F375" s="1">
        <v>0.625</v>
      </c>
      <c r="G375" s="1">
        <v>0.5714285714285714</v>
      </c>
      <c r="H375" s="1">
        <v>0.6842105263157895</v>
      </c>
      <c r="I375" s="1">
        <v>0.5</v>
      </c>
      <c r="J375" s="1">
        <v>0</v>
      </c>
      <c r="K375" s="1">
        <v>1</v>
      </c>
      <c r="L375" s="1">
        <v>0.3333333333333333</v>
      </c>
      <c r="M375" s="1">
        <v>1</v>
      </c>
      <c r="N375" s="1">
        <v>0.7777777777777778</v>
      </c>
      <c r="O375" s="1">
        <v>0.9166666666666666</v>
      </c>
      <c r="P375" s="1">
        <v>0.934959349593496</v>
      </c>
      <c r="Q375" s="1">
        <v>1</v>
      </c>
      <c r="R375" s="1">
        <v>0.9333333333333332</v>
      </c>
      <c r="S375" s="1">
        <v>1</v>
      </c>
    </row>
    <row r="376" spans="1:19">
      <c r="A376" s="1" t="s">
        <v>547</v>
      </c>
      <c r="B376" s="1">
        <f>MID(A376,1+FIND("|",SUBSTITUTE(A376,"/","|",LEN(A376)-LEN(SUBSTITUTE(A376,"/","")))),100)</f>
        <v>0</v>
      </c>
      <c r="C376">
        <f>COUNTIF(F376:SG376,"&gt;"&amp;0)</f>
        <v>0</v>
      </c>
      <c r="D376">
        <f>COUNTIF(F376:SG376,"="&amp;1)</f>
        <v>0</v>
      </c>
      <c r="E376">
        <f>COUNTIF(F376:SG376,"&lt;"&amp;1)</f>
        <v>0</v>
      </c>
      <c r="F376" s="1">
        <v>0.625</v>
      </c>
      <c r="G376" s="1">
        <v>0.5714285714285714</v>
      </c>
      <c r="H376" s="1">
        <v>0.6842105263157895</v>
      </c>
      <c r="I376" s="1">
        <v>0.5</v>
      </c>
      <c r="J376" s="1">
        <v>0</v>
      </c>
      <c r="K376" s="1">
        <v>1</v>
      </c>
      <c r="L376" s="1">
        <v>0.3333333333333333</v>
      </c>
      <c r="M376" s="1">
        <v>1</v>
      </c>
      <c r="N376" s="1">
        <v>0.7777777777777778</v>
      </c>
      <c r="O376" s="1">
        <v>0.9166666666666666</v>
      </c>
      <c r="P376" s="1">
        <v>0.934959349593496</v>
      </c>
      <c r="Q376" s="1">
        <v>1</v>
      </c>
      <c r="R376" s="1">
        <v>0.9333333333333332</v>
      </c>
      <c r="S376" s="1">
        <v>1</v>
      </c>
    </row>
    <row r="377" spans="1:19">
      <c r="A377" s="1" t="s">
        <v>548</v>
      </c>
      <c r="B377" s="1">
        <f>MID(A377,1+FIND("|",SUBSTITUTE(A377,"/","|",LEN(A377)-LEN(SUBSTITUTE(A377,"/","")))),100)</f>
        <v>0</v>
      </c>
      <c r="C377">
        <f>COUNTIF(F377:SG377,"&gt;"&amp;0)</f>
        <v>0</v>
      </c>
      <c r="D377">
        <f>COUNTIF(F377:SG377,"="&amp;1)</f>
        <v>0</v>
      </c>
      <c r="E377">
        <f>COUNTIF(F377:SG377,"&lt;"&amp;1)</f>
        <v>0</v>
      </c>
      <c r="F377" s="1">
        <v>0.4782608695652174</v>
      </c>
      <c r="G377" s="1">
        <v>0.5</v>
      </c>
      <c r="H377" s="1">
        <v>0.6842105263157895</v>
      </c>
      <c r="I377" s="1">
        <v>0.5</v>
      </c>
      <c r="J377" s="1">
        <v>0</v>
      </c>
      <c r="K377" s="1">
        <v>1</v>
      </c>
      <c r="L377" s="1">
        <v>0.3333333333333333</v>
      </c>
      <c r="M377" s="1">
        <v>1</v>
      </c>
      <c r="N377" s="1">
        <v>0.7777777777777778</v>
      </c>
      <c r="O377" s="1">
        <v>0.9166666666666666</v>
      </c>
      <c r="P377" s="1">
        <v>0.934959349593496</v>
      </c>
      <c r="Q377" s="1">
        <v>1</v>
      </c>
      <c r="R377" s="1">
        <v>0.9333333333333332</v>
      </c>
      <c r="S377" s="1">
        <v>0</v>
      </c>
    </row>
    <row r="378" spans="1:19">
      <c r="A378" s="1" t="s">
        <v>549</v>
      </c>
      <c r="B378" s="1">
        <f>MID(A378,1+FIND("|",SUBSTITUTE(A378,"/","|",LEN(A378)-LEN(SUBSTITUTE(A378,"/","")))),100)</f>
        <v>0</v>
      </c>
      <c r="C378">
        <f>COUNTIF(F378:SG378,"&gt;"&amp;0)</f>
        <v>0</v>
      </c>
      <c r="D378">
        <f>COUNTIF(F378:SG378,"="&amp;1)</f>
        <v>0</v>
      </c>
      <c r="E378">
        <f>COUNTIF(F378:SG378,"&lt;"&amp;1)</f>
        <v>0</v>
      </c>
      <c r="F378" s="1">
        <v>0.625</v>
      </c>
      <c r="G378" s="1">
        <v>0.5714285714285714</v>
      </c>
      <c r="H378" s="1">
        <v>0.6842105263157895</v>
      </c>
      <c r="I378" s="1">
        <v>0.5</v>
      </c>
      <c r="J378" s="1">
        <v>0</v>
      </c>
      <c r="K378" s="1">
        <v>1</v>
      </c>
      <c r="L378" s="1">
        <v>0.3333333333333333</v>
      </c>
      <c r="M378" s="1">
        <v>1</v>
      </c>
      <c r="N378" s="1">
        <v>0.7777777777777778</v>
      </c>
      <c r="O378" s="1">
        <v>0.9166666666666666</v>
      </c>
      <c r="P378" s="1">
        <v>0.934959349593496</v>
      </c>
      <c r="Q378" s="1">
        <v>1</v>
      </c>
      <c r="R378" s="1">
        <v>0.9333333333333332</v>
      </c>
      <c r="S378" s="1">
        <v>1</v>
      </c>
    </row>
    <row r="379" spans="1:19">
      <c r="A379" s="1" t="s">
        <v>550</v>
      </c>
      <c r="B379" s="1">
        <f>MID(A379,1+FIND("|",SUBSTITUTE(A379,"/","|",LEN(A379)-LEN(SUBSTITUTE(A379,"/","")))),100)</f>
        <v>0</v>
      </c>
      <c r="C379">
        <f>COUNTIF(F379:SG379,"&gt;"&amp;0)</f>
        <v>0</v>
      </c>
      <c r="D379">
        <f>COUNTIF(F379:SG379,"="&amp;1)</f>
        <v>0</v>
      </c>
      <c r="E379">
        <f>COUNTIF(F379:SG379,"&lt;"&amp;1)</f>
        <v>0</v>
      </c>
      <c r="F379" s="1">
        <v>0.3043478260869565</v>
      </c>
      <c r="G379" s="1">
        <v>0.1428571428571428</v>
      </c>
      <c r="H379" s="1">
        <v>0.1578947368421053</v>
      </c>
      <c r="I379" s="1">
        <v>0.1666666666666667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</row>
    <row r="380" spans="1:19">
      <c r="A380" s="1" t="s">
        <v>551</v>
      </c>
      <c r="B380" s="1">
        <f>MID(A380,1+FIND("|",SUBSTITUTE(A380,"/","|",LEN(A380)-LEN(SUBSTITUTE(A380,"/","")))),100)</f>
        <v>0</v>
      </c>
      <c r="C380">
        <f>COUNTIF(F380:SG380,"&gt;"&amp;0)</f>
        <v>0</v>
      </c>
      <c r="D380">
        <f>COUNTIF(F380:SG380,"="&amp;1)</f>
        <v>0</v>
      </c>
      <c r="E380">
        <f>COUNTIF(F380:SG380,"&lt;"&amp;1)</f>
        <v>0</v>
      </c>
      <c r="F380" s="1">
        <v>0.8423913043478259</v>
      </c>
      <c r="G380" s="1">
        <v>0.7142857142857143</v>
      </c>
      <c r="H380" s="1">
        <v>0.7368421052631579</v>
      </c>
      <c r="I380" s="1">
        <v>1</v>
      </c>
      <c r="J380" s="1">
        <v>1</v>
      </c>
      <c r="K380" s="1">
        <v>1</v>
      </c>
      <c r="L380" s="1">
        <v>0.3333333333333333</v>
      </c>
      <c r="M380" s="1">
        <v>1</v>
      </c>
      <c r="N380" s="1">
        <v>0.7777777777777778</v>
      </c>
      <c r="O380" s="1">
        <v>0.9166666666666666</v>
      </c>
      <c r="P380" s="1">
        <v>0.934959349593496</v>
      </c>
      <c r="Q380" s="1">
        <v>1</v>
      </c>
      <c r="R380" s="1">
        <v>0.9333333333333332</v>
      </c>
      <c r="S380" s="1">
        <v>1</v>
      </c>
    </row>
    <row r="381" spans="1:19">
      <c r="A381" s="1" t="s">
        <v>552</v>
      </c>
      <c r="B381" s="1">
        <f>MID(A381,1+FIND("|",SUBSTITUTE(A381,"/","|",LEN(A381)-LEN(SUBSTITUTE(A381,"/","")))),100)</f>
        <v>0</v>
      </c>
      <c r="C381">
        <f>COUNTIF(F381:SG381,"&gt;"&amp;0)</f>
        <v>0</v>
      </c>
      <c r="D381">
        <f>COUNTIF(F381:SG381,"="&amp;1)</f>
        <v>0</v>
      </c>
      <c r="E381">
        <f>COUNTIF(F381:SG381,"&lt;"&amp;1)</f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0.06060606060606061</v>
      </c>
      <c r="R381" s="1">
        <v>0.9333333333333332</v>
      </c>
      <c r="S381" s="1">
        <v>0</v>
      </c>
    </row>
    <row r="382" spans="1:19">
      <c r="A382" s="1" t="s">
        <v>553</v>
      </c>
      <c r="B382" s="1">
        <f>MID(A382,1+FIND("|",SUBSTITUTE(A382,"/","|",LEN(A382)-LEN(SUBSTITUTE(A382,"/","")))),100)</f>
        <v>0</v>
      </c>
      <c r="C382">
        <f>COUNTIF(F382:SG382,"&gt;"&amp;0)</f>
        <v>0</v>
      </c>
      <c r="D382">
        <f>COUNTIF(F382:SG382,"="&amp;1)</f>
        <v>0</v>
      </c>
      <c r="E382">
        <f>COUNTIF(F382:SG382,"&lt;"&amp;1)</f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0.06060606060606061</v>
      </c>
      <c r="R382" s="1">
        <v>0.9333333333333332</v>
      </c>
      <c r="S382" s="1">
        <v>0</v>
      </c>
    </row>
    <row r="383" spans="1:19">
      <c r="A383" s="1" t="s">
        <v>554</v>
      </c>
      <c r="B383" s="1">
        <f>MID(A383,1+FIND("|",SUBSTITUTE(A383,"/","|",LEN(A383)-LEN(SUBSTITUTE(A383,"/","")))),100)</f>
        <v>0</v>
      </c>
      <c r="C383">
        <f>COUNTIF(F383:SG383,"&gt;"&amp;0)</f>
        <v>0</v>
      </c>
      <c r="D383">
        <f>COUNTIF(F383:SG383,"="&amp;1)</f>
        <v>0</v>
      </c>
      <c r="E383">
        <f>COUNTIF(F383:SG383,"&lt;"&amp;1)</f>
        <v>0</v>
      </c>
      <c r="F383" s="1">
        <v>0.2554347826086957</v>
      </c>
      <c r="G383" s="1">
        <v>0.2857142857142857</v>
      </c>
      <c r="H383" s="1">
        <v>0.4736842105263158</v>
      </c>
      <c r="I383" s="1">
        <v>0</v>
      </c>
      <c r="J383" s="1">
        <v>0</v>
      </c>
      <c r="K383" s="1">
        <v>0</v>
      </c>
      <c r="L383" s="1">
        <v>0.3333333333333333</v>
      </c>
      <c r="M383" s="1">
        <v>0.6666666666666666</v>
      </c>
      <c r="N383" s="1">
        <v>0.6666666666666666</v>
      </c>
      <c r="O383" s="1">
        <v>0.9166666666666666</v>
      </c>
      <c r="P383" s="1">
        <v>0.934959349593496</v>
      </c>
      <c r="Q383" s="1">
        <v>1</v>
      </c>
      <c r="R383" s="1">
        <v>0.9333333333333332</v>
      </c>
      <c r="S383" s="1">
        <v>0</v>
      </c>
    </row>
    <row r="384" spans="1:19">
      <c r="A384" s="1" t="s">
        <v>555</v>
      </c>
      <c r="B384" s="1">
        <f>MID(A384,1+FIND("|",SUBSTITUTE(A384,"/","|",LEN(A384)-LEN(SUBSTITUTE(A384,"/","")))),100)</f>
        <v>0</v>
      </c>
      <c r="C384">
        <f>COUNTIF(F384:SG384,"&gt;"&amp;0)</f>
        <v>0</v>
      </c>
      <c r="D384">
        <f>COUNTIF(F384:SG384,"="&amp;1)</f>
        <v>0</v>
      </c>
      <c r="E384">
        <f>COUNTIF(F384:SG384,"&lt;"&amp;1)</f>
        <v>0</v>
      </c>
      <c r="F384" s="1">
        <v>0.2554347826086957</v>
      </c>
      <c r="G384" s="1">
        <v>0.2857142857142857</v>
      </c>
      <c r="H384" s="1">
        <v>0.4736842105263158</v>
      </c>
      <c r="I384" s="1">
        <v>0</v>
      </c>
      <c r="J384" s="1">
        <v>0</v>
      </c>
      <c r="K384" s="1">
        <v>0</v>
      </c>
      <c r="L384" s="1">
        <v>0.3333333333333333</v>
      </c>
      <c r="M384" s="1">
        <v>0.6666666666666666</v>
      </c>
      <c r="N384" s="1">
        <v>0.6666666666666666</v>
      </c>
      <c r="O384" s="1">
        <v>0.9166666666666666</v>
      </c>
      <c r="P384" s="1">
        <v>0.934959349593496</v>
      </c>
      <c r="Q384" s="1">
        <v>1</v>
      </c>
      <c r="R384" s="1">
        <v>0.9333333333333332</v>
      </c>
      <c r="S384" s="1">
        <v>0</v>
      </c>
    </row>
    <row r="385" spans="1:19">
      <c r="A385" s="1" t="s">
        <v>556</v>
      </c>
      <c r="B385" s="1">
        <f>MID(A385,1+FIND("|",SUBSTITUTE(A385,"/","|",LEN(A385)-LEN(SUBSTITUTE(A385,"/","")))),100)</f>
        <v>0</v>
      </c>
      <c r="C385">
        <f>COUNTIF(F385:SG385,"&gt;"&amp;0)</f>
        <v>0</v>
      </c>
      <c r="D385">
        <f>COUNTIF(F385:SG385,"="&amp;1)</f>
        <v>0</v>
      </c>
      <c r="E385">
        <f>COUNTIF(F385:SG385,"&lt;"&amp;1)</f>
        <v>0</v>
      </c>
      <c r="F385" s="1">
        <v>0.2554347826086957</v>
      </c>
      <c r="G385" s="1">
        <v>0.2857142857142857</v>
      </c>
      <c r="H385" s="1">
        <v>0.4736842105263158</v>
      </c>
      <c r="I385" s="1">
        <v>0</v>
      </c>
      <c r="J385" s="1">
        <v>0</v>
      </c>
      <c r="K385" s="1">
        <v>0</v>
      </c>
      <c r="L385" s="1">
        <v>0.3333333333333333</v>
      </c>
      <c r="M385" s="1">
        <v>0.6666666666666666</v>
      </c>
      <c r="N385" s="1">
        <v>0.6666666666666666</v>
      </c>
      <c r="O385" s="1">
        <v>0.9166666666666666</v>
      </c>
      <c r="P385" s="1">
        <v>0.934959349593496</v>
      </c>
      <c r="Q385" s="1">
        <v>1</v>
      </c>
      <c r="R385" s="1">
        <v>0.9333333333333332</v>
      </c>
      <c r="S385" s="1">
        <v>0</v>
      </c>
    </row>
    <row r="386" spans="1:19">
      <c r="A386" s="1" t="s">
        <v>557</v>
      </c>
      <c r="B386" s="1">
        <f>MID(A386,1+FIND("|",SUBSTITUTE(A386,"/","|",LEN(A386)-LEN(SUBSTITUTE(A386,"/","")))),100)</f>
        <v>0</v>
      </c>
      <c r="C386">
        <f>COUNTIF(F386:SG386,"&gt;"&amp;0)</f>
        <v>0</v>
      </c>
      <c r="D386">
        <f>COUNTIF(F386:SG386,"="&amp;1)</f>
        <v>0</v>
      </c>
      <c r="E386">
        <f>COUNTIF(F386:SG386,"&lt;"&amp;1)</f>
        <v>0</v>
      </c>
      <c r="F386" s="1">
        <v>0.8423913043478259</v>
      </c>
      <c r="G386" s="1">
        <v>0.7142857142857143</v>
      </c>
      <c r="H386" s="1">
        <v>0.7368421052631579</v>
      </c>
      <c r="I386" s="1">
        <v>1</v>
      </c>
      <c r="J386" s="1">
        <v>1</v>
      </c>
      <c r="K386" s="1">
        <v>1</v>
      </c>
      <c r="L386" s="1">
        <v>0.3333333333333333</v>
      </c>
      <c r="M386" s="1">
        <v>1</v>
      </c>
      <c r="N386" s="1">
        <v>0.7777777777777778</v>
      </c>
      <c r="O386" s="1">
        <v>0.9166666666666666</v>
      </c>
      <c r="P386" s="1">
        <v>0.934959349593496</v>
      </c>
      <c r="Q386" s="1">
        <v>1</v>
      </c>
      <c r="R386" s="1">
        <v>0.9333333333333332</v>
      </c>
      <c r="S386" s="1">
        <v>1</v>
      </c>
    </row>
    <row r="387" spans="1:19">
      <c r="A387" s="1" t="s">
        <v>558</v>
      </c>
      <c r="B387" s="1">
        <f>MID(A387,1+FIND("|",SUBSTITUTE(A387,"/","|",LEN(A387)-LEN(SUBSTITUTE(A387,"/","")))),100)</f>
        <v>0</v>
      </c>
      <c r="C387">
        <f>COUNTIF(F387:SG387,"&gt;"&amp;0)</f>
        <v>0</v>
      </c>
      <c r="D387">
        <f>COUNTIF(F387:SG387,"="&amp;1)</f>
        <v>0</v>
      </c>
      <c r="E387">
        <f>COUNTIF(F387:SG387,"&lt;"&amp;1)</f>
        <v>0</v>
      </c>
      <c r="F387" s="1">
        <v>0.9456521739130436</v>
      </c>
      <c r="G387" s="1">
        <v>1</v>
      </c>
      <c r="H387" s="1">
        <v>0.8947368421052632</v>
      </c>
      <c r="I387" s="1">
        <v>1</v>
      </c>
      <c r="J387" s="1">
        <v>1</v>
      </c>
      <c r="K387" s="1">
        <v>1</v>
      </c>
      <c r="L387" s="1">
        <v>1</v>
      </c>
      <c r="M387" s="1">
        <v>1</v>
      </c>
      <c r="N387" s="1">
        <v>1</v>
      </c>
      <c r="O387" s="1">
        <v>1</v>
      </c>
      <c r="P387" s="1">
        <v>1</v>
      </c>
      <c r="Q387" s="1">
        <v>1</v>
      </c>
      <c r="R387" s="1">
        <v>1</v>
      </c>
      <c r="S387" s="1">
        <v>1</v>
      </c>
    </row>
    <row r="388" spans="1:19">
      <c r="A388" s="1" t="s">
        <v>559</v>
      </c>
      <c r="B388" s="1">
        <f>MID(A388,1+FIND("|",SUBSTITUTE(A388,"/","|",LEN(A388)-LEN(SUBSTITUTE(A388,"/","")))),100)</f>
        <v>0</v>
      </c>
      <c r="C388">
        <f>COUNTIF(F388:SG388,"&gt;"&amp;0)</f>
        <v>0</v>
      </c>
      <c r="D388">
        <f>COUNTIF(F388:SG388,"="&amp;1)</f>
        <v>0</v>
      </c>
      <c r="E388">
        <f>COUNTIF(F388:SG388,"&lt;"&amp;1)</f>
        <v>0</v>
      </c>
      <c r="F388" s="1">
        <v>0.1576086956521739</v>
      </c>
      <c r="G388" s="1">
        <v>0.1428571428571428</v>
      </c>
      <c r="H388" s="1">
        <v>0.1578947368421053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</row>
    <row r="389" spans="1:19">
      <c r="A389" s="1" t="s">
        <v>560</v>
      </c>
      <c r="B389" s="1">
        <f>MID(A389,1+FIND("|",SUBSTITUTE(A389,"/","|",LEN(A389)-LEN(SUBSTITUTE(A389,"/","")))),100)</f>
        <v>0</v>
      </c>
      <c r="C389">
        <f>COUNTIF(F389:SG389,"&gt;"&amp;0)</f>
        <v>0</v>
      </c>
      <c r="D389">
        <f>COUNTIF(F389:SG389,"="&amp;1)</f>
        <v>0</v>
      </c>
      <c r="E389">
        <f>COUNTIF(F389:SG389,"&lt;"&amp;1)</f>
        <v>0</v>
      </c>
      <c r="F389" s="1">
        <v>0.1576086956521739</v>
      </c>
      <c r="G389" s="1">
        <v>0.1428571428571428</v>
      </c>
      <c r="H389" s="1">
        <v>0.1578947368421053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</row>
    <row r="390" spans="1:19">
      <c r="A390" s="1" t="s">
        <v>561</v>
      </c>
      <c r="B390" s="1">
        <f>MID(A390,1+FIND("|",SUBSTITUTE(A390,"/","|",LEN(A390)-LEN(SUBSTITUTE(A390,"/","")))),100)</f>
        <v>0</v>
      </c>
      <c r="C390">
        <f>COUNTIF(F390:SG390,"&gt;"&amp;0)</f>
        <v>0</v>
      </c>
      <c r="D390">
        <f>COUNTIF(F390:SG390,"="&amp;1)</f>
        <v>0</v>
      </c>
      <c r="E390">
        <f>COUNTIF(F390:SG390,"&lt;"&amp;1)</f>
        <v>0</v>
      </c>
      <c r="F390" s="1">
        <v>0.483695652173913</v>
      </c>
      <c r="G390" s="1">
        <v>0.5714285714285714</v>
      </c>
      <c r="H390" s="1">
        <v>0.6842105263157895</v>
      </c>
      <c r="I390" s="1">
        <v>0.3333333333333333</v>
      </c>
      <c r="J390" s="1">
        <v>0</v>
      </c>
      <c r="K390" s="1">
        <v>1</v>
      </c>
      <c r="L390" s="1">
        <v>0.6666666666666666</v>
      </c>
      <c r="M390" s="1">
        <v>1</v>
      </c>
      <c r="N390" s="1">
        <v>1</v>
      </c>
      <c r="O390" s="1">
        <v>1</v>
      </c>
      <c r="P390" s="1">
        <v>1</v>
      </c>
      <c r="Q390" s="1">
        <v>1</v>
      </c>
      <c r="R390" s="1">
        <v>1</v>
      </c>
      <c r="S390" s="1">
        <v>1</v>
      </c>
    </row>
    <row r="391" spans="1:19">
      <c r="A391" s="1" t="s">
        <v>562</v>
      </c>
      <c r="B391" s="1">
        <f>MID(A391,1+FIND("|",SUBSTITUTE(A391,"/","|",LEN(A391)-LEN(SUBSTITUTE(A391,"/","")))),100)</f>
        <v>0</v>
      </c>
      <c r="C391">
        <f>COUNTIF(F391:SG391,"&gt;"&amp;0)</f>
        <v>0</v>
      </c>
      <c r="D391">
        <f>COUNTIF(F391:SG391,"="&amp;1)</f>
        <v>0</v>
      </c>
      <c r="E391">
        <f>COUNTIF(F391:SG391,"&lt;"&amp;1)</f>
        <v>0</v>
      </c>
      <c r="F391" s="1">
        <v>0.483695652173913</v>
      </c>
      <c r="G391" s="1">
        <v>0.5714285714285714</v>
      </c>
      <c r="H391" s="1">
        <v>0.6842105263157895</v>
      </c>
      <c r="I391" s="1">
        <v>0.3333333333333333</v>
      </c>
      <c r="J391" s="1">
        <v>0</v>
      </c>
      <c r="K391" s="1">
        <v>1</v>
      </c>
      <c r="L391" s="1">
        <v>0.6666666666666666</v>
      </c>
      <c r="M391" s="1">
        <v>1</v>
      </c>
      <c r="N391" s="1">
        <v>1</v>
      </c>
      <c r="O391" s="1">
        <v>1</v>
      </c>
      <c r="P391" s="1">
        <v>1</v>
      </c>
      <c r="Q391" s="1">
        <v>1</v>
      </c>
      <c r="R391" s="1">
        <v>1</v>
      </c>
      <c r="S391" s="1">
        <v>1</v>
      </c>
    </row>
    <row r="392" spans="1:19">
      <c r="A392" s="1" t="s">
        <v>563</v>
      </c>
      <c r="B392" s="1">
        <f>MID(A392,1+FIND("|",SUBSTITUTE(A392,"/","|",LEN(A392)-LEN(SUBSTITUTE(A392,"/","")))),100)</f>
        <v>0</v>
      </c>
      <c r="C392">
        <f>COUNTIF(F392:SG392,"&gt;"&amp;0)</f>
        <v>0</v>
      </c>
      <c r="D392">
        <f>COUNTIF(F392:SG392,"="&amp;1)</f>
        <v>0</v>
      </c>
      <c r="E392">
        <f>COUNTIF(F392:SG392,"&lt;"&amp;1)</f>
        <v>0</v>
      </c>
      <c r="F392" s="1">
        <v>0.483695652173913</v>
      </c>
      <c r="G392" s="1">
        <v>0.5714285714285714</v>
      </c>
      <c r="H392" s="1">
        <v>0.6842105263157895</v>
      </c>
      <c r="I392" s="1">
        <v>0.3333333333333333</v>
      </c>
      <c r="J392" s="1">
        <v>0</v>
      </c>
      <c r="K392" s="1">
        <v>1</v>
      </c>
      <c r="L392" s="1">
        <v>0.6666666666666666</v>
      </c>
      <c r="M392" s="1">
        <v>1</v>
      </c>
      <c r="N392" s="1">
        <v>1</v>
      </c>
      <c r="O392" s="1">
        <v>1</v>
      </c>
      <c r="P392" s="1">
        <v>1</v>
      </c>
      <c r="Q392" s="1">
        <v>1</v>
      </c>
      <c r="R392" s="1">
        <v>1</v>
      </c>
      <c r="S392" s="1">
        <v>1</v>
      </c>
    </row>
    <row r="393" spans="1:19">
      <c r="A393" s="1" t="s">
        <v>564</v>
      </c>
      <c r="B393" s="1">
        <f>MID(A393,1+FIND("|",SUBSTITUTE(A393,"/","|",LEN(A393)-LEN(SUBSTITUTE(A393,"/","")))),100)</f>
        <v>0</v>
      </c>
      <c r="C393">
        <f>COUNTIF(F393:SG393,"&gt;"&amp;0)</f>
        <v>0</v>
      </c>
      <c r="D393">
        <f>COUNTIF(F393:SG393,"="&amp;1)</f>
        <v>0</v>
      </c>
      <c r="E393">
        <f>COUNTIF(F393:SG393,"&lt;"&amp;1)</f>
        <v>0</v>
      </c>
      <c r="F393" s="1">
        <v>0.483695652173913</v>
      </c>
      <c r="G393" s="1">
        <v>0.5714285714285714</v>
      </c>
      <c r="H393" s="1">
        <v>0.6842105263157895</v>
      </c>
      <c r="I393" s="1">
        <v>0.3333333333333333</v>
      </c>
      <c r="J393" s="1">
        <v>0</v>
      </c>
      <c r="K393" s="1">
        <v>1</v>
      </c>
      <c r="L393" s="1">
        <v>0.6666666666666666</v>
      </c>
      <c r="M393" s="1">
        <v>1</v>
      </c>
      <c r="N393" s="1">
        <v>1</v>
      </c>
      <c r="O393" s="1">
        <v>1</v>
      </c>
      <c r="P393" s="1">
        <v>1</v>
      </c>
      <c r="Q393" s="1">
        <v>1</v>
      </c>
      <c r="R393" s="1">
        <v>1</v>
      </c>
      <c r="S393" s="1">
        <v>1</v>
      </c>
    </row>
    <row r="394" spans="1:19">
      <c r="A394" s="1" t="s">
        <v>565</v>
      </c>
      <c r="B394" s="1">
        <f>MID(A394,1+FIND("|",SUBSTITUTE(A394,"/","|",LEN(A394)-LEN(SUBSTITUTE(A394,"/","")))),100)</f>
        <v>0</v>
      </c>
      <c r="C394">
        <f>COUNTIF(F394:SG394,"&gt;"&amp;0)</f>
        <v>0</v>
      </c>
      <c r="D394">
        <f>COUNTIF(F394:SG394,"="&amp;1)</f>
        <v>0</v>
      </c>
      <c r="E394">
        <f>COUNTIF(F394:SG394,"&lt;"&amp;1)</f>
        <v>0</v>
      </c>
      <c r="F394" s="1">
        <v>0.483695652173913</v>
      </c>
      <c r="G394" s="1">
        <v>0.5714285714285714</v>
      </c>
      <c r="H394" s="1">
        <v>0.6842105263157895</v>
      </c>
      <c r="I394" s="1">
        <v>0.3333333333333333</v>
      </c>
      <c r="J394" s="1">
        <v>0</v>
      </c>
      <c r="K394" s="1">
        <v>1</v>
      </c>
      <c r="L394" s="1">
        <v>0.6666666666666666</v>
      </c>
      <c r="M394" s="1">
        <v>1</v>
      </c>
      <c r="N394" s="1">
        <v>1</v>
      </c>
      <c r="O394" s="1">
        <v>1</v>
      </c>
      <c r="P394" s="1">
        <v>1</v>
      </c>
      <c r="Q394" s="1">
        <v>1</v>
      </c>
      <c r="R394" s="1">
        <v>1</v>
      </c>
      <c r="S394" s="1">
        <v>1</v>
      </c>
    </row>
    <row r="395" spans="1:19">
      <c r="A395" s="1" t="s">
        <v>566</v>
      </c>
      <c r="B395" s="1">
        <f>MID(A395,1+FIND("|",SUBSTITUTE(A395,"/","|",LEN(A395)-LEN(SUBSTITUTE(A395,"/","")))),100)</f>
        <v>0</v>
      </c>
      <c r="C395">
        <f>COUNTIF(F395:SG395,"&gt;"&amp;0)</f>
        <v>0</v>
      </c>
      <c r="D395">
        <f>COUNTIF(F395:SG395,"="&amp;1)</f>
        <v>0</v>
      </c>
      <c r="E395">
        <f>COUNTIF(F395:SG395,"&lt;"&amp;1)</f>
        <v>0</v>
      </c>
      <c r="F395" s="1">
        <v>0.483695652173913</v>
      </c>
      <c r="G395" s="1">
        <v>0.5714285714285714</v>
      </c>
      <c r="H395" s="1">
        <v>0.6842105263157895</v>
      </c>
      <c r="I395" s="1">
        <v>0.3333333333333333</v>
      </c>
      <c r="J395" s="1">
        <v>0</v>
      </c>
      <c r="K395" s="1">
        <v>1</v>
      </c>
      <c r="L395" s="1">
        <v>0.6666666666666666</v>
      </c>
      <c r="M395" s="1">
        <v>1</v>
      </c>
      <c r="N395" s="1">
        <v>1</v>
      </c>
      <c r="O395" s="1">
        <v>1</v>
      </c>
      <c r="P395" s="1">
        <v>1</v>
      </c>
      <c r="Q395" s="1">
        <v>1</v>
      </c>
      <c r="R395" s="1">
        <v>1</v>
      </c>
      <c r="S395" s="1">
        <v>1</v>
      </c>
    </row>
    <row r="396" spans="1:19">
      <c r="A396" s="1" t="s">
        <v>567</v>
      </c>
      <c r="B396" s="1">
        <f>MID(A396,1+FIND("|",SUBSTITUTE(A396,"/","|",LEN(A396)-LEN(SUBSTITUTE(A396,"/","")))),100)</f>
        <v>0</v>
      </c>
      <c r="C396">
        <f>COUNTIF(F396:SG396,"&gt;"&amp;0)</f>
        <v>0</v>
      </c>
      <c r="D396">
        <f>COUNTIF(F396:SG396,"="&amp;1)</f>
        <v>0</v>
      </c>
      <c r="E396">
        <f>COUNTIF(F396:SG396,"&lt;"&amp;1)</f>
        <v>0</v>
      </c>
      <c r="F396" s="1">
        <v>0.483695652173913</v>
      </c>
      <c r="G396" s="1">
        <v>0.5714285714285714</v>
      </c>
      <c r="H396" s="1">
        <v>0.6842105263157895</v>
      </c>
      <c r="I396" s="1">
        <v>0.3333333333333333</v>
      </c>
      <c r="J396" s="1">
        <v>0</v>
      </c>
      <c r="K396" s="1">
        <v>1</v>
      </c>
      <c r="L396" s="1">
        <v>0.6666666666666666</v>
      </c>
      <c r="M396" s="1">
        <v>1</v>
      </c>
      <c r="N396" s="1">
        <v>1</v>
      </c>
      <c r="O396" s="1">
        <v>1</v>
      </c>
      <c r="P396" s="1">
        <v>1</v>
      </c>
      <c r="Q396" s="1">
        <v>1</v>
      </c>
      <c r="R396" s="1">
        <v>1</v>
      </c>
      <c r="S396" s="1">
        <v>1</v>
      </c>
    </row>
    <row r="397" spans="1:19">
      <c r="A397" s="1" t="s">
        <v>568</v>
      </c>
      <c r="B397" s="1">
        <f>MID(A397,1+FIND("|",SUBSTITUTE(A397,"/","|",LEN(A397)-LEN(SUBSTITUTE(A397,"/","")))),100)</f>
        <v>0</v>
      </c>
      <c r="C397">
        <f>COUNTIF(F397:SG397,"&gt;"&amp;0)</f>
        <v>0</v>
      </c>
      <c r="D397">
        <f>COUNTIF(F397:SG397,"="&amp;1)</f>
        <v>0</v>
      </c>
      <c r="E397">
        <f>COUNTIF(F397:SG397,"&lt;"&amp;1)</f>
        <v>0</v>
      </c>
      <c r="F397" s="1">
        <v>0.483695652173913</v>
      </c>
      <c r="G397" s="1">
        <v>0.5714285714285714</v>
      </c>
      <c r="H397" s="1">
        <v>0.6842105263157895</v>
      </c>
      <c r="I397" s="1">
        <v>0.3333333333333333</v>
      </c>
      <c r="J397" s="1">
        <v>0</v>
      </c>
      <c r="K397" s="1">
        <v>1</v>
      </c>
      <c r="L397" s="1">
        <v>0.6666666666666666</v>
      </c>
      <c r="M397" s="1">
        <v>1</v>
      </c>
      <c r="N397" s="1">
        <v>1</v>
      </c>
      <c r="O397" s="1">
        <v>1</v>
      </c>
      <c r="P397" s="1">
        <v>1</v>
      </c>
      <c r="Q397" s="1">
        <v>1</v>
      </c>
      <c r="R397" s="1">
        <v>1</v>
      </c>
      <c r="S397" s="1">
        <v>1</v>
      </c>
    </row>
    <row r="398" spans="1:19">
      <c r="A398" s="1" t="s">
        <v>569</v>
      </c>
      <c r="B398" s="1">
        <f>MID(A398,1+FIND("|",SUBSTITUTE(A398,"/","|",LEN(A398)-LEN(SUBSTITUTE(A398,"/","")))),100)</f>
        <v>0</v>
      </c>
      <c r="C398">
        <f>COUNTIF(F398:SG398,"&gt;"&amp;0)</f>
        <v>0</v>
      </c>
      <c r="D398">
        <f>COUNTIF(F398:SG398,"="&amp;1)</f>
        <v>0</v>
      </c>
      <c r="E398">
        <f>COUNTIF(F398:SG398,"&lt;"&amp;1)</f>
        <v>0</v>
      </c>
      <c r="F398" s="1">
        <v>0.483695652173913</v>
      </c>
      <c r="G398" s="1">
        <v>0.5714285714285714</v>
      </c>
      <c r="H398" s="1">
        <v>0.6842105263157895</v>
      </c>
      <c r="I398" s="1">
        <v>0.3333333333333333</v>
      </c>
      <c r="J398" s="1">
        <v>0</v>
      </c>
      <c r="K398" s="1">
        <v>1</v>
      </c>
      <c r="L398" s="1">
        <v>0.6666666666666666</v>
      </c>
      <c r="M398" s="1">
        <v>1</v>
      </c>
      <c r="N398" s="1">
        <v>1</v>
      </c>
      <c r="O398" s="1">
        <v>1</v>
      </c>
      <c r="P398" s="1">
        <v>1</v>
      </c>
      <c r="Q398" s="1">
        <v>1</v>
      </c>
      <c r="R398" s="1">
        <v>1</v>
      </c>
      <c r="S398" s="1">
        <v>1</v>
      </c>
    </row>
    <row r="399" spans="1:19">
      <c r="A399" s="1" t="s">
        <v>570</v>
      </c>
      <c r="B399" s="1">
        <f>MID(A399,1+FIND("|",SUBSTITUTE(A399,"/","|",LEN(A399)-LEN(SUBSTITUTE(A399,"/","")))),100)</f>
        <v>0</v>
      </c>
      <c r="C399">
        <f>COUNTIF(F399:SG399,"&gt;"&amp;0)</f>
        <v>0</v>
      </c>
      <c r="D399">
        <f>COUNTIF(F399:SG399,"="&amp;1)</f>
        <v>0</v>
      </c>
      <c r="E399">
        <f>COUNTIF(F399:SG399,"&lt;"&amp;1)</f>
        <v>0</v>
      </c>
      <c r="F399" s="1">
        <v>0.125</v>
      </c>
      <c r="G399" s="1">
        <v>0.2857142857142857</v>
      </c>
      <c r="H399" s="1">
        <v>0.1578947368421053</v>
      </c>
      <c r="I399" s="1">
        <v>0.3333333333333333</v>
      </c>
      <c r="J399" s="1">
        <v>0</v>
      </c>
      <c r="K399" s="1">
        <v>0</v>
      </c>
      <c r="L399" s="1">
        <v>0</v>
      </c>
      <c r="M399" s="1">
        <v>0.3333333333333333</v>
      </c>
      <c r="N399" s="1">
        <v>0.3333333333333333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</row>
    <row r="400" spans="1:19">
      <c r="A400" s="1" t="s">
        <v>571</v>
      </c>
      <c r="B400" s="1">
        <f>MID(A400,1+FIND("|",SUBSTITUTE(A400,"/","|",LEN(A400)-LEN(SUBSTITUTE(A400,"/","")))),100)</f>
        <v>0</v>
      </c>
      <c r="C400">
        <f>COUNTIF(F400:SG400,"&gt;"&amp;0)</f>
        <v>0</v>
      </c>
      <c r="D400">
        <f>COUNTIF(F400:SG400,"="&amp;1)</f>
        <v>0</v>
      </c>
      <c r="E400">
        <f>COUNTIF(F400:SG400,"&lt;"&amp;1)</f>
        <v>0</v>
      </c>
      <c r="F400" s="1">
        <v>0.1847826086956522</v>
      </c>
      <c r="G400" s="1">
        <v>0.2857142857142857</v>
      </c>
      <c r="H400" s="1">
        <v>0.4736842105263158</v>
      </c>
      <c r="I400" s="1">
        <v>0</v>
      </c>
      <c r="J400" s="1">
        <v>0</v>
      </c>
      <c r="K400" s="1">
        <v>0</v>
      </c>
      <c r="L400" s="1">
        <v>0.6666666666666666</v>
      </c>
      <c r="M400" s="1">
        <v>0.6666666666666666</v>
      </c>
      <c r="N400" s="1">
        <v>0.6666666666666666</v>
      </c>
      <c r="O400" s="1">
        <v>0.9166666666666666</v>
      </c>
      <c r="P400" s="1">
        <v>0.8048780487804879</v>
      </c>
      <c r="Q400" s="1">
        <v>0.9090909090909092</v>
      </c>
      <c r="R400" s="1">
        <v>0.8666666666666667</v>
      </c>
      <c r="S400" s="1">
        <v>1</v>
      </c>
    </row>
    <row r="401" spans="1:19">
      <c r="A401" s="1" t="s">
        <v>572</v>
      </c>
      <c r="B401" s="1">
        <f>MID(A401,1+FIND("|",SUBSTITUTE(A401,"/","|",LEN(A401)-LEN(SUBSTITUTE(A401,"/","")))),100)</f>
        <v>0</v>
      </c>
      <c r="C401">
        <f>COUNTIF(F401:SG401,"&gt;"&amp;0)</f>
        <v>0</v>
      </c>
      <c r="D401">
        <f>COUNTIF(F401:SG401,"="&amp;1)</f>
        <v>0</v>
      </c>
      <c r="E401">
        <f>COUNTIF(F401:SG401,"&lt;"&amp;1)</f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0.03030303030303031</v>
      </c>
      <c r="R401" s="1">
        <v>0.06666666666666668</v>
      </c>
      <c r="S401" s="1">
        <v>0</v>
      </c>
    </row>
    <row r="402" spans="1:19">
      <c r="A402" s="1" t="s">
        <v>573</v>
      </c>
      <c r="B402" s="1">
        <f>MID(A402,1+FIND("|",SUBSTITUTE(A402,"/","|",LEN(A402)-LEN(SUBSTITUTE(A402,"/","")))),100)</f>
        <v>0</v>
      </c>
      <c r="C402">
        <f>COUNTIF(F402:SG402,"&gt;"&amp;0)</f>
        <v>0</v>
      </c>
      <c r="D402">
        <f>COUNTIF(F402:SG402,"="&amp;1)</f>
        <v>0</v>
      </c>
      <c r="E402">
        <f>COUNTIF(F402:SG402,"&lt;"&amp;1)</f>
        <v>0</v>
      </c>
      <c r="F402" s="1">
        <v>0.005434782608695652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0.6666666666666666</v>
      </c>
      <c r="M402" s="1">
        <v>0</v>
      </c>
      <c r="N402" s="1">
        <v>0.3333333333333333</v>
      </c>
      <c r="O402" s="1">
        <v>0.4166666666666667</v>
      </c>
      <c r="P402" s="1">
        <v>0.2032520325203252</v>
      </c>
      <c r="Q402" s="1">
        <v>0</v>
      </c>
      <c r="R402" s="1">
        <v>0</v>
      </c>
      <c r="S402" s="1">
        <v>0</v>
      </c>
    </row>
    <row r="403" spans="1:19">
      <c r="A403" s="1" t="s">
        <v>574</v>
      </c>
      <c r="B403" s="1">
        <f>MID(A403,1+FIND("|",SUBSTITUTE(A403,"/","|",LEN(A403)-LEN(SUBSTITUTE(A403,"/","")))),100)</f>
        <v>0</v>
      </c>
      <c r="C403">
        <f>COUNTIF(F403:SG403,"&gt;"&amp;0)</f>
        <v>0</v>
      </c>
      <c r="D403">
        <f>COUNTIF(F403:SG403,"="&amp;1)</f>
        <v>0</v>
      </c>
      <c r="E403">
        <f>COUNTIF(F403:SG403,"&lt;"&amp;1)</f>
        <v>0</v>
      </c>
      <c r="F403" s="1">
        <v>0.005434782608695652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0.6666666666666666</v>
      </c>
      <c r="M403" s="1">
        <v>0</v>
      </c>
      <c r="N403" s="1">
        <v>0.3333333333333333</v>
      </c>
      <c r="O403" s="1">
        <v>0.4166666666666667</v>
      </c>
      <c r="P403" s="1">
        <v>0.2032520325203252</v>
      </c>
      <c r="Q403" s="1">
        <v>0</v>
      </c>
      <c r="R403" s="1">
        <v>0</v>
      </c>
      <c r="S403" s="1">
        <v>0</v>
      </c>
    </row>
    <row r="404" spans="1:19">
      <c r="A404" s="1" t="s">
        <v>575</v>
      </c>
      <c r="B404" s="1">
        <f>MID(A404,1+FIND("|",SUBSTITUTE(A404,"/","|",LEN(A404)-LEN(SUBSTITUTE(A404,"/","")))),100)</f>
        <v>0</v>
      </c>
      <c r="C404">
        <f>COUNTIF(F404:SG404,"&gt;"&amp;0)</f>
        <v>0</v>
      </c>
      <c r="D404">
        <f>COUNTIF(F404:SG404,"="&amp;1)</f>
        <v>0</v>
      </c>
      <c r="E404">
        <f>COUNTIF(F404:SG404,"&lt;"&amp;1)</f>
        <v>0</v>
      </c>
      <c r="F404" s="1">
        <v>0.005434782608695652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0.6666666666666666</v>
      </c>
      <c r="M404" s="1">
        <v>0</v>
      </c>
      <c r="N404" s="1">
        <v>0.3333333333333333</v>
      </c>
      <c r="O404" s="1">
        <v>0.4166666666666667</v>
      </c>
      <c r="P404" s="1">
        <v>0.2032520325203252</v>
      </c>
      <c r="Q404" s="1">
        <v>0</v>
      </c>
      <c r="R404" s="1">
        <v>0</v>
      </c>
      <c r="S404" s="1">
        <v>0</v>
      </c>
    </row>
    <row r="405" spans="1:19">
      <c r="A405" s="1" t="s">
        <v>576</v>
      </c>
      <c r="B405" s="1">
        <f>MID(A405,1+FIND("|",SUBSTITUTE(A405,"/","|",LEN(A405)-LEN(SUBSTITUTE(A405,"/","")))),100)</f>
        <v>0</v>
      </c>
      <c r="C405">
        <f>COUNTIF(F405:SG405,"&gt;"&amp;0)</f>
        <v>0</v>
      </c>
      <c r="D405">
        <f>COUNTIF(F405:SG405,"="&amp;1)</f>
        <v>0</v>
      </c>
      <c r="E405">
        <f>COUNTIF(F405:SG405,"&lt;"&amp;1)</f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0.25</v>
      </c>
      <c r="P405" s="1">
        <v>0.06504065040650407</v>
      </c>
      <c r="Q405" s="1">
        <v>0</v>
      </c>
      <c r="R405" s="1">
        <v>0</v>
      </c>
      <c r="S405" s="1">
        <v>0</v>
      </c>
    </row>
    <row r="406" spans="1:19">
      <c r="A406" s="1" t="s">
        <v>577</v>
      </c>
      <c r="B406" s="1">
        <f>MID(A406,1+FIND("|",SUBSTITUTE(A406,"/","|",LEN(A406)-LEN(SUBSTITUTE(A406,"/","")))),100)</f>
        <v>0</v>
      </c>
      <c r="C406">
        <f>COUNTIF(F406:SG406,"&gt;"&amp;0)</f>
        <v>0</v>
      </c>
      <c r="D406">
        <f>COUNTIF(F406:SG406,"="&amp;1)</f>
        <v>0</v>
      </c>
      <c r="E406">
        <f>COUNTIF(F406:SG406,"&lt;"&amp;1)</f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0.25</v>
      </c>
      <c r="P406" s="1">
        <v>0.06504065040650407</v>
      </c>
      <c r="Q406" s="1">
        <v>0</v>
      </c>
      <c r="R406" s="1">
        <v>0</v>
      </c>
      <c r="S406" s="1">
        <v>0</v>
      </c>
    </row>
    <row r="407" spans="1:19">
      <c r="A407" s="1" t="s">
        <v>578</v>
      </c>
      <c r="B407" s="1">
        <f>MID(A407,1+FIND("|",SUBSTITUTE(A407,"/","|",LEN(A407)-LEN(SUBSTITUTE(A407,"/","")))),100)</f>
        <v>0</v>
      </c>
      <c r="C407">
        <f>COUNTIF(F407:SG407,"&gt;"&amp;0)</f>
        <v>0</v>
      </c>
      <c r="D407">
        <f>COUNTIF(F407:SG407,"="&amp;1)</f>
        <v>0</v>
      </c>
      <c r="E407">
        <f>COUNTIF(F407:SG407,"&lt;"&amp;1)</f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0.25</v>
      </c>
      <c r="P407" s="1">
        <v>0.06504065040650407</v>
      </c>
      <c r="Q407" s="1">
        <v>0</v>
      </c>
      <c r="R407" s="1">
        <v>0</v>
      </c>
      <c r="S407" s="1">
        <v>0</v>
      </c>
    </row>
    <row r="408" spans="1:19">
      <c r="A408" s="1" t="s">
        <v>579</v>
      </c>
      <c r="B408" s="1">
        <f>MID(A408,1+FIND("|",SUBSTITUTE(A408,"/","|",LEN(A408)-LEN(SUBSTITUTE(A408,"/","")))),100)</f>
        <v>0</v>
      </c>
      <c r="C408">
        <f>COUNTIF(F408:SG408,"&gt;"&amp;0)</f>
        <v>0</v>
      </c>
      <c r="D408">
        <f>COUNTIF(F408:SG408,"="&amp;1)</f>
        <v>0</v>
      </c>
      <c r="E408">
        <f>COUNTIF(F408:SG408,"&lt;"&amp;1)</f>
        <v>0</v>
      </c>
      <c r="F408" s="1">
        <v>0.005434782608695652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0.6666666666666666</v>
      </c>
      <c r="M408" s="1">
        <v>0</v>
      </c>
      <c r="N408" s="1">
        <v>0.3333333333333333</v>
      </c>
      <c r="O408" s="1">
        <v>0.4166666666666667</v>
      </c>
      <c r="P408" s="1">
        <v>0.2032520325203252</v>
      </c>
      <c r="Q408" s="1">
        <v>0</v>
      </c>
      <c r="R408" s="1">
        <v>0</v>
      </c>
      <c r="S408" s="1">
        <v>0</v>
      </c>
    </row>
    <row r="409" spans="1:19">
      <c r="A409" s="1" t="s">
        <v>580</v>
      </c>
      <c r="B409" s="1">
        <f>MID(A409,1+FIND("|",SUBSTITUTE(A409,"/","|",LEN(A409)-LEN(SUBSTITUTE(A409,"/","")))),100)</f>
        <v>0</v>
      </c>
      <c r="C409">
        <f>COUNTIF(F409:SG409,"&gt;"&amp;0)</f>
        <v>0</v>
      </c>
      <c r="D409">
        <f>COUNTIF(F409:SG409,"="&amp;1)</f>
        <v>0</v>
      </c>
      <c r="E409">
        <f>COUNTIF(F409:SG409,"&lt;"&amp;1)</f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0.6666666666666666</v>
      </c>
      <c r="M409" s="1">
        <v>0</v>
      </c>
      <c r="N409" s="1">
        <v>0</v>
      </c>
      <c r="O409" s="1">
        <v>0.25</v>
      </c>
      <c r="P409" s="1">
        <v>0.05691056910569105</v>
      </c>
      <c r="Q409" s="1">
        <v>0</v>
      </c>
      <c r="R409" s="1">
        <v>0</v>
      </c>
      <c r="S409" s="1">
        <v>0</v>
      </c>
    </row>
    <row r="410" spans="1:19">
      <c r="A410" s="1" t="s">
        <v>581</v>
      </c>
      <c r="B410" s="1">
        <f>MID(A410,1+FIND("|",SUBSTITUTE(A410,"/","|",LEN(A410)-LEN(SUBSTITUTE(A410,"/","")))),100)</f>
        <v>0</v>
      </c>
      <c r="C410">
        <f>COUNTIF(F410:SG410,"&gt;"&amp;0)</f>
        <v>0</v>
      </c>
      <c r="D410">
        <f>COUNTIF(F410:SG410,"="&amp;1)</f>
        <v>0</v>
      </c>
      <c r="E410">
        <f>COUNTIF(F410:SG410,"&lt;"&amp;1)</f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0.6666666666666666</v>
      </c>
      <c r="M410" s="1">
        <v>0</v>
      </c>
      <c r="N410" s="1">
        <v>0</v>
      </c>
      <c r="O410" s="1">
        <v>0.25</v>
      </c>
      <c r="P410" s="1">
        <v>0.05691056910569105</v>
      </c>
      <c r="Q410" s="1">
        <v>0</v>
      </c>
      <c r="R410" s="1">
        <v>0</v>
      </c>
      <c r="S410" s="1">
        <v>0</v>
      </c>
    </row>
    <row r="411" spans="1:19">
      <c r="A411" s="1" t="s">
        <v>582</v>
      </c>
      <c r="B411" s="1">
        <f>MID(A411,1+FIND("|",SUBSTITUTE(A411,"/","|",LEN(A411)-LEN(SUBSTITUTE(A411,"/","")))),100)</f>
        <v>0</v>
      </c>
      <c r="C411">
        <f>COUNTIF(F411:SG411,"&gt;"&amp;0)</f>
        <v>0</v>
      </c>
      <c r="D411">
        <f>COUNTIF(F411:SG411,"="&amp;1)</f>
        <v>0</v>
      </c>
      <c r="E411">
        <f>COUNTIF(F411:SG411,"&lt;"&amp;1)</f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0.6666666666666666</v>
      </c>
      <c r="M411" s="1">
        <v>0</v>
      </c>
      <c r="N411" s="1">
        <v>0</v>
      </c>
      <c r="O411" s="1">
        <v>0.25</v>
      </c>
      <c r="P411" s="1">
        <v>0.05691056910569105</v>
      </c>
      <c r="Q411" s="1">
        <v>0</v>
      </c>
      <c r="R411" s="1">
        <v>0</v>
      </c>
      <c r="S411" s="1">
        <v>0</v>
      </c>
    </row>
    <row r="412" spans="1:19">
      <c r="A412" s="1" t="s">
        <v>583</v>
      </c>
      <c r="B412" s="1">
        <f>MID(A412,1+FIND("|",SUBSTITUTE(A412,"/","|",LEN(A412)-LEN(SUBSTITUTE(A412,"/","")))),100)</f>
        <v>0</v>
      </c>
      <c r="C412">
        <f>COUNTIF(F412:SG412,"&gt;"&amp;0)</f>
        <v>0</v>
      </c>
      <c r="D412">
        <f>COUNTIF(F412:SG412,"="&amp;1)</f>
        <v>0</v>
      </c>
      <c r="E412">
        <f>COUNTIF(F412:SG412,"&lt;"&amp;1)</f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0.6666666666666666</v>
      </c>
      <c r="M412" s="1">
        <v>0</v>
      </c>
      <c r="N412" s="1">
        <v>0</v>
      </c>
      <c r="O412" s="1">
        <v>0.25</v>
      </c>
      <c r="P412" s="1">
        <v>0.05691056910569105</v>
      </c>
      <c r="Q412" s="1">
        <v>0</v>
      </c>
      <c r="R412" s="1">
        <v>0</v>
      </c>
      <c r="S412" s="1">
        <v>0</v>
      </c>
    </row>
    <row r="413" spans="1:19">
      <c r="A413" s="1" t="s">
        <v>584</v>
      </c>
      <c r="B413" s="1">
        <f>MID(A413,1+FIND("|",SUBSTITUTE(A413,"/","|",LEN(A413)-LEN(SUBSTITUTE(A413,"/","")))),100)</f>
        <v>0</v>
      </c>
      <c r="C413">
        <f>COUNTIF(F413:SG413,"&gt;"&amp;0)</f>
        <v>0</v>
      </c>
      <c r="D413">
        <f>COUNTIF(F413:SG413,"="&amp;1)</f>
        <v>0</v>
      </c>
      <c r="E413">
        <f>COUNTIF(F413:SG413,"&lt;"&amp;1)</f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0.6666666666666666</v>
      </c>
      <c r="M413" s="1">
        <v>0</v>
      </c>
      <c r="N413" s="1">
        <v>0</v>
      </c>
      <c r="O413" s="1">
        <v>0.25</v>
      </c>
      <c r="P413" s="1">
        <v>0.05691056910569105</v>
      </c>
      <c r="Q413" s="1">
        <v>0</v>
      </c>
      <c r="R413" s="1">
        <v>0</v>
      </c>
      <c r="S413" s="1">
        <v>0</v>
      </c>
    </row>
    <row r="414" spans="1:19">
      <c r="A414" s="1" t="s">
        <v>585</v>
      </c>
      <c r="B414" s="1">
        <f>MID(A414,1+FIND("|",SUBSTITUTE(A414,"/","|",LEN(A414)-LEN(SUBSTITUTE(A414,"/","")))),100)</f>
        <v>0</v>
      </c>
      <c r="C414">
        <f>COUNTIF(F414:SG414,"&gt;"&amp;0)</f>
        <v>0</v>
      </c>
      <c r="D414">
        <f>COUNTIF(F414:SG414,"="&amp;1)</f>
        <v>0</v>
      </c>
      <c r="E414">
        <f>COUNTIF(F414:SG414,"&lt;"&amp;1)</f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0.6666666666666666</v>
      </c>
      <c r="M414" s="1">
        <v>0</v>
      </c>
      <c r="N414" s="1">
        <v>0</v>
      </c>
      <c r="O414" s="1">
        <v>0</v>
      </c>
      <c r="P414" s="1">
        <v>0.02439024390243903</v>
      </c>
      <c r="Q414" s="1">
        <v>0</v>
      </c>
      <c r="R414" s="1">
        <v>0</v>
      </c>
      <c r="S414" s="1">
        <v>0</v>
      </c>
    </row>
    <row r="415" spans="1:19">
      <c r="A415" s="1" t="s">
        <v>586</v>
      </c>
      <c r="B415" s="1">
        <f>MID(A415,1+FIND("|",SUBSTITUTE(A415,"/","|",LEN(A415)-LEN(SUBSTITUTE(A415,"/","")))),100)</f>
        <v>0</v>
      </c>
      <c r="C415">
        <f>COUNTIF(F415:SG415,"&gt;"&amp;0)</f>
        <v>0</v>
      </c>
      <c r="D415">
        <f>COUNTIF(F415:SG415,"="&amp;1)</f>
        <v>0</v>
      </c>
      <c r="E415">
        <f>COUNTIF(F415:SG415,"&lt;"&amp;1)</f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0.6666666666666666</v>
      </c>
      <c r="M415" s="1">
        <v>0</v>
      </c>
      <c r="N415" s="1">
        <v>0</v>
      </c>
      <c r="O415" s="1">
        <v>0.25</v>
      </c>
      <c r="P415" s="1">
        <v>0.05691056910569105</v>
      </c>
      <c r="Q415" s="1">
        <v>0</v>
      </c>
      <c r="R415" s="1">
        <v>0</v>
      </c>
      <c r="S415" s="1">
        <v>0</v>
      </c>
    </row>
    <row r="416" spans="1:19">
      <c r="A416" s="1" t="s">
        <v>587</v>
      </c>
      <c r="B416" s="1">
        <f>MID(A416,1+FIND("|",SUBSTITUTE(A416,"/","|",LEN(A416)-LEN(SUBSTITUTE(A416,"/","")))),100)</f>
        <v>0</v>
      </c>
      <c r="C416">
        <f>COUNTIF(F416:SG416,"&gt;"&amp;0)</f>
        <v>0</v>
      </c>
      <c r="D416">
        <f>COUNTIF(F416:SG416,"="&amp;1)</f>
        <v>0</v>
      </c>
      <c r="E416">
        <f>COUNTIF(F416:SG416,"&lt;"&amp;1)</f>
        <v>0</v>
      </c>
      <c r="F416" s="1">
        <v>0.005434782608695652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0.6666666666666666</v>
      </c>
      <c r="M416" s="1">
        <v>0</v>
      </c>
      <c r="N416" s="1">
        <v>0.3333333333333333</v>
      </c>
      <c r="O416" s="1">
        <v>0.4166666666666667</v>
      </c>
      <c r="P416" s="1">
        <v>0.2032520325203252</v>
      </c>
      <c r="Q416" s="1">
        <v>0</v>
      </c>
      <c r="R416" s="1">
        <v>0</v>
      </c>
      <c r="S416" s="1">
        <v>0</v>
      </c>
    </row>
    <row r="417" spans="1:19">
      <c r="A417" s="1" t="s">
        <v>588</v>
      </c>
      <c r="B417" s="1">
        <f>MID(A417,1+FIND("|",SUBSTITUTE(A417,"/","|",LEN(A417)-LEN(SUBSTITUTE(A417,"/","")))),100)</f>
        <v>0</v>
      </c>
      <c r="C417">
        <f>COUNTIF(F417:SG417,"&gt;"&amp;0)</f>
        <v>0</v>
      </c>
      <c r="D417">
        <f>COUNTIF(F417:SG417,"="&amp;1)</f>
        <v>0</v>
      </c>
      <c r="E417">
        <f>COUNTIF(F417:SG417,"&lt;"&amp;1)</f>
        <v>0</v>
      </c>
      <c r="F417" s="1">
        <v>0.005434782608695652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0.6666666666666666</v>
      </c>
      <c r="M417" s="1">
        <v>0</v>
      </c>
      <c r="N417" s="1">
        <v>0.3333333333333333</v>
      </c>
      <c r="O417" s="1">
        <v>0.4166666666666667</v>
      </c>
      <c r="P417" s="1">
        <v>0.2032520325203252</v>
      </c>
      <c r="Q417" s="1">
        <v>0</v>
      </c>
      <c r="R417" s="1">
        <v>0</v>
      </c>
      <c r="S417" s="1">
        <v>0</v>
      </c>
    </row>
    <row r="418" spans="1:19">
      <c r="A418" s="1" t="s">
        <v>589</v>
      </c>
      <c r="B418" s="1">
        <f>MID(A418,1+FIND("|",SUBSTITUTE(A418,"/","|",LEN(A418)-LEN(SUBSTITUTE(A418,"/","")))),100)</f>
        <v>0</v>
      </c>
      <c r="C418">
        <f>COUNTIF(F418:SG418,"&gt;"&amp;0)</f>
        <v>0</v>
      </c>
      <c r="D418">
        <f>COUNTIF(F418:SG418,"="&amp;1)</f>
        <v>0</v>
      </c>
      <c r="E418">
        <f>COUNTIF(F418:SG418,"&lt;"&amp;1)</f>
        <v>0</v>
      </c>
      <c r="F418" s="1">
        <v>0.005434782608695652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0.6666666666666666</v>
      </c>
      <c r="M418" s="1">
        <v>0</v>
      </c>
      <c r="N418" s="1">
        <v>0.3333333333333333</v>
      </c>
      <c r="O418" s="1">
        <v>0.4166666666666667</v>
      </c>
      <c r="P418" s="1">
        <v>0.2032520325203252</v>
      </c>
      <c r="Q418" s="1">
        <v>0</v>
      </c>
      <c r="R418" s="1">
        <v>0</v>
      </c>
      <c r="S418" s="1">
        <v>0</v>
      </c>
    </row>
    <row r="419" spans="1:19">
      <c r="A419" s="1" t="s">
        <v>590</v>
      </c>
      <c r="B419" s="1">
        <f>MID(A419,1+FIND("|",SUBSTITUTE(A419,"/","|",LEN(A419)-LEN(SUBSTITUTE(A419,"/","")))),100)</f>
        <v>0</v>
      </c>
      <c r="C419">
        <f>COUNTIF(F419:SG419,"&gt;"&amp;0)</f>
        <v>0</v>
      </c>
      <c r="D419">
        <f>COUNTIF(F419:SG419,"="&amp;1)</f>
        <v>0</v>
      </c>
      <c r="E419">
        <f>COUNTIF(F419:SG419,"&lt;"&amp;1)</f>
        <v>0</v>
      </c>
      <c r="F419" s="1">
        <v>0.005434782608695652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0.6666666666666666</v>
      </c>
      <c r="M419" s="1">
        <v>0</v>
      </c>
      <c r="N419" s="1">
        <v>0.3333333333333333</v>
      </c>
      <c r="O419" s="1">
        <v>0.4166666666666667</v>
      </c>
      <c r="P419" s="1">
        <v>0.2032520325203252</v>
      </c>
      <c r="Q419" s="1">
        <v>0</v>
      </c>
      <c r="R419" s="1">
        <v>0</v>
      </c>
      <c r="S419" s="1">
        <v>0</v>
      </c>
    </row>
    <row r="420" spans="1:19">
      <c r="A420" s="1" t="s">
        <v>591</v>
      </c>
      <c r="B420" s="1">
        <f>MID(A420,1+FIND("|",SUBSTITUTE(A420,"/","|",LEN(A420)-LEN(SUBSTITUTE(A420,"/","")))),100)</f>
        <v>0</v>
      </c>
      <c r="C420">
        <f>COUNTIF(F420:SG420,"&gt;"&amp;0)</f>
        <v>0</v>
      </c>
      <c r="D420">
        <f>COUNTIF(F420:SG420,"="&amp;1)</f>
        <v>0</v>
      </c>
      <c r="E420">
        <f>COUNTIF(F420:SG420,"&lt;"&amp;1)</f>
        <v>0</v>
      </c>
      <c r="F420" s="1">
        <v>0.005434782608695652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0.6666666666666666</v>
      </c>
      <c r="M420" s="1">
        <v>0</v>
      </c>
      <c r="N420" s="1">
        <v>0.3333333333333333</v>
      </c>
      <c r="O420" s="1">
        <v>0.4166666666666667</v>
      </c>
      <c r="P420" s="1">
        <v>0.2032520325203252</v>
      </c>
      <c r="Q420" s="1">
        <v>0</v>
      </c>
      <c r="R420" s="1">
        <v>0</v>
      </c>
      <c r="S420" s="1">
        <v>0</v>
      </c>
    </row>
    <row r="421" spans="1:19">
      <c r="A421" s="1" t="s">
        <v>592</v>
      </c>
      <c r="B421" s="1">
        <f>MID(A421,1+FIND("|",SUBSTITUTE(A421,"/","|",LEN(A421)-LEN(SUBSTITUTE(A421,"/","")))),100)</f>
        <v>0</v>
      </c>
      <c r="C421">
        <f>COUNTIF(F421:SG421,"&gt;"&amp;0)</f>
        <v>0</v>
      </c>
      <c r="D421">
        <f>COUNTIF(F421:SG421,"="&amp;1)</f>
        <v>0</v>
      </c>
      <c r="E421">
        <f>COUNTIF(F421:SG421,"&lt;"&amp;1)</f>
        <v>0</v>
      </c>
      <c r="F421" s="1">
        <v>0.005434782608695652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0.6666666666666666</v>
      </c>
      <c r="M421" s="1">
        <v>0</v>
      </c>
      <c r="N421" s="1">
        <v>0.3333333333333333</v>
      </c>
      <c r="O421" s="1">
        <v>0.4166666666666667</v>
      </c>
      <c r="P421" s="1">
        <v>0.2032520325203252</v>
      </c>
      <c r="Q421" s="1">
        <v>0</v>
      </c>
      <c r="R421" s="1">
        <v>0</v>
      </c>
      <c r="S421" s="1">
        <v>0</v>
      </c>
    </row>
    <row r="422" spans="1:19">
      <c r="A422" s="1" t="s">
        <v>593</v>
      </c>
      <c r="B422" s="1">
        <f>MID(A422,1+FIND("|",SUBSTITUTE(A422,"/","|",LEN(A422)-LEN(SUBSTITUTE(A422,"/","")))),100)</f>
        <v>0</v>
      </c>
      <c r="C422">
        <f>COUNTIF(F422:SG422,"&gt;"&amp;0)</f>
        <v>0</v>
      </c>
      <c r="D422">
        <f>COUNTIF(F422:SG422,"="&amp;1)</f>
        <v>0</v>
      </c>
      <c r="E422">
        <f>COUNTIF(F422:SG422,"&lt;"&amp;1)</f>
        <v>0</v>
      </c>
      <c r="F422" s="1">
        <v>0.005434782608695652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0.6666666666666666</v>
      </c>
      <c r="M422" s="1">
        <v>0</v>
      </c>
      <c r="N422" s="1">
        <v>0.3333333333333333</v>
      </c>
      <c r="O422" s="1">
        <v>0.4166666666666667</v>
      </c>
      <c r="P422" s="1">
        <v>0.2032520325203252</v>
      </c>
      <c r="Q422" s="1">
        <v>0</v>
      </c>
      <c r="R422" s="1">
        <v>0</v>
      </c>
      <c r="S422" s="1">
        <v>0</v>
      </c>
    </row>
    <row r="423" spans="1:19">
      <c r="A423" s="1" t="s">
        <v>594</v>
      </c>
      <c r="B423" s="1">
        <f>MID(A423,1+FIND("|",SUBSTITUTE(A423,"/","|",LEN(A423)-LEN(SUBSTITUTE(A423,"/","")))),100)</f>
        <v>0</v>
      </c>
      <c r="C423">
        <f>COUNTIF(F423:SG423,"&gt;"&amp;0)</f>
        <v>0</v>
      </c>
      <c r="D423">
        <f>COUNTIF(F423:SG423,"="&amp;1)</f>
        <v>0</v>
      </c>
      <c r="E423">
        <f>COUNTIF(F423:SG423,"&lt;"&amp;1)</f>
        <v>0</v>
      </c>
      <c r="F423" s="1">
        <v>0.005434782608695652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0.6666666666666666</v>
      </c>
      <c r="M423" s="1">
        <v>0</v>
      </c>
      <c r="N423" s="1">
        <v>0.3333333333333333</v>
      </c>
      <c r="O423" s="1">
        <v>0.4166666666666667</v>
      </c>
      <c r="P423" s="1">
        <v>0.2032520325203252</v>
      </c>
      <c r="Q423" s="1">
        <v>0</v>
      </c>
      <c r="R423" s="1">
        <v>0</v>
      </c>
      <c r="S423" s="1">
        <v>0</v>
      </c>
    </row>
    <row r="424" spans="1:19">
      <c r="A424" s="1" t="s">
        <v>595</v>
      </c>
      <c r="B424" s="1">
        <f>MID(A424,1+FIND("|",SUBSTITUTE(A424,"/","|",LEN(A424)-LEN(SUBSTITUTE(A424,"/","")))),100)</f>
        <v>0</v>
      </c>
      <c r="C424">
        <f>COUNTIF(F424:SG424,"&gt;"&amp;0)</f>
        <v>0</v>
      </c>
      <c r="D424">
        <f>COUNTIF(F424:SG424,"="&amp;1)</f>
        <v>0</v>
      </c>
      <c r="E424">
        <f>COUNTIF(F424:SG424,"&lt;"&amp;1)</f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0.6666666666666666</v>
      </c>
      <c r="M424" s="1">
        <v>0</v>
      </c>
      <c r="N424" s="1">
        <v>0.3333333333333333</v>
      </c>
      <c r="O424" s="1">
        <v>0.1666666666666667</v>
      </c>
      <c r="P424" s="1">
        <v>0.07317073170731707</v>
      </c>
      <c r="Q424" s="1">
        <v>0</v>
      </c>
      <c r="R424" s="1">
        <v>0</v>
      </c>
      <c r="S424" s="1">
        <v>0</v>
      </c>
    </row>
    <row r="425" spans="1:19">
      <c r="A425" s="1" t="s">
        <v>596</v>
      </c>
      <c r="B425" s="1">
        <f>MID(A425,1+FIND("|",SUBSTITUTE(A425,"/","|",LEN(A425)-LEN(SUBSTITUTE(A425,"/","")))),100)</f>
        <v>0</v>
      </c>
      <c r="C425">
        <f>COUNTIF(F425:SG425,"&gt;"&amp;0)</f>
        <v>0</v>
      </c>
      <c r="D425">
        <f>COUNTIF(F425:SG425,"="&amp;1)</f>
        <v>0</v>
      </c>
      <c r="E425">
        <f>COUNTIF(F425:SG425,"&lt;"&amp;1)</f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0.6666666666666666</v>
      </c>
      <c r="M425" s="1">
        <v>0</v>
      </c>
      <c r="N425" s="1">
        <v>0.3333333333333333</v>
      </c>
      <c r="O425" s="1">
        <v>0.1666666666666667</v>
      </c>
      <c r="P425" s="1">
        <v>0.07317073170731707</v>
      </c>
      <c r="Q425" s="1">
        <v>0</v>
      </c>
      <c r="R425" s="1">
        <v>0</v>
      </c>
      <c r="S425" s="1">
        <v>0</v>
      </c>
    </row>
    <row r="426" spans="1:19">
      <c r="A426" s="1" t="s">
        <v>597</v>
      </c>
      <c r="B426" s="1">
        <f>MID(A426,1+FIND("|",SUBSTITUTE(A426,"/","|",LEN(A426)-LEN(SUBSTITUTE(A426,"/","")))),100)</f>
        <v>0</v>
      </c>
      <c r="C426">
        <f>COUNTIF(F426:SG426,"&gt;"&amp;0)</f>
        <v>0</v>
      </c>
      <c r="D426">
        <f>COUNTIF(F426:SG426,"="&amp;1)</f>
        <v>0</v>
      </c>
      <c r="E426">
        <f>COUNTIF(F426:SG426,"&lt;"&amp;1)</f>
        <v>0</v>
      </c>
      <c r="F426" s="1">
        <v>0.005434782608695652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0.6666666666666666</v>
      </c>
      <c r="M426" s="1">
        <v>0</v>
      </c>
      <c r="N426" s="1">
        <v>0.3333333333333333</v>
      </c>
      <c r="O426" s="1">
        <v>0.1666666666666667</v>
      </c>
      <c r="P426" s="1">
        <v>0.1788617886178862</v>
      </c>
      <c r="Q426" s="1">
        <v>0</v>
      </c>
      <c r="R426" s="1">
        <v>0</v>
      </c>
      <c r="S426" s="1">
        <v>0</v>
      </c>
    </row>
    <row r="427" spans="1:19">
      <c r="A427" s="1" t="s">
        <v>598</v>
      </c>
      <c r="B427" s="1">
        <f>MID(A427,1+FIND("|",SUBSTITUTE(A427,"/","|",LEN(A427)-LEN(SUBSTITUTE(A427,"/","")))),100)</f>
        <v>0</v>
      </c>
      <c r="C427">
        <f>COUNTIF(F427:SG427,"&gt;"&amp;0)</f>
        <v>0</v>
      </c>
      <c r="D427">
        <f>COUNTIF(F427:SG427,"="&amp;1)</f>
        <v>0</v>
      </c>
      <c r="E427">
        <f>COUNTIF(F427:SG427,"&lt;"&amp;1)</f>
        <v>0</v>
      </c>
      <c r="F427" s="1">
        <v>0.005434782608695652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0.6666666666666666</v>
      </c>
      <c r="M427" s="1">
        <v>0</v>
      </c>
      <c r="N427" s="1">
        <v>0.3333333333333333</v>
      </c>
      <c r="O427" s="1">
        <v>0.4166666666666667</v>
      </c>
      <c r="P427" s="1">
        <v>0.2032520325203252</v>
      </c>
      <c r="Q427" s="1">
        <v>0</v>
      </c>
      <c r="R427" s="1">
        <v>0</v>
      </c>
      <c r="S427" s="1">
        <v>0</v>
      </c>
    </row>
    <row r="428" spans="1:19">
      <c r="A428" s="1" t="s">
        <v>599</v>
      </c>
      <c r="B428" s="1">
        <f>MID(A428,1+FIND("|",SUBSTITUTE(A428,"/","|",LEN(A428)-LEN(SUBSTITUTE(A428,"/","")))),100)</f>
        <v>0</v>
      </c>
      <c r="C428">
        <f>COUNTIF(F428:SG428,"&gt;"&amp;0)</f>
        <v>0</v>
      </c>
      <c r="D428">
        <f>COUNTIF(F428:SG428,"="&amp;1)</f>
        <v>0</v>
      </c>
      <c r="E428">
        <f>COUNTIF(F428:SG428,"&lt;"&amp;1)</f>
        <v>0</v>
      </c>
      <c r="F428" s="1">
        <v>0.005434782608695652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0.6666666666666666</v>
      </c>
      <c r="M428" s="1">
        <v>0</v>
      </c>
      <c r="N428" s="1">
        <v>0.3333333333333333</v>
      </c>
      <c r="O428" s="1">
        <v>0.4166666666666667</v>
      </c>
      <c r="P428" s="1">
        <v>0.2032520325203252</v>
      </c>
      <c r="Q428" s="1">
        <v>0</v>
      </c>
      <c r="R428" s="1">
        <v>0</v>
      </c>
      <c r="S428" s="1">
        <v>0</v>
      </c>
    </row>
    <row r="429" spans="1:19">
      <c r="A429" s="1" t="s">
        <v>600</v>
      </c>
      <c r="B429" s="1">
        <f>MID(A429,1+FIND("|",SUBSTITUTE(A429,"/","|",LEN(A429)-LEN(SUBSTITUTE(A429,"/","")))),100)</f>
        <v>0</v>
      </c>
      <c r="C429">
        <f>COUNTIF(F429:SG429,"&gt;"&amp;0)</f>
        <v>0</v>
      </c>
      <c r="D429">
        <f>COUNTIF(F429:SG429,"="&amp;1)</f>
        <v>0</v>
      </c>
      <c r="E429">
        <f>COUNTIF(F429:SG429,"&lt;"&amp;1)</f>
        <v>0</v>
      </c>
      <c r="F429" s="1">
        <v>0.005434782608695652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0.6666666666666666</v>
      </c>
      <c r="M429" s="1">
        <v>0</v>
      </c>
      <c r="N429" s="1">
        <v>0.3333333333333333</v>
      </c>
      <c r="O429" s="1">
        <v>0.4166666666666667</v>
      </c>
      <c r="P429" s="1">
        <v>0.2032520325203252</v>
      </c>
      <c r="Q429" s="1">
        <v>0</v>
      </c>
      <c r="R429" s="1">
        <v>0</v>
      </c>
      <c r="S429" s="1">
        <v>0</v>
      </c>
    </row>
    <row r="430" spans="1:19">
      <c r="A430" s="1" t="s">
        <v>601</v>
      </c>
      <c r="B430" s="1">
        <f>MID(A430,1+FIND("|",SUBSTITUTE(A430,"/","|",LEN(A430)-LEN(SUBSTITUTE(A430,"/","")))),100)</f>
        <v>0</v>
      </c>
      <c r="C430">
        <f>COUNTIF(F430:SG430,"&gt;"&amp;0)</f>
        <v>0</v>
      </c>
      <c r="D430">
        <f>COUNTIF(F430:SG430,"="&amp;1)</f>
        <v>0</v>
      </c>
      <c r="E430">
        <f>COUNTIF(F430:SG430,"&lt;"&amp;1)</f>
        <v>0</v>
      </c>
      <c r="F430" s="1">
        <v>0.005434782608695652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0.6666666666666666</v>
      </c>
      <c r="M430" s="1">
        <v>0</v>
      </c>
      <c r="N430" s="1">
        <v>0.3333333333333333</v>
      </c>
      <c r="O430" s="1">
        <v>0.4166666666666667</v>
      </c>
      <c r="P430" s="1">
        <v>0.2032520325203252</v>
      </c>
      <c r="Q430" s="1">
        <v>0</v>
      </c>
      <c r="R430" s="1">
        <v>0</v>
      </c>
      <c r="S430" s="1">
        <v>0</v>
      </c>
    </row>
    <row r="431" spans="1:19">
      <c r="A431" s="1" t="s">
        <v>602</v>
      </c>
      <c r="B431" s="1">
        <f>MID(A431,1+FIND("|",SUBSTITUTE(A431,"/","|",LEN(A431)-LEN(SUBSTITUTE(A431,"/","")))),100)</f>
        <v>0</v>
      </c>
      <c r="C431">
        <f>COUNTIF(F431:SG431,"&gt;"&amp;0)</f>
        <v>0</v>
      </c>
      <c r="D431">
        <f>COUNTIF(F431:SG431,"="&amp;1)</f>
        <v>0</v>
      </c>
      <c r="E431">
        <f>COUNTIF(F431:SG431,"&lt;"&amp;1)</f>
        <v>0</v>
      </c>
      <c r="F431" s="1">
        <v>0.005434782608695652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0.6666666666666666</v>
      </c>
      <c r="M431" s="1">
        <v>0</v>
      </c>
      <c r="N431" s="1">
        <v>0.3333333333333333</v>
      </c>
      <c r="O431" s="1">
        <v>0.4166666666666667</v>
      </c>
      <c r="P431" s="1">
        <v>0.2032520325203252</v>
      </c>
      <c r="Q431" s="1">
        <v>0</v>
      </c>
      <c r="R431" s="1">
        <v>0</v>
      </c>
      <c r="S431" s="1">
        <v>0</v>
      </c>
    </row>
    <row r="432" spans="1:19">
      <c r="A432" s="1" t="s">
        <v>603</v>
      </c>
      <c r="B432" s="1">
        <f>MID(A432,1+FIND("|",SUBSTITUTE(A432,"/","|",LEN(A432)-LEN(SUBSTITUTE(A432,"/","")))),100)</f>
        <v>0</v>
      </c>
      <c r="C432">
        <f>COUNTIF(F432:SG432,"&gt;"&amp;0)</f>
        <v>0</v>
      </c>
      <c r="D432">
        <f>COUNTIF(F432:SG432,"="&amp;1)</f>
        <v>0</v>
      </c>
      <c r="E432">
        <f>COUNTIF(F432:SG432,"&lt;"&amp;1)</f>
        <v>0</v>
      </c>
      <c r="F432" s="1">
        <v>0.005434782608695652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0.6666666666666666</v>
      </c>
      <c r="M432" s="1">
        <v>0</v>
      </c>
      <c r="N432" s="1">
        <v>0.3333333333333333</v>
      </c>
      <c r="O432" s="1">
        <v>0.4166666666666667</v>
      </c>
      <c r="P432" s="1">
        <v>0.2032520325203252</v>
      </c>
      <c r="Q432" s="1">
        <v>0</v>
      </c>
      <c r="R432" s="1">
        <v>0</v>
      </c>
      <c r="S432" s="1">
        <v>0</v>
      </c>
    </row>
    <row r="433" spans="1:19">
      <c r="A433" s="1" t="s">
        <v>604</v>
      </c>
      <c r="B433" s="1">
        <f>MID(A433,1+FIND("|",SUBSTITUTE(A433,"/","|",LEN(A433)-LEN(SUBSTITUTE(A433,"/","")))),100)</f>
        <v>0</v>
      </c>
      <c r="C433">
        <f>COUNTIF(F433:SG433,"&gt;"&amp;0)</f>
        <v>0</v>
      </c>
      <c r="D433">
        <f>COUNTIF(F433:SG433,"="&amp;1)</f>
        <v>0</v>
      </c>
      <c r="E433">
        <f>COUNTIF(F433:SG433,"&lt;"&amp;1)</f>
        <v>0</v>
      </c>
      <c r="F433" s="1">
        <v>0.005434782608695652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0.6666666666666666</v>
      </c>
      <c r="M433" s="1">
        <v>0</v>
      </c>
      <c r="N433" s="1">
        <v>0.3333333333333333</v>
      </c>
      <c r="O433" s="1">
        <v>0.4166666666666667</v>
      </c>
      <c r="P433" s="1">
        <v>0.2032520325203252</v>
      </c>
      <c r="Q433" s="1">
        <v>0</v>
      </c>
      <c r="R433" s="1">
        <v>0</v>
      </c>
      <c r="S433" s="1">
        <v>0</v>
      </c>
    </row>
    <row r="434" spans="1:19">
      <c r="A434" s="1" t="s">
        <v>605</v>
      </c>
      <c r="B434" s="1">
        <f>MID(A434,1+FIND("|",SUBSTITUTE(A434,"/","|",LEN(A434)-LEN(SUBSTITUTE(A434,"/","")))),100)</f>
        <v>0</v>
      </c>
      <c r="C434">
        <f>COUNTIF(F434:SG434,"&gt;"&amp;0)</f>
        <v>0</v>
      </c>
      <c r="D434">
        <f>COUNTIF(F434:SG434,"="&amp;1)</f>
        <v>0</v>
      </c>
      <c r="E434">
        <f>COUNTIF(F434:SG434,"&lt;"&amp;1)</f>
        <v>0</v>
      </c>
      <c r="F434" s="1">
        <v>0.005434782608695652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0.6666666666666666</v>
      </c>
      <c r="M434" s="1">
        <v>0</v>
      </c>
      <c r="N434" s="1">
        <v>0.3333333333333333</v>
      </c>
      <c r="O434" s="1">
        <v>0.4166666666666667</v>
      </c>
      <c r="P434" s="1">
        <v>0.2032520325203252</v>
      </c>
      <c r="Q434" s="1">
        <v>0</v>
      </c>
      <c r="R434" s="1">
        <v>0</v>
      </c>
      <c r="S434" s="1">
        <v>0</v>
      </c>
    </row>
    <row r="435" spans="1:19">
      <c r="A435" s="1" t="s">
        <v>606</v>
      </c>
      <c r="B435" s="1">
        <f>MID(A435,1+FIND("|",SUBSTITUTE(A435,"/","|",LEN(A435)-LEN(SUBSTITUTE(A435,"/","")))),100)</f>
        <v>0</v>
      </c>
      <c r="C435">
        <f>COUNTIF(F435:SG435,"&gt;"&amp;0)</f>
        <v>0</v>
      </c>
      <c r="D435">
        <f>COUNTIF(F435:SG435,"="&amp;1)</f>
        <v>0</v>
      </c>
      <c r="E435">
        <f>COUNTIF(F435:SG435,"&lt;"&amp;1)</f>
        <v>0</v>
      </c>
      <c r="F435" s="1">
        <v>0.005434782608695652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0.6666666666666666</v>
      </c>
      <c r="M435" s="1">
        <v>0</v>
      </c>
      <c r="N435" s="1">
        <v>0.3333333333333333</v>
      </c>
      <c r="O435" s="1">
        <v>0.4166666666666667</v>
      </c>
      <c r="P435" s="1">
        <v>0.2032520325203252</v>
      </c>
      <c r="Q435" s="1">
        <v>0</v>
      </c>
      <c r="R435" s="1">
        <v>0</v>
      </c>
      <c r="S435" s="1">
        <v>0</v>
      </c>
    </row>
    <row r="436" spans="1:19">
      <c r="A436" s="1" t="s">
        <v>607</v>
      </c>
      <c r="B436" s="1">
        <f>MID(A436,1+FIND("|",SUBSTITUTE(A436,"/","|",LEN(A436)-LEN(SUBSTITUTE(A436,"/","")))),100)</f>
        <v>0</v>
      </c>
      <c r="C436">
        <f>COUNTIF(F436:SG436,"&gt;"&amp;0)</f>
        <v>0</v>
      </c>
      <c r="D436">
        <f>COUNTIF(F436:SG436,"="&amp;1)</f>
        <v>0</v>
      </c>
      <c r="E436">
        <f>COUNTIF(F436:SG436,"&lt;"&amp;1)</f>
        <v>0</v>
      </c>
      <c r="F436" s="1">
        <v>0.005434782608695652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0.6666666666666666</v>
      </c>
      <c r="M436" s="1">
        <v>0</v>
      </c>
      <c r="N436" s="1">
        <v>0.3333333333333333</v>
      </c>
      <c r="O436" s="1">
        <v>0.4166666666666667</v>
      </c>
      <c r="P436" s="1">
        <v>0.2032520325203252</v>
      </c>
      <c r="Q436" s="1">
        <v>0</v>
      </c>
      <c r="R436" s="1">
        <v>0</v>
      </c>
      <c r="S436" s="1">
        <v>0</v>
      </c>
    </row>
    <row r="437" spans="1:19">
      <c r="A437" s="1" t="s">
        <v>608</v>
      </c>
      <c r="B437" s="1">
        <f>MID(A437,1+FIND("|",SUBSTITUTE(A437,"/","|",LEN(A437)-LEN(SUBSTITUTE(A437,"/","")))),100)</f>
        <v>0</v>
      </c>
      <c r="C437">
        <f>COUNTIF(F437:SG437,"&gt;"&amp;0)</f>
        <v>0</v>
      </c>
      <c r="D437">
        <f>COUNTIF(F437:SG437,"="&amp;1)</f>
        <v>0</v>
      </c>
      <c r="E437">
        <f>COUNTIF(F437:SG437,"&lt;"&amp;1)</f>
        <v>0</v>
      </c>
      <c r="F437" s="1">
        <v>0.005434782608695652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0.6666666666666666</v>
      </c>
      <c r="M437" s="1">
        <v>0</v>
      </c>
      <c r="N437" s="1">
        <v>0.3333333333333333</v>
      </c>
      <c r="O437" s="1">
        <v>0.4166666666666667</v>
      </c>
      <c r="P437" s="1">
        <v>0.2032520325203252</v>
      </c>
      <c r="Q437" s="1">
        <v>0</v>
      </c>
      <c r="R437" s="1">
        <v>0</v>
      </c>
      <c r="S437" s="1">
        <v>0</v>
      </c>
    </row>
    <row r="438" spans="1:19">
      <c r="A438" s="1" t="s">
        <v>609</v>
      </c>
      <c r="B438" s="1">
        <f>MID(A438,1+FIND("|",SUBSTITUTE(A438,"/","|",LEN(A438)-LEN(SUBSTITUTE(A438,"/","")))),100)</f>
        <v>0</v>
      </c>
      <c r="C438">
        <f>COUNTIF(F438:SG438,"&gt;"&amp;0)</f>
        <v>0</v>
      </c>
      <c r="D438">
        <f>COUNTIF(F438:SG438,"="&amp;1)</f>
        <v>0</v>
      </c>
      <c r="E438">
        <f>COUNTIF(F438:SG438,"&lt;"&amp;1)</f>
        <v>0</v>
      </c>
      <c r="F438" s="1">
        <v>0.005434782608695652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0.6666666666666666</v>
      </c>
      <c r="M438" s="1">
        <v>0</v>
      </c>
      <c r="N438" s="1">
        <v>0.3333333333333333</v>
      </c>
      <c r="O438" s="1">
        <v>0.4166666666666667</v>
      </c>
      <c r="P438" s="1">
        <v>0.2032520325203252</v>
      </c>
      <c r="Q438" s="1">
        <v>0</v>
      </c>
      <c r="R438" s="1">
        <v>0</v>
      </c>
      <c r="S438" s="1">
        <v>0</v>
      </c>
    </row>
    <row r="439" spans="1:19">
      <c r="A439" s="1" t="s">
        <v>610</v>
      </c>
      <c r="B439" s="1">
        <f>MID(A439,1+FIND("|",SUBSTITUTE(A439,"/","|",LEN(A439)-LEN(SUBSTITUTE(A439,"/","")))),100)</f>
        <v>0</v>
      </c>
      <c r="C439">
        <f>COUNTIF(F439:SG439,"&gt;"&amp;0)</f>
        <v>0</v>
      </c>
      <c r="D439">
        <f>COUNTIF(F439:SG439,"="&amp;1)</f>
        <v>0</v>
      </c>
      <c r="E439">
        <f>COUNTIF(F439:SG439,"&lt;"&amp;1)</f>
        <v>0</v>
      </c>
      <c r="F439" s="1">
        <v>0.005434782608695652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0.6666666666666666</v>
      </c>
      <c r="M439" s="1">
        <v>0</v>
      </c>
      <c r="N439" s="1">
        <v>0.3333333333333333</v>
      </c>
      <c r="O439" s="1">
        <v>0.4166666666666667</v>
      </c>
      <c r="P439" s="1">
        <v>0.2032520325203252</v>
      </c>
      <c r="Q439" s="1">
        <v>0</v>
      </c>
      <c r="R439" s="1">
        <v>0</v>
      </c>
      <c r="S439" s="1">
        <v>0</v>
      </c>
    </row>
    <row r="440" spans="1:19">
      <c r="A440" s="1" t="s">
        <v>611</v>
      </c>
      <c r="B440" s="1">
        <f>MID(A440,1+FIND("|",SUBSTITUTE(A440,"/","|",LEN(A440)-LEN(SUBSTITUTE(A440,"/","")))),100)</f>
        <v>0</v>
      </c>
      <c r="C440">
        <f>COUNTIF(F440:SG440,"&gt;"&amp;0)</f>
        <v>0</v>
      </c>
      <c r="D440">
        <f>COUNTIF(F440:SG440,"="&amp;1)</f>
        <v>0</v>
      </c>
      <c r="E440">
        <f>COUNTIF(F440:SG440,"&lt;"&amp;1)</f>
        <v>0</v>
      </c>
      <c r="F440" s="1">
        <v>0.005434782608695652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0.6666666666666666</v>
      </c>
      <c r="M440" s="1">
        <v>0</v>
      </c>
      <c r="N440" s="1">
        <v>0.3333333333333333</v>
      </c>
      <c r="O440" s="1">
        <v>0.4166666666666667</v>
      </c>
      <c r="P440" s="1">
        <v>0.2032520325203252</v>
      </c>
      <c r="Q440" s="1">
        <v>0</v>
      </c>
      <c r="R440" s="1">
        <v>0</v>
      </c>
      <c r="S440" s="1">
        <v>0</v>
      </c>
    </row>
    <row r="441" spans="1:19">
      <c r="A441" s="1" t="s">
        <v>612</v>
      </c>
      <c r="B441" s="1">
        <f>MID(A441,1+FIND("|",SUBSTITUTE(A441,"/","|",LEN(A441)-LEN(SUBSTITUTE(A441,"/","")))),100)</f>
        <v>0</v>
      </c>
      <c r="C441">
        <f>COUNTIF(F441:SG441,"&gt;"&amp;0)</f>
        <v>0</v>
      </c>
      <c r="D441">
        <f>COUNTIF(F441:SG441,"="&amp;1)</f>
        <v>0</v>
      </c>
      <c r="E441">
        <f>COUNTIF(F441:SG441,"&lt;"&amp;1)</f>
        <v>0</v>
      </c>
      <c r="F441" s="1">
        <v>0.005434782608695652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0.6666666666666666</v>
      </c>
      <c r="M441" s="1">
        <v>0</v>
      </c>
      <c r="N441" s="1">
        <v>0.3333333333333333</v>
      </c>
      <c r="O441" s="1">
        <v>0.4166666666666667</v>
      </c>
      <c r="P441" s="1">
        <v>0.2032520325203252</v>
      </c>
      <c r="Q441" s="1">
        <v>0</v>
      </c>
      <c r="R441" s="1">
        <v>0</v>
      </c>
      <c r="S441" s="1">
        <v>0</v>
      </c>
    </row>
    <row r="442" spans="1:19">
      <c r="A442" s="1" t="s">
        <v>613</v>
      </c>
      <c r="B442" s="1">
        <f>MID(A442,1+FIND("|",SUBSTITUTE(A442,"/","|",LEN(A442)-LEN(SUBSTITUTE(A442,"/","")))),100)</f>
        <v>0</v>
      </c>
      <c r="C442">
        <f>COUNTIF(F442:SG442,"&gt;"&amp;0)</f>
        <v>0</v>
      </c>
      <c r="D442">
        <f>COUNTIF(F442:SG442,"="&amp;1)</f>
        <v>0</v>
      </c>
      <c r="E442">
        <f>COUNTIF(F442:SG442,"&lt;"&amp;1)</f>
        <v>0</v>
      </c>
      <c r="F442" s="1">
        <v>0.005434782608695652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0.6666666666666666</v>
      </c>
      <c r="M442" s="1">
        <v>0</v>
      </c>
      <c r="N442" s="1">
        <v>0.3333333333333333</v>
      </c>
      <c r="O442" s="1">
        <v>0.4166666666666667</v>
      </c>
      <c r="P442" s="1">
        <v>0.2032520325203252</v>
      </c>
      <c r="Q442" s="1">
        <v>0</v>
      </c>
      <c r="R442" s="1">
        <v>0</v>
      </c>
      <c r="S442" s="1">
        <v>0</v>
      </c>
    </row>
    <row r="443" spans="1:19">
      <c r="A443" s="1" t="s">
        <v>614</v>
      </c>
      <c r="B443" s="1">
        <f>MID(A443,1+FIND("|",SUBSTITUTE(A443,"/","|",LEN(A443)-LEN(SUBSTITUTE(A443,"/","")))),100)</f>
        <v>0</v>
      </c>
      <c r="C443">
        <f>COUNTIF(F443:SG443,"&gt;"&amp;0)</f>
        <v>0</v>
      </c>
      <c r="D443">
        <f>COUNTIF(F443:SG443,"="&amp;1)</f>
        <v>0</v>
      </c>
      <c r="E443">
        <f>COUNTIF(F443:SG443,"&lt;"&amp;1)</f>
        <v>0</v>
      </c>
      <c r="F443" s="1">
        <v>0.005434782608695652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0.6666666666666666</v>
      </c>
      <c r="M443" s="1">
        <v>0</v>
      </c>
      <c r="N443" s="1">
        <v>0.3333333333333333</v>
      </c>
      <c r="O443" s="1">
        <v>0.4166666666666667</v>
      </c>
      <c r="P443" s="1">
        <v>0.2032520325203252</v>
      </c>
      <c r="Q443" s="1">
        <v>0</v>
      </c>
      <c r="R443" s="1">
        <v>0</v>
      </c>
      <c r="S443" s="1">
        <v>0</v>
      </c>
    </row>
    <row r="444" spans="1:19">
      <c r="A444" s="1" t="s">
        <v>615</v>
      </c>
      <c r="B444" s="1">
        <f>MID(A444,1+FIND("|",SUBSTITUTE(A444,"/","|",LEN(A444)-LEN(SUBSTITUTE(A444,"/","")))),100)</f>
        <v>0</v>
      </c>
      <c r="C444">
        <f>COUNTIF(F444:SG444,"&gt;"&amp;0)</f>
        <v>0</v>
      </c>
      <c r="D444">
        <f>COUNTIF(F444:SG444,"="&amp;1)</f>
        <v>0</v>
      </c>
      <c r="E444">
        <f>COUNTIF(F444:SG444,"&lt;"&amp;1)</f>
        <v>0</v>
      </c>
      <c r="F444" s="1">
        <v>0.005434782608695652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0.6666666666666666</v>
      </c>
      <c r="M444" s="1">
        <v>0</v>
      </c>
      <c r="N444" s="1">
        <v>0.3333333333333333</v>
      </c>
      <c r="O444" s="1">
        <v>0.4166666666666667</v>
      </c>
      <c r="P444" s="1">
        <v>0.2032520325203252</v>
      </c>
      <c r="Q444" s="1">
        <v>0</v>
      </c>
      <c r="R444" s="1">
        <v>0</v>
      </c>
      <c r="S444" s="1">
        <v>0</v>
      </c>
    </row>
    <row r="445" spans="1:19">
      <c r="A445" s="1" t="s">
        <v>616</v>
      </c>
      <c r="B445" s="1">
        <f>MID(A445,1+FIND("|",SUBSTITUTE(A445,"/","|",LEN(A445)-LEN(SUBSTITUTE(A445,"/","")))),100)</f>
        <v>0</v>
      </c>
      <c r="C445">
        <f>COUNTIF(F445:SG445,"&gt;"&amp;0)</f>
        <v>0</v>
      </c>
      <c r="D445">
        <f>COUNTIF(F445:SG445,"="&amp;1)</f>
        <v>0</v>
      </c>
      <c r="E445">
        <f>COUNTIF(F445:SG445,"&lt;"&amp;1)</f>
        <v>0</v>
      </c>
      <c r="F445" s="1">
        <v>0.005434782608695652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0.6666666666666666</v>
      </c>
      <c r="M445" s="1">
        <v>0</v>
      </c>
      <c r="N445" s="1">
        <v>0.3333333333333333</v>
      </c>
      <c r="O445" s="1">
        <v>0.4166666666666667</v>
      </c>
      <c r="P445" s="1">
        <v>0.2032520325203252</v>
      </c>
      <c r="Q445" s="1">
        <v>0</v>
      </c>
      <c r="R445" s="1">
        <v>0</v>
      </c>
      <c r="S445" s="1">
        <v>0</v>
      </c>
    </row>
    <row r="446" spans="1:19">
      <c r="A446" s="1" t="s">
        <v>617</v>
      </c>
      <c r="B446" s="1">
        <f>MID(A446,1+FIND("|",SUBSTITUTE(A446,"/","|",LEN(A446)-LEN(SUBSTITUTE(A446,"/","")))),100)</f>
        <v>0</v>
      </c>
      <c r="C446">
        <f>COUNTIF(F446:SG446,"&gt;"&amp;0)</f>
        <v>0</v>
      </c>
      <c r="D446">
        <f>COUNTIF(F446:SG446,"="&amp;1)</f>
        <v>0</v>
      </c>
      <c r="E446">
        <f>COUNTIF(F446:SG446,"&lt;"&amp;1)</f>
        <v>0</v>
      </c>
      <c r="F446" s="1">
        <v>0.005434782608695652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0.6666666666666666</v>
      </c>
      <c r="M446" s="1">
        <v>0</v>
      </c>
      <c r="N446" s="1">
        <v>0.3333333333333333</v>
      </c>
      <c r="O446" s="1">
        <v>0.4166666666666667</v>
      </c>
      <c r="P446" s="1">
        <v>0.2032520325203252</v>
      </c>
      <c r="Q446" s="1">
        <v>0</v>
      </c>
      <c r="R446" s="1">
        <v>0</v>
      </c>
      <c r="S446" s="1">
        <v>0</v>
      </c>
    </row>
    <row r="447" spans="1:19">
      <c r="A447" s="1" t="s">
        <v>618</v>
      </c>
      <c r="B447" s="1">
        <f>MID(A447,1+FIND("|",SUBSTITUTE(A447,"/","|",LEN(A447)-LEN(SUBSTITUTE(A447,"/","")))),100)</f>
        <v>0</v>
      </c>
      <c r="C447">
        <f>COUNTIF(F447:SG447,"&gt;"&amp;0)</f>
        <v>0</v>
      </c>
      <c r="D447">
        <f>COUNTIF(F447:SG447,"="&amp;1)</f>
        <v>0</v>
      </c>
      <c r="E447">
        <f>COUNTIF(F447:SG447,"&lt;"&amp;1)</f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0.6666666666666666</v>
      </c>
      <c r="M447" s="1">
        <v>0</v>
      </c>
      <c r="N447" s="1">
        <v>0.3333333333333333</v>
      </c>
      <c r="O447" s="1">
        <v>0.1666666666666667</v>
      </c>
      <c r="P447" s="1">
        <v>0.07317073170731707</v>
      </c>
      <c r="Q447" s="1">
        <v>0</v>
      </c>
      <c r="R447" s="1">
        <v>0</v>
      </c>
      <c r="S447" s="1">
        <v>0</v>
      </c>
    </row>
    <row r="448" spans="1:19">
      <c r="A448" s="1" t="s">
        <v>619</v>
      </c>
      <c r="B448" s="1">
        <f>MID(A448,1+FIND("|",SUBSTITUTE(A448,"/","|",LEN(A448)-LEN(SUBSTITUTE(A448,"/","")))),100)</f>
        <v>0</v>
      </c>
      <c r="C448">
        <f>COUNTIF(F448:SG448,"&gt;"&amp;0)</f>
        <v>0</v>
      </c>
      <c r="D448">
        <f>COUNTIF(F448:SG448,"="&amp;1)</f>
        <v>0</v>
      </c>
      <c r="E448">
        <f>COUNTIF(F448:SG448,"&lt;"&amp;1)</f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0.6666666666666666</v>
      </c>
      <c r="M448" s="1">
        <v>0</v>
      </c>
      <c r="N448" s="1">
        <v>0.3333333333333333</v>
      </c>
      <c r="O448" s="1">
        <v>0.1666666666666667</v>
      </c>
      <c r="P448" s="1">
        <v>0.07317073170731707</v>
      </c>
      <c r="Q448" s="1">
        <v>0</v>
      </c>
      <c r="R448" s="1">
        <v>0</v>
      </c>
      <c r="S448" s="1">
        <v>0</v>
      </c>
    </row>
    <row r="449" spans="1:19">
      <c r="A449" s="1" t="s">
        <v>620</v>
      </c>
      <c r="B449" s="1">
        <f>MID(A449,1+FIND("|",SUBSTITUTE(A449,"/","|",LEN(A449)-LEN(SUBSTITUTE(A449,"/","")))),100)</f>
        <v>0</v>
      </c>
      <c r="C449">
        <f>COUNTIF(F449:SG449,"&gt;"&amp;0)</f>
        <v>0</v>
      </c>
      <c r="D449">
        <f>COUNTIF(F449:SG449,"="&amp;1)</f>
        <v>0</v>
      </c>
      <c r="E449">
        <f>COUNTIF(F449:SG449,"&lt;"&amp;1)</f>
        <v>0</v>
      </c>
      <c r="F449" s="1">
        <v>0.005434782608695652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0.6666666666666666</v>
      </c>
      <c r="M449" s="1">
        <v>0</v>
      </c>
      <c r="N449" s="1">
        <v>0.3333333333333333</v>
      </c>
      <c r="O449" s="1">
        <v>0.4166666666666667</v>
      </c>
      <c r="P449" s="1">
        <v>0.2032520325203252</v>
      </c>
      <c r="Q449" s="1">
        <v>0</v>
      </c>
      <c r="R449" s="1">
        <v>0</v>
      </c>
      <c r="S449" s="1">
        <v>0</v>
      </c>
    </row>
    <row r="450" spans="1:19">
      <c r="A450" s="1" t="s">
        <v>621</v>
      </c>
      <c r="B450" s="1">
        <f>MID(A450,1+FIND("|",SUBSTITUTE(A450,"/","|",LEN(A450)-LEN(SUBSTITUTE(A450,"/","")))),100)</f>
        <v>0</v>
      </c>
      <c r="C450">
        <f>COUNTIF(F450:SG450,"&gt;"&amp;0)</f>
        <v>0</v>
      </c>
      <c r="D450">
        <f>COUNTIF(F450:SG450,"="&amp;1)</f>
        <v>0</v>
      </c>
      <c r="E450">
        <f>COUNTIF(F450:SG450,"&lt;"&amp;1)</f>
        <v>0</v>
      </c>
      <c r="F450" s="1">
        <v>0.03804347826086957</v>
      </c>
      <c r="G450" s="1">
        <v>0.07142857142857142</v>
      </c>
      <c r="H450" s="1">
        <v>0.1578947368421053</v>
      </c>
      <c r="I450" s="1">
        <v>0</v>
      </c>
      <c r="J450" s="1">
        <v>0</v>
      </c>
      <c r="K450" s="1">
        <v>0</v>
      </c>
      <c r="L450" s="1">
        <v>0.6666666666666666</v>
      </c>
      <c r="M450" s="1">
        <v>0</v>
      </c>
      <c r="N450" s="1">
        <v>0</v>
      </c>
      <c r="O450" s="1">
        <v>0.1666666666666667</v>
      </c>
      <c r="P450" s="1">
        <v>0.2682926829268293</v>
      </c>
      <c r="Q450" s="1">
        <v>0.03030303030303031</v>
      </c>
      <c r="R450" s="1">
        <v>0</v>
      </c>
      <c r="S450" s="1">
        <v>0</v>
      </c>
    </row>
    <row r="451" spans="1:19">
      <c r="A451" s="1" t="s">
        <v>622</v>
      </c>
      <c r="B451" s="1">
        <f>MID(A451,1+FIND("|",SUBSTITUTE(A451,"/","|",LEN(A451)-LEN(SUBSTITUTE(A451,"/","")))),100)</f>
        <v>0</v>
      </c>
      <c r="C451">
        <f>COUNTIF(F451:SG451,"&gt;"&amp;0)</f>
        <v>0</v>
      </c>
      <c r="D451">
        <f>COUNTIF(F451:SG451,"="&amp;1)</f>
        <v>0</v>
      </c>
      <c r="E451">
        <f>COUNTIF(F451:SG451,"&lt;"&amp;1)</f>
        <v>0</v>
      </c>
      <c r="F451" s="1">
        <v>0.005434782608695652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0.04878048780487805</v>
      </c>
      <c r="Q451" s="1">
        <v>0</v>
      </c>
      <c r="R451" s="1">
        <v>0</v>
      </c>
      <c r="S451" s="1">
        <v>0</v>
      </c>
    </row>
    <row r="452" spans="1:19">
      <c r="A452" s="1" t="s">
        <v>623</v>
      </c>
      <c r="B452" s="1">
        <f>MID(A452,1+FIND("|",SUBSTITUTE(A452,"/","|",LEN(A452)-LEN(SUBSTITUTE(A452,"/","")))),100)</f>
        <v>0</v>
      </c>
      <c r="C452">
        <f>COUNTIF(F452:SG452,"&gt;"&amp;0)</f>
        <v>0</v>
      </c>
      <c r="D452">
        <f>COUNTIF(F452:SG452,"="&amp;1)</f>
        <v>0</v>
      </c>
      <c r="E452">
        <f>COUNTIF(F452:SG452,"&lt;"&amp;1)</f>
        <v>0</v>
      </c>
      <c r="F452" s="1">
        <v>0.005434782608695652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0.04878048780487805</v>
      </c>
      <c r="Q452" s="1">
        <v>0</v>
      </c>
      <c r="R452" s="1">
        <v>0</v>
      </c>
      <c r="S452" s="1">
        <v>0</v>
      </c>
    </row>
    <row r="453" spans="1:19">
      <c r="A453" s="1" t="s">
        <v>624</v>
      </c>
      <c r="B453" s="1">
        <f>MID(A453,1+FIND("|",SUBSTITUTE(A453,"/","|",LEN(A453)-LEN(SUBSTITUTE(A453,"/","")))),100)</f>
        <v>0</v>
      </c>
      <c r="C453">
        <f>COUNTIF(F453:SG453,"&gt;"&amp;0)</f>
        <v>0</v>
      </c>
      <c r="D453">
        <f>COUNTIF(F453:SG453,"="&amp;1)</f>
        <v>0</v>
      </c>
      <c r="E453">
        <f>COUNTIF(F453:SG453,"&lt;"&amp;1)</f>
        <v>0</v>
      </c>
      <c r="F453" s="1">
        <v>0.005434782608695652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0.04878048780487805</v>
      </c>
      <c r="Q453" s="1">
        <v>0</v>
      </c>
      <c r="R453" s="1">
        <v>0</v>
      </c>
      <c r="S453" s="1">
        <v>0</v>
      </c>
    </row>
    <row r="454" spans="1:19">
      <c r="A454" s="1" t="s">
        <v>625</v>
      </c>
      <c r="B454" s="1">
        <f>MID(A454,1+FIND("|",SUBSTITUTE(A454,"/","|",LEN(A454)-LEN(SUBSTITUTE(A454,"/","")))),100)</f>
        <v>0</v>
      </c>
      <c r="C454">
        <f>COUNTIF(F454:SG454,"&gt;"&amp;0)</f>
        <v>0</v>
      </c>
      <c r="D454">
        <f>COUNTIF(F454:SG454,"="&amp;1)</f>
        <v>0</v>
      </c>
      <c r="E454">
        <f>COUNTIF(F454:SG454,"&lt;"&amp;1)</f>
        <v>0</v>
      </c>
      <c r="F454" s="1">
        <v>0.03804347826086957</v>
      </c>
      <c r="G454" s="1">
        <v>0.07142857142857142</v>
      </c>
      <c r="H454" s="1">
        <v>0.1578947368421053</v>
      </c>
      <c r="I454" s="1">
        <v>0</v>
      </c>
      <c r="J454" s="1">
        <v>0</v>
      </c>
      <c r="K454" s="1">
        <v>0</v>
      </c>
      <c r="L454" s="1">
        <v>0.6666666666666666</v>
      </c>
      <c r="M454" s="1">
        <v>0</v>
      </c>
      <c r="N454" s="1">
        <v>0</v>
      </c>
      <c r="O454" s="1">
        <v>0.1666666666666667</v>
      </c>
      <c r="P454" s="1">
        <v>0.2682926829268293</v>
      </c>
      <c r="Q454" s="1">
        <v>0.03030303030303031</v>
      </c>
      <c r="R454" s="1">
        <v>0</v>
      </c>
      <c r="S454" s="1">
        <v>0</v>
      </c>
    </row>
    <row r="455" spans="1:19">
      <c r="A455" s="1" t="s">
        <v>626</v>
      </c>
      <c r="B455" s="1">
        <f>MID(A455,1+FIND("|",SUBSTITUTE(A455,"/","|",LEN(A455)-LEN(SUBSTITUTE(A455,"/","")))),100)</f>
        <v>0</v>
      </c>
      <c r="C455">
        <f>COUNTIF(F455:SG455,"&gt;"&amp;0)</f>
        <v>0</v>
      </c>
      <c r="D455">
        <f>COUNTIF(F455:SG455,"="&amp;1)</f>
        <v>0</v>
      </c>
      <c r="E455">
        <f>COUNTIF(F455:SG455,"&lt;"&amp;1)</f>
        <v>0</v>
      </c>
      <c r="F455" s="1">
        <v>0.03804347826086957</v>
      </c>
      <c r="G455" s="1">
        <v>0.07142857142857142</v>
      </c>
      <c r="H455" s="1">
        <v>0.1578947368421053</v>
      </c>
      <c r="I455" s="1">
        <v>0</v>
      </c>
      <c r="J455" s="1">
        <v>0</v>
      </c>
      <c r="K455" s="1">
        <v>0</v>
      </c>
      <c r="L455" s="1">
        <v>0.6666666666666666</v>
      </c>
      <c r="M455" s="1">
        <v>0</v>
      </c>
      <c r="N455" s="1">
        <v>0</v>
      </c>
      <c r="O455" s="1">
        <v>0.1666666666666667</v>
      </c>
      <c r="P455" s="1">
        <v>0.2682926829268293</v>
      </c>
      <c r="Q455" s="1">
        <v>0.03030303030303031</v>
      </c>
      <c r="R455" s="1">
        <v>0</v>
      </c>
      <c r="S455" s="1">
        <v>0</v>
      </c>
    </row>
    <row r="456" spans="1:19">
      <c r="A456" s="1" t="s">
        <v>627</v>
      </c>
      <c r="B456" s="1">
        <f>MID(A456,1+FIND("|",SUBSTITUTE(A456,"/","|",LEN(A456)-LEN(SUBSTITUTE(A456,"/","")))),100)</f>
        <v>0</v>
      </c>
      <c r="C456">
        <f>COUNTIF(F456:SG456,"&gt;"&amp;0)</f>
        <v>0</v>
      </c>
      <c r="D456">
        <f>COUNTIF(F456:SG456,"="&amp;1)</f>
        <v>0</v>
      </c>
      <c r="E456">
        <f>COUNTIF(F456:SG456,"&lt;"&amp;1)</f>
        <v>0</v>
      </c>
      <c r="F456" s="1">
        <v>0.005434782608695652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0.06504065040650407</v>
      </c>
      <c r="Q456" s="1">
        <v>0</v>
      </c>
      <c r="R456" s="1">
        <v>0</v>
      </c>
      <c r="S456" s="1">
        <v>0</v>
      </c>
    </row>
    <row r="457" spans="1:19">
      <c r="A457" s="1" t="s">
        <v>628</v>
      </c>
      <c r="B457" s="1">
        <f>MID(A457,1+FIND("|",SUBSTITUTE(A457,"/","|",LEN(A457)-LEN(SUBSTITUTE(A457,"/","")))),100)</f>
        <v>0</v>
      </c>
      <c r="C457">
        <f>COUNTIF(F457:SG457,"&gt;"&amp;0)</f>
        <v>0</v>
      </c>
      <c r="D457">
        <f>COUNTIF(F457:SG457,"="&amp;1)</f>
        <v>0</v>
      </c>
      <c r="E457">
        <f>COUNTIF(F457:SG457,"&lt;"&amp;1)</f>
        <v>0</v>
      </c>
      <c r="F457" s="1">
        <v>0.005434782608695652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0.06504065040650407</v>
      </c>
      <c r="Q457" s="1">
        <v>0</v>
      </c>
      <c r="R457" s="1">
        <v>0</v>
      </c>
      <c r="S457" s="1">
        <v>0</v>
      </c>
    </row>
    <row r="458" spans="1:19">
      <c r="A458" s="1" t="s">
        <v>629</v>
      </c>
      <c r="B458" s="1">
        <f>MID(A458,1+FIND("|",SUBSTITUTE(A458,"/","|",LEN(A458)-LEN(SUBSTITUTE(A458,"/","")))),100)</f>
        <v>0</v>
      </c>
      <c r="C458">
        <f>COUNTIF(F458:SG458,"&gt;"&amp;0)</f>
        <v>0</v>
      </c>
      <c r="D458">
        <f>COUNTIF(F458:SG458,"="&amp;1)</f>
        <v>0</v>
      </c>
      <c r="E458">
        <f>COUNTIF(F458:SG458,"&lt;"&amp;1)</f>
        <v>0</v>
      </c>
      <c r="F458" s="1">
        <v>0.03260869565217391</v>
      </c>
      <c r="G458" s="1">
        <v>0.07142857142857142</v>
      </c>
      <c r="H458" s="1">
        <v>0.1578947368421053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0.1666666666666667</v>
      </c>
      <c r="P458" s="1">
        <v>0.2113821138211383</v>
      </c>
      <c r="Q458" s="1">
        <v>0.03030303030303031</v>
      </c>
      <c r="R458" s="1">
        <v>0</v>
      </c>
      <c r="S458" s="1">
        <v>0</v>
      </c>
    </row>
    <row r="459" spans="1:19">
      <c r="A459" s="1" t="s">
        <v>630</v>
      </c>
      <c r="B459" s="1">
        <f>MID(A459,1+FIND("|",SUBSTITUTE(A459,"/","|",LEN(A459)-LEN(SUBSTITUTE(A459,"/","")))),100)</f>
        <v>0</v>
      </c>
      <c r="C459">
        <f>COUNTIF(F459:SG459,"&gt;"&amp;0)</f>
        <v>0</v>
      </c>
      <c r="D459">
        <f>COUNTIF(F459:SG459,"="&amp;1)</f>
        <v>0</v>
      </c>
      <c r="E459">
        <f>COUNTIF(F459:SG459,"&lt;"&amp;1)</f>
        <v>0</v>
      </c>
      <c r="F459" s="1">
        <v>0.03260869565217391</v>
      </c>
      <c r="G459" s="1">
        <v>0.07142857142857142</v>
      </c>
      <c r="H459" s="1">
        <v>0.1578947368421053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0.1666666666666667</v>
      </c>
      <c r="P459" s="1">
        <v>0.2113821138211383</v>
      </c>
      <c r="Q459" s="1">
        <v>0.03030303030303031</v>
      </c>
      <c r="R459" s="1">
        <v>0</v>
      </c>
      <c r="S459" s="1">
        <v>0</v>
      </c>
    </row>
    <row r="460" spans="1:19">
      <c r="A460" s="1" t="s">
        <v>631</v>
      </c>
      <c r="B460" s="1">
        <f>MID(A460,1+FIND("|",SUBSTITUTE(A460,"/","|",LEN(A460)-LEN(SUBSTITUTE(A460,"/","")))),100)</f>
        <v>0</v>
      </c>
      <c r="C460">
        <f>COUNTIF(F460:SG460,"&gt;"&amp;0)</f>
        <v>0</v>
      </c>
      <c r="D460">
        <f>COUNTIF(F460:SG460,"="&amp;1)</f>
        <v>0</v>
      </c>
      <c r="E460">
        <f>COUNTIF(F460:SG460,"&lt;"&amp;1)</f>
        <v>0</v>
      </c>
      <c r="F460" s="1">
        <v>0.03260869565217391</v>
      </c>
      <c r="G460" s="1">
        <v>0.07142857142857142</v>
      </c>
      <c r="H460" s="1">
        <v>0.1578947368421053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0.1666666666666667</v>
      </c>
      <c r="P460" s="1">
        <v>0.2113821138211383</v>
      </c>
      <c r="Q460" s="1">
        <v>0.03030303030303031</v>
      </c>
      <c r="R460" s="1">
        <v>0</v>
      </c>
      <c r="S460" s="1">
        <v>0</v>
      </c>
    </row>
    <row r="461" spans="1:19">
      <c r="A461" s="1" t="s">
        <v>632</v>
      </c>
      <c r="B461" s="1">
        <f>MID(A461,1+FIND("|",SUBSTITUTE(A461,"/","|",LEN(A461)-LEN(SUBSTITUTE(A461,"/","")))),100)</f>
        <v>0</v>
      </c>
      <c r="C461">
        <f>COUNTIF(F461:SG461,"&gt;"&amp;0)</f>
        <v>0</v>
      </c>
      <c r="D461">
        <f>COUNTIF(F461:SG461,"="&amp;1)</f>
        <v>0</v>
      </c>
      <c r="E461">
        <f>COUNTIF(F461:SG461,"&lt;"&amp;1)</f>
        <v>0</v>
      </c>
      <c r="F461" s="1">
        <v>0.03804347826086957</v>
      </c>
      <c r="G461" s="1">
        <v>0.07142857142857142</v>
      </c>
      <c r="H461" s="1">
        <v>0.1578947368421053</v>
      </c>
      <c r="I461" s="1">
        <v>0</v>
      </c>
      <c r="J461" s="1">
        <v>0</v>
      </c>
      <c r="K461" s="1">
        <v>0</v>
      </c>
      <c r="L461" s="1">
        <v>0.6666666666666666</v>
      </c>
      <c r="M461" s="1">
        <v>0</v>
      </c>
      <c r="N461" s="1">
        <v>0</v>
      </c>
      <c r="O461" s="1">
        <v>0.1666666666666667</v>
      </c>
      <c r="P461" s="1">
        <v>0.2682926829268293</v>
      </c>
      <c r="Q461" s="1">
        <v>0.03030303030303031</v>
      </c>
      <c r="R461" s="1">
        <v>0</v>
      </c>
      <c r="S461" s="1">
        <v>0</v>
      </c>
    </row>
    <row r="462" spans="1:19">
      <c r="A462" s="1" t="s">
        <v>633</v>
      </c>
      <c r="B462" s="1">
        <f>MID(A462,1+FIND("|",SUBSTITUTE(A462,"/","|",LEN(A462)-LEN(SUBSTITUTE(A462,"/","")))),100)</f>
        <v>0</v>
      </c>
      <c r="C462">
        <f>COUNTIF(F462:SG462,"&gt;"&amp;0)</f>
        <v>0</v>
      </c>
      <c r="D462">
        <f>COUNTIF(F462:SG462,"="&amp;1)</f>
        <v>0</v>
      </c>
      <c r="E462">
        <f>COUNTIF(F462:SG462,"&lt;"&amp;1)</f>
        <v>0</v>
      </c>
      <c r="F462" s="1">
        <v>0.0108695652173913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0.02439024390243903</v>
      </c>
      <c r="Q462" s="1">
        <v>0</v>
      </c>
      <c r="R462" s="1">
        <v>0</v>
      </c>
      <c r="S462" s="1">
        <v>0</v>
      </c>
    </row>
    <row r="463" spans="1:19">
      <c r="A463" s="1" t="s">
        <v>634</v>
      </c>
      <c r="B463" s="1">
        <f>MID(A463,1+FIND("|",SUBSTITUTE(A463,"/","|",LEN(A463)-LEN(SUBSTITUTE(A463,"/","")))),100)</f>
        <v>0</v>
      </c>
      <c r="C463">
        <f>COUNTIF(F463:SG463,"&gt;"&amp;0)</f>
        <v>0</v>
      </c>
      <c r="D463">
        <f>COUNTIF(F463:SG463,"="&amp;1)</f>
        <v>0</v>
      </c>
      <c r="E463">
        <f>COUNTIF(F463:SG463,"&lt;"&amp;1)</f>
        <v>0</v>
      </c>
      <c r="F463" s="1">
        <v>0.0108695652173913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0.02439024390243903</v>
      </c>
      <c r="Q463" s="1">
        <v>0</v>
      </c>
      <c r="R463" s="1">
        <v>0</v>
      </c>
      <c r="S463" s="1">
        <v>0</v>
      </c>
    </row>
    <row r="464" spans="1:19">
      <c r="A464" s="1" t="s">
        <v>635</v>
      </c>
      <c r="B464" s="1">
        <f>MID(A464,1+FIND("|",SUBSTITUTE(A464,"/","|",LEN(A464)-LEN(SUBSTITUTE(A464,"/","")))),100)</f>
        <v>0</v>
      </c>
      <c r="C464">
        <f>COUNTIF(F464:SG464,"&gt;"&amp;0)</f>
        <v>0</v>
      </c>
      <c r="D464">
        <f>COUNTIF(F464:SG464,"="&amp;1)</f>
        <v>0</v>
      </c>
      <c r="E464">
        <f>COUNTIF(F464:SG464,"&lt;"&amp;1)</f>
        <v>0</v>
      </c>
      <c r="F464" s="1">
        <v>0.0108695652173913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0.02439024390243903</v>
      </c>
      <c r="Q464" s="1">
        <v>0</v>
      </c>
      <c r="R464" s="1">
        <v>0</v>
      </c>
      <c r="S464" s="1">
        <v>0</v>
      </c>
    </row>
    <row r="465" spans="1:19">
      <c r="A465" s="1" t="s">
        <v>636</v>
      </c>
      <c r="B465" s="1">
        <f>MID(A465,1+FIND("|",SUBSTITUTE(A465,"/","|",LEN(A465)-LEN(SUBSTITUTE(A465,"/","")))),100)</f>
        <v>0</v>
      </c>
      <c r="C465">
        <f>COUNTIF(F465:SG465,"&gt;"&amp;0)</f>
        <v>0</v>
      </c>
      <c r="D465">
        <f>COUNTIF(F465:SG465,"="&amp;1)</f>
        <v>0</v>
      </c>
      <c r="E465">
        <f>COUNTIF(F465:SG465,"&lt;"&amp;1)</f>
        <v>0</v>
      </c>
      <c r="F465" s="1">
        <v>0.0108695652173913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0.02439024390243903</v>
      </c>
      <c r="Q465" s="1">
        <v>0</v>
      </c>
      <c r="R465" s="1">
        <v>0</v>
      </c>
      <c r="S465" s="1">
        <v>0</v>
      </c>
    </row>
    <row r="466" spans="1:19">
      <c r="A466" s="1" t="s">
        <v>637</v>
      </c>
      <c r="B466" s="1">
        <f>MID(A466,1+FIND("|",SUBSTITUTE(A466,"/","|",LEN(A466)-LEN(SUBSTITUTE(A466,"/","")))),100)</f>
        <v>0</v>
      </c>
      <c r="C466">
        <f>COUNTIF(F466:SG466,"&gt;"&amp;0)</f>
        <v>0</v>
      </c>
      <c r="D466">
        <f>COUNTIF(F466:SG466,"="&amp;1)</f>
        <v>0</v>
      </c>
      <c r="E466">
        <f>COUNTIF(F466:SG466,"&lt;"&amp;1)</f>
        <v>0</v>
      </c>
      <c r="F466" s="1">
        <v>0.0108695652173913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0.02439024390243903</v>
      </c>
      <c r="Q466" s="1">
        <v>0</v>
      </c>
      <c r="R466" s="1">
        <v>0</v>
      </c>
      <c r="S466" s="1">
        <v>0</v>
      </c>
    </row>
    <row r="467" spans="1:19">
      <c r="A467" s="1" t="s">
        <v>638</v>
      </c>
      <c r="B467" s="1">
        <f>MID(A467,1+FIND("|",SUBSTITUTE(A467,"/","|",LEN(A467)-LEN(SUBSTITUTE(A467,"/","")))),100)</f>
        <v>0</v>
      </c>
      <c r="C467">
        <f>COUNTIF(F467:SG467,"&gt;"&amp;0)</f>
        <v>0</v>
      </c>
      <c r="D467">
        <f>COUNTIF(F467:SG467,"="&amp;1)</f>
        <v>0</v>
      </c>
      <c r="E467">
        <f>COUNTIF(F467:SG467,"&lt;"&amp;1)</f>
        <v>0</v>
      </c>
      <c r="F467" s="1">
        <v>0.0108695652173913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0.02439024390243903</v>
      </c>
      <c r="Q467" s="1">
        <v>0</v>
      </c>
      <c r="R467" s="1">
        <v>0</v>
      </c>
      <c r="S467" s="1">
        <v>0</v>
      </c>
    </row>
    <row r="468" spans="1:19">
      <c r="A468" s="1" t="s">
        <v>639</v>
      </c>
      <c r="B468" s="1">
        <f>MID(A468,1+FIND("|",SUBSTITUTE(A468,"/","|",LEN(A468)-LEN(SUBSTITUTE(A468,"/","")))),100)</f>
        <v>0</v>
      </c>
      <c r="C468">
        <f>COUNTIF(F468:SG468,"&gt;"&amp;0)</f>
        <v>0</v>
      </c>
      <c r="D468">
        <f>COUNTIF(F468:SG468,"="&amp;1)</f>
        <v>0</v>
      </c>
      <c r="E468">
        <f>COUNTIF(F468:SG468,"&lt;"&amp;1)</f>
        <v>0</v>
      </c>
      <c r="F468" s="1">
        <v>0.03804347826086957</v>
      </c>
      <c r="G468" s="1">
        <v>0.07142857142857142</v>
      </c>
      <c r="H468" s="1">
        <v>0.1578947368421053</v>
      </c>
      <c r="I468" s="1">
        <v>0</v>
      </c>
      <c r="J468" s="1">
        <v>0</v>
      </c>
      <c r="K468" s="1">
        <v>0</v>
      </c>
      <c r="L468" s="1">
        <v>0.6666666666666666</v>
      </c>
      <c r="M468" s="1">
        <v>0</v>
      </c>
      <c r="N468" s="1">
        <v>0</v>
      </c>
      <c r="O468" s="1">
        <v>0.1666666666666667</v>
      </c>
      <c r="P468" s="1">
        <v>0.2682926829268293</v>
      </c>
      <c r="Q468" s="1">
        <v>0.03030303030303031</v>
      </c>
      <c r="R468" s="1">
        <v>0</v>
      </c>
      <c r="S468" s="1">
        <v>0</v>
      </c>
    </row>
    <row r="469" spans="1:19">
      <c r="A469" s="1" t="s">
        <v>640</v>
      </c>
      <c r="B469" s="1">
        <f>MID(A469,1+FIND("|",SUBSTITUTE(A469,"/","|",LEN(A469)-LEN(SUBSTITUTE(A469,"/","")))),100)</f>
        <v>0</v>
      </c>
      <c r="C469">
        <f>COUNTIF(F469:SG469,"&gt;"&amp;0)</f>
        <v>0</v>
      </c>
      <c r="D469">
        <f>COUNTIF(F469:SG469,"="&amp;1)</f>
        <v>0</v>
      </c>
      <c r="E469">
        <f>COUNTIF(F469:SG469,"&lt;"&amp;1)</f>
        <v>0</v>
      </c>
      <c r="F469" s="1">
        <v>0.03804347826086957</v>
      </c>
      <c r="G469" s="1">
        <v>0.07142857142857142</v>
      </c>
      <c r="H469" s="1">
        <v>0.1578947368421053</v>
      </c>
      <c r="I469" s="1">
        <v>0</v>
      </c>
      <c r="J469" s="1">
        <v>0</v>
      </c>
      <c r="K469" s="1">
        <v>0</v>
      </c>
      <c r="L469" s="1">
        <v>0.6666666666666666</v>
      </c>
      <c r="M469" s="1">
        <v>0</v>
      </c>
      <c r="N469" s="1">
        <v>0</v>
      </c>
      <c r="O469" s="1">
        <v>0.1666666666666667</v>
      </c>
      <c r="P469" s="1">
        <v>0.2682926829268293</v>
      </c>
      <c r="Q469" s="1">
        <v>0.03030303030303031</v>
      </c>
      <c r="R469" s="1">
        <v>0</v>
      </c>
      <c r="S469" s="1">
        <v>0</v>
      </c>
    </row>
    <row r="470" spans="1:19">
      <c r="A470" s="1" t="s">
        <v>641</v>
      </c>
      <c r="B470" s="1">
        <f>MID(A470,1+FIND("|",SUBSTITUTE(A470,"/","|",LEN(A470)-LEN(SUBSTITUTE(A470,"/","")))),100)</f>
        <v>0</v>
      </c>
      <c r="C470">
        <f>COUNTIF(F470:SG470,"&gt;"&amp;0)</f>
        <v>0</v>
      </c>
      <c r="D470">
        <f>COUNTIF(F470:SG470,"="&amp;1)</f>
        <v>0</v>
      </c>
      <c r="E470">
        <f>COUNTIF(F470:SG470,"&lt;"&amp;1)</f>
        <v>0</v>
      </c>
      <c r="F470" s="1">
        <v>0.03804347826086957</v>
      </c>
      <c r="G470" s="1">
        <v>0.07142857142857142</v>
      </c>
      <c r="H470" s="1">
        <v>0.1578947368421053</v>
      </c>
      <c r="I470" s="1">
        <v>0</v>
      </c>
      <c r="J470" s="1">
        <v>0</v>
      </c>
      <c r="K470" s="1">
        <v>0</v>
      </c>
      <c r="L470" s="1">
        <v>0.6666666666666666</v>
      </c>
      <c r="M470" s="1">
        <v>0</v>
      </c>
      <c r="N470" s="1">
        <v>0</v>
      </c>
      <c r="O470" s="1">
        <v>0.1666666666666667</v>
      </c>
      <c r="P470" s="1">
        <v>0.2682926829268293</v>
      </c>
      <c r="Q470" s="1">
        <v>0.03030303030303031</v>
      </c>
      <c r="R470" s="1">
        <v>0</v>
      </c>
      <c r="S470" s="1">
        <v>0</v>
      </c>
    </row>
    <row r="471" spans="1:19">
      <c r="A471" s="1" t="s">
        <v>642</v>
      </c>
      <c r="B471" s="1">
        <f>MID(A471,1+FIND("|",SUBSTITUTE(A471,"/","|",LEN(A471)-LEN(SUBSTITUTE(A471,"/","")))),100)</f>
        <v>0</v>
      </c>
      <c r="C471">
        <f>COUNTIF(F471:SG471,"&gt;"&amp;0)</f>
        <v>0</v>
      </c>
      <c r="D471">
        <f>COUNTIF(F471:SG471,"="&amp;1)</f>
        <v>0</v>
      </c>
      <c r="E471">
        <f>COUNTIF(F471:SG471,"&lt;"&amp;1)</f>
        <v>0</v>
      </c>
      <c r="F471" s="1">
        <v>0.03804347826086957</v>
      </c>
      <c r="G471" s="1">
        <v>0.07142857142857142</v>
      </c>
      <c r="H471" s="1">
        <v>0.1578947368421053</v>
      </c>
      <c r="I471" s="1">
        <v>0</v>
      </c>
      <c r="J471" s="1">
        <v>0</v>
      </c>
      <c r="K471" s="1">
        <v>0</v>
      </c>
      <c r="L471" s="1">
        <v>0.6666666666666666</v>
      </c>
      <c r="M471" s="1">
        <v>0</v>
      </c>
      <c r="N471" s="1">
        <v>0</v>
      </c>
      <c r="O471" s="1">
        <v>0.1666666666666667</v>
      </c>
      <c r="P471" s="1">
        <v>0.2682926829268293</v>
      </c>
      <c r="Q471" s="1">
        <v>0.03030303030303031</v>
      </c>
      <c r="R471" s="1">
        <v>0</v>
      </c>
      <c r="S471" s="1">
        <v>0</v>
      </c>
    </row>
    <row r="472" spans="1:19">
      <c r="A472" s="1" t="s">
        <v>643</v>
      </c>
      <c r="B472" s="1">
        <f>MID(A472,1+FIND("|",SUBSTITUTE(A472,"/","|",LEN(A472)-LEN(SUBSTITUTE(A472,"/","")))),100)</f>
        <v>0</v>
      </c>
      <c r="C472">
        <f>COUNTIF(F472:SG472,"&gt;"&amp;0)</f>
        <v>0</v>
      </c>
      <c r="D472">
        <f>COUNTIF(F472:SG472,"="&amp;1)</f>
        <v>0</v>
      </c>
      <c r="E472">
        <f>COUNTIF(F472:SG472,"&lt;"&amp;1)</f>
        <v>0</v>
      </c>
      <c r="F472" s="1">
        <v>0.03804347826086957</v>
      </c>
      <c r="G472" s="1">
        <v>0.07142857142857142</v>
      </c>
      <c r="H472" s="1">
        <v>0.1578947368421053</v>
      </c>
      <c r="I472" s="1">
        <v>0</v>
      </c>
      <c r="J472" s="1">
        <v>0</v>
      </c>
      <c r="K472" s="1">
        <v>0</v>
      </c>
      <c r="L472" s="1">
        <v>0.6666666666666666</v>
      </c>
      <c r="M472" s="1">
        <v>0</v>
      </c>
      <c r="N472" s="1">
        <v>0</v>
      </c>
      <c r="O472" s="1">
        <v>0.1666666666666667</v>
      </c>
      <c r="P472" s="1">
        <v>0.2682926829268293</v>
      </c>
      <c r="Q472" s="1">
        <v>0.03030303030303031</v>
      </c>
      <c r="R472" s="1">
        <v>0</v>
      </c>
      <c r="S472" s="1">
        <v>0</v>
      </c>
    </row>
    <row r="473" spans="1:19">
      <c r="A473" s="1" t="s">
        <v>644</v>
      </c>
      <c r="B473" s="1">
        <f>MID(A473,1+FIND("|",SUBSTITUTE(A473,"/","|",LEN(A473)-LEN(SUBSTITUTE(A473,"/","")))),100)</f>
        <v>0</v>
      </c>
      <c r="C473">
        <f>COUNTIF(F473:SG473,"&gt;"&amp;0)</f>
        <v>0</v>
      </c>
      <c r="D473">
        <f>COUNTIF(F473:SG473,"="&amp;1)</f>
        <v>0</v>
      </c>
      <c r="E473">
        <f>COUNTIF(F473:SG473,"&lt;"&amp;1)</f>
        <v>0</v>
      </c>
      <c r="F473" s="1">
        <v>0.005434782608695652</v>
      </c>
      <c r="G473" s="1">
        <v>0</v>
      </c>
      <c r="H473" s="1">
        <v>0.05263157894736842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0.1666666666666667</v>
      </c>
      <c r="P473" s="1">
        <v>0.04878048780487805</v>
      </c>
      <c r="Q473" s="1">
        <v>0</v>
      </c>
      <c r="R473" s="1">
        <v>0</v>
      </c>
      <c r="S473" s="1">
        <v>0</v>
      </c>
    </row>
    <row r="474" spans="1:19">
      <c r="A474" s="1" t="s">
        <v>645</v>
      </c>
      <c r="B474" s="1">
        <f>MID(A474,1+FIND("|",SUBSTITUTE(A474,"/","|",LEN(A474)-LEN(SUBSTITUTE(A474,"/","")))),100)</f>
        <v>0</v>
      </c>
      <c r="C474">
        <f>COUNTIF(F474:SG474,"&gt;"&amp;0)</f>
        <v>0</v>
      </c>
      <c r="D474">
        <f>COUNTIF(F474:SG474,"="&amp;1)</f>
        <v>0</v>
      </c>
      <c r="E474">
        <f>COUNTIF(F474:SG474,"&lt;"&amp;1)</f>
        <v>0</v>
      </c>
      <c r="F474" s="1">
        <v>0</v>
      </c>
      <c r="G474" s="1">
        <v>0</v>
      </c>
      <c r="H474" s="1">
        <v>0.05263157894736842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0.1666666666666667</v>
      </c>
      <c r="P474" s="1">
        <v>0.03252032520325204</v>
      </c>
      <c r="Q474" s="1">
        <v>0</v>
      </c>
      <c r="R474" s="1">
        <v>0</v>
      </c>
      <c r="S474" s="1">
        <v>0</v>
      </c>
    </row>
    <row r="475" spans="1:19">
      <c r="A475" s="1" t="s">
        <v>646</v>
      </c>
      <c r="B475" s="1">
        <f>MID(A475,1+FIND("|",SUBSTITUTE(A475,"/","|",LEN(A475)-LEN(SUBSTITUTE(A475,"/","")))),100)</f>
        <v>0</v>
      </c>
      <c r="C475">
        <f>COUNTIF(F475:SG475,"&gt;"&amp;0)</f>
        <v>0</v>
      </c>
      <c r="D475">
        <f>COUNTIF(F475:SG475,"="&amp;1)</f>
        <v>0</v>
      </c>
      <c r="E475">
        <f>COUNTIF(F475:SG475,"&lt;"&amp;1)</f>
        <v>0</v>
      </c>
      <c r="F475" s="1">
        <v>0</v>
      </c>
      <c r="G475" s="1">
        <v>0</v>
      </c>
      <c r="H475" s="1">
        <v>0.05263157894736842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0.1666666666666667</v>
      </c>
      <c r="P475" s="1">
        <v>0.03252032520325204</v>
      </c>
      <c r="Q475" s="1">
        <v>0</v>
      </c>
      <c r="R475" s="1">
        <v>0</v>
      </c>
      <c r="S475" s="1">
        <v>0</v>
      </c>
    </row>
    <row r="476" spans="1:19">
      <c r="A476" s="1" t="s">
        <v>647</v>
      </c>
      <c r="B476" s="1">
        <f>MID(A476,1+FIND("|",SUBSTITUTE(A476,"/","|",LEN(A476)-LEN(SUBSTITUTE(A476,"/","")))),100)</f>
        <v>0</v>
      </c>
      <c r="C476">
        <f>COUNTIF(F476:SG476,"&gt;"&amp;0)</f>
        <v>0</v>
      </c>
      <c r="D476">
        <f>COUNTIF(F476:SG476,"="&amp;1)</f>
        <v>0</v>
      </c>
      <c r="E476">
        <f>COUNTIF(F476:SG476,"&lt;"&amp;1)</f>
        <v>0</v>
      </c>
      <c r="F476" s="1">
        <v>0.03804347826086957</v>
      </c>
      <c r="G476" s="1">
        <v>0.07142857142857142</v>
      </c>
      <c r="H476" s="1">
        <v>0.1578947368421053</v>
      </c>
      <c r="I476" s="1">
        <v>0</v>
      </c>
      <c r="J476" s="1">
        <v>0</v>
      </c>
      <c r="K476" s="1">
        <v>0</v>
      </c>
      <c r="L476" s="1">
        <v>0.6666666666666666</v>
      </c>
      <c r="M476" s="1">
        <v>0</v>
      </c>
      <c r="N476" s="1">
        <v>0</v>
      </c>
      <c r="O476" s="1">
        <v>0.1666666666666667</v>
      </c>
      <c r="P476" s="1">
        <v>0.2682926829268293</v>
      </c>
      <c r="Q476" s="1">
        <v>0.03030303030303031</v>
      </c>
      <c r="R476" s="1">
        <v>0</v>
      </c>
      <c r="S476" s="1">
        <v>0</v>
      </c>
    </row>
    <row r="477" spans="1:19">
      <c r="A477" s="1" t="s">
        <v>648</v>
      </c>
      <c r="B477" s="1">
        <f>MID(A477,1+FIND("|",SUBSTITUTE(A477,"/","|",LEN(A477)-LEN(SUBSTITUTE(A477,"/","")))),100)</f>
        <v>0</v>
      </c>
      <c r="C477">
        <f>COUNTIF(F477:SG477,"&gt;"&amp;0)</f>
        <v>0</v>
      </c>
      <c r="D477">
        <f>COUNTIF(F477:SG477,"="&amp;1)</f>
        <v>0</v>
      </c>
      <c r="E477">
        <f>COUNTIF(F477:SG477,"&lt;"&amp;1)</f>
        <v>0</v>
      </c>
      <c r="F477" s="1">
        <v>0.03804347826086957</v>
      </c>
      <c r="G477" s="1">
        <v>0.07142857142857142</v>
      </c>
      <c r="H477" s="1">
        <v>0.1578947368421053</v>
      </c>
      <c r="I477" s="1">
        <v>0</v>
      </c>
      <c r="J477" s="1">
        <v>0</v>
      </c>
      <c r="K477" s="1">
        <v>0</v>
      </c>
      <c r="L477" s="1">
        <v>0.6666666666666666</v>
      </c>
      <c r="M477" s="1">
        <v>0</v>
      </c>
      <c r="N477" s="1">
        <v>0</v>
      </c>
      <c r="O477" s="1">
        <v>0.1666666666666667</v>
      </c>
      <c r="P477" s="1">
        <v>0.2682926829268293</v>
      </c>
      <c r="Q477" s="1">
        <v>0.03030303030303031</v>
      </c>
      <c r="R477" s="1">
        <v>0</v>
      </c>
      <c r="S477" s="1">
        <v>0</v>
      </c>
    </row>
    <row r="478" spans="1:19">
      <c r="A478" s="1" t="s">
        <v>649</v>
      </c>
      <c r="B478" s="1">
        <f>MID(A478,1+FIND("|",SUBSTITUTE(A478,"/","|",LEN(A478)-LEN(SUBSTITUTE(A478,"/","")))),100)</f>
        <v>0</v>
      </c>
      <c r="C478">
        <f>COUNTIF(F478:SG478,"&gt;"&amp;0)</f>
        <v>0</v>
      </c>
      <c r="D478">
        <f>COUNTIF(F478:SG478,"="&amp;1)</f>
        <v>0</v>
      </c>
      <c r="E478">
        <f>COUNTIF(F478:SG478,"&lt;"&amp;1)</f>
        <v>0</v>
      </c>
      <c r="F478" s="1">
        <v>0.03804347826086957</v>
      </c>
      <c r="G478" s="1">
        <v>0.07142857142857142</v>
      </c>
      <c r="H478" s="1">
        <v>0.1578947368421053</v>
      </c>
      <c r="I478" s="1">
        <v>0</v>
      </c>
      <c r="J478" s="1">
        <v>0</v>
      </c>
      <c r="K478" s="1">
        <v>0</v>
      </c>
      <c r="L478" s="1">
        <v>0.6666666666666666</v>
      </c>
      <c r="M478" s="1">
        <v>0</v>
      </c>
      <c r="N478" s="1">
        <v>0</v>
      </c>
      <c r="O478" s="1">
        <v>0.1666666666666667</v>
      </c>
      <c r="P478" s="1">
        <v>0.2682926829268293</v>
      </c>
      <c r="Q478" s="1">
        <v>0.03030303030303031</v>
      </c>
      <c r="R478" s="1">
        <v>0</v>
      </c>
      <c r="S478" s="1">
        <v>0</v>
      </c>
    </row>
    <row r="479" spans="1:19">
      <c r="A479" s="1" t="s">
        <v>650</v>
      </c>
      <c r="B479" s="1">
        <f>MID(A479,1+FIND("|",SUBSTITUTE(A479,"/","|",LEN(A479)-LEN(SUBSTITUTE(A479,"/","")))),100)</f>
        <v>0</v>
      </c>
      <c r="C479">
        <f>COUNTIF(F479:SG479,"&gt;"&amp;0)</f>
        <v>0</v>
      </c>
      <c r="D479">
        <f>COUNTIF(F479:SG479,"="&amp;1)</f>
        <v>0</v>
      </c>
      <c r="E479">
        <f>COUNTIF(F479:SG479,"&lt;"&amp;1)</f>
        <v>0</v>
      </c>
      <c r="F479" s="1">
        <v>0.03804347826086957</v>
      </c>
      <c r="G479" s="1">
        <v>0.07142857142857142</v>
      </c>
      <c r="H479" s="1">
        <v>0.1578947368421053</v>
      </c>
      <c r="I479" s="1">
        <v>0</v>
      </c>
      <c r="J479" s="1">
        <v>0</v>
      </c>
      <c r="K479" s="1">
        <v>0</v>
      </c>
      <c r="L479" s="1">
        <v>0.6666666666666666</v>
      </c>
      <c r="M479" s="1">
        <v>0</v>
      </c>
      <c r="N479" s="1">
        <v>0</v>
      </c>
      <c r="O479" s="1">
        <v>0.1666666666666667</v>
      </c>
      <c r="P479" s="1">
        <v>0.2682926829268293</v>
      </c>
      <c r="Q479" s="1">
        <v>0.03030303030303031</v>
      </c>
      <c r="R479" s="1">
        <v>0</v>
      </c>
      <c r="S479" s="1">
        <v>0</v>
      </c>
    </row>
    <row r="480" spans="1:19">
      <c r="A480" s="1" t="s">
        <v>651</v>
      </c>
      <c r="B480" s="1">
        <f>MID(A480,1+FIND("|",SUBSTITUTE(A480,"/","|",LEN(A480)-LEN(SUBSTITUTE(A480,"/","")))),100)</f>
        <v>0</v>
      </c>
      <c r="C480">
        <f>COUNTIF(F480:SG480,"&gt;"&amp;0)</f>
        <v>0</v>
      </c>
      <c r="D480">
        <f>COUNTIF(F480:SG480,"="&amp;1)</f>
        <v>0</v>
      </c>
      <c r="E480">
        <f>COUNTIF(F480:SG480,"&lt;"&amp;1)</f>
        <v>0</v>
      </c>
      <c r="F480" s="1">
        <v>0.03804347826086957</v>
      </c>
      <c r="G480" s="1">
        <v>0.07142857142857142</v>
      </c>
      <c r="H480" s="1">
        <v>0.1578947368421053</v>
      </c>
      <c r="I480" s="1">
        <v>0</v>
      </c>
      <c r="J480" s="1">
        <v>0</v>
      </c>
      <c r="K480" s="1">
        <v>0</v>
      </c>
      <c r="L480" s="1">
        <v>0.6666666666666666</v>
      </c>
      <c r="M480" s="1">
        <v>0</v>
      </c>
      <c r="N480" s="1">
        <v>0</v>
      </c>
      <c r="O480" s="1">
        <v>0.1666666666666667</v>
      </c>
      <c r="P480" s="1">
        <v>0.2682926829268293</v>
      </c>
      <c r="Q480" s="1">
        <v>0.03030303030303031</v>
      </c>
      <c r="R480" s="1">
        <v>0</v>
      </c>
      <c r="S480" s="1">
        <v>0</v>
      </c>
    </row>
    <row r="481" spans="1:19">
      <c r="A481" s="1" t="s">
        <v>652</v>
      </c>
      <c r="B481" s="1">
        <f>MID(A481,1+FIND("|",SUBSTITUTE(A481,"/","|",LEN(A481)-LEN(SUBSTITUTE(A481,"/","")))),100)</f>
        <v>0</v>
      </c>
      <c r="C481">
        <f>COUNTIF(F481:SG481,"&gt;"&amp;0)</f>
        <v>0</v>
      </c>
      <c r="D481">
        <f>COUNTIF(F481:SG481,"="&amp;1)</f>
        <v>0</v>
      </c>
      <c r="E481">
        <f>COUNTIF(F481:SG481,"&lt;"&amp;1)</f>
        <v>0</v>
      </c>
      <c r="F481" s="1">
        <v>0.03804347826086957</v>
      </c>
      <c r="G481" s="1">
        <v>0.07142857142857142</v>
      </c>
      <c r="H481" s="1">
        <v>0.1578947368421053</v>
      </c>
      <c r="I481" s="1">
        <v>0</v>
      </c>
      <c r="J481" s="1">
        <v>0</v>
      </c>
      <c r="K481" s="1">
        <v>0</v>
      </c>
      <c r="L481" s="1">
        <v>0.6666666666666666</v>
      </c>
      <c r="M481" s="1">
        <v>0</v>
      </c>
      <c r="N481" s="1">
        <v>0</v>
      </c>
      <c r="O481" s="1">
        <v>0.1666666666666667</v>
      </c>
      <c r="P481" s="1">
        <v>0.2682926829268293</v>
      </c>
      <c r="Q481" s="1">
        <v>0.03030303030303031</v>
      </c>
      <c r="R481" s="1">
        <v>0</v>
      </c>
      <c r="S481" s="1">
        <v>0</v>
      </c>
    </row>
    <row r="482" spans="1:19">
      <c r="A482" s="1" t="s">
        <v>653</v>
      </c>
      <c r="B482" s="1">
        <f>MID(A482,1+FIND("|",SUBSTITUTE(A482,"/","|",LEN(A482)-LEN(SUBSTITUTE(A482,"/","")))),100)</f>
        <v>0</v>
      </c>
      <c r="C482">
        <f>COUNTIF(F482:SG482,"&gt;"&amp;0)</f>
        <v>0</v>
      </c>
      <c r="D482">
        <f>COUNTIF(F482:SG482,"="&amp;1)</f>
        <v>0</v>
      </c>
      <c r="E482">
        <f>COUNTIF(F482:SG482,"&lt;"&amp;1)</f>
        <v>0</v>
      </c>
      <c r="F482" s="1">
        <v>0.03804347826086957</v>
      </c>
      <c r="G482" s="1">
        <v>0.07142857142857142</v>
      </c>
      <c r="H482" s="1">
        <v>0.1578947368421053</v>
      </c>
      <c r="I482" s="1">
        <v>0</v>
      </c>
      <c r="J482" s="1">
        <v>0</v>
      </c>
      <c r="K482" s="1">
        <v>0</v>
      </c>
      <c r="L482" s="1">
        <v>0.6666666666666666</v>
      </c>
      <c r="M482" s="1">
        <v>0</v>
      </c>
      <c r="N482" s="1">
        <v>0</v>
      </c>
      <c r="O482" s="1">
        <v>0.1666666666666667</v>
      </c>
      <c r="P482" s="1">
        <v>0.2682926829268293</v>
      </c>
      <c r="Q482" s="1">
        <v>0.03030303030303031</v>
      </c>
      <c r="R482" s="1">
        <v>0</v>
      </c>
      <c r="S482" s="1">
        <v>0</v>
      </c>
    </row>
    <row r="483" spans="1:19">
      <c r="A483" s="1" t="s">
        <v>654</v>
      </c>
      <c r="B483" s="1">
        <f>MID(A483,1+FIND("|",SUBSTITUTE(A483,"/","|",LEN(A483)-LEN(SUBSTITUTE(A483,"/","")))),100)</f>
        <v>0</v>
      </c>
      <c r="C483">
        <f>COUNTIF(F483:SG483,"&gt;"&amp;0)</f>
        <v>0</v>
      </c>
      <c r="D483">
        <f>COUNTIF(F483:SG483,"="&amp;1)</f>
        <v>0</v>
      </c>
      <c r="E483">
        <f>COUNTIF(F483:SG483,"&lt;"&amp;1)</f>
        <v>0</v>
      </c>
      <c r="F483" s="1">
        <v>0.03804347826086957</v>
      </c>
      <c r="G483" s="1">
        <v>0.07142857142857142</v>
      </c>
      <c r="H483" s="1">
        <v>0.1578947368421053</v>
      </c>
      <c r="I483" s="1">
        <v>0</v>
      </c>
      <c r="J483" s="1">
        <v>0</v>
      </c>
      <c r="K483" s="1">
        <v>0</v>
      </c>
      <c r="L483" s="1">
        <v>0.6666666666666666</v>
      </c>
      <c r="M483" s="1">
        <v>0</v>
      </c>
      <c r="N483" s="1">
        <v>0</v>
      </c>
      <c r="O483" s="1">
        <v>0.1666666666666667</v>
      </c>
      <c r="P483" s="1">
        <v>0.2682926829268293</v>
      </c>
      <c r="Q483" s="1">
        <v>0.03030303030303031</v>
      </c>
      <c r="R483" s="1">
        <v>0</v>
      </c>
      <c r="S483" s="1">
        <v>0</v>
      </c>
    </row>
    <row r="484" spans="1:19">
      <c r="A484" s="1" t="s">
        <v>655</v>
      </c>
      <c r="B484" s="1">
        <f>MID(A484,1+FIND("|",SUBSTITUTE(A484,"/","|",LEN(A484)-LEN(SUBSTITUTE(A484,"/","")))),100)</f>
        <v>0</v>
      </c>
      <c r="C484">
        <f>COUNTIF(F484:SG484,"&gt;"&amp;0)</f>
        <v>0</v>
      </c>
      <c r="D484">
        <f>COUNTIF(F484:SG484,"="&amp;1)</f>
        <v>0</v>
      </c>
      <c r="E484">
        <f>COUNTIF(F484:SG484,"&lt;"&amp;1)</f>
        <v>0</v>
      </c>
      <c r="F484" s="1">
        <v>0.03804347826086957</v>
      </c>
      <c r="G484" s="1">
        <v>0.07142857142857142</v>
      </c>
      <c r="H484" s="1">
        <v>0.1578947368421053</v>
      </c>
      <c r="I484" s="1">
        <v>0</v>
      </c>
      <c r="J484" s="1">
        <v>0</v>
      </c>
      <c r="K484" s="1">
        <v>0</v>
      </c>
      <c r="L484" s="1">
        <v>0.6666666666666666</v>
      </c>
      <c r="M484" s="1">
        <v>0</v>
      </c>
      <c r="N484" s="1">
        <v>0</v>
      </c>
      <c r="O484" s="1">
        <v>0.1666666666666667</v>
      </c>
      <c r="P484" s="1">
        <v>0.2682926829268293</v>
      </c>
      <c r="Q484" s="1">
        <v>0.03030303030303031</v>
      </c>
      <c r="R484" s="1">
        <v>0</v>
      </c>
      <c r="S484" s="1">
        <v>0</v>
      </c>
    </row>
    <row r="485" spans="1:19">
      <c r="A485" s="1" t="s">
        <v>656</v>
      </c>
      <c r="B485" s="1">
        <f>MID(A485,1+FIND("|",SUBSTITUTE(A485,"/","|",LEN(A485)-LEN(SUBSTITUTE(A485,"/","")))),100)</f>
        <v>0</v>
      </c>
      <c r="C485">
        <f>COUNTIF(F485:SG485,"&gt;"&amp;0)</f>
        <v>0</v>
      </c>
      <c r="D485">
        <f>COUNTIF(F485:SG485,"="&amp;1)</f>
        <v>0</v>
      </c>
      <c r="E485">
        <f>COUNTIF(F485:SG485,"&lt;"&amp;1)</f>
        <v>0</v>
      </c>
      <c r="F485" s="1">
        <v>0.03804347826086957</v>
      </c>
      <c r="G485" s="1">
        <v>0.07142857142857142</v>
      </c>
      <c r="H485" s="1">
        <v>0.1578947368421053</v>
      </c>
      <c r="I485" s="1">
        <v>0</v>
      </c>
      <c r="J485" s="1">
        <v>0</v>
      </c>
      <c r="K485" s="1">
        <v>0</v>
      </c>
      <c r="L485" s="1">
        <v>0.6666666666666666</v>
      </c>
      <c r="M485" s="1">
        <v>0</v>
      </c>
      <c r="N485" s="1">
        <v>0</v>
      </c>
      <c r="O485" s="1">
        <v>0.1666666666666667</v>
      </c>
      <c r="P485" s="1">
        <v>0.2682926829268293</v>
      </c>
      <c r="Q485" s="1">
        <v>0.03030303030303031</v>
      </c>
      <c r="R485" s="1">
        <v>0</v>
      </c>
      <c r="S485" s="1">
        <v>0</v>
      </c>
    </row>
    <row r="486" spans="1:19">
      <c r="A486" s="1" t="s">
        <v>657</v>
      </c>
      <c r="B486" s="1">
        <f>MID(A486,1+FIND("|",SUBSTITUTE(A486,"/","|",LEN(A486)-LEN(SUBSTITUTE(A486,"/","")))),100)</f>
        <v>0</v>
      </c>
      <c r="C486">
        <f>COUNTIF(F486:SG486,"&gt;"&amp;0)</f>
        <v>0</v>
      </c>
      <c r="D486">
        <f>COUNTIF(F486:SG486,"="&amp;1)</f>
        <v>0</v>
      </c>
      <c r="E486">
        <f>COUNTIF(F486:SG486,"&lt;"&amp;1)</f>
        <v>0</v>
      </c>
      <c r="F486" s="1">
        <v>0.03804347826086957</v>
      </c>
      <c r="G486" s="1">
        <v>0.07142857142857142</v>
      </c>
      <c r="H486" s="1">
        <v>0.1578947368421053</v>
      </c>
      <c r="I486" s="1">
        <v>0</v>
      </c>
      <c r="J486" s="1">
        <v>0</v>
      </c>
      <c r="K486" s="1">
        <v>0</v>
      </c>
      <c r="L486" s="1">
        <v>0.6666666666666666</v>
      </c>
      <c r="M486" s="1">
        <v>0</v>
      </c>
      <c r="N486" s="1">
        <v>0</v>
      </c>
      <c r="O486" s="1">
        <v>0.1666666666666667</v>
      </c>
      <c r="P486" s="1">
        <v>0.2682926829268293</v>
      </c>
      <c r="Q486" s="1">
        <v>0.03030303030303031</v>
      </c>
      <c r="R486" s="1">
        <v>0</v>
      </c>
      <c r="S486" s="1">
        <v>0</v>
      </c>
    </row>
    <row r="487" spans="1:19">
      <c r="A487" s="1" t="s">
        <v>658</v>
      </c>
      <c r="B487" s="1">
        <f>MID(A487,1+FIND("|",SUBSTITUTE(A487,"/","|",LEN(A487)-LEN(SUBSTITUTE(A487,"/","")))),100)</f>
        <v>0</v>
      </c>
      <c r="C487">
        <f>COUNTIF(F487:SG487,"&gt;"&amp;0)</f>
        <v>0</v>
      </c>
      <c r="D487">
        <f>COUNTIF(F487:SG487,"="&amp;1)</f>
        <v>0</v>
      </c>
      <c r="E487">
        <f>COUNTIF(F487:SG487,"&lt;"&amp;1)</f>
        <v>0</v>
      </c>
      <c r="F487" s="1">
        <v>0.03804347826086957</v>
      </c>
      <c r="G487" s="1">
        <v>0.07142857142857142</v>
      </c>
      <c r="H487" s="1">
        <v>0.1578947368421053</v>
      </c>
      <c r="I487" s="1">
        <v>0</v>
      </c>
      <c r="J487" s="1">
        <v>0</v>
      </c>
      <c r="K487" s="1">
        <v>0</v>
      </c>
      <c r="L487" s="1">
        <v>0.6666666666666666</v>
      </c>
      <c r="M487" s="1">
        <v>0</v>
      </c>
      <c r="N487" s="1">
        <v>0</v>
      </c>
      <c r="O487" s="1">
        <v>0.1666666666666667</v>
      </c>
      <c r="P487" s="1">
        <v>0.2682926829268293</v>
      </c>
      <c r="Q487" s="1">
        <v>0.03030303030303031</v>
      </c>
      <c r="R487" s="1">
        <v>0</v>
      </c>
      <c r="S487" s="1">
        <v>0</v>
      </c>
    </row>
    <row r="488" spans="1:19">
      <c r="A488" s="1" t="s">
        <v>659</v>
      </c>
      <c r="B488" s="1">
        <f>MID(A488,1+FIND("|",SUBSTITUTE(A488,"/","|",LEN(A488)-LEN(SUBSTITUTE(A488,"/","")))),100)</f>
        <v>0</v>
      </c>
      <c r="C488">
        <f>COUNTIF(F488:SG488,"&gt;"&amp;0)</f>
        <v>0</v>
      </c>
      <c r="D488">
        <f>COUNTIF(F488:SG488,"="&amp;1)</f>
        <v>0</v>
      </c>
      <c r="E488">
        <f>COUNTIF(F488:SG488,"&lt;"&amp;1)</f>
        <v>0</v>
      </c>
      <c r="F488" s="1">
        <v>0.03804347826086957</v>
      </c>
      <c r="G488" s="1">
        <v>0.07142857142857142</v>
      </c>
      <c r="H488" s="1">
        <v>0.1578947368421053</v>
      </c>
      <c r="I488" s="1">
        <v>0</v>
      </c>
      <c r="J488" s="1">
        <v>0</v>
      </c>
      <c r="K488" s="1">
        <v>0</v>
      </c>
      <c r="L488" s="1">
        <v>0.6666666666666666</v>
      </c>
      <c r="M488" s="1">
        <v>0</v>
      </c>
      <c r="N488" s="1">
        <v>0</v>
      </c>
      <c r="O488" s="1">
        <v>0.1666666666666667</v>
      </c>
      <c r="P488" s="1">
        <v>0.2682926829268293</v>
      </c>
      <c r="Q488" s="1">
        <v>0.03030303030303031</v>
      </c>
      <c r="R488" s="1">
        <v>0</v>
      </c>
      <c r="S488" s="1">
        <v>0</v>
      </c>
    </row>
    <row r="489" spans="1:19">
      <c r="A489" s="1" t="s">
        <v>660</v>
      </c>
      <c r="B489" s="1">
        <f>MID(A489,1+FIND("|",SUBSTITUTE(A489,"/","|",LEN(A489)-LEN(SUBSTITUTE(A489,"/","")))),100)</f>
        <v>0</v>
      </c>
      <c r="C489">
        <f>COUNTIF(F489:SG489,"&gt;"&amp;0)</f>
        <v>0</v>
      </c>
      <c r="D489">
        <f>COUNTIF(F489:SG489,"="&amp;1)</f>
        <v>0</v>
      </c>
      <c r="E489">
        <f>COUNTIF(F489:SG489,"&lt;"&amp;1)</f>
        <v>0</v>
      </c>
      <c r="F489" s="1">
        <v>0.03804347826086957</v>
      </c>
      <c r="G489" s="1">
        <v>0.07142857142857142</v>
      </c>
      <c r="H489" s="1">
        <v>0.1578947368421053</v>
      </c>
      <c r="I489" s="1">
        <v>0</v>
      </c>
      <c r="J489" s="1">
        <v>0</v>
      </c>
      <c r="K489" s="1">
        <v>0</v>
      </c>
      <c r="L489" s="1">
        <v>0.6666666666666666</v>
      </c>
      <c r="M489" s="1">
        <v>0</v>
      </c>
      <c r="N489" s="1">
        <v>0</v>
      </c>
      <c r="O489" s="1">
        <v>0.1666666666666667</v>
      </c>
      <c r="P489" s="1">
        <v>0.2682926829268293</v>
      </c>
      <c r="Q489" s="1">
        <v>0.03030303030303031</v>
      </c>
      <c r="R489" s="1">
        <v>0</v>
      </c>
      <c r="S489" s="1">
        <v>0</v>
      </c>
    </row>
    <row r="490" spans="1:19">
      <c r="A490" s="1" t="s">
        <v>661</v>
      </c>
      <c r="B490" s="1">
        <f>MID(A490,1+FIND("|",SUBSTITUTE(A490,"/","|",LEN(A490)-LEN(SUBSTITUTE(A490,"/","")))),100)</f>
        <v>0</v>
      </c>
      <c r="C490">
        <f>COUNTIF(F490:SG490,"&gt;"&amp;0)</f>
        <v>0</v>
      </c>
      <c r="D490">
        <f>COUNTIF(F490:SG490,"="&amp;1)</f>
        <v>0</v>
      </c>
      <c r="E490">
        <f>COUNTIF(F490:SG490,"&lt;"&amp;1)</f>
        <v>0</v>
      </c>
      <c r="F490" s="1">
        <v>0.03804347826086957</v>
      </c>
      <c r="G490" s="1">
        <v>0.07142857142857142</v>
      </c>
      <c r="H490" s="1">
        <v>0.1578947368421053</v>
      </c>
      <c r="I490" s="1">
        <v>0</v>
      </c>
      <c r="J490" s="1">
        <v>0</v>
      </c>
      <c r="K490" s="1">
        <v>0</v>
      </c>
      <c r="L490" s="1">
        <v>0.6666666666666666</v>
      </c>
      <c r="M490" s="1">
        <v>0</v>
      </c>
      <c r="N490" s="1">
        <v>0</v>
      </c>
      <c r="O490" s="1">
        <v>0.1666666666666667</v>
      </c>
      <c r="P490" s="1">
        <v>0.2682926829268293</v>
      </c>
      <c r="Q490" s="1">
        <v>0.03030303030303031</v>
      </c>
      <c r="R490" s="1">
        <v>0</v>
      </c>
      <c r="S490" s="1">
        <v>0</v>
      </c>
    </row>
    <row r="491" spans="1:19">
      <c r="A491" s="1" t="s">
        <v>662</v>
      </c>
      <c r="B491" s="1">
        <f>MID(A491,1+FIND("|",SUBSTITUTE(A491,"/","|",LEN(A491)-LEN(SUBSTITUTE(A491,"/","")))),100)</f>
        <v>0</v>
      </c>
      <c r="C491">
        <f>COUNTIF(F491:SG491,"&gt;"&amp;0)</f>
        <v>0</v>
      </c>
      <c r="D491">
        <f>COUNTIF(F491:SG491,"="&amp;1)</f>
        <v>0</v>
      </c>
      <c r="E491">
        <f>COUNTIF(F491:SG491,"&lt;"&amp;1)</f>
        <v>0</v>
      </c>
      <c r="F491" s="1">
        <v>0.03804347826086957</v>
      </c>
      <c r="G491" s="1">
        <v>0.07142857142857142</v>
      </c>
      <c r="H491" s="1">
        <v>0.1578947368421053</v>
      </c>
      <c r="I491" s="1">
        <v>0</v>
      </c>
      <c r="J491" s="1">
        <v>0</v>
      </c>
      <c r="K491" s="1">
        <v>0</v>
      </c>
      <c r="L491" s="1">
        <v>0.6666666666666666</v>
      </c>
      <c r="M491" s="1">
        <v>0</v>
      </c>
      <c r="N491" s="1">
        <v>0</v>
      </c>
      <c r="O491" s="1">
        <v>0.1666666666666667</v>
      </c>
      <c r="P491" s="1">
        <v>0.2682926829268293</v>
      </c>
      <c r="Q491" s="1">
        <v>0.03030303030303031</v>
      </c>
      <c r="R491" s="1">
        <v>0</v>
      </c>
      <c r="S491" s="1">
        <v>0</v>
      </c>
    </row>
    <row r="492" spans="1:19">
      <c r="A492" s="1" t="s">
        <v>663</v>
      </c>
      <c r="B492" s="1">
        <f>MID(A492,1+FIND("|",SUBSTITUTE(A492,"/","|",LEN(A492)-LEN(SUBSTITUTE(A492,"/","")))),100)</f>
        <v>0</v>
      </c>
      <c r="C492">
        <f>COUNTIF(F492:SG492,"&gt;"&amp;0)</f>
        <v>0</v>
      </c>
      <c r="D492">
        <f>COUNTIF(F492:SG492,"="&amp;1)</f>
        <v>0</v>
      </c>
      <c r="E492">
        <f>COUNTIF(F492:SG492,"&lt;"&amp;1)</f>
        <v>0</v>
      </c>
      <c r="F492" s="1">
        <v>0.03804347826086957</v>
      </c>
      <c r="G492" s="1">
        <v>0.07142857142857142</v>
      </c>
      <c r="H492" s="1">
        <v>0.1578947368421053</v>
      </c>
      <c r="I492" s="1">
        <v>0</v>
      </c>
      <c r="J492" s="1">
        <v>0</v>
      </c>
      <c r="K492" s="1">
        <v>0</v>
      </c>
      <c r="L492" s="1">
        <v>0.6666666666666666</v>
      </c>
      <c r="M492" s="1">
        <v>0</v>
      </c>
      <c r="N492" s="1">
        <v>0</v>
      </c>
      <c r="O492" s="1">
        <v>0.1666666666666667</v>
      </c>
      <c r="P492" s="1">
        <v>0.2682926829268293</v>
      </c>
      <c r="Q492" s="1">
        <v>0.03030303030303031</v>
      </c>
      <c r="R492" s="1">
        <v>0</v>
      </c>
      <c r="S492" s="1">
        <v>0</v>
      </c>
    </row>
    <row r="493" spans="1:19">
      <c r="A493" s="1" t="s">
        <v>664</v>
      </c>
      <c r="B493" s="1">
        <f>MID(A493,1+FIND("|",SUBSTITUTE(A493,"/","|",LEN(A493)-LEN(SUBSTITUTE(A493,"/","")))),100)</f>
        <v>0</v>
      </c>
      <c r="C493">
        <f>COUNTIF(F493:SG493,"&gt;"&amp;0)</f>
        <v>0</v>
      </c>
      <c r="D493">
        <f>COUNTIF(F493:SG493,"="&amp;1)</f>
        <v>0</v>
      </c>
      <c r="E493">
        <f>COUNTIF(F493:SG493,"&lt;"&amp;1)</f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0.1666666666666667</v>
      </c>
      <c r="P493" s="1">
        <v>0.01626016260162602</v>
      </c>
      <c r="Q493" s="1">
        <v>0</v>
      </c>
      <c r="R493" s="1">
        <v>0</v>
      </c>
      <c r="S493" s="1">
        <v>0</v>
      </c>
    </row>
    <row r="494" spans="1:19">
      <c r="A494" s="1" t="s">
        <v>665</v>
      </c>
      <c r="B494" s="1">
        <f>MID(A494,1+FIND("|",SUBSTITUTE(A494,"/","|",LEN(A494)-LEN(SUBSTITUTE(A494,"/","")))),100)</f>
        <v>0</v>
      </c>
      <c r="C494">
        <f>COUNTIF(F494:SG494,"&gt;"&amp;0)</f>
        <v>0</v>
      </c>
      <c r="D494">
        <f>COUNTIF(F494:SG494,"="&amp;1)</f>
        <v>0</v>
      </c>
      <c r="E494">
        <f>COUNTIF(F494:SG494,"&lt;"&amp;1)</f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0.1666666666666667</v>
      </c>
      <c r="P494" s="1">
        <v>0.01626016260162602</v>
      </c>
      <c r="Q494" s="1">
        <v>0</v>
      </c>
      <c r="R494" s="1">
        <v>0</v>
      </c>
      <c r="S494" s="1">
        <v>0</v>
      </c>
    </row>
    <row r="495" spans="1:19">
      <c r="A495" s="1" t="s">
        <v>666</v>
      </c>
      <c r="B495" s="1">
        <f>MID(A495,1+FIND("|",SUBSTITUTE(A495,"/","|",LEN(A495)-LEN(SUBSTITUTE(A495,"/","")))),100)</f>
        <v>0</v>
      </c>
      <c r="C495">
        <f>COUNTIF(F495:SG495,"&gt;"&amp;0)</f>
        <v>0</v>
      </c>
      <c r="D495">
        <f>COUNTIF(F495:SG495,"="&amp;1)</f>
        <v>0</v>
      </c>
      <c r="E495">
        <f>COUNTIF(F495:SG495,"&lt;"&amp;1)</f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0.1666666666666667</v>
      </c>
      <c r="P495" s="1">
        <v>0.01626016260162602</v>
      </c>
      <c r="Q495" s="1">
        <v>0</v>
      </c>
      <c r="R495" s="1">
        <v>0</v>
      </c>
      <c r="S495" s="1">
        <v>0</v>
      </c>
    </row>
    <row r="496" spans="1:19">
      <c r="A496" s="1" t="s">
        <v>667</v>
      </c>
      <c r="B496" s="1">
        <f>MID(A496,1+FIND("|",SUBSTITUTE(A496,"/","|",LEN(A496)-LEN(SUBSTITUTE(A496,"/","")))),100)</f>
        <v>0</v>
      </c>
      <c r="C496">
        <f>COUNTIF(F496:SG496,"&gt;"&amp;0)</f>
        <v>0</v>
      </c>
      <c r="D496">
        <f>COUNTIF(F496:SG496,"="&amp;1)</f>
        <v>0</v>
      </c>
      <c r="E496">
        <f>COUNTIF(F496:SG496,"&lt;"&amp;1)</f>
        <v>0</v>
      </c>
      <c r="F496" s="1">
        <v>1</v>
      </c>
      <c r="G496" s="1">
        <v>1</v>
      </c>
      <c r="H496" s="1">
        <v>1</v>
      </c>
      <c r="I496" s="1">
        <v>1</v>
      </c>
      <c r="J496" s="1">
        <v>1</v>
      </c>
      <c r="K496" s="1">
        <v>1</v>
      </c>
      <c r="L496" s="1">
        <v>1</v>
      </c>
      <c r="M496" s="1">
        <v>1</v>
      </c>
      <c r="N496" s="1">
        <v>1</v>
      </c>
      <c r="O496" s="1">
        <v>1</v>
      </c>
      <c r="P496" s="1">
        <v>1</v>
      </c>
      <c r="Q496" s="1">
        <v>1</v>
      </c>
      <c r="R496" s="1">
        <v>1</v>
      </c>
      <c r="S496" s="1">
        <v>1</v>
      </c>
    </row>
    <row r="497" spans="1:19">
      <c r="A497" s="1" t="s">
        <v>89</v>
      </c>
      <c r="B497" s="1">
        <f>MID(A497,1+FIND("|",SUBSTITUTE(A497,"/","|",LEN(A497)-LEN(SUBSTITUTE(A497,"/","")))),100)</f>
        <v>0</v>
      </c>
      <c r="C497">
        <f>COUNTIF(F497:SG497,"&gt;"&amp;0)</f>
        <v>0</v>
      </c>
      <c r="D497">
        <f>COUNTIF(F497:SG497,"="&amp;1)</f>
        <v>0</v>
      </c>
      <c r="E497">
        <f>COUNTIF(F497:SG497,"&lt;"&amp;1)</f>
        <v>0</v>
      </c>
      <c r="F497" s="1">
        <v>184</v>
      </c>
      <c r="G497" s="1">
        <v>14</v>
      </c>
      <c r="H497" s="1">
        <v>19</v>
      </c>
      <c r="I497" s="1">
        <v>6</v>
      </c>
      <c r="J497" s="1">
        <v>1</v>
      </c>
      <c r="K497" s="1">
        <v>1</v>
      </c>
      <c r="L497" s="1">
        <v>3</v>
      </c>
      <c r="M497" s="1">
        <v>3</v>
      </c>
      <c r="N497" s="1">
        <v>9</v>
      </c>
      <c r="O497" s="1">
        <v>12</v>
      </c>
      <c r="P497" s="1">
        <v>123</v>
      </c>
      <c r="Q497" s="1">
        <v>33</v>
      </c>
      <c r="R497" s="1">
        <v>15</v>
      </c>
      <c r="S497" s="1">
        <v>1</v>
      </c>
    </row>
    <row r="498" spans="1:19">
      <c r="C498">
        <f>COUNTIF(F498:SG498,"&gt;"&amp;0)</f>
        <v>0</v>
      </c>
      <c r="D498">
        <f>COUNTIF(F498:SG498,"="&amp;1)</f>
        <v>0</v>
      </c>
      <c r="E498">
        <f>COUNTIF(F498:SG498,"&lt;"&amp;1)</f>
        <v>0</v>
      </c>
    </row>
    <row r="499" spans="1:19">
      <c r="C499">
        <f>COUNTIF(F499:SG499,"&gt;"&amp;0)</f>
        <v>0</v>
      </c>
      <c r="D499">
        <f>COUNTIF(F499:SG499,"="&amp;1)</f>
        <v>0</v>
      </c>
      <c r="E499">
        <f>COUNTIF(F499:SG499,"&lt;"&amp;1)</f>
        <v>0</v>
      </c>
    </row>
    <row r="500" spans="1:19">
      <c r="C500">
        <f>COUNTIF(F500:SG500,"&gt;"&amp;0)</f>
        <v>0</v>
      </c>
      <c r="D500">
        <f>COUNTIF(F500:SG500,"="&amp;1)</f>
        <v>0</v>
      </c>
      <c r="E500">
        <f>COUNTIF(F500:SG500,"&lt;"&amp;1)</f>
        <v>0</v>
      </c>
    </row>
    <row r="501" spans="1:19">
      <c r="C501">
        <f>COUNTIF(F501:SG501,"&gt;"&amp;0)</f>
        <v>0</v>
      </c>
      <c r="D501">
        <f>COUNTIF(F501:SG501,"="&amp;1)</f>
        <v>0</v>
      </c>
      <c r="E501">
        <f>COUNTIF(F501:SG501,"&lt;"&amp;1)</f>
        <v>0</v>
      </c>
    </row>
    <row r="502" spans="1:19">
      <c r="C502">
        <f>COUNTIF(F502:SG502,"&gt;"&amp;0)</f>
        <v>0</v>
      </c>
      <c r="D502">
        <f>COUNTIF(F502:SG502,"="&amp;1)</f>
        <v>0</v>
      </c>
      <c r="E502">
        <f>COUNTIF(F502:SG502,"&lt;"&amp;1)</f>
        <v>0</v>
      </c>
    </row>
    <row r="503" spans="1:19">
      <c r="C503">
        <f>COUNTIF(F503:SG503,"&gt;"&amp;0)</f>
        <v>0</v>
      </c>
      <c r="D503">
        <f>COUNTIF(F503:SG503,"="&amp;1)</f>
        <v>0</v>
      </c>
      <c r="E503">
        <f>COUNTIF(F503:SG503,"&lt;"&amp;1)</f>
        <v>0</v>
      </c>
    </row>
    <row r="504" spans="1:19">
      <c r="C504">
        <f>COUNTIF(F504:SG504,"&gt;"&amp;0)</f>
        <v>0</v>
      </c>
      <c r="D504">
        <f>COUNTIF(F504:SG504,"="&amp;1)</f>
        <v>0</v>
      </c>
      <c r="E504">
        <f>COUNTIF(F504:SG504,"&lt;"&amp;1)</f>
        <v>0</v>
      </c>
    </row>
    <row r="505" spans="1:19">
      <c r="C505">
        <f>COUNTIF(F505:SG505,"&gt;"&amp;0)</f>
        <v>0</v>
      </c>
      <c r="D505">
        <f>COUNTIF(F505:SG505,"="&amp;1)</f>
        <v>0</v>
      </c>
      <c r="E505">
        <f>COUNTIF(F505:SG505,"&lt;"&amp;1)</f>
        <v>0</v>
      </c>
    </row>
    <row r="506" spans="1:19">
      <c r="C506">
        <f>COUNTIF(F506:SG506,"&gt;"&amp;0)</f>
        <v>0</v>
      </c>
      <c r="D506">
        <f>COUNTIF(F506:SG506,"="&amp;1)</f>
        <v>0</v>
      </c>
      <c r="E506">
        <f>COUNTIF(F506:SG506,"&lt;"&amp;1)</f>
        <v>0</v>
      </c>
    </row>
    <row r="507" spans="1:19">
      <c r="C507">
        <f>COUNTIF(F507:SG507,"&gt;"&amp;0)</f>
        <v>0</v>
      </c>
      <c r="D507">
        <f>COUNTIF(F507:SG507,"="&amp;1)</f>
        <v>0</v>
      </c>
      <c r="E507">
        <f>COUNTIF(F507:SG507,"&lt;"&amp;1)</f>
        <v>0</v>
      </c>
    </row>
    <row r="508" spans="1:19">
      <c r="C508">
        <f>COUNTIF(F508:SG508,"&gt;"&amp;0)</f>
        <v>0</v>
      </c>
      <c r="D508">
        <f>COUNTIF(F508:SG508,"="&amp;1)</f>
        <v>0</v>
      </c>
      <c r="E508">
        <f>COUNTIF(F508:SG508,"&lt;"&amp;1)</f>
        <v>0</v>
      </c>
    </row>
    <row r="509" spans="1:19">
      <c r="C509">
        <f>COUNTIF(F509:SG509,"&gt;"&amp;0)</f>
        <v>0</v>
      </c>
      <c r="D509">
        <f>COUNTIF(F509:SG509,"="&amp;1)</f>
        <v>0</v>
      </c>
      <c r="E509">
        <f>COUNTIF(F509:SG509,"&lt;"&amp;1)</f>
        <v>0</v>
      </c>
    </row>
    <row r="510" spans="1:19">
      <c r="C510">
        <f>COUNTIF(F510:SG510,"&gt;"&amp;0)</f>
        <v>0</v>
      </c>
      <c r="D510">
        <f>COUNTIF(F510:SG510,"="&amp;1)</f>
        <v>0</v>
      </c>
      <c r="E510">
        <f>COUNTIF(F510:SG510,"&lt;"&amp;1)</f>
        <v>0</v>
      </c>
    </row>
    <row r="511" spans="1:19">
      <c r="C511">
        <f>COUNTIF(F511:SG511,"&gt;"&amp;0)</f>
        <v>0</v>
      </c>
      <c r="D511">
        <f>COUNTIF(F511:SG511,"="&amp;1)</f>
        <v>0</v>
      </c>
      <c r="E511">
        <f>COUNTIF(F511:SG511,"&lt;"&amp;1)</f>
        <v>0</v>
      </c>
    </row>
    <row r="512" spans="1:19">
      <c r="C512">
        <f>COUNTIF(F512:SG512,"&gt;"&amp;0)</f>
        <v>0</v>
      </c>
      <c r="D512">
        <f>COUNTIF(F512:SG512,"="&amp;1)</f>
        <v>0</v>
      </c>
      <c r="E512">
        <f>COUNTIF(F512:SG512,"&lt;"&amp;1)</f>
        <v>0</v>
      </c>
    </row>
    <row r="513" spans="3:5">
      <c r="C513">
        <f>COUNTIF(F513:SG513,"&gt;"&amp;0)</f>
        <v>0</v>
      </c>
      <c r="D513">
        <f>COUNTIF(F513:SG513,"="&amp;1)</f>
        <v>0</v>
      </c>
      <c r="E513">
        <f>COUNTIF(F513:SG513,"&lt;"&amp;1)</f>
        <v>0</v>
      </c>
    </row>
    <row r="514" spans="3:5">
      <c r="C514">
        <f>COUNTIF(F514:SG514,"&gt;"&amp;0)</f>
        <v>0</v>
      </c>
      <c r="D514">
        <f>COUNTIF(F514:SG514,"="&amp;1)</f>
        <v>0</v>
      </c>
      <c r="E514">
        <f>COUNTIF(F514:SG514,"&lt;"&amp;1)</f>
        <v>0</v>
      </c>
    </row>
    <row r="515" spans="3:5">
      <c r="C515">
        <f>COUNTIF(F515:SG515,"&gt;"&amp;0)</f>
        <v>0</v>
      </c>
      <c r="D515">
        <f>COUNTIF(F515:SG515,"="&amp;1)</f>
        <v>0</v>
      </c>
      <c r="E515">
        <f>COUNTIF(F515:SG515,"&lt;"&amp;1)</f>
        <v>0</v>
      </c>
    </row>
    <row r="516" spans="3:5">
      <c r="C516">
        <f>COUNTIF(F516:SG516,"&gt;"&amp;0)</f>
        <v>0</v>
      </c>
      <c r="D516">
        <f>COUNTIF(F516:SG516,"="&amp;1)</f>
        <v>0</v>
      </c>
      <c r="E516">
        <f>COUNTIF(F516:SG516,"&lt;"&amp;1)</f>
        <v>0</v>
      </c>
    </row>
    <row r="517" spans="3:5">
      <c r="C517">
        <f>COUNTIF(F517:SG517,"&gt;"&amp;0)</f>
        <v>0</v>
      </c>
      <c r="D517">
        <f>COUNTIF(F517:SG517,"="&amp;1)</f>
        <v>0</v>
      </c>
      <c r="E517">
        <f>COUNTIF(F517:SG517,"&lt;"&amp;1)</f>
        <v>0</v>
      </c>
    </row>
    <row r="518" spans="3:5">
      <c r="C518">
        <f>COUNTIF(F518:SG518,"&gt;"&amp;0)</f>
        <v>0</v>
      </c>
      <c r="D518">
        <f>COUNTIF(F518:SG518,"="&amp;1)</f>
        <v>0</v>
      </c>
      <c r="E518">
        <f>COUNTIF(F518:SG518,"&lt;"&amp;1)</f>
        <v>0</v>
      </c>
    </row>
    <row r="519" spans="3:5">
      <c r="C519">
        <f>COUNTIF(F519:SG519,"&gt;"&amp;0)</f>
        <v>0</v>
      </c>
      <c r="D519">
        <f>COUNTIF(F519:SG519,"="&amp;1)</f>
        <v>0</v>
      </c>
      <c r="E519">
        <f>COUNTIF(F519:SG519,"&lt;"&amp;1)</f>
        <v>0</v>
      </c>
    </row>
    <row r="520" spans="3:5">
      <c r="C520">
        <f>COUNTIF(F520:SG520,"&gt;"&amp;0)</f>
        <v>0</v>
      </c>
      <c r="D520">
        <f>COUNTIF(F520:SG520,"="&amp;1)</f>
        <v>0</v>
      </c>
      <c r="E520">
        <f>COUNTIF(F520:SG520,"&lt;"&amp;1)</f>
        <v>0</v>
      </c>
    </row>
    <row r="521" spans="3:5">
      <c r="C521">
        <f>COUNTIF(F521:SG521,"&gt;"&amp;0)</f>
        <v>0</v>
      </c>
      <c r="D521">
        <f>COUNTIF(F521:SG521,"="&amp;1)</f>
        <v>0</v>
      </c>
      <c r="E521">
        <f>COUNTIF(F521:SG521,"&lt;"&amp;1)</f>
        <v>0</v>
      </c>
    </row>
    <row r="522" spans="3:5">
      <c r="C522">
        <f>COUNTIF(F522:SG522,"&gt;"&amp;0)</f>
        <v>0</v>
      </c>
      <c r="D522">
        <f>COUNTIF(F522:SG522,"="&amp;1)</f>
        <v>0</v>
      </c>
      <c r="E522">
        <f>COUNTIF(F522:SG522,"&lt;"&amp;1)</f>
        <v>0</v>
      </c>
    </row>
    <row r="523" spans="3:5">
      <c r="C523">
        <f>COUNTIF(F523:SG523,"&gt;"&amp;0)</f>
        <v>0</v>
      </c>
      <c r="D523">
        <f>COUNTIF(F523:SG523,"="&amp;1)</f>
        <v>0</v>
      </c>
      <c r="E523">
        <f>COUNTIF(F523:SG523,"&lt;"&amp;1)</f>
        <v>0</v>
      </c>
    </row>
    <row r="524" spans="3:5">
      <c r="C524">
        <f>COUNTIF(F524:SG524,"&gt;"&amp;0)</f>
        <v>0</v>
      </c>
      <c r="D524">
        <f>COUNTIF(F524:SG524,"="&amp;1)</f>
        <v>0</v>
      </c>
      <c r="E524">
        <f>COUNTIF(F524:SG524,"&lt;"&amp;1)</f>
        <v>0</v>
      </c>
    </row>
    <row r="525" spans="3:5">
      <c r="C525">
        <f>COUNTIF(F525:SG525,"&gt;"&amp;0)</f>
        <v>0</v>
      </c>
      <c r="D525">
        <f>COUNTIF(F525:SG525,"="&amp;1)</f>
        <v>0</v>
      </c>
      <c r="E525">
        <f>COUNTIF(F525:SG525,"&lt;"&amp;1)</f>
        <v>0</v>
      </c>
    </row>
    <row r="526" spans="3:5">
      <c r="C526">
        <f>COUNTIF(F526:SG526,"&gt;"&amp;0)</f>
        <v>0</v>
      </c>
      <c r="D526">
        <f>COUNTIF(F526:SG526,"="&amp;1)</f>
        <v>0</v>
      </c>
      <c r="E526">
        <f>COUNTIF(F526:SG526,"&lt;"&amp;1)</f>
        <v>0</v>
      </c>
    </row>
    <row r="527" spans="3:5">
      <c r="C527">
        <f>COUNTIF(F527:SG527,"&gt;"&amp;0)</f>
        <v>0</v>
      </c>
      <c r="D527">
        <f>COUNTIF(F527:SG527,"="&amp;1)</f>
        <v>0</v>
      </c>
      <c r="E527">
        <f>COUNTIF(F527:SG527,"&lt;"&amp;1)</f>
        <v>0</v>
      </c>
    </row>
    <row r="528" spans="3:5">
      <c r="C528">
        <f>COUNTIF(F528:SG528,"&gt;"&amp;0)</f>
        <v>0</v>
      </c>
      <c r="D528">
        <f>COUNTIF(F528:SG528,"="&amp;1)</f>
        <v>0</v>
      </c>
      <c r="E528">
        <f>COUNTIF(F528:SG528,"&lt;"&amp;1)</f>
        <v>0</v>
      </c>
    </row>
    <row r="529" spans="3:5">
      <c r="C529">
        <f>COUNTIF(F529:SG529,"&gt;"&amp;0)</f>
        <v>0</v>
      </c>
      <c r="D529">
        <f>COUNTIF(F529:SG529,"="&amp;1)</f>
        <v>0</v>
      </c>
      <c r="E529">
        <f>COUNTIF(F529:SG529,"&lt;"&amp;1)</f>
        <v>0</v>
      </c>
    </row>
    <row r="530" spans="3:5">
      <c r="C530">
        <f>COUNTIF(F530:SG530,"&gt;"&amp;0)</f>
        <v>0</v>
      </c>
      <c r="D530">
        <f>COUNTIF(F530:SG530,"="&amp;1)</f>
        <v>0</v>
      </c>
      <c r="E530">
        <f>COUNTIF(F530:SG530,"&lt;"&amp;1)</f>
        <v>0</v>
      </c>
    </row>
    <row r="531" spans="3:5">
      <c r="C531">
        <f>COUNTIF(F531:SG531,"&gt;"&amp;0)</f>
        <v>0</v>
      </c>
      <c r="D531">
        <f>COUNTIF(F531:SG531,"="&amp;1)</f>
        <v>0</v>
      </c>
      <c r="E531">
        <f>COUNTIF(F531:SG531,"&lt;"&amp;1)</f>
        <v>0</v>
      </c>
    </row>
    <row r="532" spans="3:5">
      <c r="C532">
        <f>COUNTIF(F532:SG532,"&gt;"&amp;0)</f>
        <v>0</v>
      </c>
      <c r="D532">
        <f>COUNTIF(F532:SG532,"="&amp;1)</f>
        <v>0</v>
      </c>
      <c r="E532">
        <f>COUNTIF(F532:SG532,"&lt;"&amp;1)</f>
        <v>0</v>
      </c>
    </row>
    <row r="533" spans="3:5">
      <c r="C533">
        <f>COUNTIF(F533:SG533,"&gt;"&amp;0)</f>
        <v>0</v>
      </c>
      <c r="D533">
        <f>COUNTIF(F533:SG533,"="&amp;1)</f>
        <v>0</v>
      </c>
      <c r="E533">
        <f>COUNTIF(F533:SG533,"&lt;"&amp;1)</f>
        <v>0</v>
      </c>
    </row>
    <row r="534" spans="3:5">
      <c r="C534">
        <f>COUNTIF(F534:SG534,"&gt;"&amp;0)</f>
        <v>0</v>
      </c>
      <c r="D534">
        <f>COUNTIF(F534:SG534,"="&amp;1)</f>
        <v>0</v>
      </c>
      <c r="E534">
        <f>COUNTIF(F534:SG534,"&lt;"&amp;1)</f>
        <v>0</v>
      </c>
    </row>
    <row r="535" spans="3:5">
      <c r="C535">
        <f>COUNTIF(F535:SG535,"&gt;"&amp;0)</f>
        <v>0</v>
      </c>
      <c r="D535">
        <f>COUNTIF(F535:SG535,"="&amp;1)</f>
        <v>0</v>
      </c>
      <c r="E535">
        <f>COUNTIF(F535:SG535,"&lt;"&amp;1)</f>
        <v>0</v>
      </c>
    </row>
    <row r="536" spans="3:5">
      <c r="C536">
        <f>COUNTIF(F536:SG536,"&gt;"&amp;0)</f>
        <v>0</v>
      </c>
      <c r="D536">
        <f>COUNTIF(F536:SG536,"="&amp;1)</f>
        <v>0</v>
      </c>
      <c r="E536">
        <f>COUNTIF(F536:SG536,"&lt;"&amp;1)</f>
        <v>0</v>
      </c>
    </row>
    <row r="537" spans="3:5">
      <c r="C537">
        <f>COUNTIF(F537:SG537,"&gt;"&amp;0)</f>
        <v>0</v>
      </c>
      <c r="D537">
        <f>COUNTIF(F537:SG537,"="&amp;1)</f>
        <v>0</v>
      </c>
      <c r="E537">
        <f>COUNTIF(F537:SG537,"&lt;"&amp;1)</f>
        <v>0</v>
      </c>
    </row>
    <row r="538" spans="3:5">
      <c r="C538">
        <f>COUNTIF(F538:SG538,"&gt;"&amp;0)</f>
        <v>0</v>
      </c>
      <c r="D538">
        <f>COUNTIF(F538:SG538,"="&amp;1)</f>
        <v>0</v>
      </c>
      <c r="E538">
        <f>COUNTIF(F538:SG538,"&lt;"&amp;1)</f>
        <v>0</v>
      </c>
    </row>
    <row r="539" spans="3:5">
      <c r="C539">
        <f>COUNTIF(F539:SG539,"&gt;"&amp;0)</f>
        <v>0</v>
      </c>
      <c r="D539">
        <f>COUNTIF(F539:SG539,"="&amp;1)</f>
        <v>0</v>
      </c>
      <c r="E539">
        <f>COUNTIF(F539:SG539,"&lt;"&amp;1)</f>
        <v>0</v>
      </c>
    </row>
    <row r="540" spans="3:5">
      <c r="C540">
        <f>COUNTIF(F540:SG540,"&gt;"&amp;0)</f>
        <v>0</v>
      </c>
      <c r="D540">
        <f>COUNTIF(F540:SG540,"="&amp;1)</f>
        <v>0</v>
      </c>
      <c r="E540">
        <f>COUNTIF(F540:SG540,"&lt;"&amp;1)</f>
        <v>0</v>
      </c>
    </row>
    <row r="541" spans="3:5">
      <c r="C541">
        <f>COUNTIF(F541:SG541,"&gt;"&amp;0)</f>
        <v>0</v>
      </c>
      <c r="D541">
        <f>COUNTIF(F541:SG541,"="&amp;1)</f>
        <v>0</v>
      </c>
      <c r="E541">
        <f>COUNTIF(F541:SG541,"&lt;"&amp;1)</f>
        <v>0</v>
      </c>
    </row>
    <row r="542" spans="3:5">
      <c r="C542">
        <f>COUNTIF(F542:SG542,"&gt;"&amp;0)</f>
        <v>0</v>
      </c>
      <c r="D542">
        <f>COUNTIF(F542:SG542,"="&amp;1)</f>
        <v>0</v>
      </c>
      <c r="E542">
        <f>COUNTIF(F542:SG542,"&lt;"&amp;1)</f>
        <v>0</v>
      </c>
    </row>
    <row r="543" spans="3:5">
      <c r="C543">
        <f>COUNTIF(F543:SG543,"&gt;"&amp;0)</f>
        <v>0</v>
      </c>
      <c r="D543">
        <f>COUNTIF(F543:SG543,"="&amp;1)</f>
        <v>0</v>
      </c>
      <c r="E543">
        <f>COUNTIF(F543:SG543,"&lt;"&amp;1)</f>
        <v>0</v>
      </c>
    </row>
    <row r="544" spans="3:5">
      <c r="C544">
        <f>COUNTIF(F544:SG544,"&gt;"&amp;0)</f>
        <v>0</v>
      </c>
      <c r="D544">
        <f>COUNTIF(F544:SG544,"="&amp;1)</f>
        <v>0</v>
      </c>
      <c r="E544">
        <f>COUNTIF(F544:SG544,"&lt;"&amp;1)</f>
        <v>0</v>
      </c>
    </row>
    <row r="545" spans="3:5">
      <c r="C545">
        <f>COUNTIF(F545:SG545,"&gt;"&amp;0)</f>
        <v>0</v>
      </c>
      <c r="D545">
        <f>COUNTIF(F545:SG545,"="&amp;1)</f>
        <v>0</v>
      </c>
      <c r="E545">
        <f>COUNTIF(F545:SG545,"&lt;"&amp;1)</f>
        <v>0</v>
      </c>
    </row>
    <row r="546" spans="3:5">
      <c r="C546">
        <f>COUNTIF(F546:SG546,"&gt;"&amp;0)</f>
        <v>0</v>
      </c>
      <c r="D546">
        <f>COUNTIF(F546:SG546,"="&amp;1)</f>
        <v>0</v>
      </c>
      <c r="E546">
        <f>COUNTIF(F546:SG546,"&lt;"&amp;1)</f>
        <v>0</v>
      </c>
    </row>
    <row r="547" spans="3:5">
      <c r="C547">
        <f>COUNTIF(F547:SG547,"&gt;"&amp;0)</f>
        <v>0</v>
      </c>
      <c r="D547">
        <f>COUNTIF(F547:SG547,"="&amp;1)</f>
        <v>0</v>
      </c>
      <c r="E547">
        <f>COUNTIF(F547:SG547,"&lt;"&amp;1)</f>
        <v>0</v>
      </c>
    </row>
    <row r="548" spans="3:5">
      <c r="C548">
        <f>COUNTIF(F548:SG548,"&gt;"&amp;0)</f>
        <v>0</v>
      </c>
      <c r="D548">
        <f>COUNTIF(F548:SG548,"="&amp;1)</f>
        <v>0</v>
      </c>
      <c r="E548">
        <f>COUNTIF(F548:SG548,"&lt;"&amp;1)</f>
        <v>0</v>
      </c>
    </row>
    <row r="549" spans="3:5">
      <c r="C549">
        <f>COUNTIF(F549:SG549,"&gt;"&amp;0)</f>
        <v>0</v>
      </c>
      <c r="D549">
        <f>COUNTIF(F549:SG549,"="&amp;1)</f>
        <v>0</v>
      </c>
      <c r="E549">
        <f>COUNTIF(F549:SG549,"&lt;"&amp;1)</f>
        <v>0</v>
      </c>
    </row>
    <row r="550" spans="3:5">
      <c r="C550">
        <f>COUNTIF(F550:SG550,"&gt;"&amp;0)</f>
        <v>0</v>
      </c>
      <c r="D550">
        <f>COUNTIF(F550:SG550,"="&amp;1)</f>
        <v>0</v>
      </c>
      <c r="E550">
        <f>COUNTIF(F550:SG550,"&lt;"&amp;1)</f>
        <v>0</v>
      </c>
    </row>
    <row r="551" spans="3:5">
      <c r="C551">
        <f>COUNTIF(F551:SG551,"&gt;"&amp;0)</f>
        <v>0</v>
      </c>
      <c r="D551">
        <f>COUNTIF(F551:SG551,"="&amp;1)</f>
        <v>0</v>
      </c>
      <c r="E551">
        <f>COUNTIF(F551:SG551,"&lt;"&amp;1)</f>
        <v>0</v>
      </c>
    </row>
    <row r="552" spans="3:5">
      <c r="C552">
        <f>COUNTIF(F552:SG552,"&gt;"&amp;0)</f>
        <v>0</v>
      </c>
      <c r="D552">
        <f>COUNTIF(F552:SG552,"="&amp;1)</f>
        <v>0</v>
      </c>
      <c r="E552">
        <f>COUNTIF(F552:SG552,"&lt;"&amp;1)</f>
        <v>0</v>
      </c>
    </row>
    <row r="553" spans="3:5">
      <c r="C553">
        <f>COUNTIF(F553:SG553,"&gt;"&amp;0)</f>
        <v>0</v>
      </c>
      <c r="D553">
        <f>COUNTIF(F553:SG553,"="&amp;1)</f>
        <v>0</v>
      </c>
      <c r="E553">
        <f>COUNTIF(F553:SG553,"&lt;"&amp;1)</f>
        <v>0</v>
      </c>
    </row>
    <row r="554" spans="3:5">
      <c r="C554">
        <f>COUNTIF(F554:SG554,"&gt;"&amp;0)</f>
        <v>0</v>
      </c>
      <c r="D554">
        <f>COUNTIF(F554:SG554,"="&amp;1)</f>
        <v>0</v>
      </c>
      <c r="E554">
        <f>COUNTIF(F554:SG554,"&lt;"&amp;1)</f>
        <v>0</v>
      </c>
    </row>
    <row r="555" spans="3:5">
      <c r="C555">
        <f>COUNTIF(F555:SG555,"&gt;"&amp;0)</f>
        <v>0</v>
      </c>
      <c r="D555">
        <f>COUNTIF(F555:SG555,"="&amp;1)</f>
        <v>0</v>
      </c>
      <c r="E555">
        <f>COUNTIF(F555:SG555,"&lt;"&amp;1)</f>
        <v>0</v>
      </c>
    </row>
    <row r="556" spans="3:5">
      <c r="C556">
        <f>COUNTIF(F556:SG556,"&gt;"&amp;0)</f>
        <v>0</v>
      </c>
      <c r="D556">
        <f>COUNTIF(F556:SG556,"="&amp;1)</f>
        <v>0</v>
      </c>
      <c r="E556">
        <f>COUNTIF(F556:SG556,"&lt;"&amp;1)</f>
        <v>0</v>
      </c>
    </row>
    <row r="557" spans="3:5">
      <c r="C557">
        <f>COUNTIF(F557:SG557,"&gt;"&amp;0)</f>
        <v>0</v>
      </c>
      <c r="D557">
        <f>COUNTIF(F557:SG557,"="&amp;1)</f>
        <v>0</v>
      </c>
      <c r="E557">
        <f>COUNTIF(F557:SG557,"&lt;"&amp;1)</f>
        <v>0</v>
      </c>
    </row>
    <row r="558" spans="3:5">
      <c r="C558">
        <f>COUNTIF(F558:SG558,"&gt;"&amp;0)</f>
        <v>0</v>
      </c>
      <c r="D558">
        <f>COUNTIF(F558:SG558,"="&amp;1)</f>
        <v>0</v>
      </c>
      <c r="E558">
        <f>COUNTIF(F558:SG558,"&lt;"&amp;1)</f>
        <v>0</v>
      </c>
    </row>
    <row r="559" spans="3:5">
      <c r="C559">
        <f>COUNTIF(F559:SG559,"&gt;"&amp;0)</f>
        <v>0</v>
      </c>
      <c r="D559">
        <f>COUNTIF(F559:SG559,"="&amp;1)</f>
        <v>0</v>
      </c>
      <c r="E559">
        <f>COUNTIF(F559:SG559,"&lt;"&amp;1)</f>
        <v>0</v>
      </c>
    </row>
    <row r="560" spans="3:5">
      <c r="C560">
        <f>COUNTIF(F560:SG560,"&gt;"&amp;0)</f>
        <v>0</v>
      </c>
      <c r="D560">
        <f>COUNTIF(F560:SG560,"="&amp;1)</f>
        <v>0</v>
      </c>
      <c r="E560">
        <f>COUNTIF(F560:SG560,"&lt;"&amp;1)</f>
        <v>0</v>
      </c>
    </row>
    <row r="561" spans="3:5">
      <c r="C561">
        <f>COUNTIF(F561:SG561,"&gt;"&amp;0)</f>
        <v>0</v>
      </c>
      <c r="D561">
        <f>COUNTIF(F561:SG561,"="&amp;1)</f>
        <v>0</v>
      </c>
      <c r="E561">
        <f>COUNTIF(F561:SG561,"&lt;"&amp;1)</f>
        <v>0</v>
      </c>
    </row>
    <row r="562" spans="3:5">
      <c r="C562">
        <f>COUNTIF(F562:SG562,"&gt;"&amp;0)</f>
        <v>0</v>
      </c>
      <c r="D562">
        <f>COUNTIF(F562:SG562,"="&amp;1)</f>
        <v>0</v>
      </c>
      <c r="E562">
        <f>COUNTIF(F562:SG562,"&lt;"&amp;1)</f>
        <v>0</v>
      </c>
    </row>
    <row r="563" spans="3:5">
      <c r="C563">
        <f>COUNTIF(F563:SG563,"&gt;"&amp;0)</f>
        <v>0</v>
      </c>
      <c r="D563">
        <f>COUNTIF(F563:SG563,"="&amp;1)</f>
        <v>0</v>
      </c>
      <c r="E563">
        <f>COUNTIF(F563:SG563,"&lt;"&amp;1)</f>
        <v>0</v>
      </c>
    </row>
    <row r="564" spans="3:5">
      <c r="C564">
        <f>COUNTIF(F564:SG564,"&gt;"&amp;0)</f>
        <v>0</v>
      </c>
      <c r="D564">
        <f>COUNTIF(F564:SG564,"="&amp;1)</f>
        <v>0</v>
      </c>
      <c r="E564">
        <f>COUNTIF(F564:SG564,"&lt;"&amp;1)</f>
        <v>0</v>
      </c>
    </row>
    <row r="565" spans="3:5">
      <c r="C565">
        <f>COUNTIF(F565:SG565,"&gt;"&amp;0)</f>
        <v>0</v>
      </c>
      <c r="D565">
        <f>COUNTIF(F565:SG565,"="&amp;1)</f>
        <v>0</v>
      </c>
      <c r="E565">
        <f>COUNTIF(F565:SG565,"&lt;"&amp;1)</f>
        <v>0</v>
      </c>
    </row>
    <row r="566" spans="3:5">
      <c r="C566">
        <f>COUNTIF(F566:SG566,"&gt;"&amp;0)</f>
        <v>0</v>
      </c>
      <c r="D566">
        <f>COUNTIF(F566:SG566,"="&amp;1)</f>
        <v>0</v>
      </c>
      <c r="E566">
        <f>COUNTIF(F566:SG566,"&lt;"&amp;1)</f>
        <v>0</v>
      </c>
    </row>
    <row r="567" spans="3:5">
      <c r="C567">
        <f>COUNTIF(F567:SG567,"&gt;"&amp;0)</f>
        <v>0</v>
      </c>
      <c r="D567">
        <f>COUNTIF(F567:SG567,"="&amp;1)</f>
        <v>0</v>
      </c>
      <c r="E567">
        <f>COUNTIF(F567:SG567,"&lt;"&amp;1)</f>
        <v>0</v>
      </c>
    </row>
    <row r="568" spans="3:5">
      <c r="C568">
        <f>COUNTIF(F568:SG568,"&gt;"&amp;0)</f>
        <v>0</v>
      </c>
      <c r="D568">
        <f>COUNTIF(F568:SG568,"="&amp;1)</f>
        <v>0</v>
      </c>
      <c r="E568">
        <f>COUNTIF(F568:SG568,"&lt;"&amp;1)</f>
        <v>0</v>
      </c>
    </row>
    <row r="569" spans="3:5">
      <c r="C569">
        <f>COUNTIF(F569:SG569,"&gt;"&amp;0)</f>
        <v>0</v>
      </c>
      <c r="D569">
        <f>COUNTIF(F569:SG569,"="&amp;1)</f>
        <v>0</v>
      </c>
      <c r="E569">
        <f>COUNTIF(F569:SG569,"&lt;"&amp;1)</f>
        <v>0</v>
      </c>
    </row>
    <row r="570" spans="3:5">
      <c r="C570">
        <f>COUNTIF(F570:SG570,"&gt;"&amp;0)</f>
        <v>0</v>
      </c>
      <c r="D570">
        <f>COUNTIF(F570:SG570,"="&amp;1)</f>
        <v>0</v>
      </c>
      <c r="E570">
        <f>COUNTIF(F570:SG570,"&lt;"&amp;1)</f>
        <v>0</v>
      </c>
    </row>
    <row r="571" spans="3:5">
      <c r="C571">
        <f>COUNTIF(F571:SG571,"&gt;"&amp;0)</f>
        <v>0</v>
      </c>
      <c r="D571">
        <f>COUNTIF(F571:SG571,"="&amp;1)</f>
        <v>0</v>
      </c>
      <c r="E571">
        <f>COUNTIF(F571:SG571,"&lt;"&amp;1)</f>
        <v>0</v>
      </c>
    </row>
    <row r="572" spans="3:5">
      <c r="C572">
        <f>COUNTIF(F572:SG572,"&gt;"&amp;0)</f>
        <v>0</v>
      </c>
      <c r="D572">
        <f>COUNTIF(F572:SG572,"="&amp;1)</f>
        <v>0</v>
      </c>
      <c r="E572">
        <f>COUNTIF(F572:SG572,"&lt;"&amp;1)</f>
        <v>0</v>
      </c>
    </row>
    <row r="573" spans="3:5">
      <c r="C573">
        <f>COUNTIF(F573:SG573,"&gt;"&amp;0)</f>
        <v>0</v>
      </c>
      <c r="D573">
        <f>COUNTIF(F573:SG573,"="&amp;1)</f>
        <v>0</v>
      </c>
      <c r="E573">
        <f>COUNTIF(F573:SG573,"&lt;"&amp;1)</f>
        <v>0</v>
      </c>
    </row>
    <row r="574" spans="3:5">
      <c r="C574">
        <f>COUNTIF(F574:SG574,"&gt;"&amp;0)</f>
        <v>0</v>
      </c>
      <c r="D574">
        <f>COUNTIF(F574:SG574,"="&amp;1)</f>
        <v>0</v>
      </c>
      <c r="E574">
        <f>COUNTIF(F574:SG574,"&lt;"&amp;1)</f>
        <v>0</v>
      </c>
    </row>
    <row r="575" spans="3:5">
      <c r="C575">
        <f>COUNTIF(F575:SG575,"&gt;"&amp;0)</f>
        <v>0</v>
      </c>
      <c r="D575">
        <f>COUNTIF(F575:SG575,"="&amp;1)</f>
        <v>0</v>
      </c>
      <c r="E575">
        <f>COUNTIF(F575:SG575,"&lt;"&amp;1)</f>
        <v>0</v>
      </c>
    </row>
    <row r="576" spans="3:5">
      <c r="C576">
        <f>COUNTIF(F576:SG576,"&gt;"&amp;0)</f>
        <v>0</v>
      </c>
      <c r="D576">
        <f>COUNTIF(F576:SG576,"="&amp;1)</f>
        <v>0</v>
      </c>
      <c r="E576">
        <f>COUNTIF(F576:SG576,"&lt;"&amp;1)</f>
        <v>0</v>
      </c>
    </row>
    <row r="577" spans="3:5">
      <c r="C577">
        <f>COUNTIF(F577:SG577,"&gt;"&amp;0)</f>
        <v>0</v>
      </c>
      <c r="D577">
        <f>COUNTIF(F577:SG577,"="&amp;1)</f>
        <v>0</v>
      </c>
      <c r="E577">
        <f>COUNTIF(F577:SG577,"&lt;"&amp;1)</f>
        <v>0</v>
      </c>
    </row>
    <row r="578" spans="3:5">
      <c r="C578">
        <f>COUNTIF(F578:SG578,"&gt;"&amp;0)</f>
        <v>0</v>
      </c>
      <c r="D578">
        <f>COUNTIF(F578:SG578,"="&amp;1)</f>
        <v>0</v>
      </c>
      <c r="E578">
        <f>COUNTIF(F578:SG578,"&lt;"&amp;1)</f>
        <v>0</v>
      </c>
    </row>
    <row r="579" spans="3:5">
      <c r="C579">
        <f>COUNTIF(F579:SG579,"&gt;"&amp;0)</f>
        <v>0</v>
      </c>
      <c r="D579">
        <f>COUNTIF(F579:SG579,"="&amp;1)</f>
        <v>0</v>
      </c>
      <c r="E579">
        <f>COUNTIF(F579:SG579,"&lt;"&amp;1)</f>
        <v>0</v>
      </c>
    </row>
    <row r="580" spans="3:5">
      <c r="C580">
        <f>COUNTIF(F580:SG580,"&gt;"&amp;0)</f>
        <v>0</v>
      </c>
      <c r="D580">
        <f>COUNTIF(F580:SG580,"="&amp;1)</f>
        <v>0</v>
      </c>
      <c r="E580">
        <f>COUNTIF(F580:SG580,"&lt;"&amp;1)</f>
        <v>0</v>
      </c>
    </row>
    <row r="581" spans="3:5">
      <c r="C581">
        <f>COUNTIF(F581:SG581,"&gt;"&amp;0)</f>
        <v>0</v>
      </c>
      <c r="D581">
        <f>COUNTIF(F581:SG581,"="&amp;1)</f>
        <v>0</v>
      </c>
      <c r="E581">
        <f>COUNTIF(F581:SG581,"&lt;"&amp;1)</f>
        <v>0</v>
      </c>
    </row>
    <row r="582" spans="3:5">
      <c r="C582">
        <f>COUNTIF(F582:SG582,"&gt;"&amp;0)</f>
        <v>0</v>
      </c>
      <c r="D582">
        <f>COUNTIF(F582:SG582,"="&amp;1)</f>
        <v>0</v>
      </c>
      <c r="E582">
        <f>COUNTIF(F582:SG582,"&lt;"&amp;1)</f>
        <v>0</v>
      </c>
    </row>
    <row r="583" spans="3:5">
      <c r="C583">
        <f>COUNTIF(F583:SG583,"&gt;"&amp;0)</f>
        <v>0</v>
      </c>
      <c r="D583">
        <f>COUNTIF(F583:SG583,"="&amp;1)</f>
        <v>0</v>
      </c>
      <c r="E583">
        <f>COUNTIF(F583:SG583,"&lt;"&amp;1)</f>
        <v>0</v>
      </c>
    </row>
    <row r="584" spans="3:5">
      <c r="C584">
        <f>COUNTIF(F584:SG584,"&gt;"&amp;0)</f>
        <v>0</v>
      </c>
      <c r="D584">
        <f>COUNTIF(F584:SG584,"="&amp;1)</f>
        <v>0</v>
      </c>
      <c r="E584">
        <f>COUNTIF(F584:SG584,"&lt;"&amp;1)</f>
        <v>0</v>
      </c>
    </row>
    <row r="585" spans="3:5">
      <c r="C585">
        <f>COUNTIF(F585:SG585,"&gt;"&amp;0)</f>
        <v>0</v>
      </c>
      <c r="D585">
        <f>COUNTIF(F585:SG585,"="&amp;1)</f>
        <v>0</v>
      </c>
      <c r="E585">
        <f>COUNTIF(F585:SG585,"&lt;"&amp;1)</f>
        <v>0</v>
      </c>
    </row>
    <row r="586" spans="3:5">
      <c r="C586">
        <f>COUNTIF(F586:SG586,"&gt;"&amp;0)</f>
        <v>0</v>
      </c>
      <c r="D586">
        <f>COUNTIF(F586:SG586,"="&amp;1)</f>
        <v>0</v>
      </c>
      <c r="E586">
        <f>COUNTIF(F586:SG586,"&lt;"&amp;1)</f>
        <v>0</v>
      </c>
    </row>
    <row r="587" spans="3:5">
      <c r="C587">
        <f>COUNTIF(F587:SG587,"&gt;"&amp;0)</f>
        <v>0</v>
      </c>
      <c r="D587">
        <f>COUNTIF(F587:SG587,"="&amp;1)</f>
        <v>0</v>
      </c>
      <c r="E587">
        <f>COUNTIF(F587:SG587,"&lt;"&amp;1)</f>
        <v>0</v>
      </c>
    </row>
    <row r="588" spans="3:5">
      <c r="C588">
        <f>COUNTIF(F588:SG588,"&gt;"&amp;0)</f>
        <v>0</v>
      </c>
      <c r="D588">
        <f>COUNTIF(F588:SG588,"="&amp;1)</f>
        <v>0</v>
      </c>
      <c r="E588">
        <f>COUNTIF(F588:SG588,"&lt;"&amp;1)</f>
        <v>0</v>
      </c>
    </row>
    <row r="589" spans="3:5">
      <c r="C589">
        <f>COUNTIF(F589:SG589,"&gt;"&amp;0)</f>
        <v>0</v>
      </c>
      <c r="D589">
        <f>COUNTIF(F589:SG589,"="&amp;1)</f>
        <v>0</v>
      </c>
      <c r="E589">
        <f>COUNTIF(F589:SG589,"&lt;"&amp;1)</f>
        <v>0</v>
      </c>
    </row>
    <row r="590" spans="3:5">
      <c r="C590">
        <f>COUNTIF(F590:SG590,"&gt;"&amp;0)</f>
        <v>0</v>
      </c>
      <c r="D590">
        <f>COUNTIF(F590:SG590,"="&amp;1)</f>
        <v>0</v>
      </c>
      <c r="E590">
        <f>COUNTIF(F590:SG590,"&lt;"&amp;1)</f>
        <v>0</v>
      </c>
    </row>
    <row r="591" spans="3:5">
      <c r="C591">
        <f>COUNTIF(F591:SG591,"&gt;"&amp;0)</f>
        <v>0</v>
      </c>
      <c r="D591">
        <f>COUNTIF(F591:SG591,"="&amp;1)</f>
        <v>0</v>
      </c>
      <c r="E591">
        <f>COUNTIF(F591:SG591,"&lt;"&amp;1)</f>
        <v>0</v>
      </c>
    </row>
    <row r="592" spans="3:5">
      <c r="C592">
        <f>COUNTIF(F592:SG592,"&gt;"&amp;0)</f>
        <v>0</v>
      </c>
      <c r="D592">
        <f>COUNTIF(F592:SG592,"="&amp;1)</f>
        <v>0</v>
      </c>
      <c r="E592">
        <f>COUNTIF(F592:SG592,"&lt;"&amp;1)</f>
        <v>0</v>
      </c>
    </row>
    <row r="593" spans="3:5">
      <c r="C593">
        <f>COUNTIF(F593:SG593,"&gt;"&amp;0)</f>
        <v>0</v>
      </c>
      <c r="D593">
        <f>COUNTIF(F593:SG593,"="&amp;1)</f>
        <v>0</v>
      </c>
      <c r="E593">
        <f>COUNTIF(F593:SG593,"&lt;"&amp;1)</f>
        <v>0</v>
      </c>
    </row>
    <row r="594" spans="3:5">
      <c r="C594">
        <f>COUNTIF(F594:SG594,"&gt;"&amp;0)</f>
        <v>0</v>
      </c>
      <c r="D594">
        <f>COUNTIF(F594:SG594,"="&amp;1)</f>
        <v>0</v>
      </c>
      <c r="E594">
        <f>COUNTIF(F594:SG594,"&lt;"&amp;1)</f>
        <v>0</v>
      </c>
    </row>
    <row r="595" spans="3:5">
      <c r="C595">
        <f>COUNTIF(F595:SG595,"&gt;"&amp;0)</f>
        <v>0</v>
      </c>
      <c r="D595">
        <f>COUNTIF(F595:SG595,"="&amp;1)</f>
        <v>0</v>
      </c>
      <c r="E595">
        <f>COUNTIF(F595:SG595,"&lt;"&amp;1)</f>
        <v>0</v>
      </c>
    </row>
    <row r="596" spans="3:5">
      <c r="C596">
        <f>COUNTIF(F596:SG596,"&gt;"&amp;0)</f>
        <v>0</v>
      </c>
      <c r="D596">
        <f>COUNTIF(F596:SG596,"="&amp;1)</f>
        <v>0</v>
      </c>
      <c r="E596">
        <f>COUNTIF(F596:SG596,"&lt;"&amp;1)</f>
        <v>0</v>
      </c>
    </row>
    <row r="597" spans="3:5">
      <c r="C597">
        <f>COUNTIF(F597:SG597,"&gt;"&amp;0)</f>
        <v>0</v>
      </c>
      <c r="D597">
        <f>COUNTIF(F597:SG597,"="&amp;1)</f>
        <v>0</v>
      </c>
      <c r="E597">
        <f>COUNTIF(F597:SG597,"&lt;"&amp;1)</f>
        <v>0</v>
      </c>
    </row>
    <row r="598" spans="3:5">
      <c r="C598">
        <f>COUNTIF(F598:SG598,"&gt;"&amp;0)</f>
        <v>0</v>
      </c>
      <c r="D598">
        <f>COUNTIF(F598:SG598,"="&amp;1)</f>
        <v>0</v>
      </c>
      <c r="E598">
        <f>COUNTIF(F598:SG598,"&lt;"&amp;1)</f>
        <v>0</v>
      </c>
    </row>
    <row r="599" spans="3:5">
      <c r="C599">
        <f>COUNTIF(F599:SG599,"&gt;"&amp;0)</f>
        <v>0</v>
      </c>
      <c r="D599">
        <f>COUNTIF(F599:SG599,"="&amp;1)</f>
        <v>0</v>
      </c>
      <c r="E599">
        <f>COUNTIF(F599:SG599,"&lt;"&amp;1)</f>
        <v>0</v>
      </c>
    </row>
    <row r="600" spans="3:5">
      <c r="C600">
        <f>COUNTIF(F600:SG600,"&gt;"&amp;0)</f>
        <v>0</v>
      </c>
      <c r="D600">
        <f>COUNTIF(F600:SG600,"="&amp;1)</f>
        <v>0</v>
      </c>
      <c r="E600">
        <f>COUNTIF(F600:SG600,"&lt;"&amp;1)</f>
        <v>0</v>
      </c>
    </row>
    <row r="601" spans="3:5">
      <c r="C601">
        <f>COUNTIF(F601:SG601,"&gt;"&amp;0)</f>
        <v>0</v>
      </c>
      <c r="D601">
        <f>COUNTIF(F601:SG601,"="&amp;1)</f>
        <v>0</v>
      </c>
      <c r="E601">
        <f>COUNTIF(F601:SG601,"&lt;"&amp;1)</f>
        <v>0</v>
      </c>
    </row>
    <row r="602" spans="3:5">
      <c r="C602">
        <f>COUNTIF(F602:SG602,"&gt;"&amp;0)</f>
        <v>0</v>
      </c>
      <c r="D602">
        <f>COUNTIF(F602:SG602,"="&amp;1)</f>
        <v>0</v>
      </c>
      <c r="E602">
        <f>COUNTIF(F602:SG602,"&lt;"&amp;1)</f>
        <v>0</v>
      </c>
    </row>
    <row r="603" spans="3:5">
      <c r="C603">
        <f>COUNTIF(F603:SG603,"&gt;"&amp;0)</f>
        <v>0</v>
      </c>
      <c r="D603">
        <f>COUNTIF(F603:SG603,"="&amp;1)</f>
        <v>0</v>
      </c>
      <c r="E603">
        <f>COUNTIF(F603:SG603,"&lt;"&amp;1)</f>
        <v>0</v>
      </c>
    </row>
    <row r="604" spans="3:5">
      <c r="C604">
        <f>COUNTIF(F604:SG604,"&gt;"&amp;0)</f>
        <v>0</v>
      </c>
      <c r="D604">
        <f>COUNTIF(F604:SG604,"="&amp;1)</f>
        <v>0</v>
      </c>
      <c r="E604">
        <f>COUNTIF(F604:SG604,"&lt;"&amp;1)</f>
        <v>0</v>
      </c>
    </row>
    <row r="605" spans="3:5">
      <c r="C605">
        <f>COUNTIF(F605:SG605,"&gt;"&amp;0)</f>
        <v>0</v>
      </c>
      <c r="D605">
        <f>COUNTIF(F605:SG605,"="&amp;1)</f>
        <v>0</v>
      </c>
      <c r="E605">
        <f>COUNTIF(F605:SG605,"&lt;"&amp;1)</f>
        <v>0</v>
      </c>
    </row>
    <row r="606" spans="3:5">
      <c r="C606">
        <f>COUNTIF(F606:SG606,"&gt;"&amp;0)</f>
        <v>0</v>
      </c>
      <c r="D606">
        <f>COUNTIF(F606:SG606,"="&amp;1)</f>
        <v>0</v>
      </c>
      <c r="E606">
        <f>COUNTIF(F606:SG606,"&lt;"&amp;1)</f>
        <v>0</v>
      </c>
    </row>
    <row r="607" spans="3:5">
      <c r="C607">
        <f>COUNTIF(F607:SG607,"&gt;"&amp;0)</f>
        <v>0</v>
      </c>
      <c r="D607">
        <f>COUNTIF(F607:SG607,"="&amp;1)</f>
        <v>0</v>
      </c>
      <c r="E607">
        <f>COUNTIF(F607:SG607,"&lt;"&amp;1)</f>
        <v>0</v>
      </c>
    </row>
    <row r="608" spans="3:5">
      <c r="C608">
        <f>COUNTIF(F608:SG608,"&gt;"&amp;0)</f>
        <v>0</v>
      </c>
      <c r="D608">
        <f>COUNTIF(F608:SG608,"="&amp;1)</f>
        <v>0</v>
      </c>
      <c r="E608">
        <f>COUNTIF(F608:SG608,"&lt;"&amp;1)</f>
        <v>0</v>
      </c>
    </row>
    <row r="609" spans="3:5">
      <c r="C609">
        <f>COUNTIF(F609:SG609,"&gt;"&amp;0)</f>
        <v>0</v>
      </c>
      <c r="D609">
        <f>COUNTIF(F609:SG609,"="&amp;1)</f>
        <v>0</v>
      </c>
      <c r="E609">
        <f>COUNTIF(F609:SG609,"&lt;"&amp;1)</f>
        <v>0</v>
      </c>
    </row>
    <row r="610" spans="3:5">
      <c r="C610">
        <f>COUNTIF(F610:SG610,"&gt;"&amp;0)</f>
        <v>0</v>
      </c>
      <c r="D610">
        <f>COUNTIF(F610:SG610,"="&amp;1)</f>
        <v>0</v>
      </c>
      <c r="E610">
        <f>COUNTIF(F610:SG610,"&lt;"&amp;1)</f>
        <v>0</v>
      </c>
    </row>
    <row r="611" spans="3:5">
      <c r="C611">
        <f>COUNTIF(F611:SG611,"&gt;"&amp;0)</f>
        <v>0</v>
      </c>
      <c r="D611">
        <f>COUNTIF(F611:SG611,"="&amp;1)</f>
        <v>0</v>
      </c>
      <c r="E611">
        <f>COUNTIF(F611:SG611,"&lt;"&amp;1)</f>
        <v>0</v>
      </c>
    </row>
    <row r="612" spans="3:5">
      <c r="C612">
        <f>COUNTIF(F612:SG612,"&gt;"&amp;0)</f>
        <v>0</v>
      </c>
      <c r="D612">
        <f>COUNTIF(F612:SG612,"="&amp;1)</f>
        <v>0</v>
      </c>
      <c r="E612">
        <f>COUNTIF(F612:SG612,"&lt;"&amp;1)</f>
        <v>0</v>
      </c>
    </row>
    <row r="613" spans="3:5">
      <c r="C613">
        <f>COUNTIF(F613:SG613,"&gt;"&amp;0)</f>
        <v>0</v>
      </c>
      <c r="D613">
        <f>COUNTIF(F613:SG613,"="&amp;1)</f>
        <v>0</v>
      </c>
      <c r="E613">
        <f>COUNTIF(F613:SG613,"&lt;"&amp;1)</f>
        <v>0</v>
      </c>
    </row>
    <row r="614" spans="3:5">
      <c r="C614">
        <f>COUNTIF(F614:SG614,"&gt;"&amp;0)</f>
        <v>0</v>
      </c>
      <c r="D614">
        <f>COUNTIF(F614:SG614,"="&amp;1)</f>
        <v>0</v>
      </c>
      <c r="E614">
        <f>COUNTIF(F614:SG614,"&lt;"&amp;1)</f>
        <v>0</v>
      </c>
    </row>
    <row r="615" spans="3:5">
      <c r="C615">
        <f>COUNTIF(F615:SG615,"&gt;"&amp;0)</f>
        <v>0</v>
      </c>
      <c r="D615">
        <f>COUNTIF(F615:SG615,"="&amp;1)</f>
        <v>0</v>
      </c>
      <c r="E615">
        <f>COUNTIF(F615:SG615,"&lt;"&amp;1)</f>
        <v>0</v>
      </c>
    </row>
    <row r="616" spans="3:5">
      <c r="C616">
        <f>COUNTIF(F616:SG616,"&gt;"&amp;0)</f>
        <v>0</v>
      </c>
      <c r="D616">
        <f>COUNTIF(F616:SG616,"="&amp;1)</f>
        <v>0</v>
      </c>
      <c r="E616">
        <f>COUNTIF(F616:SG616,"&lt;"&amp;1)</f>
        <v>0</v>
      </c>
    </row>
    <row r="617" spans="3:5">
      <c r="C617">
        <f>COUNTIF(F617:SG617,"&gt;"&amp;0)</f>
        <v>0</v>
      </c>
      <c r="D617">
        <f>COUNTIF(F617:SG617,"="&amp;1)</f>
        <v>0</v>
      </c>
      <c r="E617">
        <f>COUNTIF(F617:SG617,"&lt;"&amp;1)</f>
        <v>0</v>
      </c>
    </row>
    <row r="618" spans="3:5">
      <c r="C618">
        <f>COUNTIF(F618:SG618,"&gt;"&amp;0)</f>
        <v>0</v>
      </c>
      <c r="D618">
        <f>COUNTIF(F618:SG618,"="&amp;1)</f>
        <v>0</v>
      </c>
      <c r="E618">
        <f>COUNTIF(F618:SG618,"&lt;"&amp;1)</f>
        <v>0</v>
      </c>
    </row>
    <row r="619" spans="3:5">
      <c r="C619">
        <f>COUNTIF(F619:SG619,"&gt;"&amp;0)</f>
        <v>0</v>
      </c>
      <c r="D619">
        <f>COUNTIF(F619:SG619,"="&amp;1)</f>
        <v>0</v>
      </c>
      <c r="E619">
        <f>COUNTIF(F619:SG619,"&lt;"&amp;1)</f>
        <v>0</v>
      </c>
    </row>
    <row r="620" spans="3:5">
      <c r="C620">
        <f>COUNTIF(F620:SG620,"&gt;"&amp;0)</f>
        <v>0</v>
      </c>
      <c r="D620">
        <f>COUNTIF(F620:SG620,"="&amp;1)</f>
        <v>0</v>
      </c>
      <c r="E620">
        <f>COUNTIF(F620:SG620,"&lt;"&amp;1)</f>
        <v>0</v>
      </c>
    </row>
    <row r="621" spans="3:5">
      <c r="C621">
        <f>COUNTIF(F621:SG621,"&gt;"&amp;0)</f>
        <v>0</v>
      </c>
      <c r="D621">
        <f>COUNTIF(F621:SG621,"="&amp;1)</f>
        <v>0</v>
      </c>
      <c r="E621">
        <f>COUNTIF(F621:SG621,"&lt;"&amp;1)</f>
        <v>0</v>
      </c>
    </row>
    <row r="622" spans="3:5">
      <c r="C622">
        <f>COUNTIF(F622:SG622,"&gt;"&amp;0)</f>
        <v>0</v>
      </c>
      <c r="D622">
        <f>COUNTIF(F622:SG622,"="&amp;1)</f>
        <v>0</v>
      </c>
      <c r="E622">
        <f>COUNTIF(F622:SG622,"&lt;"&amp;1)</f>
        <v>0</v>
      </c>
    </row>
    <row r="623" spans="3:5">
      <c r="C623">
        <f>COUNTIF(F623:SG623,"&gt;"&amp;0)</f>
        <v>0</v>
      </c>
      <c r="D623">
        <f>COUNTIF(F623:SG623,"="&amp;1)</f>
        <v>0</v>
      </c>
      <c r="E623">
        <f>COUNTIF(F623:SG623,"&lt;"&amp;1)</f>
        <v>0</v>
      </c>
    </row>
    <row r="624" spans="3:5">
      <c r="C624">
        <f>COUNTIF(F624:SG624,"&gt;"&amp;0)</f>
        <v>0</v>
      </c>
      <c r="D624">
        <f>COUNTIF(F624:SG624,"="&amp;1)</f>
        <v>0</v>
      </c>
      <c r="E624">
        <f>COUNTIF(F624:SG624,"&lt;"&amp;1)</f>
        <v>0</v>
      </c>
    </row>
    <row r="625" spans="3:5">
      <c r="C625">
        <f>COUNTIF(F625:SG625,"&gt;"&amp;0)</f>
        <v>0</v>
      </c>
      <c r="D625">
        <f>COUNTIF(F625:SG625,"="&amp;1)</f>
        <v>0</v>
      </c>
      <c r="E625">
        <f>COUNTIF(F625:SG625,"&lt;"&amp;1)</f>
        <v>0</v>
      </c>
    </row>
    <row r="626" spans="3:5">
      <c r="C626">
        <f>COUNTIF(F626:SG626,"&gt;"&amp;0)</f>
        <v>0</v>
      </c>
      <c r="D626">
        <f>COUNTIF(F626:SG626,"="&amp;1)</f>
        <v>0</v>
      </c>
      <c r="E626">
        <f>COUNTIF(F626:SG626,"&lt;"&amp;1)</f>
        <v>0</v>
      </c>
    </row>
    <row r="627" spans="3:5">
      <c r="C627">
        <f>COUNTIF(F627:SG627,"&gt;"&amp;0)</f>
        <v>0</v>
      </c>
      <c r="D627">
        <f>COUNTIF(F627:SG627,"="&amp;1)</f>
        <v>0</v>
      </c>
      <c r="E627">
        <f>COUNTIF(F627:SG627,"&lt;"&amp;1)</f>
        <v>0</v>
      </c>
    </row>
    <row r="628" spans="3:5">
      <c r="C628">
        <f>COUNTIF(F628:SG628,"&gt;"&amp;0)</f>
        <v>0</v>
      </c>
      <c r="D628">
        <f>COUNTIF(F628:SG628,"="&amp;1)</f>
        <v>0</v>
      </c>
      <c r="E628">
        <f>COUNTIF(F628:SG628,"&lt;"&amp;1)</f>
        <v>0</v>
      </c>
    </row>
    <row r="629" spans="3:5">
      <c r="C629">
        <f>COUNTIF(F629:SG629,"&gt;"&amp;0)</f>
        <v>0</v>
      </c>
      <c r="D629">
        <f>COUNTIF(F629:SG629,"="&amp;1)</f>
        <v>0</v>
      </c>
      <c r="E629">
        <f>COUNTIF(F629:SG629,"&lt;"&amp;1)</f>
        <v>0</v>
      </c>
    </row>
    <row r="630" spans="3:5">
      <c r="C630">
        <f>COUNTIF(F630:SG630,"&gt;"&amp;0)</f>
        <v>0</v>
      </c>
      <c r="D630">
        <f>COUNTIF(F630:SG630,"="&amp;1)</f>
        <v>0</v>
      </c>
      <c r="E630">
        <f>COUNTIF(F630:SG630,"&lt;"&amp;1)</f>
        <v>0</v>
      </c>
    </row>
    <row r="631" spans="3:5">
      <c r="C631">
        <f>COUNTIF(F631:SG631,"&gt;"&amp;0)</f>
        <v>0</v>
      </c>
      <c r="D631">
        <f>COUNTIF(F631:SG631,"="&amp;1)</f>
        <v>0</v>
      </c>
      <c r="E631">
        <f>COUNTIF(F631:SG631,"&lt;"&amp;1)</f>
        <v>0</v>
      </c>
    </row>
    <row r="632" spans="3:5">
      <c r="C632">
        <f>COUNTIF(F632:SG632,"&gt;"&amp;0)</f>
        <v>0</v>
      </c>
      <c r="D632">
        <f>COUNTIF(F632:SG632,"="&amp;1)</f>
        <v>0</v>
      </c>
      <c r="E632">
        <f>COUNTIF(F632:SG632,"&lt;"&amp;1)</f>
        <v>0</v>
      </c>
    </row>
    <row r="633" spans="3:5">
      <c r="C633">
        <f>COUNTIF(F633:SG633,"&gt;"&amp;0)</f>
        <v>0</v>
      </c>
      <c r="D633">
        <f>COUNTIF(F633:SG633,"="&amp;1)</f>
        <v>0</v>
      </c>
      <c r="E633">
        <f>COUNTIF(F633:SG633,"&lt;"&amp;1)</f>
        <v>0</v>
      </c>
    </row>
    <row r="634" spans="3:5">
      <c r="C634">
        <f>COUNTIF(F634:SG634,"&gt;"&amp;0)</f>
        <v>0</v>
      </c>
      <c r="D634">
        <f>COUNTIF(F634:SG634,"="&amp;1)</f>
        <v>0</v>
      </c>
      <c r="E634">
        <f>COUNTIF(F634:SG634,"&lt;"&amp;1)</f>
        <v>0</v>
      </c>
    </row>
    <row r="635" spans="3:5">
      <c r="C635">
        <f>COUNTIF(F635:SG635,"&gt;"&amp;0)</f>
        <v>0</v>
      </c>
      <c r="D635">
        <f>COUNTIF(F635:SG635,"="&amp;1)</f>
        <v>0</v>
      </c>
      <c r="E635">
        <f>COUNTIF(F635:SG635,"&lt;"&amp;1)</f>
        <v>0</v>
      </c>
    </row>
    <row r="636" spans="3:5">
      <c r="C636">
        <f>COUNTIF(F636:SG636,"&gt;"&amp;0)</f>
        <v>0</v>
      </c>
      <c r="D636">
        <f>COUNTIF(F636:SG636,"="&amp;1)</f>
        <v>0</v>
      </c>
      <c r="E636">
        <f>COUNTIF(F636:SG636,"&lt;"&amp;1)</f>
        <v>0</v>
      </c>
    </row>
    <row r="637" spans="3:5">
      <c r="C637">
        <f>COUNTIF(F637:SG637,"&gt;"&amp;0)</f>
        <v>0</v>
      </c>
      <c r="D637">
        <f>COUNTIF(F637:SG637,"="&amp;1)</f>
        <v>0</v>
      </c>
      <c r="E637">
        <f>COUNTIF(F637:SG637,"&lt;"&amp;1)</f>
        <v>0</v>
      </c>
    </row>
    <row r="638" spans="3:5">
      <c r="C638">
        <f>COUNTIF(F638:SG638,"&gt;"&amp;0)</f>
        <v>0</v>
      </c>
      <c r="D638">
        <f>COUNTIF(F638:SG638,"="&amp;1)</f>
        <v>0</v>
      </c>
      <c r="E638">
        <f>COUNTIF(F638:SG638,"&lt;"&amp;1)</f>
        <v>0</v>
      </c>
    </row>
    <row r="639" spans="3:5">
      <c r="C639">
        <f>COUNTIF(F639:SG639,"&gt;"&amp;0)</f>
        <v>0</v>
      </c>
      <c r="D639">
        <f>COUNTIF(F639:SG639,"="&amp;1)</f>
        <v>0</v>
      </c>
      <c r="E639">
        <f>COUNTIF(F639:SG639,"&lt;"&amp;1)</f>
        <v>0</v>
      </c>
    </row>
    <row r="640" spans="3:5">
      <c r="C640">
        <f>COUNTIF(F640:SG640,"&gt;"&amp;0)</f>
        <v>0</v>
      </c>
      <c r="D640">
        <f>COUNTIF(F640:SG640,"="&amp;1)</f>
        <v>0</v>
      </c>
      <c r="E640">
        <f>COUNTIF(F640:SG640,"&lt;"&amp;1)</f>
        <v>0</v>
      </c>
    </row>
    <row r="641" spans="3:5">
      <c r="C641">
        <f>COUNTIF(F641:SG641,"&gt;"&amp;0)</f>
        <v>0</v>
      </c>
      <c r="D641">
        <f>COUNTIF(F641:SG641,"="&amp;1)</f>
        <v>0</v>
      </c>
      <c r="E641">
        <f>COUNTIF(F641:SG641,"&lt;"&amp;1)</f>
        <v>0</v>
      </c>
    </row>
    <row r="642" spans="3:5">
      <c r="C642">
        <f>COUNTIF(F642:SG642,"&gt;"&amp;0)</f>
        <v>0</v>
      </c>
      <c r="D642">
        <f>COUNTIF(F642:SG642,"="&amp;1)</f>
        <v>0</v>
      </c>
      <c r="E642">
        <f>COUNTIF(F642:SG642,"&lt;"&amp;1)</f>
        <v>0</v>
      </c>
    </row>
    <row r="643" spans="3:5">
      <c r="C643">
        <f>COUNTIF(F643:SG643,"&gt;"&amp;0)</f>
        <v>0</v>
      </c>
      <c r="D643">
        <f>COUNTIF(F643:SG643,"="&amp;1)</f>
        <v>0</v>
      </c>
      <c r="E643">
        <f>COUNTIF(F643:SG643,"&lt;"&amp;1)</f>
        <v>0</v>
      </c>
    </row>
    <row r="644" spans="3:5">
      <c r="C644">
        <f>COUNTIF(F644:SG644,"&gt;"&amp;0)</f>
        <v>0</v>
      </c>
      <c r="D644">
        <f>COUNTIF(F644:SG644,"="&amp;1)</f>
        <v>0</v>
      </c>
      <c r="E644">
        <f>COUNTIF(F644:SG644,"&lt;"&amp;1)</f>
        <v>0</v>
      </c>
    </row>
    <row r="645" spans="3:5">
      <c r="C645">
        <f>COUNTIF(F645:SG645,"&gt;"&amp;0)</f>
        <v>0</v>
      </c>
      <c r="D645">
        <f>COUNTIF(F645:SG645,"="&amp;1)</f>
        <v>0</v>
      </c>
      <c r="E645">
        <f>COUNTIF(F645:SG645,"&lt;"&amp;1)</f>
        <v>0</v>
      </c>
    </row>
    <row r="646" spans="3:5">
      <c r="C646">
        <f>COUNTIF(F646:SG646,"&gt;"&amp;0)</f>
        <v>0</v>
      </c>
      <c r="D646">
        <f>COUNTIF(F646:SG646,"="&amp;1)</f>
        <v>0</v>
      </c>
      <c r="E646">
        <f>COUNTIF(F646:SG646,"&lt;"&amp;1)</f>
        <v>0</v>
      </c>
    </row>
    <row r="647" spans="3:5">
      <c r="C647">
        <f>COUNTIF(F647:SG647,"&gt;"&amp;0)</f>
        <v>0</v>
      </c>
      <c r="D647">
        <f>COUNTIF(F647:SG647,"="&amp;1)</f>
        <v>0</v>
      </c>
      <c r="E647">
        <f>COUNTIF(F647:SG647,"&lt;"&amp;1)</f>
        <v>0</v>
      </c>
    </row>
    <row r="648" spans="3:5">
      <c r="C648">
        <f>COUNTIF(F648:SG648,"&gt;"&amp;0)</f>
        <v>0</v>
      </c>
      <c r="D648">
        <f>COUNTIF(F648:SG648,"="&amp;1)</f>
        <v>0</v>
      </c>
      <c r="E648">
        <f>COUNTIF(F648:SG648,"&lt;"&amp;1)</f>
        <v>0</v>
      </c>
    </row>
    <row r="649" spans="3:5">
      <c r="C649">
        <f>COUNTIF(F649:SG649,"&gt;"&amp;0)</f>
        <v>0</v>
      </c>
      <c r="D649">
        <f>COUNTIF(F649:SG649,"="&amp;1)</f>
        <v>0</v>
      </c>
      <c r="E649">
        <f>COUNTIF(F649:SG649,"&lt;"&amp;1)</f>
        <v>0</v>
      </c>
    </row>
    <row r="650" spans="3:5">
      <c r="C650">
        <f>COUNTIF(F650:SG650,"&gt;"&amp;0)</f>
        <v>0</v>
      </c>
      <c r="D650">
        <f>COUNTIF(F650:SG650,"="&amp;1)</f>
        <v>0</v>
      </c>
      <c r="E650">
        <f>COUNTIF(F650:SG650,"&lt;"&amp;1)</f>
        <v>0</v>
      </c>
    </row>
    <row r="651" spans="3:5">
      <c r="C651">
        <f>COUNTIF(F651:SG651,"&gt;"&amp;0)</f>
        <v>0</v>
      </c>
      <c r="D651">
        <f>COUNTIF(F651:SG651,"="&amp;1)</f>
        <v>0</v>
      </c>
      <c r="E651">
        <f>COUNTIF(F651:SG651,"&lt;"&amp;1)</f>
        <v>0</v>
      </c>
    </row>
    <row r="652" spans="3:5">
      <c r="C652">
        <f>COUNTIF(F652:SG652,"&gt;"&amp;0)</f>
        <v>0</v>
      </c>
      <c r="D652">
        <f>COUNTIF(F652:SG652,"="&amp;1)</f>
        <v>0</v>
      </c>
      <c r="E652">
        <f>COUNTIF(F652:SG652,"&lt;"&amp;1)</f>
        <v>0</v>
      </c>
    </row>
    <row r="653" spans="3:5">
      <c r="C653">
        <f>COUNTIF(F653:SG653,"&gt;"&amp;0)</f>
        <v>0</v>
      </c>
      <c r="D653">
        <f>COUNTIF(F653:SG653,"="&amp;1)</f>
        <v>0</v>
      </c>
      <c r="E653">
        <f>COUNTIF(F653:SG653,"&lt;"&amp;1)</f>
        <v>0</v>
      </c>
    </row>
    <row r="654" spans="3:5">
      <c r="C654">
        <f>COUNTIF(F654:SG654,"&gt;"&amp;0)</f>
        <v>0</v>
      </c>
      <c r="D654">
        <f>COUNTIF(F654:SG654,"="&amp;1)</f>
        <v>0</v>
      </c>
      <c r="E654">
        <f>COUNTIF(F654:SG654,"&lt;"&amp;1)</f>
        <v>0</v>
      </c>
    </row>
    <row r="655" spans="3:5">
      <c r="C655">
        <f>COUNTIF(F655:SG655,"&gt;"&amp;0)</f>
        <v>0</v>
      </c>
      <c r="D655">
        <f>COUNTIF(F655:SG655,"="&amp;1)</f>
        <v>0</v>
      </c>
      <c r="E655">
        <f>COUNTIF(F655:SG655,"&lt;"&amp;1)</f>
        <v>0</v>
      </c>
    </row>
    <row r="656" spans="3:5">
      <c r="C656">
        <f>COUNTIF(F656:SG656,"&gt;"&amp;0)</f>
        <v>0</v>
      </c>
      <c r="D656">
        <f>COUNTIF(F656:SG656,"="&amp;1)</f>
        <v>0</v>
      </c>
      <c r="E656">
        <f>COUNTIF(F656:SG656,"&lt;"&amp;1)</f>
        <v>0</v>
      </c>
    </row>
    <row r="657" spans="3:5">
      <c r="C657">
        <f>COUNTIF(F657:SG657,"&gt;"&amp;0)</f>
        <v>0</v>
      </c>
      <c r="D657">
        <f>COUNTIF(F657:SG657,"="&amp;1)</f>
        <v>0</v>
      </c>
      <c r="E657">
        <f>COUNTIF(F657:SG657,"&lt;"&amp;1)</f>
        <v>0</v>
      </c>
    </row>
    <row r="658" spans="3:5">
      <c r="C658">
        <f>COUNTIF(F658:SG658,"&gt;"&amp;0)</f>
        <v>0</v>
      </c>
      <c r="D658">
        <f>COUNTIF(F658:SG658,"="&amp;1)</f>
        <v>0</v>
      </c>
      <c r="E658">
        <f>COUNTIF(F658:SG658,"&lt;"&amp;1)</f>
        <v>0</v>
      </c>
    </row>
    <row r="659" spans="3:5">
      <c r="C659">
        <f>COUNTIF(F659:SG659,"&gt;"&amp;0)</f>
        <v>0</v>
      </c>
      <c r="D659">
        <f>COUNTIF(F659:SG659,"="&amp;1)</f>
        <v>0</v>
      </c>
      <c r="E659">
        <f>COUNTIF(F659:SG659,"&lt;"&amp;1)</f>
        <v>0</v>
      </c>
    </row>
    <row r="660" spans="3:5">
      <c r="C660">
        <f>COUNTIF(F660:SG660,"&gt;"&amp;0)</f>
        <v>0</v>
      </c>
      <c r="D660">
        <f>COUNTIF(F660:SG660,"="&amp;1)</f>
        <v>0</v>
      </c>
      <c r="E660">
        <f>COUNTIF(F660:SG660,"&lt;"&amp;1)</f>
        <v>0</v>
      </c>
    </row>
    <row r="661" spans="3:5">
      <c r="C661">
        <f>COUNTIF(F661:SG661,"&gt;"&amp;0)</f>
        <v>0</v>
      </c>
      <c r="D661">
        <f>COUNTIF(F661:SG661,"="&amp;1)</f>
        <v>0</v>
      </c>
      <c r="E661">
        <f>COUNTIF(F661:SG661,"&lt;"&amp;1)</f>
        <v>0</v>
      </c>
    </row>
    <row r="662" spans="3:5">
      <c r="C662">
        <f>COUNTIF(F662:SG662,"&gt;"&amp;0)</f>
        <v>0</v>
      </c>
      <c r="D662">
        <f>COUNTIF(F662:SG662,"="&amp;1)</f>
        <v>0</v>
      </c>
      <c r="E662">
        <f>COUNTIF(F662:SG662,"&lt;"&amp;1)</f>
        <v>0</v>
      </c>
    </row>
    <row r="663" spans="3:5">
      <c r="C663">
        <f>COUNTIF(F663:SG663,"&gt;"&amp;0)</f>
        <v>0</v>
      </c>
      <c r="D663">
        <f>COUNTIF(F663:SG663,"="&amp;1)</f>
        <v>0</v>
      </c>
      <c r="E663">
        <f>COUNTIF(F663:SG663,"&lt;"&amp;1)</f>
        <v>0</v>
      </c>
    </row>
    <row r="664" spans="3:5">
      <c r="C664">
        <f>COUNTIF(F664:SG664,"&gt;"&amp;0)</f>
        <v>0</v>
      </c>
      <c r="D664">
        <f>COUNTIF(F664:SG664,"="&amp;1)</f>
        <v>0</v>
      </c>
      <c r="E664">
        <f>COUNTIF(F664:SG664,"&lt;"&amp;1)</f>
        <v>0</v>
      </c>
    </row>
    <row r="665" spans="3:5">
      <c r="C665">
        <f>COUNTIF(F665:SG665,"&gt;"&amp;0)</f>
        <v>0</v>
      </c>
      <c r="D665">
        <f>COUNTIF(F665:SG665,"="&amp;1)</f>
        <v>0</v>
      </c>
      <c r="E665">
        <f>COUNTIF(F665:SG665,"&lt;"&amp;1)</f>
        <v>0</v>
      </c>
    </row>
    <row r="666" spans="3:5">
      <c r="C666">
        <f>COUNTIF(F666:SG666,"&gt;"&amp;0)</f>
        <v>0</v>
      </c>
      <c r="D666">
        <f>COUNTIF(F666:SG666,"="&amp;1)</f>
        <v>0</v>
      </c>
      <c r="E666">
        <f>COUNTIF(F666:SG666,"&lt;"&amp;1)</f>
        <v>0</v>
      </c>
    </row>
    <row r="667" spans="3:5">
      <c r="C667">
        <f>COUNTIF(F667:SG667,"&gt;"&amp;0)</f>
        <v>0</v>
      </c>
      <c r="D667">
        <f>COUNTIF(F667:SG667,"="&amp;1)</f>
        <v>0</v>
      </c>
      <c r="E667">
        <f>COUNTIF(F667:SG667,"&lt;"&amp;1)</f>
        <v>0</v>
      </c>
    </row>
    <row r="668" spans="3:5">
      <c r="C668">
        <f>COUNTIF(F668:SG668,"&gt;"&amp;0)</f>
        <v>0</v>
      </c>
      <c r="D668">
        <f>COUNTIF(F668:SG668,"="&amp;1)</f>
        <v>0</v>
      </c>
      <c r="E668">
        <f>COUNTIF(F668:SG668,"&lt;"&amp;1)</f>
        <v>0</v>
      </c>
    </row>
    <row r="669" spans="3:5">
      <c r="C669">
        <f>COUNTIF(F669:SG669,"&gt;"&amp;0)</f>
        <v>0</v>
      </c>
      <c r="D669">
        <f>COUNTIF(F669:SG669,"="&amp;1)</f>
        <v>0</v>
      </c>
      <c r="E669">
        <f>COUNTIF(F669:SG669,"&lt;"&amp;1)</f>
        <v>0</v>
      </c>
    </row>
    <row r="670" spans="3:5">
      <c r="C670">
        <f>COUNTIF(F670:SG670,"&gt;"&amp;0)</f>
        <v>0</v>
      </c>
      <c r="D670">
        <f>COUNTIF(F670:SG670,"="&amp;1)</f>
        <v>0</v>
      </c>
      <c r="E670">
        <f>COUNTIF(F670:SG670,"&lt;"&amp;1)</f>
        <v>0</v>
      </c>
    </row>
    <row r="671" spans="3:5">
      <c r="C671">
        <f>COUNTIF(F671:SG671,"&gt;"&amp;0)</f>
        <v>0</v>
      </c>
      <c r="D671">
        <f>COUNTIF(F671:SG671,"="&amp;1)</f>
        <v>0</v>
      </c>
      <c r="E671">
        <f>COUNTIF(F671:SG671,"&lt;"&amp;1)</f>
        <v>0</v>
      </c>
    </row>
    <row r="672" spans="3:5">
      <c r="C672">
        <f>COUNTIF(F672:SG672,"&gt;"&amp;0)</f>
        <v>0</v>
      </c>
      <c r="D672">
        <f>COUNTIF(F672:SG672,"="&amp;1)</f>
        <v>0</v>
      </c>
      <c r="E672">
        <f>COUNTIF(F672:SG672,"&lt;"&amp;1)</f>
        <v>0</v>
      </c>
    </row>
    <row r="673" spans="3:5">
      <c r="C673">
        <f>COUNTIF(F673:SG673,"&gt;"&amp;0)</f>
        <v>0</v>
      </c>
      <c r="D673">
        <f>COUNTIF(F673:SG673,"="&amp;1)</f>
        <v>0</v>
      </c>
      <c r="E673">
        <f>COUNTIF(F673:SG673,"&lt;"&amp;1)</f>
        <v>0</v>
      </c>
    </row>
    <row r="674" spans="3:5">
      <c r="C674">
        <f>COUNTIF(F674:SG674,"&gt;"&amp;0)</f>
        <v>0</v>
      </c>
      <c r="D674">
        <f>COUNTIF(F674:SG674,"="&amp;1)</f>
        <v>0</v>
      </c>
      <c r="E674">
        <f>COUNTIF(F674:SG674,"&lt;"&amp;1)</f>
        <v>0</v>
      </c>
    </row>
    <row r="675" spans="3:5">
      <c r="C675">
        <f>COUNTIF(F675:SG675,"&gt;"&amp;0)</f>
        <v>0</v>
      </c>
      <c r="D675">
        <f>COUNTIF(F675:SG675,"="&amp;1)</f>
        <v>0</v>
      </c>
      <c r="E675">
        <f>COUNTIF(F675:SG675,"&lt;"&amp;1)</f>
        <v>0</v>
      </c>
    </row>
    <row r="676" spans="3:5">
      <c r="C676">
        <f>COUNTIF(F676:SG676,"&gt;"&amp;0)</f>
        <v>0</v>
      </c>
      <c r="D676">
        <f>COUNTIF(F676:SG676,"="&amp;1)</f>
        <v>0</v>
      </c>
      <c r="E676">
        <f>COUNTIF(F676:SG676,"&lt;"&amp;1)</f>
        <v>0</v>
      </c>
    </row>
    <row r="677" spans="3:5">
      <c r="C677">
        <f>COUNTIF(F677:SG677,"&gt;"&amp;0)</f>
        <v>0</v>
      </c>
      <c r="D677">
        <f>COUNTIF(F677:SG677,"="&amp;1)</f>
        <v>0</v>
      </c>
      <c r="E677">
        <f>COUNTIF(F677:SG677,"&lt;"&amp;1)</f>
        <v>0</v>
      </c>
    </row>
    <row r="678" spans="3:5">
      <c r="C678">
        <f>COUNTIF(F678:SG678,"&gt;"&amp;0)</f>
        <v>0</v>
      </c>
      <c r="D678">
        <f>COUNTIF(F678:SG678,"="&amp;1)</f>
        <v>0</v>
      </c>
      <c r="E678">
        <f>COUNTIF(F678:SG678,"&lt;"&amp;1)</f>
        <v>0</v>
      </c>
    </row>
    <row r="679" spans="3:5">
      <c r="C679">
        <f>COUNTIF(F679:SG679,"&gt;"&amp;0)</f>
        <v>0</v>
      </c>
      <c r="D679">
        <f>COUNTIF(F679:SG679,"="&amp;1)</f>
        <v>0</v>
      </c>
      <c r="E679">
        <f>COUNTIF(F679:SG679,"&lt;"&amp;1)</f>
        <v>0</v>
      </c>
    </row>
    <row r="680" spans="3:5">
      <c r="C680">
        <f>COUNTIF(F680:SG680,"&gt;"&amp;0)</f>
        <v>0</v>
      </c>
      <c r="D680">
        <f>COUNTIF(F680:SG680,"="&amp;1)</f>
        <v>0</v>
      </c>
      <c r="E680">
        <f>COUNTIF(F680:SG680,"&lt;"&amp;1)</f>
        <v>0</v>
      </c>
    </row>
    <row r="681" spans="3:5">
      <c r="C681">
        <f>COUNTIF(F681:SG681,"&gt;"&amp;0)</f>
        <v>0</v>
      </c>
      <c r="D681">
        <f>COUNTIF(F681:SG681,"="&amp;1)</f>
        <v>0</v>
      </c>
      <c r="E681">
        <f>COUNTIF(F681:SG681,"&lt;"&amp;1)</f>
        <v>0</v>
      </c>
    </row>
    <row r="682" spans="3:5">
      <c r="C682">
        <f>COUNTIF(F682:SG682,"&gt;"&amp;0)</f>
        <v>0</v>
      </c>
      <c r="D682">
        <f>COUNTIF(F682:SG682,"="&amp;1)</f>
        <v>0</v>
      </c>
      <c r="E682">
        <f>COUNTIF(F682:SG682,"&lt;"&amp;1)</f>
        <v>0</v>
      </c>
    </row>
    <row r="683" spans="3:5">
      <c r="C683">
        <f>COUNTIF(F683:SG683,"&gt;"&amp;0)</f>
        <v>0</v>
      </c>
      <c r="D683">
        <f>COUNTIF(F683:SG683,"="&amp;1)</f>
        <v>0</v>
      </c>
      <c r="E683">
        <f>COUNTIF(F683:SG683,"&lt;"&amp;1)</f>
        <v>0</v>
      </c>
    </row>
    <row r="684" spans="3:5">
      <c r="C684">
        <f>COUNTIF(F684:SG684,"&gt;"&amp;0)</f>
        <v>0</v>
      </c>
      <c r="D684">
        <f>COUNTIF(F684:SG684,"="&amp;1)</f>
        <v>0</v>
      </c>
      <c r="E684">
        <f>COUNTIF(F684:SG684,"&lt;"&amp;1)</f>
        <v>0</v>
      </c>
    </row>
    <row r="685" spans="3:5">
      <c r="C685">
        <f>COUNTIF(F685:SG685,"&gt;"&amp;0)</f>
        <v>0</v>
      </c>
      <c r="D685">
        <f>COUNTIF(F685:SG685,"="&amp;1)</f>
        <v>0</v>
      </c>
      <c r="E685">
        <f>COUNTIF(F685:SG685,"&lt;"&amp;1)</f>
        <v>0</v>
      </c>
    </row>
    <row r="686" spans="3:5">
      <c r="C686">
        <f>COUNTIF(F686:SG686,"&gt;"&amp;0)</f>
        <v>0</v>
      </c>
      <c r="D686">
        <f>COUNTIF(F686:SG686,"="&amp;1)</f>
        <v>0</v>
      </c>
      <c r="E686">
        <f>COUNTIF(F686:SG686,"&lt;"&amp;1)</f>
        <v>0</v>
      </c>
    </row>
    <row r="687" spans="3:5">
      <c r="C687">
        <f>COUNTIF(F687:SG687,"&gt;"&amp;0)</f>
        <v>0</v>
      </c>
      <c r="D687">
        <f>COUNTIF(F687:SG687,"="&amp;1)</f>
        <v>0</v>
      </c>
      <c r="E687">
        <f>COUNTIF(F687:SG687,"&lt;"&amp;1)</f>
        <v>0</v>
      </c>
    </row>
    <row r="688" spans="3:5">
      <c r="C688">
        <f>COUNTIF(F688:SG688,"&gt;"&amp;0)</f>
        <v>0</v>
      </c>
      <c r="D688">
        <f>COUNTIF(F688:SG688,"="&amp;1)</f>
        <v>0</v>
      </c>
      <c r="E688">
        <f>COUNTIF(F688:SG688,"&lt;"&amp;1)</f>
        <v>0</v>
      </c>
    </row>
    <row r="689" spans="3:5">
      <c r="C689">
        <f>COUNTIF(F689:SG689,"&gt;"&amp;0)</f>
        <v>0</v>
      </c>
      <c r="D689">
        <f>COUNTIF(F689:SG689,"="&amp;1)</f>
        <v>0</v>
      </c>
      <c r="E689">
        <f>COUNTIF(F689:SG689,"&lt;"&amp;1)</f>
        <v>0</v>
      </c>
    </row>
    <row r="690" spans="3:5">
      <c r="C690">
        <f>COUNTIF(F690:SG690,"&gt;"&amp;0)</f>
        <v>0</v>
      </c>
      <c r="D690">
        <f>COUNTIF(F690:SG690,"="&amp;1)</f>
        <v>0</v>
      </c>
      <c r="E690">
        <f>COUNTIF(F690:SG690,"&lt;"&amp;1)</f>
        <v>0</v>
      </c>
    </row>
    <row r="691" spans="3:5">
      <c r="C691">
        <f>COUNTIF(F691:SG691,"&gt;"&amp;0)</f>
        <v>0</v>
      </c>
      <c r="D691">
        <f>COUNTIF(F691:SG691,"="&amp;1)</f>
        <v>0</v>
      </c>
      <c r="E691">
        <f>COUNTIF(F691:SG691,"&lt;"&amp;1)</f>
        <v>0</v>
      </c>
    </row>
    <row r="692" spans="3:5">
      <c r="C692">
        <f>COUNTIF(F692:SG692,"&gt;"&amp;0)</f>
        <v>0</v>
      </c>
      <c r="D692">
        <f>COUNTIF(F692:SG692,"="&amp;1)</f>
        <v>0</v>
      </c>
      <c r="E692">
        <f>COUNTIF(F692:SG692,"&lt;"&amp;1)</f>
        <v>0</v>
      </c>
    </row>
    <row r="693" spans="3:5">
      <c r="C693">
        <f>COUNTIF(F693:SG693,"&gt;"&amp;0)</f>
        <v>0</v>
      </c>
      <c r="D693">
        <f>COUNTIF(F693:SG693,"="&amp;1)</f>
        <v>0</v>
      </c>
      <c r="E693">
        <f>COUNTIF(F693:SG693,"&lt;"&amp;1)</f>
        <v>0</v>
      </c>
    </row>
    <row r="694" spans="3:5">
      <c r="C694">
        <f>COUNTIF(F694:SG694,"&gt;"&amp;0)</f>
        <v>0</v>
      </c>
      <c r="D694">
        <f>COUNTIF(F694:SG694,"="&amp;1)</f>
        <v>0</v>
      </c>
      <c r="E694">
        <f>COUNTIF(F694:SG694,"&lt;"&amp;1)</f>
        <v>0</v>
      </c>
    </row>
    <row r="695" spans="3:5">
      <c r="C695">
        <f>COUNTIF(F695:SG695,"&gt;"&amp;0)</f>
        <v>0</v>
      </c>
      <c r="D695">
        <f>COUNTIF(F695:SG695,"="&amp;1)</f>
        <v>0</v>
      </c>
      <c r="E695">
        <f>COUNTIF(F695:SG695,"&lt;"&amp;1)</f>
        <v>0</v>
      </c>
    </row>
    <row r="696" spans="3:5">
      <c r="C696">
        <f>COUNTIF(F696:SG696,"&gt;"&amp;0)</f>
        <v>0</v>
      </c>
      <c r="D696">
        <f>COUNTIF(F696:SG696,"="&amp;1)</f>
        <v>0</v>
      </c>
      <c r="E696">
        <f>COUNTIF(F696:SG696,"&lt;"&amp;1)</f>
        <v>0</v>
      </c>
    </row>
    <row r="697" spans="3:5">
      <c r="C697">
        <f>COUNTIF(F697:SG697,"&gt;"&amp;0)</f>
        <v>0</v>
      </c>
      <c r="D697">
        <f>COUNTIF(F697:SG697,"="&amp;1)</f>
        <v>0</v>
      </c>
      <c r="E697">
        <f>COUNTIF(F697:SG697,"&lt;"&amp;1)</f>
        <v>0</v>
      </c>
    </row>
    <row r="698" spans="3:5">
      <c r="C698">
        <f>COUNTIF(F698:SG698,"&gt;"&amp;0)</f>
        <v>0</v>
      </c>
      <c r="D698">
        <f>COUNTIF(F698:SG698,"="&amp;1)</f>
        <v>0</v>
      </c>
      <c r="E698">
        <f>COUNTIF(F698:SG698,"&lt;"&amp;1)</f>
        <v>0</v>
      </c>
    </row>
    <row r="699" spans="3:5">
      <c r="C699">
        <f>COUNTIF(F699:SG699,"&gt;"&amp;0)</f>
        <v>0</v>
      </c>
      <c r="D699">
        <f>COUNTIF(F699:SG699,"="&amp;1)</f>
        <v>0</v>
      </c>
      <c r="E699">
        <f>COUNTIF(F699:SG699,"&lt;"&amp;1)</f>
        <v>0</v>
      </c>
    </row>
    <row r="700" spans="3:5">
      <c r="C700">
        <f>COUNTIF(F700:SG700,"&gt;"&amp;0)</f>
        <v>0</v>
      </c>
      <c r="D700">
        <f>COUNTIF(F700:SG700,"="&amp;1)</f>
        <v>0</v>
      </c>
      <c r="E700">
        <f>COUNTIF(F700:SG700,"&lt;"&amp;1)</f>
        <v>0</v>
      </c>
    </row>
    <row r="701" spans="3:5">
      <c r="C701">
        <f>COUNTIF(F701:SG701,"&gt;"&amp;0)</f>
        <v>0</v>
      </c>
      <c r="D701">
        <f>COUNTIF(F701:SG701,"="&amp;1)</f>
        <v>0</v>
      </c>
      <c r="E701">
        <f>COUNTIF(F701:SG701,"&lt;"&amp;1)</f>
        <v>0</v>
      </c>
    </row>
    <row r="702" spans="3:5">
      <c r="C702">
        <f>COUNTIF(F702:SG702,"&gt;"&amp;0)</f>
        <v>0</v>
      </c>
      <c r="D702">
        <f>COUNTIF(F702:SG702,"="&amp;1)</f>
        <v>0</v>
      </c>
      <c r="E702">
        <f>COUNTIF(F702:SG702,"&lt;"&amp;1)</f>
        <v>0</v>
      </c>
    </row>
    <row r="703" spans="3:5">
      <c r="C703">
        <f>COUNTIF(F703:SG703,"&gt;"&amp;0)</f>
        <v>0</v>
      </c>
      <c r="D703">
        <f>COUNTIF(F703:SG703,"="&amp;1)</f>
        <v>0</v>
      </c>
      <c r="E703">
        <f>COUNTIF(F703:SG703,"&lt;"&amp;1)</f>
        <v>0</v>
      </c>
    </row>
    <row r="704" spans="3:5">
      <c r="C704">
        <f>COUNTIF(F704:SG704,"&gt;"&amp;0)</f>
        <v>0</v>
      </c>
      <c r="D704">
        <f>COUNTIF(F704:SG704,"="&amp;1)</f>
        <v>0</v>
      </c>
      <c r="E704">
        <f>COUNTIF(F704:SG704,"&lt;"&amp;1)</f>
        <v>0</v>
      </c>
    </row>
    <row r="705" spans="3:5">
      <c r="C705">
        <f>COUNTIF(F705:SG705,"&gt;"&amp;0)</f>
        <v>0</v>
      </c>
      <c r="D705">
        <f>COUNTIF(F705:SG705,"="&amp;1)</f>
        <v>0</v>
      </c>
      <c r="E705">
        <f>COUNTIF(F705:SG705,"&lt;"&amp;1)</f>
        <v>0</v>
      </c>
    </row>
    <row r="706" spans="3:5">
      <c r="C706">
        <f>COUNTIF(F706:SG706,"&gt;"&amp;0)</f>
        <v>0</v>
      </c>
      <c r="D706">
        <f>COUNTIF(F706:SG706,"="&amp;1)</f>
        <v>0</v>
      </c>
      <c r="E706">
        <f>COUNTIF(F706:SG706,"&lt;"&amp;1)</f>
        <v>0</v>
      </c>
    </row>
    <row r="707" spans="3:5">
      <c r="C707">
        <f>COUNTIF(F707:SG707,"&gt;"&amp;0)</f>
        <v>0</v>
      </c>
      <c r="D707">
        <f>COUNTIF(F707:SG707,"="&amp;1)</f>
        <v>0</v>
      </c>
      <c r="E707">
        <f>COUNTIF(F707:SG707,"&lt;"&amp;1)</f>
        <v>0</v>
      </c>
    </row>
    <row r="708" spans="3:5">
      <c r="C708">
        <f>COUNTIF(F708:SG708,"&gt;"&amp;0)</f>
        <v>0</v>
      </c>
      <c r="D708">
        <f>COUNTIF(F708:SG708,"="&amp;1)</f>
        <v>0</v>
      </c>
      <c r="E708">
        <f>COUNTIF(F708:SG708,"&lt;"&amp;1)</f>
        <v>0</v>
      </c>
    </row>
    <row r="709" spans="3:5">
      <c r="C709">
        <f>COUNTIF(F709:SG709,"&gt;"&amp;0)</f>
        <v>0</v>
      </c>
      <c r="D709">
        <f>COUNTIF(F709:SG709,"="&amp;1)</f>
        <v>0</v>
      </c>
      <c r="E709">
        <f>COUNTIF(F709:SG709,"&lt;"&amp;1)</f>
        <v>0</v>
      </c>
    </row>
    <row r="710" spans="3:5">
      <c r="C710">
        <f>COUNTIF(F710:SG710,"&gt;"&amp;0)</f>
        <v>0</v>
      </c>
      <c r="D710">
        <f>COUNTIF(F710:SG710,"="&amp;1)</f>
        <v>0</v>
      </c>
      <c r="E710">
        <f>COUNTIF(F710:SG710,"&lt;"&amp;1)</f>
        <v>0</v>
      </c>
    </row>
    <row r="711" spans="3:5">
      <c r="C711">
        <f>COUNTIF(F711:SG711,"&gt;"&amp;0)</f>
        <v>0</v>
      </c>
      <c r="D711">
        <f>COUNTIF(F711:SG711,"="&amp;1)</f>
        <v>0</v>
      </c>
      <c r="E711">
        <f>COUNTIF(F711:SG711,"&lt;"&amp;1)</f>
        <v>0</v>
      </c>
    </row>
    <row r="712" spans="3:5">
      <c r="C712">
        <f>COUNTIF(F712:SG712,"&gt;"&amp;0)</f>
        <v>0</v>
      </c>
      <c r="D712">
        <f>COUNTIF(F712:SG712,"="&amp;1)</f>
        <v>0</v>
      </c>
      <c r="E712">
        <f>COUNTIF(F712:SG712,"&lt;"&amp;1)</f>
        <v>0</v>
      </c>
    </row>
    <row r="713" spans="3:5">
      <c r="C713">
        <f>COUNTIF(F713:SG713,"&gt;"&amp;0)</f>
        <v>0</v>
      </c>
      <c r="D713">
        <f>COUNTIF(F713:SG713,"="&amp;1)</f>
        <v>0</v>
      </c>
      <c r="E713">
        <f>COUNTIF(F713:SG713,"&lt;"&amp;1)</f>
        <v>0</v>
      </c>
    </row>
    <row r="714" spans="3:5">
      <c r="C714">
        <f>COUNTIF(F714:SG714,"&gt;"&amp;0)</f>
        <v>0</v>
      </c>
      <c r="D714">
        <f>COUNTIF(F714:SG714,"="&amp;1)</f>
        <v>0</v>
      </c>
      <c r="E714">
        <f>COUNTIF(F714:SG714,"&lt;"&amp;1)</f>
        <v>0</v>
      </c>
    </row>
    <row r="715" spans="3:5">
      <c r="C715">
        <f>COUNTIF(F715:SG715,"&gt;"&amp;0)</f>
        <v>0</v>
      </c>
      <c r="D715">
        <f>COUNTIF(F715:SG715,"="&amp;1)</f>
        <v>0</v>
      </c>
      <c r="E715">
        <f>COUNTIF(F715:SG715,"&lt;"&amp;1)</f>
        <v>0</v>
      </c>
    </row>
    <row r="716" spans="3:5">
      <c r="C716">
        <f>COUNTIF(F716:SG716,"&gt;"&amp;0)</f>
        <v>0</v>
      </c>
      <c r="D716">
        <f>COUNTIF(F716:SG716,"="&amp;1)</f>
        <v>0</v>
      </c>
      <c r="E716">
        <f>COUNTIF(F716:SG716,"&lt;"&amp;1)</f>
        <v>0</v>
      </c>
    </row>
    <row r="717" spans="3:5">
      <c r="C717">
        <f>COUNTIF(F717:SG717,"&gt;"&amp;0)</f>
        <v>0</v>
      </c>
      <c r="D717">
        <f>COUNTIF(F717:SG717,"="&amp;1)</f>
        <v>0</v>
      </c>
      <c r="E717">
        <f>COUNTIF(F717:SG717,"&lt;"&amp;1)</f>
        <v>0</v>
      </c>
    </row>
    <row r="718" spans="3:5">
      <c r="C718">
        <f>COUNTIF(F718:SG718,"&gt;"&amp;0)</f>
        <v>0</v>
      </c>
      <c r="D718">
        <f>COUNTIF(F718:SG718,"="&amp;1)</f>
        <v>0</v>
      </c>
      <c r="E718">
        <f>COUNTIF(F718:SG718,"&lt;"&amp;1)</f>
        <v>0</v>
      </c>
    </row>
    <row r="719" spans="3:5">
      <c r="C719">
        <f>COUNTIF(F719:SG719,"&gt;"&amp;0)</f>
        <v>0</v>
      </c>
      <c r="D719">
        <f>COUNTIF(F719:SG719,"="&amp;1)</f>
        <v>0</v>
      </c>
      <c r="E719">
        <f>COUNTIF(F719:SG719,"&lt;"&amp;1)</f>
        <v>0</v>
      </c>
    </row>
    <row r="720" spans="3:5">
      <c r="C720">
        <f>COUNTIF(F720:SG720,"&gt;"&amp;0)</f>
        <v>0</v>
      </c>
      <c r="D720">
        <f>COUNTIF(F720:SG720,"="&amp;1)</f>
        <v>0</v>
      </c>
      <c r="E720">
        <f>COUNTIF(F720:SG720,"&lt;"&amp;1)</f>
        <v>0</v>
      </c>
    </row>
    <row r="721" spans="3:5">
      <c r="C721">
        <f>COUNTIF(F721:SG721,"&gt;"&amp;0)</f>
        <v>0</v>
      </c>
      <c r="D721">
        <f>COUNTIF(F721:SG721,"="&amp;1)</f>
        <v>0</v>
      </c>
      <c r="E721">
        <f>COUNTIF(F721:SG721,"&lt;"&amp;1)</f>
        <v>0</v>
      </c>
    </row>
    <row r="722" spans="3:5">
      <c r="C722">
        <f>COUNTIF(F722:SG722,"&gt;"&amp;0)</f>
        <v>0</v>
      </c>
      <c r="D722">
        <f>COUNTIF(F722:SG722,"="&amp;1)</f>
        <v>0</v>
      </c>
      <c r="E722">
        <f>COUNTIF(F722:SG722,"&lt;"&amp;1)</f>
        <v>0</v>
      </c>
    </row>
    <row r="723" spans="3:5">
      <c r="C723">
        <f>COUNTIF(F723:SG723,"&gt;"&amp;0)</f>
        <v>0</v>
      </c>
      <c r="D723">
        <f>COUNTIF(F723:SG723,"="&amp;1)</f>
        <v>0</v>
      </c>
      <c r="E723">
        <f>COUNTIF(F723:SG723,"&lt;"&amp;1)</f>
        <v>0</v>
      </c>
    </row>
    <row r="724" spans="3:5">
      <c r="C724">
        <f>COUNTIF(F724:SG724,"&gt;"&amp;0)</f>
        <v>0</v>
      </c>
      <c r="D724">
        <f>COUNTIF(F724:SG724,"="&amp;1)</f>
        <v>0</v>
      </c>
      <c r="E724">
        <f>COUNTIF(F724:SG724,"&lt;"&amp;1)</f>
        <v>0</v>
      </c>
    </row>
    <row r="725" spans="3:5">
      <c r="C725">
        <f>COUNTIF(F725:SG725,"&gt;"&amp;0)</f>
        <v>0</v>
      </c>
      <c r="D725">
        <f>COUNTIF(F725:SG725,"="&amp;1)</f>
        <v>0</v>
      </c>
      <c r="E725">
        <f>COUNTIF(F725:SG725,"&lt;"&amp;1)</f>
        <v>0</v>
      </c>
    </row>
    <row r="726" spans="3:5">
      <c r="C726">
        <f>COUNTIF(F726:SG726,"&gt;"&amp;0)</f>
        <v>0</v>
      </c>
      <c r="D726">
        <f>COUNTIF(F726:SG726,"="&amp;1)</f>
        <v>0</v>
      </c>
      <c r="E726">
        <f>COUNTIF(F726:SG726,"&lt;"&amp;1)</f>
        <v>0</v>
      </c>
    </row>
    <row r="727" spans="3:5">
      <c r="C727">
        <f>COUNTIF(F727:SG727,"&gt;"&amp;0)</f>
        <v>0</v>
      </c>
      <c r="D727">
        <f>COUNTIF(F727:SG727,"="&amp;1)</f>
        <v>0</v>
      </c>
      <c r="E727">
        <f>COUNTIF(F727:SG727,"&lt;"&amp;1)</f>
        <v>0</v>
      </c>
    </row>
    <row r="728" spans="3:5">
      <c r="C728">
        <f>COUNTIF(F728:SG728,"&gt;"&amp;0)</f>
        <v>0</v>
      </c>
      <c r="D728">
        <f>COUNTIF(F728:SG728,"="&amp;1)</f>
        <v>0</v>
      </c>
      <c r="E728">
        <f>COUNTIF(F728:SG728,"&lt;"&amp;1)</f>
        <v>0</v>
      </c>
    </row>
    <row r="729" spans="3:5">
      <c r="C729">
        <f>COUNTIF(F729:SG729,"&gt;"&amp;0)</f>
        <v>0</v>
      </c>
      <c r="D729">
        <f>COUNTIF(F729:SG729,"="&amp;1)</f>
        <v>0</v>
      </c>
      <c r="E729">
        <f>COUNTIF(F729:SG729,"&lt;"&amp;1)</f>
        <v>0</v>
      </c>
    </row>
    <row r="730" spans="3:5">
      <c r="C730">
        <f>COUNTIF(F730:SG730,"&gt;"&amp;0)</f>
        <v>0</v>
      </c>
      <c r="D730">
        <f>COUNTIF(F730:SG730,"="&amp;1)</f>
        <v>0</v>
      </c>
      <c r="E730">
        <f>COUNTIF(F730:SG730,"&lt;"&amp;1)</f>
        <v>0</v>
      </c>
    </row>
    <row r="731" spans="3:5">
      <c r="C731">
        <f>COUNTIF(F731:SG731,"&gt;"&amp;0)</f>
        <v>0</v>
      </c>
      <c r="D731">
        <f>COUNTIF(F731:SG731,"="&amp;1)</f>
        <v>0</v>
      </c>
      <c r="E731">
        <f>COUNTIF(F731:SG731,"&lt;"&amp;1)</f>
        <v>0</v>
      </c>
    </row>
    <row r="732" spans="3:5">
      <c r="C732">
        <f>COUNTIF(F732:SG732,"&gt;"&amp;0)</f>
        <v>0</v>
      </c>
      <c r="D732">
        <f>COUNTIF(F732:SG732,"="&amp;1)</f>
        <v>0</v>
      </c>
      <c r="E732">
        <f>COUNTIF(F732:SG732,"&lt;"&amp;1)</f>
        <v>0</v>
      </c>
    </row>
    <row r="733" spans="3:5">
      <c r="C733">
        <f>COUNTIF(F733:SG733,"&gt;"&amp;0)</f>
        <v>0</v>
      </c>
      <c r="D733">
        <f>COUNTIF(F733:SG733,"="&amp;1)</f>
        <v>0</v>
      </c>
      <c r="E733">
        <f>COUNTIF(F733:SG733,"&lt;"&amp;1)</f>
        <v>0</v>
      </c>
    </row>
    <row r="734" spans="3:5">
      <c r="C734">
        <f>COUNTIF(F734:SG734,"&gt;"&amp;0)</f>
        <v>0</v>
      </c>
      <c r="D734">
        <f>COUNTIF(F734:SG734,"="&amp;1)</f>
        <v>0</v>
      </c>
      <c r="E734">
        <f>COUNTIF(F734:SG734,"&lt;"&amp;1)</f>
        <v>0</v>
      </c>
    </row>
    <row r="735" spans="3:5">
      <c r="C735">
        <f>COUNTIF(F735:SG735,"&gt;"&amp;0)</f>
        <v>0</v>
      </c>
      <c r="D735">
        <f>COUNTIF(F735:SG735,"="&amp;1)</f>
        <v>0</v>
      </c>
      <c r="E735">
        <f>COUNTIF(F735:SG735,"&lt;"&amp;1)</f>
        <v>0</v>
      </c>
    </row>
    <row r="736" spans="3:5">
      <c r="C736">
        <f>COUNTIF(F736:SG736,"&gt;"&amp;0)</f>
        <v>0</v>
      </c>
      <c r="D736">
        <f>COUNTIF(F736:SG736,"="&amp;1)</f>
        <v>0</v>
      </c>
      <c r="E736">
        <f>COUNTIF(F736:SG736,"&lt;"&amp;1)</f>
        <v>0</v>
      </c>
    </row>
    <row r="737" spans="3:5">
      <c r="C737">
        <f>COUNTIF(F737:SG737,"&gt;"&amp;0)</f>
        <v>0</v>
      </c>
      <c r="D737">
        <f>COUNTIF(F737:SG737,"="&amp;1)</f>
        <v>0</v>
      </c>
      <c r="E737">
        <f>COUNTIF(F737:SG737,"&lt;"&amp;1)</f>
        <v>0</v>
      </c>
    </row>
    <row r="738" spans="3:5">
      <c r="C738">
        <f>COUNTIF(F738:SG738,"&gt;"&amp;0)</f>
        <v>0</v>
      </c>
      <c r="D738">
        <f>COUNTIF(F738:SG738,"="&amp;1)</f>
        <v>0</v>
      </c>
      <c r="E738">
        <f>COUNTIF(F738:SG738,"&lt;"&amp;1)</f>
        <v>0</v>
      </c>
    </row>
    <row r="739" spans="3:5">
      <c r="C739">
        <f>COUNTIF(F739:SG739,"&gt;"&amp;0)</f>
        <v>0</v>
      </c>
      <c r="D739">
        <f>COUNTIF(F739:SG739,"="&amp;1)</f>
        <v>0</v>
      </c>
      <c r="E739">
        <f>COUNTIF(F739:SG739,"&lt;"&amp;1)</f>
        <v>0</v>
      </c>
    </row>
    <row r="740" spans="3:5">
      <c r="C740">
        <f>COUNTIF(F740:SG740,"&gt;"&amp;0)</f>
        <v>0</v>
      </c>
      <c r="D740">
        <f>COUNTIF(F740:SG740,"="&amp;1)</f>
        <v>0</v>
      </c>
      <c r="E740">
        <f>COUNTIF(F740:SG740,"&lt;"&amp;1)</f>
        <v>0</v>
      </c>
    </row>
    <row r="741" spans="3:5">
      <c r="C741">
        <f>COUNTIF(F741:SG741,"&gt;"&amp;0)</f>
        <v>0</v>
      </c>
      <c r="D741">
        <f>COUNTIF(F741:SG741,"="&amp;1)</f>
        <v>0</v>
      </c>
      <c r="E741">
        <f>COUNTIF(F741:SG741,"&lt;"&amp;1)</f>
        <v>0</v>
      </c>
    </row>
    <row r="742" spans="3:5">
      <c r="C742">
        <f>COUNTIF(F742:SG742,"&gt;"&amp;0)</f>
        <v>0</v>
      </c>
      <c r="D742">
        <f>COUNTIF(F742:SG742,"="&amp;1)</f>
        <v>0</v>
      </c>
      <c r="E742">
        <f>COUNTIF(F742:SG742,"&lt;"&amp;1)</f>
        <v>0</v>
      </c>
    </row>
    <row r="743" spans="3:5">
      <c r="C743">
        <f>COUNTIF(F743:SG743,"&gt;"&amp;0)</f>
        <v>0</v>
      </c>
      <c r="D743">
        <f>COUNTIF(F743:SG743,"="&amp;1)</f>
        <v>0</v>
      </c>
      <c r="E743">
        <f>COUNTIF(F743:SG743,"&lt;"&amp;1)</f>
        <v>0</v>
      </c>
    </row>
    <row r="744" spans="3:5">
      <c r="C744">
        <f>COUNTIF(F744:SG744,"&gt;"&amp;0)</f>
        <v>0</v>
      </c>
      <c r="D744">
        <f>COUNTIF(F744:SG744,"="&amp;1)</f>
        <v>0</v>
      </c>
      <c r="E744">
        <f>COUNTIF(F744:SG744,"&lt;"&amp;1)</f>
        <v>0</v>
      </c>
    </row>
    <row r="745" spans="3:5">
      <c r="C745">
        <f>COUNTIF(F745:SG745,"&gt;"&amp;0)</f>
        <v>0</v>
      </c>
      <c r="D745">
        <f>COUNTIF(F745:SG745,"="&amp;1)</f>
        <v>0</v>
      </c>
      <c r="E745">
        <f>COUNTIF(F745:SG745,"&lt;"&amp;1)</f>
        <v>0</v>
      </c>
    </row>
    <row r="746" spans="3:5">
      <c r="C746">
        <f>COUNTIF(F746:SG746,"&gt;"&amp;0)</f>
        <v>0</v>
      </c>
      <c r="D746">
        <f>COUNTIF(F746:SG746,"="&amp;1)</f>
        <v>0</v>
      </c>
      <c r="E746">
        <f>COUNTIF(F746:SG746,"&lt;"&amp;1)</f>
        <v>0</v>
      </c>
    </row>
    <row r="747" spans="3:5">
      <c r="C747">
        <f>COUNTIF(F747:SG747,"&gt;"&amp;0)</f>
        <v>0</v>
      </c>
      <c r="D747">
        <f>COUNTIF(F747:SG747,"="&amp;1)</f>
        <v>0</v>
      </c>
      <c r="E747">
        <f>COUNTIF(F747:SG747,"&lt;"&amp;1)</f>
        <v>0</v>
      </c>
    </row>
    <row r="748" spans="3:5">
      <c r="C748">
        <f>COUNTIF(F748:SG748,"&gt;"&amp;0)</f>
        <v>0</v>
      </c>
      <c r="D748">
        <f>COUNTIF(F748:SG748,"="&amp;1)</f>
        <v>0</v>
      </c>
      <c r="E748">
        <f>COUNTIF(F748:SG748,"&lt;"&amp;1)</f>
        <v>0</v>
      </c>
    </row>
    <row r="749" spans="3:5">
      <c r="C749">
        <f>COUNTIF(F749:SG749,"&gt;"&amp;0)</f>
        <v>0</v>
      </c>
      <c r="D749">
        <f>COUNTIF(F749:SG749,"="&amp;1)</f>
        <v>0</v>
      </c>
      <c r="E749">
        <f>COUNTIF(F749:SG749,"&lt;"&amp;1)</f>
        <v>0</v>
      </c>
    </row>
    <row r="750" spans="3:5">
      <c r="C750">
        <f>COUNTIF(F750:SG750,"&gt;"&amp;0)</f>
        <v>0</v>
      </c>
      <c r="D750">
        <f>COUNTIF(F750:SG750,"="&amp;1)</f>
        <v>0</v>
      </c>
      <c r="E750">
        <f>COUNTIF(F750:SG750,"&lt;"&amp;1)</f>
        <v>0</v>
      </c>
    </row>
    <row r="751" spans="3:5">
      <c r="C751">
        <f>COUNTIF(F751:SG751,"&gt;"&amp;0)</f>
        <v>0</v>
      </c>
      <c r="D751">
        <f>COUNTIF(F751:SG751,"="&amp;1)</f>
        <v>0</v>
      </c>
      <c r="E751">
        <f>COUNTIF(F751:SG751,"&lt;"&amp;1)</f>
        <v>0</v>
      </c>
    </row>
    <row r="752" spans="3:5">
      <c r="C752">
        <f>COUNTIF(F752:SG752,"&gt;"&amp;0)</f>
        <v>0</v>
      </c>
      <c r="D752">
        <f>COUNTIF(F752:SG752,"="&amp;1)</f>
        <v>0</v>
      </c>
      <c r="E752">
        <f>COUNTIF(F752:SG752,"&lt;"&amp;1)</f>
        <v>0</v>
      </c>
    </row>
    <row r="753" spans="3:5">
      <c r="C753">
        <f>COUNTIF(F753:SG753,"&gt;"&amp;0)</f>
        <v>0</v>
      </c>
      <c r="D753">
        <f>COUNTIF(F753:SG753,"="&amp;1)</f>
        <v>0</v>
      </c>
      <c r="E753">
        <f>COUNTIF(F753:SG753,"&lt;"&amp;1)</f>
        <v>0</v>
      </c>
    </row>
    <row r="754" spans="3:5">
      <c r="C754">
        <f>COUNTIF(F754:SG754,"&gt;"&amp;0)</f>
        <v>0</v>
      </c>
      <c r="D754">
        <f>COUNTIF(F754:SG754,"="&amp;1)</f>
        <v>0</v>
      </c>
      <c r="E754">
        <f>COUNTIF(F754:SG754,"&lt;"&amp;1)</f>
        <v>0</v>
      </c>
    </row>
    <row r="755" spans="3:5">
      <c r="C755">
        <f>COUNTIF(F755:SG755,"&gt;"&amp;0)</f>
        <v>0</v>
      </c>
      <c r="D755">
        <f>COUNTIF(F755:SG755,"="&amp;1)</f>
        <v>0</v>
      </c>
      <c r="E755">
        <f>COUNTIF(F755:SG755,"&lt;"&amp;1)</f>
        <v>0</v>
      </c>
    </row>
    <row r="756" spans="3:5">
      <c r="C756">
        <f>COUNTIF(F756:SG756,"&gt;"&amp;0)</f>
        <v>0</v>
      </c>
      <c r="D756">
        <f>COUNTIF(F756:SG756,"="&amp;1)</f>
        <v>0</v>
      </c>
      <c r="E756">
        <f>COUNTIF(F756:SG756,"&lt;"&amp;1)</f>
        <v>0</v>
      </c>
    </row>
    <row r="757" spans="3:5">
      <c r="C757">
        <f>COUNTIF(F757:SG757,"&gt;"&amp;0)</f>
        <v>0</v>
      </c>
      <c r="D757">
        <f>COUNTIF(F757:SG757,"="&amp;1)</f>
        <v>0</v>
      </c>
      <c r="E757">
        <f>COUNTIF(F757:SG757,"&lt;"&amp;1)</f>
        <v>0</v>
      </c>
    </row>
    <row r="758" spans="3:5">
      <c r="C758">
        <f>COUNTIF(F758:SG758,"&gt;"&amp;0)</f>
        <v>0</v>
      </c>
      <c r="D758">
        <f>COUNTIF(F758:SG758,"="&amp;1)</f>
        <v>0</v>
      </c>
      <c r="E758">
        <f>COUNTIF(F758:SG758,"&lt;"&amp;1)</f>
        <v>0</v>
      </c>
    </row>
    <row r="759" spans="3:5">
      <c r="C759">
        <f>COUNTIF(F759:SG759,"&gt;"&amp;0)</f>
        <v>0</v>
      </c>
      <c r="D759">
        <f>COUNTIF(F759:SG759,"="&amp;1)</f>
        <v>0</v>
      </c>
      <c r="E759">
        <f>COUNTIF(F759:SG759,"&lt;"&amp;1)</f>
        <v>0</v>
      </c>
    </row>
    <row r="760" spans="3:5">
      <c r="C760">
        <f>COUNTIF(F760:SG760,"&gt;"&amp;0)</f>
        <v>0</v>
      </c>
      <c r="D760">
        <f>COUNTIF(F760:SG760,"="&amp;1)</f>
        <v>0</v>
      </c>
      <c r="E760">
        <f>COUNTIF(F760:SG760,"&lt;"&amp;1)</f>
        <v>0</v>
      </c>
    </row>
    <row r="761" spans="3:5">
      <c r="C761">
        <f>COUNTIF(F761:SG761,"&gt;"&amp;0)</f>
        <v>0</v>
      </c>
      <c r="D761">
        <f>COUNTIF(F761:SG761,"="&amp;1)</f>
        <v>0</v>
      </c>
      <c r="E761">
        <f>COUNTIF(F761:SG761,"&lt;"&amp;1)</f>
        <v>0</v>
      </c>
    </row>
    <row r="762" spans="3:5">
      <c r="C762">
        <f>COUNTIF(F762:SG762,"&gt;"&amp;0)</f>
        <v>0</v>
      </c>
      <c r="D762">
        <f>COUNTIF(F762:SG762,"="&amp;1)</f>
        <v>0</v>
      </c>
      <c r="E762">
        <f>COUNTIF(F762:SG762,"&lt;"&amp;1)</f>
        <v>0</v>
      </c>
    </row>
    <row r="763" spans="3:5">
      <c r="C763">
        <f>COUNTIF(F763:SG763,"&gt;"&amp;0)</f>
        <v>0</v>
      </c>
      <c r="D763">
        <f>COUNTIF(F763:SG763,"="&amp;1)</f>
        <v>0</v>
      </c>
      <c r="E763">
        <f>COUNTIF(F763:SG763,"&lt;"&amp;1)</f>
        <v>0</v>
      </c>
    </row>
    <row r="764" spans="3:5">
      <c r="C764">
        <f>COUNTIF(F764:SG764,"&gt;"&amp;0)</f>
        <v>0</v>
      </c>
      <c r="D764">
        <f>COUNTIF(F764:SG764,"="&amp;1)</f>
        <v>0</v>
      </c>
      <c r="E764">
        <f>COUNTIF(F764:SG764,"&lt;"&amp;1)</f>
        <v>0</v>
      </c>
    </row>
    <row r="765" spans="3:5">
      <c r="C765">
        <f>COUNTIF(F765:SG765,"&gt;"&amp;0)</f>
        <v>0</v>
      </c>
      <c r="D765">
        <f>COUNTIF(F765:SG765,"="&amp;1)</f>
        <v>0</v>
      </c>
      <c r="E765">
        <f>COUNTIF(F765:SG765,"&lt;"&amp;1)</f>
        <v>0</v>
      </c>
    </row>
    <row r="766" spans="3:5">
      <c r="C766">
        <f>COUNTIF(F766:SG766,"&gt;"&amp;0)</f>
        <v>0</v>
      </c>
      <c r="D766">
        <f>COUNTIF(F766:SG766,"="&amp;1)</f>
        <v>0</v>
      </c>
      <c r="E766">
        <f>COUNTIF(F766:SG766,"&lt;"&amp;1)</f>
        <v>0</v>
      </c>
    </row>
    <row r="767" spans="3:5">
      <c r="C767">
        <f>COUNTIF(F767:SG767,"&gt;"&amp;0)</f>
        <v>0</v>
      </c>
      <c r="D767">
        <f>COUNTIF(F767:SG767,"="&amp;1)</f>
        <v>0</v>
      </c>
      <c r="E767">
        <f>COUNTIF(F767:SG767,"&lt;"&amp;1)</f>
        <v>0</v>
      </c>
    </row>
    <row r="768" spans="3:5">
      <c r="C768">
        <f>COUNTIF(F768:SG768,"&gt;"&amp;0)</f>
        <v>0</v>
      </c>
      <c r="D768">
        <f>COUNTIF(F768:SG768,"="&amp;1)</f>
        <v>0</v>
      </c>
      <c r="E768">
        <f>COUNTIF(F768:SG768,"&lt;"&amp;1)</f>
        <v>0</v>
      </c>
    </row>
    <row r="769" spans="3:5">
      <c r="C769">
        <f>COUNTIF(F769:SG769,"&gt;"&amp;0)</f>
        <v>0</v>
      </c>
      <c r="D769">
        <f>COUNTIF(F769:SG769,"="&amp;1)</f>
        <v>0</v>
      </c>
      <c r="E769">
        <f>COUNTIF(F769:SG769,"&lt;"&amp;1)</f>
        <v>0</v>
      </c>
    </row>
    <row r="770" spans="3:5">
      <c r="C770">
        <f>COUNTIF(F770:SG770,"&gt;"&amp;0)</f>
        <v>0</v>
      </c>
      <c r="D770">
        <f>COUNTIF(F770:SG770,"="&amp;1)</f>
        <v>0</v>
      </c>
      <c r="E770">
        <f>COUNTIF(F770:SG770,"&lt;"&amp;1)</f>
        <v>0</v>
      </c>
    </row>
    <row r="771" spans="3:5">
      <c r="C771">
        <f>COUNTIF(F771:SG771,"&gt;"&amp;0)</f>
        <v>0</v>
      </c>
      <c r="D771">
        <f>COUNTIF(F771:SG771,"="&amp;1)</f>
        <v>0</v>
      </c>
      <c r="E771">
        <f>COUNTIF(F771:SG771,"&lt;"&amp;1)</f>
        <v>0</v>
      </c>
    </row>
    <row r="772" spans="3:5">
      <c r="C772">
        <f>COUNTIF(F772:SG772,"&gt;"&amp;0)</f>
        <v>0</v>
      </c>
      <c r="D772">
        <f>COUNTIF(F772:SG772,"="&amp;1)</f>
        <v>0</v>
      </c>
      <c r="E772">
        <f>COUNTIF(F772:SG772,"&lt;"&amp;1)</f>
        <v>0</v>
      </c>
    </row>
    <row r="773" spans="3:5">
      <c r="C773">
        <f>COUNTIF(F773:SG773,"&gt;"&amp;0)</f>
        <v>0</v>
      </c>
      <c r="D773">
        <f>COUNTIF(F773:SG773,"="&amp;1)</f>
        <v>0</v>
      </c>
      <c r="E773">
        <f>COUNTIF(F773:SG773,"&lt;"&amp;1)</f>
        <v>0</v>
      </c>
    </row>
    <row r="774" spans="3:5">
      <c r="C774">
        <f>COUNTIF(F774:SG774,"&gt;"&amp;0)</f>
        <v>0</v>
      </c>
      <c r="D774">
        <f>COUNTIF(F774:SG774,"="&amp;1)</f>
        <v>0</v>
      </c>
      <c r="E774">
        <f>COUNTIF(F774:SG774,"&lt;"&amp;1)</f>
        <v>0</v>
      </c>
    </row>
    <row r="775" spans="3:5">
      <c r="C775">
        <f>COUNTIF(F775:SG775,"&gt;"&amp;0)</f>
        <v>0</v>
      </c>
      <c r="D775">
        <f>COUNTIF(F775:SG775,"="&amp;1)</f>
        <v>0</v>
      </c>
      <c r="E775">
        <f>COUNTIF(F775:SG775,"&lt;"&amp;1)</f>
        <v>0</v>
      </c>
    </row>
    <row r="776" spans="3:5">
      <c r="C776">
        <f>COUNTIF(F776:SG776,"&gt;"&amp;0)</f>
        <v>0</v>
      </c>
      <c r="D776">
        <f>COUNTIF(F776:SG776,"="&amp;1)</f>
        <v>0</v>
      </c>
      <c r="E776">
        <f>COUNTIF(F776:SG776,"&lt;"&amp;1)</f>
        <v>0</v>
      </c>
    </row>
    <row r="777" spans="3:5">
      <c r="C777">
        <f>COUNTIF(F777:SG777,"&gt;"&amp;0)</f>
        <v>0</v>
      </c>
      <c r="D777">
        <f>COUNTIF(F777:SG777,"="&amp;1)</f>
        <v>0</v>
      </c>
      <c r="E777">
        <f>COUNTIF(F777:SG777,"&lt;"&amp;1)</f>
        <v>0</v>
      </c>
    </row>
    <row r="778" spans="3:5">
      <c r="C778">
        <f>COUNTIF(F778:SG778,"&gt;"&amp;0)</f>
        <v>0</v>
      </c>
      <c r="D778">
        <f>COUNTIF(F778:SG778,"="&amp;1)</f>
        <v>0</v>
      </c>
      <c r="E778">
        <f>COUNTIF(F778:SG778,"&lt;"&amp;1)</f>
        <v>0</v>
      </c>
    </row>
    <row r="779" spans="3:5">
      <c r="C779">
        <f>COUNTIF(F779:SG779,"&gt;"&amp;0)</f>
        <v>0</v>
      </c>
      <c r="D779">
        <f>COUNTIF(F779:SG779,"="&amp;1)</f>
        <v>0</v>
      </c>
      <c r="E779">
        <f>COUNTIF(F779:SG779,"&lt;"&amp;1)</f>
        <v>0</v>
      </c>
    </row>
    <row r="780" spans="3:5">
      <c r="C780">
        <f>COUNTIF(F780:SG780,"&gt;"&amp;0)</f>
        <v>0</v>
      </c>
      <c r="D780">
        <f>COUNTIF(F780:SG780,"="&amp;1)</f>
        <v>0</v>
      </c>
      <c r="E780">
        <f>COUNTIF(F780:SG780,"&lt;"&amp;1)</f>
        <v>0</v>
      </c>
    </row>
    <row r="781" spans="3:5">
      <c r="C781">
        <f>COUNTIF(F781:SG781,"&gt;"&amp;0)</f>
        <v>0</v>
      </c>
      <c r="D781">
        <f>COUNTIF(F781:SG781,"="&amp;1)</f>
        <v>0</v>
      </c>
      <c r="E781">
        <f>COUNTIF(F781:SG781,"&lt;"&amp;1)</f>
        <v>0</v>
      </c>
    </row>
    <row r="782" spans="3:5">
      <c r="C782">
        <f>COUNTIF(F782:SG782,"&gt;"&amp;0)</f>
        <v>0</v>
      </c>
      <c r="D782">
        <f>COUNTIF(F782:SG782,"="&amp;1)</f>
        <v>0</v>
      </c>
      <c r="E782">
        <f>COUNTIF(F782:SG782,"&lt;"&amp;1)</f>
        <v>0</v>
      </c>
    </row>
    <row r="783" spans="3:5">
      <c r="C783">
        <f>COUNTIF(F783:SG783,"&gt;"&amp;0)</f>
        <v>0</v>
      </c>
      <c r="D783">
        <f>COUNTIF(F783:SG783,"="&amp;1)</f>
        <v>0</v>
      </c>
      <c r="E783">
        <f>COUNTIF(F783:SG783,"&lt;"&amp;1)</f>
        <v>0</v>
      </c>
    </row>
    <row r="784" spans="3:5">
      <c r="C784">
        <f>COUNTIF(F784:SG784,"&gt;"&amp;0)</f>
        <v>0</v>
      </c>
      <c r="D784">
        <f>COUNTIF(F784:SG784,"="&amp;1)</f>
        <v>0</v>
      </c>
      <c r="E784">
        <f>COUNTIF(F784:SG784,"&lt;"&amp;1)</f>
        <v>0</v>
      </c>
    </row>
    <row r="785" spans="3:5">
      <c r="C785">
        <f>COUNTIF(F785:SG785,"&gt;"&amp;0)</f>
        <v>0</v>
      </c>
      <c r="D785">
        <f>COUNTIF(F785:SG785,"="&amp;1)</f>
        <v>0</v>
      </c>
      <c r="E785">
        <f>COUNTIF(F785:SG785,"&lt;"&amp;1)</f>
        <v>0</v>
      </c>
    </row>
    <row r="786" spans="3:5">
      <c r="C786">
        <f>COUNTIF(F786:SG786,"&gt;"&amp;0)</f>
        <v>0</v>
      </c>
      <c r="D786">
        <f>COUNTIF(F786:SG786,"="&amp;1)</f>
        <v>0</v>
      </c>
      <c r="E786">
        <f>COUNTIF(F786:SG786,"&lt;"&amp;1)</f>
        <v>0</v>
      </c>
    </row>
    <row r="787" spans="3:5">
      <c r="C787">
        <f>COUNTIF(F787:SG787,"&gt;"&amp;0)</f>
        <v>0</v>
      </c>
      <c r="D787">
        <f>COUNTIF(F787:SG787,"="&amp;1)</f>
        <v>0</v>
      </c>
      <c r="E787">
        <f>COUNTIF(F787:SG787,"&lt;"&amp;1)</f>
        <v>0</v>
      </c>
    </row>
    <row r="788" spans="3:5">
      <c r="C788">
        <f>COUNTIF(F788:SG788,"&gt;"&amp;0)</f>
        <v>0</v>
      </c>
      <c r="D788">
        <f>COUNTIF(F788:SG788,"="&amp;1)</f>
        <v>0</v>
      </c>
      <c r="E788">
        <f>COUNTIF(F788:SG788,"&lt;"&amp;1)</f>
        <v>0</v>
      </c>
    </row>
    <row r="789" spans="3:5">
      <c r="C789">
        <f>COUNTIF(F789:SG789,"&gt;"&amp;0)</f>
        <v>0</v>
      </c>
      <c r="D789">
        <f>COUNTIF(F789:SG789,"="&amp;1)</f>
        <v>0</v>
      </c>
      <c r="E789">
        <f>COUNTIF(F789:SG789,"&lt;"&amp;1)</f>
        <v>0</v>
      </c>
    </row>
    <row r="790" spans="3:5">
      <c r="C790">
        <f>COUNTIF(F790:SG790,"&gt;"&amp;0)</f>
        <v>0</v>
      </c>
      <c r="D790">
        <f>COUNTIF(F790:SG790,"="&amp;1)</f>
        <v>0</v>
      </c>
      <c r="E790">
        <f>COUNTIF(F790:SG790,"&lt;"&amp;1)</f>
        <v>0</v>
      </c>
    </row>
    <row r="791" spans="3:5">
      <c r="C791">
        <f>COUNTIF(F791:SG791,"&gt;"&amp;0)</f>
        <v>0</v>
      </c>
      <c r="D791">
        <f>COUNTIF(F791:SG791,"="&amp;1)</f>
        <v>0</v>
      </c>
      <c r="E791">
        <f>COUNTIF(F791:SG791,"&lt;"&amp;1)</f>
        <v>0</v>
      </c>
    </row>
    <row r="792" spans="3:5">
      <c r="C792">
        <f>COUNTIF(F792:SG792,"&gt;"&amp;0)</f>
        <v>0</v>
      </c>
      <c r="D792">
        <f>COUNTIF(F792:SG792,"="&amp;1)</f>
        <v>0</v>
      </c>
      <c r="E792">
        <f>COUNTIF(F792:SG792,"&lt;"&amp;1)</f>
        <v>0</v>
      </c>
    </row>
    <row r="793" spans="3:5">
      <c r="C793">
        <f>COUNTIF(F793:SG793,"&gt;"&amp;0)</f>
        <v>0</v>
      </c>
      <c r="D793">
        <f>COUNTIF(F793:SG793,"="&amp;1)</f>
        <v>0</v>
      </c>
      <c r="E793">
        <f>COUNTIF(F793:SG793,"&lt;"&amp;1)</f>
        <v>0</v>
      </c>
    </row>
    <row r="794" spans="3:5">
      <c r="C794">
        <f>COUNTIF(F794:SG794,"&gt;"&amp;0)</f>
        <v>0</v>
      </c>
      <c r="D794">
        <f>COUNTIF(F794:SG794,"="&amp;1)</f>
        <v>0</v>
      </c>
      <c r="E794">
        <f>COUNTIF(F794:SG794,"&lt;"&amp;1)</f>
        <v>0</v>
      </c>
    </row>
    <row r="795" spans="3:5">
      <c r="C795">
        <f>COUNTIF(F795:SG795,"&gt;"&amp;0)</f>
        <v>0</v>
      </c>
      <c r="D795">
        <f>COUNTIF(F795:SG795,"="&amp;1)</f>
        <v>0</v>
      </c>
      <c r="E795">
        <f>COUNTIF(F795:SG795,"&lt;"&amp;1)</f>
        <v>0</v>
      </c>
    </row>
    <row r="796" spans="3:5">
      <c r="C796">
        <f>COUNTIF(F796:SG796,"&gt;"&amp;0)</f>
        <v>0</v>
      </c>
      <c r="D796">
        <f>COUNTIF(F796:SG796,"="&amp;1)</f>
        <v>0</v>
      </c>
      <c r="E796">
        <f>COUNTIF(F796:SG796,"&lt;"&amp;1)</f>
        <v>0</v>
      </c>
    </row>
    <row r="797" spans="3:5">
      <c r="C797">
        <f>COUNTIF(F797:SG797,"&gt;"&amp;0)</f>
        <v>0</v>
      </c>
      <c r="D797">
        <f>COUNTIF(F797:SG797,"="&amp;1)</f>
        <v>0</v>
      </c>
      <c r="E797">
        <f>COUNTIF(F797:SG797,"&lt;"&amp;1)</f>
        <v>0</v>
      </c>
    </row>
    <row r="798" spans="3:5">
      <c r="C798">
        <f>COUNTIF(F798:SG798,"&gt;"&amp;0)</f>
        <v>0</v>
      </c>
      <c r="D798">
        <f>COUNTIF(F798:SG798,"="&amp;1)</f>
        <v>0</v>
      </c>
      <c r="E798">
        <f>COUNTIF(F798:SG798,"&lt;"&amp;1)</f>
        <v>0</v>
      </c>
    </row>
    <row r="799" spans="3:5">
      <c r="C799">
        <f>COUNTIF(F799:SG799,"&gt;"&amp;0)</f>
        <v>0</v>
      </c>
      <c r="D799">
        <f>COUNTIF(F799:SG799,"="&amp;1)</f>
        <v>0</v>
      </c>
      <c r="E799">
        <f>COUNTIF(F799:SG799,"&lt;"&amp;1)</f>
        <v>0</v>
      </c>
    </row>
    <row r="800" spans="3:5">
      <c r="C800">
        <f>COUNTIF(F800:SG800,"&gt;"&amp;0)</f>
        <v>0</v>
      </c>
      <c r="D800">
        <f>COUNTIF(F800:SG800,"="&amp;1)</f>
        <v>0</v>
      </c>
      <c r="E800">
        <f>COUNTIF(F800:SG800,"&lt;"&amp;1)</f>
        <v>0</v>
      </c>
    </row>
    <row r="801" spans="3:5">
      <c r="C801">
        <f>COUNTIF(F801:SG801,"&gt;"&amp;0)</f>
        <v>0</v>
      </c>
      <c r="D801">
        <f>COUNTIF(F801:SG801,"="&amp;1)</f>
        <v>0</v>
      </c>
      <c r="E801">
        <f>COUNTIF(F801:SG801,"&lt;"&amp;1)</f>
        <v>0</v>
      </c>
    </row>
    <row r="802" spans="3:5">
      <c r="C802">
        <f>COUNTIF(F802:SG802,"&gt;"&amp;0)</f>
        <v>0</v>
      </c>
      <c r="D802">
        <f>COUNTIF(F802:SG802,"="&amp;1)</f>
        <v>0</v>
      </c>
      <c r="E802">
        <f>COUNTIF(F802:SG802,"&lt;"&amp;1)</f>
        <v>0</v>
      </c>
    </row>
    <row r="803" spans="3:5">
      <c r="C803">
        <f>COUNTIF(F803:SG803,"&gt;"&amp;0)</f>
        <v>0</v>
      </c>
      <c r="D803">
        <f>COUNTIF(F803:SG803,"="&amp;1)</f>
        <v>0</v>
      </c>
      <c r="E803">
        <f>COUNTIF(F803:SG803,"&lt;"&amp;1)</f>
        <v>0</v>
      </c>
    </row>
    <row r="804" spans="3:5">
      <c r="C804">
        <f>COUNTIF(F804:SG804,"&gt;"&amp;0)</f>
        <v>0</v>
      </c>
      <c r="D804">
        <f>COUNTIF(F804:SG804,"="&amp;1)</f>
        <v>0</v>
      </c>
      <c r="E804">
        <f>COUNTIF(F804:SG804,"&lt;"&amp;1)</f>
        <v>0</v>
      </c>
    </row>
    <row r="805" spans="3:5">
      <c r="C805">
        <f>COUNTIF(F805:SG805,"&gt;"&amp;0)</f>
        <v>0</v>
      </c>
      <c r="D805">
        <f>COUNTIF(F805:SG805,"="&amp;1)</f>
        <v>0</v>
      </c>
      <c r="E805">
        <f>COUNTIF(F805:SG805,"&lt;"&amp;1)</f>
        <v>0</v>
      </c>
    </row>
    <row r="806" spans="3:5">
      <c r="C806">
        <f>COUNTIF(F806:SG806,"&gt;"&amp;0)</f>
        <v>0</v>
      </c>
      <c r="D806">
        <f>COUNTIF(F806:SG806,"="&amp;1)</f>
        <v>0</v>
      </c>
      <c r="E806">
        <f>COUNTIF(F806:SG806,"&lt;"&amp;1)</f>
        <v>0</v>
      </c>
    </row>
    <row r="807" spans="3:5">
      <c r="C807">
        <f>COUNTIF(F807:SG807,"&gt;"&amp;0)</f>
        <v>0</v>
      </c>
      <c r="D807">
        <f>COUNTIF(F807:SG807,"="&amp;1)</f>
        <v>0</v>
      </c>
      <c r="E807">
        <f>COUNTIF(F807:SG807,"&lt;"&amp;1)</f>
        <v>0</v>
      </c>
    </row>
    <row r="808" spans="3:5">
      <c r="C808">
        <f>COUNTIF(F808:SG808,"&gt;"&amp;0)</f>
        <v>0</v>
      </c>
      <c r="D808">
        <f>COUNTIF(F808:SG808,"="&amp;1)</f>
        <v>0</v>
      </c>
      <c r="E808">
        <f>COUNTIF(F808:SG808,"&lt;"&amp;1)</f>
        <v>0</v>
      </c>
    </row>
    <row r="809" spans="3:5">
      <c r="C809">
        <f>COUNTIF(F809:SG809,"&gt;"&amp;0)</f>
        <v>0</v>
      </c>
      <c r="D809">
        <f>COUNTIF(F809:SG809,"="&amp;1)</f>
        <v>0</v>
      </c>
      <c r="E809">
        <f>COUNTIF(F809:SG809,"&lt;"&amp;1)</f>
        <v>0</v>
      </c>
    </row>
    <row r="810" spans="3:5">
      <c r="C810">
        <f>COUNTIF(F810:SG810,"&gt;"&amp;0)</f>
        <v>0</v>
      </c>
      <c r="D810">
        <f>COUNTIF(F810:SG810,"="&amp;1)</f>
        <v>0</v>
      </c>
      <c r="E810">
        <f>COUNTIF(F810:SG810,"&lt;"&amp;1)</f>
        <v>0</v>
      </c>
    </row>
    <row r="811" spans="3:5">
      <c r="C811">
        <f>COUNTIF(F811:SG811,"&gt;"&amp;0)</f>
        <v>0</v>
      </c>
      <c r="D811">
        <f>COUNTIF(F811:SG811,"="&amp;1)</f>
        <v>0</v>
      </c>
      <c r="E811">
        <f>COUNTIF(F811:SG811,"&lt;"&amp;1)</f>
        <v>0</v>
      </c>
    </row>
    <row r="812" spans="3:5">
      <c r="C812">
        <f>COUNTIF(F812:SG812,"&gt;"&amp;0)</f>
        <v>0</v>
      </c>
      <c r="D812">
        <f>COUNTIF(F812:SG812,"="&amp;1)</f>
        <v>0</v>
      </c>
      <c r="E812">
        <f>COUNTIF(F812:SG812,"&lt;"&amp;1)</f>
        <v>0</v>
      </c>
    </row>
    <row r="813" spans="3:5">
      <c r="C813">
        <f>COUNTIF(F813:SG813,"&gt;"&amp;0)</f>
        <v>0</v>
      </c>
      <c r="D813">
        <f>COUNTIF(F813:SG813,"="&amp;1)</f>
        <v>0</v>
      </c>
      <c r="E813">
        <f>COUNTIF(F813:SG813,"&lt;"&amp;1)</f>
        <v>0</v>
      </c>
    </row>
    <row r="814" spans="3:5">
      <c r="C814">
        <f>COUNTIF(F814:SG814,"&gt;"&amp;0)</f>
        <v>0</v>
      </c>
      <c r="D814">
        <f>COUNTIF(F814:SG814,"="&amp;1)</f>
        <v>0</v>
      </c>
      <c r="E814">
        <f>COUNTIF(F814:SG814,"&lt;"&amp;1)</f>
        <v>0</v>
      </c>
    </row>
    <row r="815" spans="3:5">
      <c r="C815">
        <f>COUNTIF(F815:SG815,"&gt;"&amp;0)</f>
        <v>0</v>
      </c>
      <c r="D815">
        <f>COUNTIF(F815:SG815,"="&amp;1)</f>
        <v>0</v>
      </c>
      <c r="E815">
        <f>COUNTIF(F815:SG815,"&lt;"&amp;1)</f>
        <v>0</v>
      </c>
    </row>
    <row r="816" spans="3:5">
      <c r="C816">
        <f>COUNTIF(F816:SG816,"&gt;"&amp;0)</f>
        <v>0</v>
      </c>
      <c r="D816">
        <f>COUNTIF(F816:SG816,"="&amp;1)</f>
        <v>0</v>
      </c>
      <c r="E816">
        <f>COUNTIF(F816:SG816,"&lt;"&amp;1)</f>
        <v>0</v>
      </c>
    </row>
    <row r="817" spans="3:5">
      <c r="C817">
        <f>COUNTIF(F817:SG817,"&gt;"&amp;0)</f>
        <v>0</v>
      </c>
      <c r="D817">
        <f>COUNTIF(F817:SG817,"="&amp;1)</f>
        <v>0</v>
      </c>
      <c r="E817">
        <f>COUNTIF(F817:SG817,"&lt;"&amp;1)</f>
        <v>0</v>
      </c>
    </row>
    <row r="818" spans="3:5">
      <c r="C818">
        <f>COUNTIF(F818:SG818,"&gt;"&amp;0)</f>
        <v>0</v>
      </c>
      <c r="D818">
        <f>COUNTIF(F818:SG818,"="&amp;1)</f>
        <v>0</v>
      </c>
      <c r="E818">
        <f>COUNTIF(F818:SG818,"&lt;"&amp;1)</f>
        <v>0</v>
      </c>
    </row>
    <row r="819" spans="3:5">
      <c r="C819">
        <f>COUNTIF(F819:SG819,"&gt;"&amp;0)</f>
        <v>0</v>
      </c>
      <c r="D819">
        <f>COUNTIF(F819:SG819,"="&amp;1)</f>
        <v>0</v>
      </c>
      <c r="E819">
        <f>COUNTIF(F819:SG819,"&lt;"&amp;1)</f>
        <v>0</v>
      </c>
    </row>
    <row r="820" spans="3:5">
      <c r="C820">
        <f>COUNTIF(F820:SG820,"&gt;"&amp;0)</f>
        <v>0</v>
      </c>
      <c r="D820">
        <f>COUNTIF(F820:SG820,"="&amp;1)</f>
        <v>0</v>
      </c>
      <c r="E820">
        <f>COUNTIF(F820:SG820,"&lt;"&amp;1)</f>
        <v>0</v>
      </c>
    </row>
    <row r="821" spans="3:5">
      <c r="C821">
        <f>COUNTIF(F821:SG821,"&gt;"&amp;0)</f>
        <v>0</v>
      </c>
      <c r="D821">
        <f>COUNTIF(F821:SG821,"="&amp;1)</f>
        <v>0</v>
      </c>
      <c r="E821">
        <f>COUNTIF(F821:SG821,"&lt;"&amp;1)</f>
        <v>0</v>
      </c>
    </row>
    <row r="822" spans="3:5">
      <c r="C822">
        <f>COUNTIF(F822:SG822,"&gt;"&amp;0)</f>
        <v>0</v>
      </c>
      <c r="D822">
        <f>COUNTIF(F822:SG822,"="&amp;1)</f>
        <v>0</v>
      </c>
      <c r="E822">
        <f>COUNTIF(F822:SG822,"&lt;"&amp;1)</f>
        <v>0</v>
      </c>
    </row>
    <row r="823" spans="3:5">
      <c r="C823">
        <f>COUNTIF(F823:SG823,"&gt;"&amp;0)</f>
        <v>0</v>
      </c>
      <c r="D823">
        <f>COUNTIF(F823:SG823,"="&amp;1)</f>
        <v>0</v>
      </c>
      <c r="E823">
        <f>COUNTIF(F823:SG823,"&lt;"&amp;1)</f>
        <v>0</v>
      </c>
    </row>
    <row r="824" spans="3:5">
      <c r="C824">
        <f>COUNTIF(F824:SG824,"&gt;"&amp;0)</f>
        <v>0</v>
      </c>
      <c r="D824">
        <f>COUNTIF(F824:SG824,"="&amp;1)</f>
        <v>0</v>
      </c>
      <c r="E824">
        <f>COUNTIF(F824:SG824,"&lt;"&amp;1)</f>
        <v>0</v>
      </c>
    </row>
    <row r="825" spans="3:5">
      <c r="C825">
        <f>COUNTIF(F825:SG825,"&gt;"&amp;0)</f>
        <v>0</v>
      </c>
      <c r="D825">
        <f>COUNTIF(F825:SG825,"="&amp;1)</f>
        <v>0</v>
      </c>
      <c r="E825">
        <f>COUNTIF(F825:SG825,"&lt;"&amp;1)</f>
        <v>0</v>
      </c>
    </row>
    <row r="826" spans="3:5">
      <c r="C826">
        <f>COUNTIF(F826:SG826,"&gt;"&amp;0)</f>
        <v>0</v>
      </c>
      <c r="D826">
        <f>COUNTIF(F826:SG826,"="&amp;1)</f>
        <v>0</v>
      </c>
      <c r="E826">
        <f>COUNTIF(F826:SG826,"&lt;"&amp;1)</f>
        <v>0</v>
      </c>
    </row>
    <row r="827" spans="3:5">
      <c r="C827">
        <f>COUNTIF(F827:SG827,"&gt;"&amp;0)</f>
        <v>0</v>
      </c>
      <c r="D827">
        <f>COUNTIF(F827:SG827,"="&amp;1)</f>
        <v>0</v>
      </c>
      <c r="E827">
        <f>COUNTIF(F827:SG827,"&lt;"&amp;1)</f>
        <v>0</v>
      </c>
    </row>
    <row r="828" spans="3:5">
      <c r="C828">
        <f>COUNTIF(F828:SG828,"&gt;"&amp;0)</f>
        <v>0</v>
      </c>
      <c r="D828">
        <f>COUNTIF(F828:SG828,"="&amp;1)</f>
        <v>0</v>
      </c>
      <c r="E828">
        <f>COUNTIF(F828:SG828,"&lt;"&amp;1)</f>
        <v>0</v>
      </c>
    </row>
    <row r="829" spans="3:5">
      <c r="C829">
        <f>COUNTIF(F829:SG829,"&gt;"&amp;0)</f>
        <v>0</v>
      </c>
      <c r="D829">
        <f>COUNTIF(F829:SG829,"="&amp;1)</f>
        <v>0</v>
      </c>
      <c r="E829">
        <f>COUNTIF(F829:SG829,"&lt;"&amp;1)</f>
        <v>0</v>
      </c>
    </row>
    <row r="830" spans="3:5">
      <c r="C830">
        <f>COUNTIF(F830:SG830,"&gt;"&amp;0)</f>
        <v>0</v>
      </c>
      <c r="D830">
        <f>COUNTIF(F830:SG830,"="&amp;1)</f>
        <v>0</v>
      </c>
      <c r="E830">
        <f>COUNTIF(F830:SG830,"&lt;"&amp;1)</f>
        <v>0</v>
      </c>
    </row>
    <row r="831" spans="3:5">
      <c r="C831">
        <f>COUNTIF(F831:SG831,"&gt;"&amp;0)</f>
        <v>0</v>
      </c>
      <c r="D831">
        <f>COUNTIF(F831:SG831,"="&amp;1)</f>
        <v>0</v>
      </c>
      <c r="E831">
        <f>COUNTIF(F831:SG831,"&lt;"&amp;1)</f>
        <v>0</v>
      </c>
    </row>
    <row r="832" spans="3:5">
      <c r="C832">
        <f>COUNTIF(F832:SG832,"&gt;"&amp;0)</f>
        <v>0</v>
      </c>
      <c r="D832">
        <f>COUNTIF(F832:SG832,"="&amp;1)</f>
        <v>0</v>
      </c>
      <c r="E832">
        <f>COUNTIF(F832:SG832,"&lt;"&amp;1)</f>
        <v>0</v>
      </c>
    </row>
    <row r="833" spans="3:5">
      <c r="C833">
        <f>COUNTIF(F833:SG833,"&gt;"&amp;0)</f>
        <v>0</v>
      </c>
      <c r="D833">
        <f>COUNTIF(F833:SG833,"="&amp;1)</f>
        <v>0</v>
      </c>
      <c r="E833">
        <f>COUNTIF(F833:SG833,"&lt;"&amp;1)</f>
        <v>0</v>
      </c>
    </row>
    <row r="834" spans="3:5">
      <c r="C834">
        <f>COUNTIF(F834:SG834,"&gt;"&amp;0)</f>
        <v>0</v>
      </c>
      <c r="D834">
        <f>COUNTIF(F834:SG834,"="&amp;1)</f>
        <v>0</v>
      </c>
      <c r="E834">
        <f>COUNTIF(F834:SG834,"&lt;"&amp;1)</f>
        <v>0</v>
      </c>
    </row>
    <row r="835" spans="3:5">
      <c r="C835">
        <f>COUNTIF(F835:SG835,"&gt;"&amp;0)</f>
        <v>0</v>
      </c>
      <c r="D835">
        <f>COUNTIF(F835:SG835,"="&amp;1)</f>
        <v>0</v>
      </c>
      <c r="E835">
        <f>COUNTIF(F835:SG835,"&lt;"&amp;1)</f>
        <v>0</v>
      </c>
    </row>
    <row r="836" spans="3:5">
      <c r="C836">
        <f>COUNTIF(F836:SG836,"&gt;"&amp;0)</f>
        <v>0</v>
      </c>
      <c r="D836">
        <f>COUNTIF(F836:SG836,"="&amp;1)</f>
        <v>0</v>
      </c>
      <c r="E836">
        <f>COUNTIF(F836:SG836,"&lt;"&amp;1)</f>
        <v>0</v>
      </c>
    </row>
    <row r="837" spans="3:5">
      <c r="C837">
        <f>COUNTIF(F837:SG837,"&gt;"&amp;0)</f>
        <v>0</v>
      </c>
      <c r="D837">
        <f>COUNTIF(F837:SG837,"="&amp;1)</f>
        <v>0</v>
      </c>
      <c r="E837">
        <f>COUNTIF(F837:SG837,"&lt;"&amp;1)</f>
        <v>0</v>
      </c>
    </row>
    <row r="838" spans="3:5">
      <c r="C838">
        <f>COUNTIF(F838:SG838,"&gt;"&amp;0)</f>
        <v>0</v>
      </c>
      <c r="D838">
        <f>COUNTIF(F838:SG838,"="&amp;1)</f>
        <v>0</v>
      </c>
      <c r="E838">
        <f>COUNTIF(F838:SG838,"&lt;"&amp;1)</f>
        <v>0</v>
      </c>
    </row>
    <row r="839" spans="3:5">
      <c r="C839">
        <f>COUNTIF(F839:SG839,"&gt;"&amp;0)</f>
        <v>0</v>
      </c>
      <c r="D839">
        <f>COUNTIF(F839:SG839,"="&amp;1)</f>
        <v>0</v>
      </c>
      <c r="E839">
        <f>COUNTIF(F839:SG839,"&lt;"&amp;1)</f>
        <v>0</v>
      </c>
    </row>
    <row r="840" spans="3:5">
      <c r="C840">
        <f>COUNTIF(F840:SG840,"&gt;"&amp;0)</f>
        <v>0</v>
      </c>
      <c r="D840">
        <f>COUNTIF(F840:SG840,"="&amp;1)</f>
        <v>0</v>
      </c>
      <c r="E840">
        <f>COUNTIF(F840:SG840,"&lt;"&amp;1)</f>
        <v>0</v>
      </c>
    </row>
    <row r="841" spans="3:5">
      <c r="C841">
        <f>COUNTIF(F841:SG841,"&gt;"&amp;0)</f>
        <v>0</v>
      </c>
      <c r="D841">
        <f>COUNTIF(F841:SG841,"="&amp;1)</f>
        <v>0</v>
      </c>
      <c r="E841">
        <f>COUNTIF(F841:SG841,"&lt;"&amp;1)</f>
        <v>0</v>
      </c>
    </row>
    <row r="842" spans="3:5">
      <c r="C842">
        <f>COUNTIF(F842:SG842,"&gt;"&amp;0)</f>
        <v>0</v>
      </c>
      <c r="D842">
        <f>COUNTIF(F842:SG842,"="&amp;1)</f>
        <v>0</v>
      </c>
      <c r="E842">
        <f>COUNTIF(F842:SG842,"&lt;"&amp;1)</f>
        <v>0</v>
      </c>
    </row>
    <row r="843" spans="3:5">
      <c r="C843">
        <f>COUNTIF(F843:SG843,"&gt;"&amp;0)</f>
        <v>0</v>
      </c>
      <c r="D843">
        <f>COUNTIF(F843:SG843,"="&amp;1)</f>
        <v>0</v>
      </c>
      <c r="E843">
        <f>COUNTIF(F843:SG843,"&lt;"&amp;1)</f>
        <v>0</v>
      </c>
    </row>
    <row r="844" spans="3:5">
      <c r="C844">
        <f>COUNTIF(F844:SG844,"&gt;"&amp;0)</f>
        <v>0</v>
      </c>
      <c r="D844">
        <f>COUNTIF(F844:SG844,"="&amp;1)</f>
        <v>0</v>
      </c>
      <c r="E844">
        <f>COUNTIF(F844:SG844,"&lt;"&amp;1)</f>
        <v>0</v>
      </c>
    </row>
    <row r="845" spans="3:5">
      <c r="C845">
        <f>COUNTIF(F845:SG845,"&gt;"&amp;0)</f>
        <v>0</v>
      </c>
      <c r="D845">
        <f>COUNTIF(F845:SG845,"="&amp;1)</f>
        <v>0</v>
      </c>
      <c r="E845">
        <f>COUNTIF(F845:SG845,"&lt;"&amp;1)</f>
        <v>0</v>
      </c>
    </row>
    <row r="846" spans="3:5">
      <c r="C846">
        <f>COUNTIF(F846:SG846,"&gt;"&amp;0)</f>
        <v>0</v>
      </c>
      <c r="D846">
        <f>COUNTIF(F846:SG846,"="&amp;1)</f>
        <v>0</v>
      </c>
      <c r="E846">
        <f>COUNTIF(F846:SG846,"&lt;"&amp;1)</f>
        <v>0</v>
      </c>
    </row>
    <row r="847" spans="3:5">
      <c r="C847">
        <f>COUNTIF(F847:SG847,"&gt;"&amp;0)</f>
        <v>0</v>
      </c>
      <c r="D847">
        <f>COUNTIF(F847:SG847,"="&amp;1)</f>
        <v>0</v>
      </c>
      <c r="E847">
        <f>COUNTIF(F847:SG847,"&lt;"&amp;1)</f>
        <v>0</v>
      </c>
    </row>
    <row r="848" spans="3:5">
      <c r="C848">
        <f>COUNTIF(F848:SG848,"&gt;"&amp;0)</f>
        <v>0</v>
      </c>
      <c r="D848">
        <f>COUNTIF(F848:SG848,"="&amp;1)</f>
        <v>0</v>
      </c>
      <c r="E848">
        <f>COUNTIF(F848:SG848,"&lt;"&amp;1)</f>
        <v>0</v>
      </c>
    </row>
    <row r="849" spans="3:5">
      <c r="C849">
        <f>COUNTIF(F849:SG849,"&gt;"&amp;0)</f>
        <v>0</v>
      </c>
      <c r="D849">
        <f>COUNTIF(F849:SG849,"="&amp;1)</f>
        <v>0</v>
      </c>
      <c r="E849">
        <f>COUNTIF(F849:SG849,"&lt;"&amp;1)</f>
        <v>0</v>
      </c>
    </row>
    <row r="850" spans="3:5">
      <c r="C850">
        <f>COUNTIF(F850:SG850,"&gt;"&amp;0)</f>
        <v>0</v>
      </c>
      <c r="D850">
        <f>COUNTIF(F850:SG850,"="&amp;1)</f>
        <v>0</v>
      </c>
      <c r="E850">
        <f>COUNTIF(F850:SG850,"&lt;"&amp;1)</f>
        <v>0</v>
      </c>
    </row>
    <row r="851" spans="3:5">
      <c r="C851">
        <f>COUNTIF(F851:SG851,"&gt;"&amp;0)</f>
        <v>0</v>
      </c>
      <c r="D851">
        <f>COUNTIF(F851:SG851,"="&amp;1)</f>
        <v>0</v>
      </c>
      <c r="E851">
        <f>COUNTIF(F851:SG851,"&lt;"&amp;1)</f>
        <v>0</v>
      </c>
    </row>
    <row r="852" spans="3:5">
      <c r="C852">
        <f>COUNTIF(F852:SG852,"&gt;"&amp;0)</f>
        <v>0</v>
      </c>
      <c r="D852">
        <f>COUNTIF(F852:SG852,"="&amp;1)</f>
        <v>0</v>
      </c>
      <c r="E852">
        <f>COUNTIF(F852:SG852,"&lt;"&amp;1)</f>
        <v>0</v>
      </c>
    </row>
    <row r="853" spans="3:5">
      <c r="C853">
        <f>COUNTIF(F853:SG853,"&gt;"&amp;0)</f>
        <v>0</v>
      </c>
      <c r="D853">
        <f>COUNTIF(F853:SG853,"="&amp;1)</f>
        <v>0</v>
      </c>
      <c r="E853">
        <f>COUNTIF(F853:SG853,"&lt;"&amp;1)</f>
        <v>0</v>
      </c>
    </row>
    <row r="854" spans="3:5">
      <c r="C854">
        <f>COUNTIF(F854:SG854,"&gt;"&amp;0)</f>
        <v>0</v>
      </c>
      <c r="D854">
        <f>COUNTIF(F854:SG854,"="&amp;1)</f>
        <v>0</v>
      </c>
      <c r="E854">
        <f>COUNTIF(F854:SG854,"&lt;"&amp;1)</f>
        <v>0</v>
      </c>
    </row>
    <row r="855" spans="3:5">
      <c r="C855">
        <f>COUNTIF(F855:SG855,"&gt;"&amp;0)</f>
        <v>0</v>
      </c>
      <c r="D855">
        <f>COUNTIF(F855:SG855,"="&amp;1)</f>
        <v>0</v>
      </c>
      <c r="E855">
        <f>COUNTIF(F855:SG855,"&lt;"&amp;1)</f>
        <v>0</v>
      </c>
    </row>
    <row r="856" spans="3:5">
      <c r="C856">
        <f>COUNTIF(F856:SG856,"&gt;"&amp;0)</f>
        <v>0</v>
      </c>
      <c r="D856">
        <f>COUNTIF(F856:SG856,"="&amp;1)</f>
        <v>0</v>
      </c>
      <c r="E856">
        <f>COUNTIF(F856:SG856,"&lt;"&amp;1)</f>
        <v>0</v>
      </c>
    </row>
    <row r="857" spans="3:5">
      <c r="C857">
        <f>COUNTIF(F857:SG857,"&gt;"&amp;0)</f>
        <v>0</v>
      </c>
      <c r="D857">
        <f>COUNTIF(F857:SG857,"="&amp;1)</f>
        <v>0</v>
      </c>
      <c r="E857">
        <f>COUNTIF(F857:SG857,"&lt;"&amp;1)</f>
        <v>0</v>
      </c>
    </row>
    <row r="858" spans="3:5">
      <c r="C858">
        <f>COUNTIF(F858:SG858,"&gt;"&amp;0)</f>
        <v>0</v>
      </c>
      <c r="D858">
        <f>COUNTIF(F858:SG858,"="&amp;1)</f>
        <v>0</v>
      </c>
      <c r="E858">
        <f>COUNTIF(F858:SG858,"&lt;"&amp;1)</f>
        <v>0</v>
      </c>
    </row>
    <row r="859" spans="3:5">
      <c r="C859">
        <f>COUNTIF(F859:SG859,"&gt;"&amp;0)</f>
        <v>0</v>
      </c>
      <c r="D859">
        <f>COUNTIF(F859:SG859,"="&amp;1)</f>
        <v>0</v>
      </c>
      <c r="E859">
        <f>COUNTIF(F859:SG859,"&lt;"&amp;1)</f>
        <v>0</v>
      </c>
    </row>
    <row r="860" spans="3:5">
      <c r="C860">
        <f>COUNTIF(F860:SG860,"&gt;"&amp;0)</f>
        <v>0</v>
      </c>
      <c r="D860">
        <f>COUNTIF(F860:SG860,"="&amp;1)</f>
        <v>0</v>
      </c>
      <c r="E860">
        <f>COUNTIF(F860:SG860,"&lt;"&amp;1)</f>
        <v>0</v>
      </c>
    </row>
    <row r="861" spans="3:5">
      <c r="C861">
        <f>COUNTIF(F861:SG861,"&gt;"&amp;0)</f>
        <v>0</v>
      </c>
      <c r="D861">
        <f>COUNTIF(F861:SG861,"="&amp;1)</f>
        <v>0</v>
      </c>
      <c r="E861">
        <f>COUNTIF(F861:SG861,"&lt;"&amp;1)</f>
        <v>0</v>
      </c>
    </row>
    <row r="862" spans="3:5">
      <c r="C862">
        <f>COUNTIF(F862:SG862,"&gt;"&amp;0)</f>
        <v>0</v>
      </c>
      <c r="D862">
        <f>COUNTIF(F862:SG862,"="&amp;1)</f>
        <v>0</v>
      </c>
      <c r="E862">
        <f>COUNTIF(F862:SG862,"&lt;"&amp;1)</f>
        <v>0</v>
      </c>
    </row>
    <row r="863" spans="3:5">
      <c r="C863">
        <f>COUNTIF(F863:SG863,"&gt;"&amp;0)</f>
        <v>0</v>
      </c>
      <c r="D863">
        <f>COUNTIF(F863:SG863,"="&amp;1)</f>
        <v>0</v>
      </c>
      <c r="E863">
        <f>COUNTIF(F863:SG863,"&lt;"&amp;1)</f>
        <v>0</v>
      </c>
    </row>
    <row r="864" spans="3:5">
      <c r="C864">
        <f>COUNTIF(F864:SG864,"&gt;"&amp;0)</f>
        <v>0</v>
      </c>
      <c r="D864">
        <f>COUNTIF(F864:SG864,"="&amp;1)</f>
        <v>0</v>
      </c>
      <c r="E864">
        <f>COUNTIF(F864:SG864,"&lt;"&amp;1)</f>
        <v>0</v>
      </c>
    </row>
    <row r="865" spans="3:5">
      <c r="C865">
        <f>COUNTIF(F865:SG865,"&gt;"&amp;0)</f>
        <v>0</v>
      </c>
      <c r="D865">
        <f>COUNTIF(F865:SG865,"="&amp;1)</f>
        <v>0</v>
      </c>
      <c r="E865">
        <f>COUNTIF(F865:SG865,"&lt;"&amp;1)</f>
        <v>0</v>
      </c>
    </row>
    <row r="866" spans="3:5">
      <c r="C866">
        <f>COUNTIF(F866:SG866,"&gt;"&amp;0)</f>
        <v>0</v>
      </c>
      <c r="D866">
        <f>COUNTIF(F866:SG866,"="&amp;1)</f>
        <v>0</v>
      </c>
      <c r="E866">
        <f>COUNTIF(F866:SG866,"&lt;"&amp;1)</f>
        <v>0</v>
      </c>
    </row>
    <row r="867" spans="3:5">
      <c r="C867">
        <f>COUNTIF(F867:SG867,"&gt;"&amp;0)</f>
        <v>0</v>
      </c>
      <c r="D867">
        <f>COUNTIF(F867:SG867,"="&amp;1)</f>
        <v>0</v>
      </c>
      <c r="E867">
        <f>COUNTIF(F867:SG867,"&lt;"&amp;1)</f>
        <v>0</v>
      </c>
    </row>
    <row r="868" spans="3:5">
      <c r="C868">
        <f>COUNTIF(F868:SG868,"&gt;"&amp;0)</f>
        <v>0</v>
      </c>
      <c r="D868">
        <f>COUNTIF(F868:SG868,"="&amp;1)</f>
        <v>0</v>
      </c>
      <c r="E868">
        <f>COUNTIF(F868:SG868,"&lt;"&amp;1)</f>
        <v>0</v>
      </c>
    </row>
    <row r="869" spans="3:5">
      <c r="C869">
        <f>COUNTIF(F869:SG869,"&gt;"&amp;0)</f>
        <v>0</v>
      </c>
      <c r="D869">
        <f>COUNTIF(F869:SG869,"="&amp;1)</f>
        <v>0</v>
      </c>
      <c r="E869">
        <f>COUNTIF(F869:SG869,"&lt;"&amp;1)</f>
        <v>0</v>
      </c>
    </row>
    <row r="870" spans="3:5">
      <c r="C870">
        <f>COUNTIF(F870:SG870,"&gt;"&amp;0)</f>
        <v>0</v>
      </c>
      <c r="D870">
        <f>COUNTIF(F870:SG870,"="&amp;1)</f>
        <v>0</v>
      </c>
      <c r="E870">
        <f>COUNTIF(F870:SG870,"&lt;"&amp;1)</f>
        <v>0</v>
      </c>
    </row>
    <row r="871" spans="3:5">
      <c r="C871">
        <f>COUNTIF(F871:SG871,"&gt;"&amp;0)</f>
        <v>0</v>
      </c>
      <c r="D871">
        <f>COUNTIF(F871:SG871,"="&amp;1)</f>
        <v>0</v>
      </c>
      <c r="E871">
        <f>COUNTIF(F871:SG871,"&lt;"&amp;1)</f>
        <v>0</v>
      </c>
    </row>
    <row r="872" spans="3:5">
      <c r="C872">
        <f>COUNTIF(F872:SG872,"&gt;"&amp;0)</f>
        <v>0</v>
      </c>
      <c r="D872">
        <f>COUNTIF(F872:SG872,"="&amp;1)</f>
        <v>0</v>
      </c>
      <c r="E872">
        <f>COUNTIF(F872:SG872,"&lt;"&amp;1)</f>
        <v>0</v>
      </c>
    </row>
    <row r="873" spans="3:5">
      <c r="C873">
        <f>COUNTIF(F873:SG873,"&gt;"&amp;0)</f>
        <v>0</v>
      </c>
      <c r="D873">
        <f>COUNTIF(F873:SG873,"="&amp;1)</f>
        <v>0</v>
      </c>
      <c r="E873">
        <f>COUNTIF(F873:SG873,"&lt;"&amp;1)</f>
        <v>0</v>
      </c>
    </row>
    <row r="874" spans="3:5">
      <c r="C874">
        <f>COUNTIF(F874:SG874,"&gt;"&amp;0)</f>
        <v>0</v>
      </c>
      <c r="D874">
        <f>COUNTIF(F874:SG874,"="&amp;1)</f>
        <v>0</v>
      </c>
      <c r="E874">
        <f>COUNTIF(F874:SG874,"&lt;"&amp;1)</f>
        <v>0</v>
      </c>
    </row>
    <row r="875" spans="3:5">
      <c r="C875">
        <f>COUNTIF(F875:SG875,"&gt;"&amp;0)</f>
        <v>0</v>
      </c>
      <c r="D875">
        <f>COUNTIF(F875:SG875,"="&amp;1)</f>
        <v>0</v>
      </c>
      <c r="E875">
        <f>COUNTIF(F875:SG875,"&lt;"&amp;1)</f>
        <v>0</v>
      </c>
    </row>
    <row r="876" spans="3:5">
      <c r="C876">
        <f>COUNTIF(F876:SG876,"&gt;"&amp;0)</f>
        <v>0</v>
      </c>
      <c r="D876">
        <f>COUNTIF(F876:SG876,"="&amp;1)</f>
        <v>0</v>
      </c>
      <c r="E876">
        <f>COUNTIF(F876:SG876,"&lt;"&amp;1)</f>
        <v>0</v>
      </c>
    </row>
    <row r="877" spans="3:5">
      <c r="C877">
        <f>COUNTIF(F877:SG877,"&gt;"&amp;0)</f>
        <v>0</v>
      </c>
      <c r="D877">
        <f>COUNTIF(F877:SG877,"="&amp;1)</f>
        <v>0</v>
      </c>
      <c r="E877">
        <f>COUNTIF(F877:SG877,"&lt;"&amp;1)</f>
        <v>0</v>
      </c>
    </row>
    <row r="878" spans="3:5">
      <c r="C878">
        <f>COUNTIF(F878:SG878,"&gt;"&amp;0)</f>
        <v>0</v>
      </c>
      <c r="D878">
        <f>COUNTIF(F878:SG878,"="&amp;1)</f>
        <v>0</v>
      </c>
      <c r="E878">
        <f>COUNTIF(F878:SG878,"&lt;"&amp;1)</f>
        <v>0</v>
      </c>
    </row>
    <row r="879" spans="3:5">
      <c r="C879">
        <f>COUNTIF(F879:SG879,"&gt;"&amp;0)</f>
        <v>0</v>
      </c>
      <c r="D879">
        <f>COUNTIF(F879:SG879,"="&amp;1)</f>
        <v>0</v>
      </c>
      <c r="E879">
        <f>COUNTIF(F879:SG879,"&lt;"&amp;1)</f>
        <v>0</v>
      </c>
    </row>
    <row r="880" spans="3:5">
      <c r="C880">
        <f>COUNTIF(F880:SG880,"&gt;"&amp;0)</f>
        <v>0</v>
      </c>
      <c r="D880">
        <f>COUNTIF(F880:SG880,"="&amp;1)</f>
        <v>0</v>
      </c>
      <c r="E880">
        <f>COUNTIF(F880:SG880,"&lt;"&amp;1)</f>
        <v>0</v>
      </c>
    </row>
    <row r="881" spans="3:5">
      <c r="C881">
        <f>COUNTIF(F881:SG881,"&gt;"&amp;0)</f>
        <v>0</v>
      </c>
      <c r="D881">
        <f>COUNTIF(F881:SG881,"="&amp;1)</f>
        <v>0</v>
      </c>
      <c r="E881">
        <f>COUNTIF(F881:SG881,"&lt;"&amp;1)</f>
        <v>0</v>
      </c>
    </row>
    <row r="882" spans="3:5">
      <c r="C882">
        <f>COUNTIF(F882:SG882,"&gt;"&amp;0)</f>
        <v>0</v>
      </c>
      <c r="D882">
        <f>COUNTIF(F882:SG882,"="&amp;1)</f>
        <v>0</v>
      </c>
      <c r="E882">
        <f>COUNTIF(F882:SG882,"&lt;"&amp;1)</f>
        <v>0</v>
      </c>
    </row>
    <row r="883" spans="3:5">
      <c r="C883">
        <f>COUNTIF(F883:SG883,"&gt;"&amp;0)</f>
        <v>0</v>
      </c>
      <c r="D883">
        <f>COUNTIF(F883:SG883,"="&amp;1)</f>
        <v>0</v>
      </c>
      <c r="E883">
        <f>COUNTIF(F883:SG883,"&lt;"&amp;1)</f>
        <v>0</v>
      </c>
    </row>
    <row r="884" spans="3:5">
      <c r="C884">
        <f>COUNTIF(F884:SG884,"&gt;"&amp;0)</f>
        <v>0</v>
      </c>
      <c r="D884">
        <f>COUNTIF(F884:SG884,"="&amp;1)</f>
        <v>0</v>
      </c>
      <c r="E884">
        <f>COUNTIF(F884:SG884,"&lt;"&amp;1)</f>
        <v>0</v>
      </c>
    </row>
    <row r="885" spans="3:5">
      <c r="C885">
        <f>COUNTIF(F885:SG885,"&gt;"&amp;0)</f>
        <v>0</v>
      </c>
      <c r="D885">
        <f>COUNTIF(F885:SG885,"="&amp;1)</f>
        <v>0</v>
      </c>
      <c r="E885">
        <f>COUNTIF(F885:SG885,"&lt;"&amp;1)</f>
        <v>0</v>
      </c>
    </row>
    <row r="886" spans="3:5">
      <c r="C886">
        <f>COUNTIF(F886:SG886,"&gt;"&amp;0)</f>
        <v>0</v>
      </c>
      <c r="D886">
        <f>COUNTIF(F886:SG886,"="&amp;1)</f>
        <v>0</v>
      </c>
      <c r="E886">
        <f>COUNTIF(F886:SG886,"&lt;"&amp;1)</f>
        <v>0</v>
      </c>
    </row>
    <row r="887" spans="3:5">
      <c r="C887">
        <f>COUNTIF(F887:SG887,"&gt;"&amp;0)</f>
        <v>0</v>
      </c>
      <c r="D887">
        <f>COUNTIF(F887:SG887,"="&amp;1)</f>
        <v>0</v>
      </c>
      <c r="E887">
        <f>COUNTIF(F887:SG887,"&lt;"&amp;1)</f>
        <v>0</v>
      </c>
    </row>
    <row r="888" spans="3:5">
      <c r="C888">
        <f>COUNTIF(F888:SG888,"&gt;"&amp;0)</f>
        <v>0</v>
      </c>
      <c r="D888">
        <f>COUNTIF(F888:SG888,"="&amp;1)</f>
        <v>0</v>
      </c>
      <c r="E888">
        <f>COUNTIF(F888:SG888,"&lt;"&amp;1)</f>
        <v>0</v>
      </c>
    </row>
    <row r="889" spans="3:5">
      <c r="C889">
        <f>COUNTIF(F889:SG889,"&gt;"&amp;0)</f>
        <v>0</v>
      </c>
      <c r="D889">
        <f>COUNTIF(F889:SG889,"="&amp;1)</f>
        <v>0</v>
      </c>
      <c r="E889">
        <f>COUNTIF(F889:SG889,"&lt;"&amp;1)</f>
        <v>0</v>
      </c>
    </row>
    <row r="890" spans="3:5">
      <c r="C890">
        <f>COUNTIF(F890:SG890,"&gt;"&amp;0)</f>
        <v>0</v>
      </c>
      <c r="D890">
        <f>COUNTIF(F890:SG890,"="&amp;1)</f>
        <v>0</v>
      </c>
      <c r="E890">
        <f>COUNTIF(F890:SG890,"&lt;"&amp;1)</f>
        <v>0</v>
      </c>
    </row>
    <row r="891" spans="3:5">
      <c r="C891">
        <f>COUNTIF(F891:SG891,"&gt;"&amp;0)</f>
        <v>0</v>
      </c>
      <c r="D891">
        <f>COUNTIF(F891:SG891,"="&amp;1)</f>
        <v>0</v>
      </c>
      <c r="E891">
        <f>COUNTIF(F891:SG891,"&lt;"&amp;1)</f>
        <v>0</v>
      </c>
    </row>
    <row r="892" spans="3:5">
      <c r="C892">
        <f>COUNTIF(F892:SG892,"&gt;"&amp;0)</f>
        <v>0</v>
      </c>
      <c r="D892">
        <f>COUNTIF(F892:SG892,"="&amp;1)</f>
        <v>0</v>
      </c>
      <c r="E892">
        <f>COUNTIF(F892:SG892,"&lt;"&amp;1)</f>
        <v>0</v>
      </c>
    </row>
    <row r="893" spans="3:5">
      <c r="C893">
        <f>COUNTIF(F893:SG893,"&gt;"&amp;0)</f>
        <v>0</v>
      </c>
      <c r="D893">
        <f>COUNTIF(F893:SG893,"="&amp;1)</f>
        <v>0</v>
      </c>
      <c r="E893">
        <f>COUNTIF(F893:SG893,"&lt;"&amp;1)</f>
        <v>0</v>
      </c>
    </row>
    <row r="894" spans="3:5">
      <c r="C894">
        <f>COUNTIF(F894:SG894,"&gt;"&amp;0)</f>
        <v>0</v>
      </c>
      <c r="D894">
        <f>COUNTIF(F894:SG894,"="&amp;1)</f>
        <v>0</v>
      </c>
      <c r="E894">
        <f>COUNTIF(F894:SG894,"&lt;"&amp;1)</f>
        <v>0</v>
      </c>
    </row>
    <row r="895" spans="3:5">
      <c r="C895">
        <f>COUNTIF(F895:SG895,"&gt;"&amp;0)</f>
        <v>0</v>
      </c>
      <c r="D895">
        <f>COUNTIF(F895:SG895,"="&amp;1)</f>
        <v>0</v>
      </c>
      <c r="E895">
        <f>COUNTIF(F895:SG895,"&lt;"&amp;1)</f>
        <v>0</v>
      </c>
    </row>
    <row r="896" spans="3:5">
      <c r="C896">
        <f>COUNTIF(F896:SG896,"&gt;"&amp;0)</f>
        <v>0</v>
      </c>
      <c r="D896">
        <f>COUNTIF(F896:SG896,"="&amp;1)</f>
        <v>0</v>
      </c>
      <c r="E896">
        <f>COUNTIF(F896:SG896,"&lt;"&amp;1)</f>
        <v>0</v>
      </c>
    </row>
    <row r="897" spans="3:5">
      <c r="C897">
        <f>COUNTIF(F897:SG897,"&gt;"&amp;0)</f>
        <v>0</v>
      </c>
      <c r="D897">
        <f>COUNTIF(F897:SG897,"="&amp;1)</f>
        <v>0</v>
      </c>
      <c r="E897">
        <f>COUNTIF(F897:SG897,"&lt;"&amp;1)</f>
        <v>0</v>
      </c>
    </row>
    <row r="898" spans="3:5">
      <c r="C898">
        <f>COUNTIF(F898:SG898,"&gt;"&amp;0)</f>
        <v>0</v>
      </c>
      <c r="D898">
        <f>COUNTIF(F898:SG898,"="&amp;1)</f>
        <v>0</v>
      </c>
      <c r="E898">
        <f>COUNTIF(F898:SG898,"&lt;"&amp;1)</f>
        <v>0</v>
      </c>
    </row>
    <row r="899" spans="3:5">
      <c r="C899">
        <f>COUNTIF(F899:SG899,"&gt;"&amp;0)</f>
        <v>0</v>
      </c>
      <c r="D899">
        <f>COUNTIF(F899:SG899,"="&amp;1)</f>
        <v>0</v>
      </c>
      <c r="E899">
        <f>COUNTIF(F899:SG899,"&lt;"&amp;1)</f>
        <v>0</v>
      </c>
    </row>
    <row r="900" spans="3:5">
      <c r="C900">
        <f>COUNTIF(F900:SG900,"&gt;"&amp;0)</f>
        <v>0</v>
      </c>
      <c r="D900">
        <f>COUNTIF(F900:SG900,"="&amp;1)</f>
        <v>0</v>
      </c>
      <c r="E900">
        <f>COUNTIF(F900:SG900,"&lt;"&amp;1)</f>
        <v>0</v>
      </c>
    </row>
    <row r="901" spans="3:5">
      <c r="C901">
        <f>COUNTIF(F901:SG901,"&gt;"&amp;0)</f>
        <v>0</v>
      </c>
      <c r="D901">
        <f>COUNTIF(F901:SG901,"="&amp;1)</f>
        <v>0</v>
      </c>
      <c r="E901">
        <f>COUNTIF(F901:SG901,"&lt;"&amp;1)</f>
        <v>0</v>
      </c>
    </row>
    <row r="902" spans="3:5">
      <c r="C902">
        <f>COUNTIF(F902:SG902,"&gt;"&amp;0)</f>
        <v>0</v>
      </c>
      <c r="D902">
        <f>COUNTIF(F902:SG902,"="&amp;1)</f>
        <v>0</v>
      </c>
      <c r="E902">
        <f>COUNTIF(F902:SG902,"&lt;"&amp;1)</f>
        <v>0</v>
      </c>
    </row>
    <row r="903" spans="3:5">
      <c r="C903">
        <f>COUNTIF(F903:SG903,"&gt;"&amp;0)</f>
        <v>0</v>
      </c>
      <c r="D903">
        <f>COUNTIF(F903:SG903,"="&amp;1)</f>
        <v>0</v>
      </c>
      <c r="E903">
        <f>COUNTIF(F903:SG903,"&lt;"&amp;1)</f>
        <v>0</v>
      </c>
    </row>
    <row r="904" spans="3:5">
      <c r="C904">
        <f>COUNTIF(F904:SG904,"&gt;"&amp;0)</f>
        <v>0</v>
      </c>
      <c r="D904">
        <f>COUNTIF(F904:SG904,"="&amp;1)</f>
        <v>0</v>
      </c>
      <c r="E904">
        <f>COUNTIF(F904:SG904,"&lt;"&amp;1)</f>
        <v>0</v>
      </c>
    </row>
    <row r="905" spans="3:5">
      <c r="C905">
        <f>COUNTIF(F905:SG905,"&gt;"&amp;0)</f>
        <v>0</v>
      </c>
      <c r="D905">
        <f>COUNTIF(F905:SG905,"="&amp;1)</f>
        <v>0</v>
      </c>
      <c r="E905">
        <f>COUNTIF(F905:SG905,"&lt;"&amp;1)</f>
        <v>0</v>
      </c>
    </row>
    <row r="906" spans="3:5">
      <c r="C906">
        <f>COUNTIF(F906:SG906,"&gt;"&amp;0)</f>
        <v>0</v>
      </c>
      <c r="D906">
        <f>COUNTIF(F906:SG906,"="&amp;1)</f>
        <v>0</v>
      </c>
      <c r="E906">
        <f>COUNTIF(F906:SG906,"&lt;"&amp;1)</f>
        <v>0</v>
      </c>
    </row>
    <row r="907" spans="3:5">
      <c r="C907">
        <f>COUNTIF(F907:SG907,"&gt;"&amp;0)</f>
        <v>0</v>
      </c>
      <c r="D907">
        <f>COUNTIF(F907:SG907,"="&amp;1)</f>
        <v>0</v>
      </c>
      <c r="E907">
        <f>COUNTIF(F907:SG907,"&lt;"&amp;1)</f>
        <v>0</v>
      </c>
    </row>
    <row r="908" spans="3:5">
      <c r="C908">
        <f>COUNTIF(F908:SG908,"&gt;"&amp;0)</f>
        <v>0</v>
      </c>
      <c r="D908">
        <f>COUNTIF(F908:SG908,"="&amp;1)</f>
        <v>0</v>
      </c>
      <c r="E908">
        <f>COUNTIF(F908:SG908,"&lt;"&amp;1)</f>
        <v>0</v>
      </c>
    </row>
    <row r="909" spans="3:5">
      <c r="C909">
        <f>COUNTIF(F909:SG909,"&gt;"&amp;0)</f>
        <v>0</v>
      </c>
      <c r="D909">
        <f>COUNTIF(F909:SG909,"="&amp;1)</f>
        <v>0</v>
      </c>
      <c r="E909">
        <f>COUNTIF(F909:SG909,"&lt;"&amp;1)</f>
        <v>0</v>
      </c>
    </row>
    <row r="910" spans="3:5">
      <c r="C910">
        <f>COUNTIF(F910:SG910,"&gt;"&amp;0)</f>
        <v>0</v>
      </c>
      <c r="D910">
        <f>COUNTIF(F910:SG910,"="&amp;1)</f>
        <v>0</v>
      </c>
      <c r="E910">
        <f>COUNTIF(F910:SG910,"&lt;"&amp;1)</f>
        <v>0</v>
      </c>
    </row>
    <row r="911" spans="3:5">
      <c r="C911">
        <f>COUNTIF(F911:SG911,"&gt;"&amp;0)</f>
        <v>0</v>
      </c>
      <c r="D911">
        <f>COUNTIF(F911:SG911,"="&amp;1)</f>
        <v>0</v>
      </c>
      <c r="E911">
        <f>COUNTIF(F911:SG911,"&lt;"&amp;1)</f>
        <v>0</v>
      </c>
    </row>
    <row r="912" spans="3:5">
      <c r="C912">
        <f>COUNTIF(F912:SG912,"&gt;"&amp;0)</f>
        <v>0</v>
      </c>
      <c r="D912">
        <f>COUNTIF(F912:SG912,"="&amp;1)</f>
        <v>0</v>
      </c>
      <c r="E912">
        <f>COUNTIF(F912:SG912,"&lt;"&amp;1)</f>
        <v>0</v>
      </c>
    </row>
    <row r="913" spans="3:5">
      <c r="C913">
        <f>COUNTIF(F913:SG913,"&gt;"&amp;0)</f>
        <v>0</v>
      </c>
      <c r="D913">
        <f>COUNTIF(F913:SG913,"="&amp;1)</f>
        <v>0</v>
      </c>
      <c r="E913">
        <f>COUNTIF(F913:SG913,"&lt;"&amp;1)</f>
        <v>0</v>
      </c>
    </row>
    <row r="914" spans="3:5">
      <c r="C914">
        <f>COUNTIF(F914:SG914,"&gt;"&amp;0)</f>
        <v>0</v>
      </c>
      <c r="D914">
        <f>COUNTIF(F914:SG914,"="&amp;1)</f>
        <v>0</v>
      </c>
      <c r="E914">
        <f>COUNTIF(F914:SG914,"&lt;"&amp;1)</f>
        <v>0</v>
      </c>
    </row>
    <row r="915" spans="3:5">
      <c r="C915">
        <f>COUNTIF(F915:SG915,"&gt;"&amp;0)</f>
        <v>0</v>
      </c>
      <c r="D915">
        <f>COUNTIF(F915:SG915,"="&amp;1)</f>
        <v>0</v>
      </c>
      <c r="E915">
        <f>COUNTIF(F915:SG915,"&lt;"&amp;1)</f>
        <v>0</v>
      </c>
    </row>
    <row r="916" spans="3:5">
      <c r="C916">
        <f>COUNTIF(F916:SG916,"&gt;"&amp;0)</f>
        <v>0</v>
      </c>
      <c r="D916">
        <f>COUNTIF(F916:SG916,"="&amp;1)</f>
        <v>0</v>
      </c>
      <c r="E916">
        <f>COUNTIF(F916:SG916,"&lt;"&amp;1)</f>
        <v>0</v>
      </c>
    </row>
    <row r="917" spans="3:5">
      <c r="C917">
        <f>COUNTIF(F917:SG917,"&gt;"&amp;0)</f>
        <v>0</v>
      </c>
      <c r="D917">
        <f>COUNTIF(F917:SG917,"="&amp;1)</f>
        <v>0</v>
      </c>
      <c r="E917">
        <f>COUNTIF(F917:SG917,"&lt;"&amp;1)</f>
        <v>0</v>
      </c>
    </row>
    <row r="918" spans="3:5">
      <c r="C918">
        <f>COUNTIF(F918:SG918,"&gt;"&amp;0)</f>
        <v>0</v>
      </c>
      <c r="D918">
        <f>COUNTIF(F918:SG918,"="&amp;1)</f>
        <v>0</v>
      </c>
      <c r="E918">
        <f>COUNTIF(F918:SG918,"&lt;"&amp;1)</f>
        <v>0</v>
      </c>
    </row>
    <row r="919" spans="3:5">
      <c r="C919">
        <f>COUNTIF(F919:SG919,"&gt;"&amp;0)</f>
        <v>0</v>
      </c>
      <c r="D919">
        <f>COUNTIF(F919:SG919,"="&amp;1)</f>
        <v>0</v>
      </c>
      <c r="E919">
        <f>COUNTIF(F919:SG919,"&lt;"&amp;1)</f>
        <v>0</v>
      </c>
    </row>
    <row r="920" spans="3:5">
      <c r="C920">
        <f>COUNTIF(F920:SG920,"&gt;"&amp;0)</f>
        <v>0</v>
      </c>
      <c r="D920">
        <f>COUNTIF(F920:SG920,"="&amp;1)</f>
        <v>0</v>
      </c>
      <c r="E920">
        <f>COUNTIF(F920:SG920,"&lt;"&amp;1)</f>
        <v>0</v>
      </c>
    </row>
    <row r="921" spans="3:5">
      <c r="C921">
        <f>COUNTIF(F921:SG921,"&gt;"&amp;0)</f>
        <v>0</v>
      </c>
      <c r="D921">
        <f>COUNTIF(F921:SG921,"="&amp;1)</f>
        <v>0</v>
      </c>
      <c r="E921">
        <f>COUNTIF(F921:SG921,"&lt;"&amp;1)</f>
        <v>0</v>
      </c>
    </row>
    <row r="922" spans="3:5">
      <c r="C922">
        <f>COUNTIF(F922:SG922,"&gt;"&amp;0)</f>
        <v>0</v>
      </c>
      <c r="D922">
        <f>COUNTIF(F922:SG922,"="&amp;1)</f>
        <v>0</v>
      </c>
      <c r="E922">
        <f>COUNTIF(F922:SG922,"&lt;"&amp;1)</f>
        <v>0</v>
      </c>
    </row>
    <row r="923" spans="3:5">
      <c r="C923">
        <f>COUNTIF(F923:SG923,"&gt;"&amp;0)</f>
        <v>0</v>
      </c>
      <c r="D923">
        <f>COUNTIF(F923:SG923,"="&amp;1)</f>
        <v>0</v>
      </c>
      <c r="E923">
        <f>COUNTIF(F923:SG923,"&lt;"&amp;1)</f>
        <v>0</v>
      </c>
    </row>
    <row r="924" spans="3:5">
      <c r="C924">
        <f>COUNTIF(F924:SG924,"&gt;"&amp;0)</f>
        <v>0</v>
      </c>
      <c r="D924">
        <f>COUNTIF(F924:SG924,"="&amp;1)</f>
        <v>0</v>
      </c>
      <c r="E924">
        <f>COUNTIF(F924:SG924,"&lt;"&amp;1)</f>
        <v>0</v>
      </c>
    </row>
    <row r="925" spans="3:5">
      <c r="C925">
        <f>COUNTIF(F925:SG925,"&gt;"&amp;0)</f>
        <v>0</v>
      </c>
      <c r="D925">
        <f>COUNTIF(F925:SG925,"="&amp;1)</f>
        <v>0</v>
      </c>
      <c r="E925">
        <f>COUNTIF(F925:SG925,"&lt;"&amp;1)</f>
        <v>0</v>
      </c>
    </row>
    <row r="926" spans="3:5">
      <c r="C926">
        <f>COUNTIF(F926:SG926,"&gt;"&amp;0)</f>
        <v>0</v>
      </c>
      <c r="D926">
        <f>COUNTIF(F926:SG926,"="&amp;1)</f>
        <v>0</v>
      </c>
      <c r="E926">
        <f>COUNTIF(F926:SG926,"&lt;"&amp;1)</f>
        <v>0</v>
      </c>
    </row>
    <row r="927" spans="3:5">
      <c r="C927">
        <f>COUNTIF(F927:SG927,"&gt;"&amp;0)</f>
        <v>0</v>
      </c>
      <c r="D927">
        <f>COUNTIF(F927:SG927,"="&amp;1)</f>
        <v>0</v>
      </c>
      <c r="E927">
        <f>COUNTIF(F927:SG927,"&lt;"&amp;1)</f>
        <v>0</v>
      </c>
    </row>
    <row r="928" spans="3:5">
      <c r="C928">
        <f>COUNTIF(F928:SG928,"&gt;"&amp;0)</f>
        <v>0</v>
      </c>
      <c r="D928">
        <f>COUNTIF(F928:SG928,"="&amp;1)</f>
        <v>0</v>
      </c>
      <c r="E928">
        <f>COUNTIF(F928:SG928,"&lt;"&amp;1)</f>
        <v>0</v>
      </c>
    </row>
    <row r="929" spans="3:5">
      <c r="C929">
        <f>COUNTIF(F929:SG929,"&gt;"&amp;0)</f>
        <v>0</v>
      </c>
      <c r="D929">
        <f>COUNTIF(F929:SG929,"="&amp;1)</f>
        <v>0</v>
      </c>
      <c r="E929">
        <f>COUNTIF(F929:SG929,"&lt;"&amp;1)</f>
        <v>0</v>
      </c>
    </row>
    <row r="930" spans="3:5">
      <c r="C930">
        <f>COUNTIF(F930:SG930,"&gt;"&amp;0)</f>
        <v>0</v>
      </c>
      <c r="D930">
        <f>COUNTIF(F930:SG930,"="&amp;1)</f>
        <v>0</v>
      </c>
      <c r="E930">
        <f>COUNTIF(F930:SG930,"&lt;"&amp;1)</f>
        <v>0</v>
      </c>
    </row>
    <row r="931" spans="3:5">
      <c r="C931">
        <f>COUNTIF(F931:SG931,"&gt;"&amp;0)</f>
        <v>0</v>
      </c>
      <c r="D931">
        <f>COUNTIF(F931:SG931,"="&amp;1)</f>
        <v>0</v>
      </c>
      <c r="E931">
        <f>COUNTIF(F931:SG931,"&lt;"&amp;1)</f>
        <v>0</v>
      </c>
    </row>
    <row r="932" spans="3:5">
      <c r="C932">
        <f>COUNTIF(F932:SG932,"&gt;"&amp;0)</f>
        <v>0</v>
      </c>
      <c r="D932">
        <f>COUNTIF(F932:SG932,"="&amp;1)</f>
        <v>0</v>
      </c>
      <c r="E932">
        <f>COUNTIF(F932:SG932,"&lt;"&amp;1)</f>
        <v>0</v>
      </c>
    </row>
    <row r="933" spans="3:5">
      <c r="C933">
        <f>COUNTIF(F933:SG933,"&gt;"&amp;0)</f>
        <v>0</v>
      </c>
      <c r="D933">
        <f>COUNTIF(F933:SG933,"="&amp;1)</f>
        <v>0</v>
      </c>
      <c r="E933">
        <f>COUNTIF(F933:SG933,"&lt;"&amp;1)</f>
        <v>0</v>
      </c>
    </row>
    <row r="934" spans="3:5">
      <c r="C934">
        <f>COUNTIF(F934:SG934,"&gt;"&amp;0)</f>
        <v>0</v>
      </c>
      <c r="D934">
        <f>COUNTIF(F934:SG934,"="&amp;1)</f>
        <v>0</v>
      </c>
      <c r="E934">
        <f>COUNTIF(F934:SG934,"&lt;"&amp;1)</f>
        <v>0</v>
      </c>
    </row>
    <row r="935" spans="3:5">
      <c r="C935">
        <f>COUNTIF(F935:SG935,"&gt;"&amp;0)</f>
        <v>0</v>
      </c>
      <c r="D935">
        <f>COUNTIF(F935:SG935,"="&amp;1)</f>
        <v>0</v>
      </c>
      <c r="E935">
        <f>COUNTIF(F935:SG935,"&lt;"&amp;1)</f>
        <v>0</v>
      </c>
    </row>
    <row r="936" spans="3:5">
      <c r="C936">
        <f>COUNTIF(F936:SG936,"&gt;"&amp;0)</f>
        <v>0</v>
      </c>
      <c r="D936">
        <f>COUNTIF(F936:SG936,"="&amp;1)</f>
        <v>0</v>
      </c>
      <c r="E936">
        <f>COUNTIF(F936:SG936,"&lt;"&amp;1)</f>
        <v>0</v>
      </c>
    </row>
    <row r="937" spans="3:5">
      <c r="C937">
        <f>COUNTIF(F937:SG937,"&gt;"&amp;0)</f>
        <v>0</v>
      </c>
      <c r="D937">
        <f>COUNTIF(F937:SG937,"="&amp;1)</f>
        <v>0</v>
      </c>
      <c r="E937">
        <f>COUNTIF(F937:SG937,"&lt;"&amp;1)</f>
        <v>0</v>
      </c>
    </row>
    <row r="938" spans="3:5">
      <c r="C938">
        <f>COUNTIF(F938:SG938,"&gt;"&amp;0)</f>
        <v>0</v>
      </c>
      <c r="D938">
        <f>COUNTIF(F938:SG938,"="&amp;1)</f>
        <v>0</v>
      </c>
      <c r="E938">
        <f>COUNTIF(F938:SG938,"&lt;"&amp;1)</f>
        <v>0</v>
      </c>
    </row>
    <row r="939" spans="3:5">
      <c r="C939">
        <f>COUNTIF(F939:SG939,"&gt;"&amp;0)</f>
        <v>0</v>
      </c>
      <c r="D939">
        <f>COUNTIF(F939:SG939,"="&amp;1)</f>
        <v>0</v>
      </c>
      <c r="E939">
        <f>COUNTIF(F939:SG939,"&lt;"&amp;1)</f>
        <v>0</v>
      </c>
    </row>
    <row r="940" spans="3:5">
      <c r="C940">
        <f>COUNTIF(F940:SG940,"&gt;"&amp;0)</f>
        <v>0</v>
      </c>
      <c r="D940">
        <f>COUNTIF(F940:SG940,"="&amp;1)</f>
        <v>0</v>
      </c>
      <c r="E940">
        <f>COUNTIF(F940:SG940,"&lt;"&amp;1)</f>
        <v>0</v>
      </c>
    </row>
    <row r="941" spans="3:5">
      <c r="C941">
        <f>COUNTIF(F941:SG941,"&gt;"&amp;0)</f>
        <v>0</v>
      </c>
      <c r="D941">
        <f>COUNTIF(F941:SG941,"="&amp;1)</f>
        <v>0</v>
      </c>
      <c r="E941">
        <f>COUNTIF(F941:SG941,"&lt;"&amp;1)</f>
        <v>0</v>
      </c>
    </row>
    <row r="942" spans="3:5">
      <c r="C942">
        <f>COUNTIF(F942:SG942,"&gt;"&amp;0)</f>
        <v>0</v>
      </c>
      <c r="D942">
        <f>COUNTIF(F942:SG942,"="&amp;1)</f>
        <v>0</v>
      </c>
      <c r="E942">
        <f>COUNTIF(F942:SG942,"&lt;"&amp;1)</f>
        <v>0</v>
      </c>
    </row>
    <row r="943" spans="3:5">
      <c r="C943">
        <f>COUNTIF(F943:SG943,"&gt;"&amp;0)</f>
        <v>0</v>
      </c>
      <c r="D943">
        <f>COUNTIF(F943:SG943,"="&amp;1)</f>
        <v>0</v>
      </c>
      <c r="E943">
        <f>COUNTIF(F943:SG943,"&lt;"&amp;1)</f>
        <v>0</v>
      </c>
    </row>
    <row r="944" spans="3:5">
      <c r="C944">
        <f>COUNTIF(F944:SG944,"&gt;"&amp;0)</f>
        <v>0</v>
      </c>
      <c r="D944">
        <f>COUNTIF(F944:SG944,"="&amp;1)</f>
        <v>0</v>
      </c>
      <c r="E944">
        <f>COUNTIF(F944:SG944,"&lt;"&amp;1)</f>
        <v>0</v>
      </c>
    </row>
    <row r="945" spans="3:5">
      <c r="C945">
        <f>COUNTIF(F945:SG945,"&gt;"&amp;0)</f>
        <v>0</v>
      </c>
      <c r="D945">
        <f>COUNTIF(F945:SG945,"="&amp;1)</f>
        <v>0</v>
      </c>
      <c r="E945">
        <f>COUNTIF(F945:SG945,"&lt;"&amp;1)</f>
        <v>0</v>
      </c>
    </row>
    <row r="946" spans="3:5">
      <c r="C946">
        <f>COUNTIF(F946:SG946,"&gt;"&amp;0)</f>
        <v>0</v>
      </c>
      <c r="D946">
        <f>COUNTIF(F946:SG946,"="&amp;1)</f>
        <v>0</v>
      </c>
      <c r="E946">
        <f>COUNTIF(F946:SG946,"&lt;"&amp;1)</f>
        <v>0</v>
      </c>
    </row>
    <row r="947" spans="3:5">
      <c r="C947">
        <f>COUNTIF(F947:SG947,"&gt;"&amp;0)</f>
        <v>0</v>
      </c>
      <c r="D947">
        <f>COUNTIF(F947:SG947,"="&amp;1)</f>
        <v>0</v>
      </c>
      <c r="E947">
        <f>COUNTIF(F947:SG947,"&lt;"&amp;1)</f>
        <v>0</v>
      </c>
    </row>
    <row r="948" spans="3:5">
      <c r="C948">
        <f>COUNTIF(F948:SG948,"&gt;"&amp;0)</f>
        <v>0</v>
      </c>
      <c r="D948">
        <f>COUNTIF(F948:SG948,"="&amp;1)</f>
        <v>0</v>
      </c>
      <c r="E948">
        <f>COUNTIF(F948:SG948,"&lt;"&amp;1)</f>
        <v>0</v>
      </c>
    </row>
    <row r="949" spans="3:5">
      <c r="C949">
        <f>COUNTIF(F949:SG949,"&gt;"&amp;0)</f>
        <v>0</v>
      </c>
      <c r="D949">
        <f>COUNTIF(F949:SG949,"="&amp;1)</f>
        <v>0</v>
      </c>
      <c r="E949">
        <f>COUNTIF(F949:SG949,"&lt;"&amp;1)</f>
        <v>0</v>
      </c>
    </row>
    <row r="950" spans="3:5">
      <c r="C950">
        <f>COUNTIF(F950:SG950,"&gt;"&amp;0)</f>
        <v>0</v>
      </c>
      <c r="D950">
        <f>COUNTIF(F950:SG950,"="&amp;1)</f>
        <v>0</v>
      </c>
      <c r="E950">
        <f>COUNTIF(F950:SG950,"&lt;"&amp;1)</f>
        <v>0</v>
      </c>
    </row>
    <row r="951" spans="3:5">
      <c r="C951">
        <f>COUNTIF(F951:SG951,"&gt;"&amp;0)</f>
        <v>0</v>
      </c>
      <c r="D951">
        <f>COUNTIF(F951:SG951,"="&amp;1)</f>
        <v>0</v>
      </c>
      <c r="E951">
        <f>COUNTIF(F951:SG951,"&lt;"&amp;1)</f>
        <v>0</v>
      </c>
    </row>
    <row r="952" spans="3:5">
      <c r="C952">
        <f>COUNTIF(F952:SG952,"&gt;"&amp;0)</f>
        <v>0</v>
      </c>
      <c r="D952">
        <f>COUNTIF(F952:SG952,"="&amp;1)</f>
        <v>0</v>
      </c>
      <c r="E952">
        <f>COUNTIF(F952:SG952,"&lt;"&amp;1)</f>
        <v>0</v>
      </c>
    </row>
    <row r="953" spans="3:5">
      <c r="C953">
        <f>COUNTIF(F953:SG953,"&gt;"&amp;0)</f>
        <v>0</v>
      </c>
      <c r="D953">
        <f>COUNTIF(F953:SG953,"="&amp;1)</f>
        <v>0</v>
      </c>
      <c r="E953">
        <f>COUNTIF(F953:SG953,"&lt;"&amp;1)</f>
        <v>0</v>
      </c>
    </row>
    <row r="954" spans="3:5">
      <c r="C954">
        <f>COUNTIF(F954:SG954,"&gt;"&amp;0)</f>
        <v>0</v>
      </c>
      <c r="D954">
        <f>COUNTIF(F954:SG954,"="&amp;1)</f>
        <v>0</v>
      </c>
      <c r="E954">
        <f>COUNTIF(F954:SG954,"&lt;"&amp;1)</f>
        <v>0</v>
      </c>
    </row>
    <row r="955" spans="3:5">
      <c r="C955">
        <f>COUNTIF(F955:SG955,"&gt;"&amp;0)</f>
        <v>0</v>
      </c>
      <c r="D955">
        <f>COUNTIF(F955:SG955,"="&amp;1)</f>
        <v>0</v>
      </c>
      <c r="E955">
        <f>COUNTIF(F955:SG955,"&lt;"&amp;1)</f>
        <v>0</v>
      </c>
    </row>
    <row r="956" spans="3:5">
      <c r="C956">
        <f>COUNTIF(F956:SG956,"&gt;"&amp;0)</f>
        <v>0</v>
      </c>
      <c r="D956">
        <f>COUNTIF(F956:SG956,"="&amp;1)</f>
        <v>0</v>
      </c>
      <c r="E956">
        <f>COUNTIF(F956:SG956,"&lt;"&amp;1)</f>
        <v>0</v>
      </c>
    </row>
    <row r="957" spans="3:5">
      <c r="C957">
        <f>COUNTIF(F957:SG957,"&gt;"&amp;0)</f>
        <v>0</v>
      </c>
      <c r="D957">
        <f>COUNTIF(F957:SG957,"="&amp;1)</f>
        <v>0</v>
      </c>
      <c r="E957">
        <f>COUNTIF(F957:SG957,"&lt;"&amp;1)</f>
        <v>0</v>
      </c>
    </row>
    <row r="958" spans="3:5">
      <c r="C958">
        <f>COUNTIF(F958:SG958,"&gt;"&amp;0)</f>
        <v>0</v>
      </c>
      <c r="D958">
        <f>COUNTIF(F958:SG958,"="&amp;1)</f>
        <v>0</v>
      </c>
      <c r="E958">
        <f>COUNTIF(F958:SG958,"&lt;"&amp;1)</f>
        <v>0</v>
      </c>
    </row>
    <row r="959" spans="3:5">
      <c r="C959">
        <f>COUNTIF(F959:SG959,"&gt;"&amp;0)</f>
        <v>0</v>
      </c>
      <c r="D959">
        <f>COUNTIF(F959:SG959,"="&amp;1)</f>
        <v>0</v>
      </c>
      <c r="E959">
        <f>COUNTIF(F959:SG959,"&lt;"&amp;1)</f>
        <v>0</v>
      </c>
    </row>
    <row r="960" spans="3:5">
      <c r="C960">
        <f>COUNTIF(F960:SG960,"&gt;"&amp;0)</f>
        <v>0</v>
      </c>
      <c r="D960">
        <f>COUNTIF(F960:SG960,"="&amp;1)</f>
        <v>0</v>
      </c>
      <c r="E960">
        <f>COUNTIF(F960:SG960,"&lt;"&amp;1)</f>
        <v>0</v>
      </c>
    </row>
    <row r="961" spans="3:5">
      <c r="C961">
        <f>COUNTIF(F961:SG961,"&gt;"&amp;0)</f>
        <v>0</v>
      </c>
      <c r="D961">
        <f>COUNTIF(F961:SG961,"="&amp;1)</f>
        <v>0</v>
      </c>
      <c r="E961">
        <f>COUNTIF(F961:SG961,"&lt;"&amp;1)</f>
        <v>0</v>
      </c>
    </row>
    <row r="962" spans="3:5">
      <c r="C962">
        <f>COUNTIF(F962:SG962,"&gt;"&amp;0)</f>
        <v>0</v>
      </c>
      <c r="D962">
        <f>COUNTIF(F962:SG962,"="&amp;1)</f>
        <v>0</v>
      </c>
      <c r="E962">
        <f>COUNTIF(F962:SG962,"&lt;"&amp;1)</f>
        <v>0</v>
      </c>
    </row>
    <row r="963" spans="3:5">
      <c r="C963">
        <f>COUNTIF(F963:SG963,"&gt;"&amp;0)</f>
        <v>0</v>
      </c>
      <c r="D963">
        <f>COUNTIF(F963:SG963,"="&amp;1)</f>
        <v>0</v>
      </c>
      <c r="E963">
        <f>COUNTIF(F963:SG963,"&lt;"&amp;1)</f>
        <v>0</v>
      </c>
    </row>
    <row r="964" spans="3:5">
      <c r="C964">
        <f>COUNTIF(F964:SG964,"&gt;"&amp;0)</f>
        <v>0</v>
      </c>
      <c r="D964">
        <f>COUNTIF(F964:SG964,"="&amp;1)</f>
        <v>0</v>
      </c>
      <c r="E964">
        <f>COUNTIF(F964:SG964,"&lt;"&amp;1)</f>
        <v>0</v>
      </c>
    </row>
    <row r="965" spans="3:5">
      <c r="C965">
        <f>COUNTIF(F965:SG965,"&gt;"&amp;0)</f>
        <v>0</v>
      </c>
      <c r="D965">
        <f>COUNTIF(F965:SG965,"="&amp;1)</f>
        <v>0</v>
      </c>
      <c r="E965">
        <f>COUNTIF(F965:SG965,"&lt;"&amp;1)</f>
        <v>0</v>
      </c>
    </row>
    <row r="966" spans="3:5">
      <c r="C966">
        <f>COUNTIF(F966:SG966,"&gt;"&amp;0)</f>
        <v>0</v>
      </c>
      <c r="D966">
        <f>COUNTIF(F966:SG966,"="&amp;1)</f>
        <v>0</v>
      </c>
      <c r="E966">
        <f>COUNTIF(F966:SG966,"&lt;"&amp;1)</f>
        <v>0</v>
      </c>
    </row>
    <row r="967" spans="3:5">
      <c r="C967">
        <f>COUNTIF(F967:SG967,"&gt;"&amp;0)</f>
        <v>0</v>
      </c>
      <c r="D967">
        <f>COUNTIF(F967:SG967,"="&amp;1)</f>
        <v>0</v>
      </c>
      <c r="E967">
        <f>COUNTIF(F967:SG967,"&lt;"&amp;1)</f>
        <v>0</v>
      </c>
    </row>
    <row r="968" spans="3:5">
      <c r="C968">
        <f>COUNTIF(F968:SG968,"&gt;"&amp;0)</f>
        <v>0</v>
      </c>
      <c r="D968">
        <f>COUNTIF(F968:SG968,"="&amp;1)</f>
        <v>0</v>
      </c>
      <c r="E968">
        <f>COUNTIF(F968:SG968,"&lt;"&amp;1)</f>
        <v>0</v>
      </c>
    </row>
    <row r="969" spans="3:5">
      <c r="C969">
        <f>COUNTIF(F969:SG969,"&gt;"&amp;0)</f>
        <v>0</v>
      </c>
      <c r="D969">
        <f>COUNTIF(F969:SG969,"="&amp;1)</f>
        <v>0</v>
      </c>
      <c r="E969">
        <f>COUNTIF(F969:SG969,"&lt;"&amp;1)</f>
        <v>0</v>
      </c>
    </row>
    <row r="970" spans="3:5">
      <c r="C970">
        <f>COUNTIF(F970:SG970,"&gt;"&amp;0)</f>
        <v>0</v>
      </c>
      <c r="D970">
        <f>COUNTIF(F970:SG970,"="&amp;1)</f>
        <v>0</v>
      </c>
      <c r="E970">
        <f>COUNTIF(F970:SG970,"&lt;"&amp;1)</f>
        <v>0</v>
      </c>
    </row>
    <row r="971" spans="3:5">
      <c r="C971">
        <f>COUNTIF(F971:SG971,"&gt;"&amp;0)</f>
        <v>0</v>
      </c>
      <c r="D971">
        <f>COUNTIF(F971:SG971,"="&amp;1)</f>
        <v>0</v>
      </c>
      <c r="E971">
        <f>COUNTIF(F971:SG971,"&lt;"&amp;1)</f>
        <v>0</v>
      </c>
    </row>
    <row r="972" spans="3:5">
      <c r="C972">
        <f>COUNTIF(F972:SG972,"&gt;"&amp;0)</f>
        <v>0</v>
      </c>
      <c r="D972">
        <f>COUNTIF(F972:SG972,"="&amp;1)</f>
        <v>0</v>
      </c>
      <c r="E972">
        <f>COUNTIF(F972:SG972,"&lt;"&amp;1)</f>
        <v>0</v>
      </c>
    </row>
    <row r="973" spans="3:5">
      <c r="C973">
        <f>COUNTIF(F973:SG973,"&gt;"&amp;0)</f>
        <v>0</v>
      </c>
      <c r="D973">
        <f>COUNTIF(F973:SG973,"="&amp;1)</f>
        <v>0</v>
      </c>
      <c r="E973">
        <f>COUNTIF(F973:SG973,"&lt;"&amp;1)</f>
        <v>0</v>
      </c>
    </row>
    <row r="974" spans="3:5">
      <c r="C974">
        <f>COUNTIF(F974:SG974,"&gt;"&amp;0)</f>
        <v>0</v>
      </c>
      <c r="D974">
        <f>COUNTIF(F974:SG974,"="&amp;1)</f>
        <v>0</v>
      </c>
      <c r="E974">
        <f>COUNTIF(F974:SG974,"&lt;"&amp;1)</f>
        <v>0</v>
      </c>
    </row>
    <row r="975" spans="3:5">
      <c r="C975">
        <f>COUNTIF(F975:SG975,"&gt;"&amp;0)</f>
        <v>0</v>
      </c>
      <c r="D975">
        <f>COUNTIF(F975:SG975,"="&amp;1)</f>
        <v>0</v>
      </c>
      <c r="E975">
        <f>COUNTIF(F975:SG975,"&lt;"&amp;1)</f>
        <v>0</v>
      </c>
    </row>
    <row r="976" spans="3:5">
      <c r="C976">
        <f>COUNTIF(F976:SG976,"&gt;"&amp;0)</f>
        <v>0</v>
      </c>
      <c r="D976">
        <f>COUNTIF(F976:SG976,"="&amp;1)</f>
        <v>0</v>
      </c>
      <c r="E976">
        <f>COUNTIF(F976:SG976,"&lt;"&amp;1)</f>
        <v>0</v>
      </c>
    </row>
    <row r="977" spans="3:5">
      <c r="C977">
        <f>COUNTIF(F977:SG977,"&gt;"&amp;0)</f>
        <v>0</v>
      </c>
      <c r="D977">
        <f>COUNTIF(F977:SG977,"="&amp;1)</f>
        <v>0</v>
      </c>
      <c r="E977">
        <f>COUNTIF(F977:SG977,"&lt;"&amp;1)</f>
        <v>0</v>
      </c>
    </row>
    <row r="978" spans="3:5">
      <c r="C978">
        <f>COUNTIF(F978:SG978,"&gt;"&amp;0)</f>
        <v>0</v>
      </c>
      <c r="D978">
        <f>COUNTIF(F978:SG978,"="&amp;1)</f>
        <v>0</v>
      </c>
      <c r="E978">
        <f>COUNTIF(F978:SG978,"&lt;"&amp;1)</f>
        <v>0</v>
      </c>
    </row>
    <row r="979" spans="3:5">
      <c r="C979">
        <f>COUNTIF(F979:SG979,"&gt;"&amp;0)</f>
        <v>0</v>
      </c>
      <c r="D979">
        <f>COUNTIF(F979:SG979,"="&amp;1)</f>
        <v>0</v>
      </c>
      <c r="E979">
        <f>COUNTIF(F979:SG979,"&lt;"&amp;1)</f>
        <v>0</v>
      </c>
    </row>
    <row r="980" spans="3:5">
      <c r="C980">
        <f>COUNTIF(F980:SG980,"&gt;"&amp;0)</f>
        <v>0</v>
      </c>
      <c r="D980">
        <f>COUNTIF(F980:SG980,"="&amp;1)</f>
        <v>0</v>
      </c>
      <c r="E980">
        <f>COUNTIF(F980:SG980,"&lt;"&amp;1)</f>
        <v>0</v>
      </c>
    </row>
    <row r="981" spans="3:5">
      <c r="C981">
        <f>COUNTIF(F981:SG981,"&gt;"&amp;0)</f>
        <v>0</v>
      </c>
      <c r="D981">
        <f>COUNTIF(F981:SG981,"="&amp;1)</f>
        <v>0</v>
      </c>
      <c r="E981">
        <f>COUNTIF(F981:SG981,"&lt;"&amp;1)</f>
        <v>0</v>
      </c>
    </row>
    <row r="982" spans="3:5">
      <c r="C982">
        <f>COUNTIF(F982:SG982,"&gt;"&amp;0)</f>
        <v>0</v>
      </c>
      <c r="D982">
        <f>COUNTIF(F982:SG982,"="&amp;1)</f>
        <v>0</v>
      </c>
      <c r="E982">
        <f>COUNTIF(F982:SG982,"&lt;"&amp;1)</f>
        <v>0</v>
      </c>
    </row>
    <row r="983" spans="3:5">
      <c r="C983">
        <f>COUNTIF(F983:SG983,"&gt;"&amp;0)</f>
        <v>0</v>
      </c>
      <c r="D983">
        <f>COUNTIF(F983:SG983,"="&amp;1)</f>
        <v>0</v>
      </c>
      <c r="E983">
        <f>COUNTIF(F983:SG983,"&lt;"&amp;1)</f>
        <v>0</v>
      </c>
    </row>
    <row r="984" spans="3:5">
      <c r="C984">
        <f>COUNTIF(F984:SG984,"&gt;"&amp;0)</f>
        <v>0</v>
      </c>
      <c r="D984">
        <f>COUNTIF(F984:SG984,"="&amp;1)</f>
        <v>0</v>
      </c>
      <c r="E984">
        <f>COUNTIF(F984:SG984,"&lt;"&amp;1)</f>
        <v>0</v>
      </c>
    </row>
    <row r="985" spans="3:5">
      <c r="C985">
        <f>COUNTIF(F985:SG985,"&gt;"&amp;0)</f>
        <v>0</v>
      </c>
      <c r="D985">
        <f>COUNTIF(F985:SG985,"="&amp;1)</f>
        <v>0</v>
      </c>
      <c r="E985">
        <f>COUNTIF(F985:SG985,"&lt;"&amp;1)</f>
        <v>0</v>
      </c>
    </row>
    <row r="986" spans="3:5">
      <c r="C986">
        <f>COUNTIF(F986:SG986,"&gt;"&amp;0)</f>
        <v>0</v>
      </c>
      <c r="D986">
        <f>COUNTIF(F986:SG986,"="&amp;1)</f>
        <v>0</v>
      </c>
      <c r="E986">
        <f>COUNTIF(F986:SG986,"&lt;"&amp;1)</f>
        <v>0</v>
      </c>
    </row>
    <row r="987" spans="3:5">
      <c r="C987">
        <f>COUNTIF(F987:SG987,"&gt;"&amp;0)</f>
        <v>0</v>
      </c>
      <c r="D987">
        <f>COUNTIF(F987:SG987,"="&amp;1)</f>
        <v>0</v>
      </c>
      <c r="E987">
        <f>COUNTIF(F987:SG987,"&lt;"&amp;1)</f>
        <v>0</v>
      </c>
    </row>
    <row r="988" spans="3:5">
      <c r="C988">
        <f>COUNTIF(F988:SG988,"&gt;"&amp;0)</f>
        <v>0</v>
      </c>
      <c r="D988">
        <f>COUNTIF(F988:SG988,"="&amp;1)</f>
        <v>0</v>
      </c>
      <c r="E988">
        <f>COUNTIF(F988:SG988,"&lt;"&amp;1)</f>
        <v>0</v>
      </c>
    </row>
    <row r="989" spans="3:5">
      <c r="C989">
        <f>COUNTIF(F989:SG989,"&gt;"&amp;0)</f>
        <v>0</v>
      </c>
      <c r="D989">
        <f>COUNTIF(F989:SG989,"="&amp;1)</f>
        <v>0</v>
      </c>
      <c r="E989">
        <f>COUNTIF(F989:SG989,"&lt;"&amp;1)</f>
        <v>0</v>
      </c>
    </row>
    <row r="990" spans="3:5">
      <c r="C990">
        <f>COUNTIF(F990:SG990,"&gt;"&amp;0)</f>
        <v>0</v>
      </c>
      <c r="D990">
        <f>COUNTIF(F990:SG990,"="&amp;1)</f>
        <v>0</v>
      </c>
      <c r="E990">
        <f>COUNTIF(F990:SG990,"&lt;"&amp;1)</f>
        <v>0</v>
      </c>
    </row>
    <row r="991" spans="3:5">
      <c r="C991">
        <f>COUNTIF(F991:SG991,"&gt;"&amp;0)</f>
        <v>0</v>
      </c>
      <c r="D991">
        <f>COUNTIF(F991:SG991,"="&amp;1)</f>
        <v>0</v>
      </c>
      <c r="E991">
        <f>COUNTIF(F991:SG991,"&lt;"&amp;1)</f>
        <v>0</v>
      </c>
    </row>
    <row r="992" spans="3:5">
      <c r="C992">
        <f>COUNTIF(F992:SG992,"&gt;"&amp;0)</f>
        <v>0</v>
      </c>
      <c r="D992">
        <f>COUNTIF(F992:SG992,"="&amp;1)</f>
        <v>0</v>
      </c>
      <c r="E992">
        <f>COUNTIF(F992:SG992,"&lt;"&amp;1)</f>
        <v>0</v>
      </c>
    </row>
    <row r="993" spans="3:5">
      <c r="C993">
        <f>COUNTIF(F993:SG993,"&gt;"&amp;0)</f>
        <v>0</v>
      </c>
      <c r="D993">
        <f>COUNTIF(F993:SG993,"="&amp;1)</f>
        <v>0</v>
      </c>
      <c r="E993">
        <f>COUNTIF(F993:SG993,"&lt;"&amp;1)</f>
        <v>0</v>
      </c>
    </row>
    <row r="994" spans="3:5">
      <c r="C994">
        <f>COUNTIF(F994:SG994,"&gt;"&amp;0)</f>
        <v>0</v>
      </c>
      <c r="D994">
        <f>COUNTIF(F994:SG994,"="&amp;1)</f>
        <v>0</v>
      </c>
      <c r="E994">
        <f>COUNTIF(F994:SG994,"&lt;"&amp;1)</f>
        <v>0</v>
      </c>
    </row>
    <row r="995" spans="3:5">
      <c r="C995">
        <f>COUNTIF(F995:SG995,"&gt;"&amp;0)</f>
        <v>0</v>
      </c>
      <c r="D995">
        <f>COUNTIF(F995:SG995,"="&amp;1)</f>
        <v>0</v>
      </c>
      <c r="E995">
        <f>COUNTIF(F995:SG995,"&lt;"&amp;1)</f>
        <v>0</v>
      </c>
    </row>
    <row r="996" spans="3:5">
      <c r="C996">
        <f>COUNTIF(F996:SG996,"&gt;"&amp;0)</f>
        <v>0</v>
      </c>
      <c r="D996">
        <f>COUNTIF(F996:SG996,"="&amp;1)</f>
        <v>0</v>
      </c>
      <c r="E996">
        <f>COUNTIF(F996:SG996,"&lt;"&amp;1)</f>
        <v>0</v>
      </c>
    </row>
    <row r="997" spans="3:5">
      <c r="C997">
        <f>COUNTIF(F997:SG997,"&gt;"&amp;0)</f>
        <v>0</v>
      </c>
      <c r="D997">
        <f>COUNTIF(F997:SG997,"="&amp;1)</f>
        <v>0</v>
      </c>
      <c r="E997">
        <f>COUNTIF(F997:SG997,"&lt;"&amp;1)</f>
        <v>0</v>
      </c>
    </row>
    <row r="998" spans="3:5">
      <c r="C998">
        <f>COUNTIF(F998:SG998,"&gt;"&amp;0)</f>
        <v>0</v>
      </c>
      <c r="D998">
        <f>COUNTIF(F998:SG998,"="&amp;1)</f>
        <v>0</v>
      </c>
      <c r="E998">
        <f>COUNTIF(F998:SG998,"&lt;"&amp;1)</f>
        <v>0</v>
      </c>
    </row>
    <row r="999" spans="3:5">
      <c r="C999">
        <f>COUNTIF(F999:SG999,"&gt;"&amp;0)</f>
        <v>0</v>
      </c>
      <c r="D999">
        <f>COUNTIF(F999:SG999,"="&amp;1)</f>
        <v>0</v>
      </c>
      <c r="E999">
        <f>COUNTIF(F999:SG999,"&lt;"&amp;1)</f>
        <v>0</v>
      </c>
    </row>
    <row r="1000" spans="3:5">
      <c r="C1000">
        <f>COUNTIF(F1000:SG1000,"&gt;"&amp;0)</f>
        <v>0</v>
      </c>
      <c r="D1000">
        <f>COUNTIF(F1000:SG1000,"="&amp;1)</f>
        <v>0</v>
      </c>
      <c r="E1000">
        <f>COUNTIF(F1000:SG1000,"&lt;"&amp;1)</f>
        <v>0</v>
      </c>
    </row>
    <row r="1001" spans="3:5">
      <c r="C1001">
        <f>COUNTIF(F1001:SG1001,"&gt;"&amp;0)</f>
        <v>0</v>
      </c>
      <c r="D1001">
        <f>COUNTIF(F1001:SG1001,"="&amp;1)</f>
        <v>0</v>
      </c>
      <c r="E1001">
        <f>COUNTIF(F1001:SG1001,"&lt;"&amp;1)</f>
        <v>0</v>
      </c>
    </row>
    <row r="1002" spans="3:5">
      <c r="C1002">
        <f>COUNTIF(F1002:SG1002,"&gt;"&amp;0)</f>
        <v>0</v>
      </c>
      <c r="D1002">
        <f>COUNTIF(F1002:SG1002,"="&amp;1)</f>
        <v>0</v>
      </c>
      <c r="E1002">
        <f>COUNTIF(F1002:SG1002,"&lt;"&amp;1)</f>
        <v>0</v>
      </c>
    </row>
    <row r="1003" spans="3:5">
      <c r="C1003">
        <f>COUNTIF(F1003:SG1003,"&gt;"&amp;0)</f>
        <v>0</v>
      </c>
      <c r="D1003">
        <f>COUNTIF(F1003:SG1003,"="&amp;1)</f>
        <v>0</v>
      </c>
      <c r="E1003">
        <f>COUNTIF(F1003:SG1003,"&lt;"&amp;1)</f>
        <v>0</v>
      </c>
    </row>
    <row r="1004" spans="3:5">
      <c r="C1004">
        <f>COUNTIF(F1004:SG1004,"&gt;"&amp;0)</f>
        <v>0</v>
      </c>
      <c r="D1004">
        <f>COUNTIF(F1004:SG1004,"="&amp;1)</f>
        <v>0</v>
      </c>
      <c r="E1004">
        <f>COUNTIF(F1004:SG1004,"&lt;"&amp;1)</f>
        <v>0</v>
      </c>
    </row>
    <row r="1005" spans="3:5">
      <c r="C1005">
        <f>COUNTIF(F1005:SG1005,"&gt;"&amp;0)</f>
        <v>0</v>
      </c>
      <c r="D1005">
        <f>COUNTIF(F1005:SG1005,"="&amp;1)</f>
        <v>0</v>
      </c>
      <c r="E1005">
        <f>COUNTIF(F1005:SG1005,"&lt;"&amp;1)</f>
        <v>0</v>
      </c>
    </row>
    <row r="1006" spans="3:5">
      <c r="C1006">
        <f>COUNTIF(F1006:SG1006,"&gt;"&amp;0)</f>
        <v>0</v>
      </c>
      <c r="D1006">
        <f>COUNTIF(F1006:SG1006,"="&amp;1)</f>
        <v>0</v>
      </c>
      <c r="E1006">
        <f>COUNTIF(F1006:SG1006,"&lt;"&amp;1)</f>
        <v>0</v>
      </c>
    </row>
    <row r="1007" spans="3:5">
      <c r="C1007">
        <f>COUNTIF(F1007:SG1007,"&gt;"&amp;0)</f>
        <v>0</v>
      </c>
      <c r="D1007">
        <f>COUNTIF(F1007:SG1007,"="&amp;1)</f>
        <v>0</v>
      </c>
      <c r="E1007">
        <f>COUNTIF(F1007:SG1007,"&lt;"&amp;1)</f>
        <v>0</v>
      </c>
    </row>
    <row r="1008" spans="3:5">
      <c r="C1008">
        <f>COUNTIF(F1008:SG1008,"&gt;"&amp;0)</f>
        <v>0</v>
      </c>
      <c r="D1008">
        <f>COUNTIF(F1008:SG1008,"="&amp;1)</f>
        <v>0</v>
      </c>
      <c r="E1008">
        <f>COUNTIF(F1008:SG1008,"&lt;"&amp;1)</f>
        <v>0</v>
      </c>
    </row>
    <row r="1009" spans="3:5">
      <c r="C1009">
        <f>COUNTIF(F1009:SG1009,"&gt;"&amp;0)</f>
        <v>0</v>
      </c>
      <c r="D1009">
        <f>COUNTIF(F1009:SG1009,"="&amp;1)</f>
        <v>0</v>
      </c>
      <c r="E1009">
        <f>COUNTIF(F1009:SG1009,"&lt;"&amp;1)</f>
        <v>0</v>
      </c>
    </row>
    <row r="1010" spans="3:5">
      <c r="C1010">
        <f>COUNTIF(F1010:SG1010,"&gt;"&amp;0)</f>
        <v>0</v>
      </c>
      <c r="D1010">
        <f>COUNTIF(F1010:SG1010,"="&amp;1)</f>
        <v>0</v>
      </c>
      <c r="E1010">
        <f>COUNTIF(F1010:SG1010,"&lt;"&amp;1)</f>
        <v>0</v>
      </c>
    </row>
    <row r="1011" spans="3:5">
      <c r="C1011">
        <f>COUNTIF(F1011:SG1011,"&gt;"&amp;0)</f>
        <v>0</v>
      </c>
      <c r="D1011">
        <f>COUNTIF(F1011:SG1011,"="&amp;1)</f>
        <v>0</v>
      </c>
      <c r="E1011">
        <f>COUNTIF(F1011:SG1011,"&lt;"&amp;1)</f>
        <v>0</v>
      </c>
    </row>
    <row r="1012" spans="3:5">
      <c r="C1012">
        <f>COUNTIF(F1012:SG1012,"&gt;"&amp;0)</f>
        <v>0</v>
      </c>
      <c r="D1012">
        <f>COUNTIF(F1012:SG1012,"="&amp;1)</f>
        <v>0</v>
      </c>
      <c r="E1012">
        <f>COUNTIF(F1012:SG1012,"&lt;"&amp;1)</f>
        <v>0</v>
      </c>
    </row>
    <row r="1013" spans="3:5">
      <c r="C1013">
        <f>COUNTIF(F1013:SG1013,"&gt;"&amp;0)</f>
        <v>0</v>
      </c>
      <c r="D1013">
        <f>COUNTIF(F1013:SG1013,"="&amp;1)</f>
        <v>0</v>
      </c>
      <c r="E1013">
        <f>COUNTIF(F1013:SG1013,"&lt;"&amp;1)</f>
        <v>0</v>
      </c>
    </row>
    <row r="1014" spans="3:5">
      <c r="C1014">
        <f>COUNTIF(F1014:SG1014,"&gt;"&amp;0)</f>
        <v>0</v>
      </c>
      <c r="D1014">
        <f>COUNTIF(F1014:SG1014,"="&amp;1)</f>
        <v>0</v>
      </c>
      <c r="E1014">
        <f>COUNTIF(F1014:SG1014,"&lt;"&amp;1)</f>
        <v>0</v>
      </c>
    </row>
    <row r="1015" spans="3:5">
      <c r="C1015">
        <f>COUNTIF(F1015:SG1015,"&gt;"&amp;0)</f>
        <v>0</v>
      </c>
      <c r="D1015">
        <f>COUNTIF(F1015:SG1015,"="&amp;1)</f>
        <v>0</v>
      </c>
      <c r="E1015">
        <f>COUNTIF(F1015:SG1015,"&lt;"&amp;1)</f>
        <v>0</v>
      </c>
    </row>
    <row r="1016" spans="3:5">
      <c r="C1016">
        <f>COUNTIF(F1016:SG1016,"&gt;"&amp;0)</f>
        <v>0</v>
      </c>
      <c r="D1016">
        <f>COUNTIF(F1016:SG1016,"="&amp;1)</f>
        <v>0</v>
      </c>
      <c r="E1016">
        <f>COUNTIF(F1016:SG1016,"&lt;"&amp;1)</f>
        <v>0</v>
      </c>
    </row>
    <row r="1017" spans="3:5">
      <c r="C1017">
        <f>COUNTIF(F1017:SG1017,"&gt;"&amp;0)</f>
        <v>0</v>
      </c>
      <c r="D1017">
        <f>COUNTIF(F1017:SG1017,"="&amp;1)</f>
        <v>0</v>
      </c>
      <c r="E1017">
        <f>COUNTIF(F1017:SG1017,"&lt;"&amp;1)</f>
        <v>0</v>
      </c>
    </row>
    <row r="1018" spans="3:5">
      <c r="C1018">
        <f>COUNTIF(F1018:SG1018,"&gt;"&amp;0)</f>
        <v>0</v>
      </c>
      <c r="D1018">
        <f>COUNTIF(F1018:SG1018,"="&amp;1)</f>
        <v>0</v>
      </c>
      <c r="E1018">
        <f>COUNTIF(F1018:SG1018,"&lt;"&amp;1)</f>
        <v>0</v>
      </c>
    </row>
    <row r="1019" spans="3:5">
      <c r="C1019">
        <f>COUNTIF(F1019:SG1019,"&gt;"&amp;0)</f>
        <v>0</v>
      </c>
      <c r="D1019">
        <f>COUNTIF(F1019:SG1019,"="&amp;1)</f>
        <v>0</v>
      </c>
      <c r="E1019">
        <f>COUNTIF(F1019:SG1019,"&lt;"&amp;1)</f>
        <v>0</v>
      </c>
    </row>
    <row r="1020" spans="3:5">
      <c r="C1020">
        <f>COUNTIF(F1020:SG1020,"&gt;"&amp;0)</f>
        <v>0</v>
      </c>
      <c r="D1020">
        <f>COUNTIF(F1020:SG1020,"="&amp;1)</f>
        <v>0</v>
      </c>
      <c r="E1020">
        <f>COUNTIF(F1020:SG1020,"&lt;"&amp;1)</f>
        <v>0</v>
      </c>
    </row>
    <row r="1021" spans="3:5">
      <c r="C1021">
        <f>COUNTIF(F1021:SG1021,"&gt;"&amp;0)</f>
        <v>0</v>
      </c>
      <c r="D1021">
        <f>COUNTIF(F1021:SG1021,"="&amp;1)</f>
        <v>0</v>
      </c>
      <c r="E1021">
        <f>COUNTIF(F1021:SG1021,"&lt;"&amp;1)</f>
        <v>0</v>
      </c>
    </row>
    <row r="1022" spans="3:5">
      <c r="C1022">
        <f>COUNTIF(F1022:SG1022,"&gt;"&amp;0)</f>
        <v>0</v>
      </c>
      <c r="D1022">
        <f>COUNTIF(F1022:SG1022,"="&amp;1)</f>
        <v>0</v>
      </c>
      <c r="E1022">
        <f>COUNTIF(F1022:SG1022,"&lt;"&amp;1)</f>
        <v>0</v>
      </c>
    </row>
    <row r="1023" spans="3:5">
      <c r="C1023">
        <f>COUNTIF(F1023:SG1023,"&gt;"&amp;0)</f>
        <v>0</v>
      </c>
      <c r="D1023">
        <f>COUNTIF(F1023:SG1023,"="&amp;1)</f>
        <v>0</v>
      </c>
      <c r="E1023">
        <f>COUNTIF(F1023:SG1023,"&lt;"&amp;1)</f>
        <v>0</v>
      </c>
    </row>
    <row r="1024" spans="3:5">
      <c r="C1024">
        <f>COUNTIF(F1024:SG1024,"&gt;"&amp;0)</f>
        <v>0</v>
      </c>
      <c r="D1024">
        <f>COUNTIF(F1024:SG1024,"="&amp;1)</f>
        <v>0</v>
      </c>
      <c r="E1024">
        <f>COUNTIF(F1024:SG1024,"&lt;"&amp;1)</f>
        <v>0</v>
      </c>
    </row>
    <row r="1025" spans="3:5">
      <c r="C1025">
        <f>COUNTIF(F1025:SG1025,"&gt;"&amp;0)</f>
        <v>0</v>
      </c>
      <c r="D1025">
        <f>COUNTIF(F1025:SG1025,"="&amp;1)</f>
        <v>0</v>
      </c>
      <c r="E1025">
        <f>COUNTIF(F1025:SG1025,"&lt;"&amp;1)</f>
        <v>0</v>
      </c>
    </row>
    <row r="1026" spans="3:5">
      <c r="C1026">
        <f>COUNTIF(F1026:SG1026,"&gt;"&amp;0)</f>
        <v>0</v>
      </c>
      <c r="D1026">
        <f>COUNTIF(F1026:SG1026,"="&amp;1)</f>
        <v>0</v>
      </c>
      <c r="E1026">
        <f>COUNTIF(F1026:SG1026,"&lt;"&amp;1)</f>
        <v>0</v>
      </c>
    </row>
    <row r="1027" spans="3:5">
      <c r="C1027">
        <f>COUNTIF(F1027:SG1027,"&gt;"&amp;0)</f>
        <v>0</v>
      </c>
      <c r="D1027">
        <f>COUNTIF(F1027:SG1027,"="&amp;1)</f>
        <v>0</v>
      </c>
      <c r="E1027">
        <f>COUNTIF(F1027:SG1027,"&lt;"&amp;1)</f>
        <v>0</v>
      </c>
    </row>
    <row r="1028" spans="3:5">
      <c r="C1028">
        <f>COUNTIF(F1028:SG1028,"&gt;"&amp;0)</f>
        <v>0</v>
      </c>
      <c r="D1028">
        <f>COUNTIF(F1028:SG1028,"="&amp;1)</f>
        <v>0</v>
      </c>
      <c r="E1028">
        <f>COUNTIF(F1028:SG1028,"&lt;"&amp;1)</f>
        <v>0</v>
      </c>
    </row>
    <row r="1029" spans="3:5">
      <c r="C1029">
        <f>COUNTIF(F1029:SG1029,"&gt;"&amp;0)</f>
        <v>0</v>
      </c>
      <c r="D1029">
        <f>COUNTIF(F1029:SG1029,"="&amp;1)</f>
        <v>0</v>
      </c>
      <c r="E1029">
        <f>COUNTIF(F1029:SG1029,"&lt;"&amp;1)</f>
        <v>0</v>
      </c>
    </row>
    <row r="1030" spans="3:5">
      <c r="C1030">
        <f>COUNTIF(F1030:SG1030,"&gt;"&amp;0)</f>
        <v>0</v>
      </c>
      <c r="D1030">
        <f>COUNTIF(F1030:SG1030,"="&amp;1)</f>
        <v>0</v>
      </c>
      <c r="E1030">
        <f>COUNTIF(F1030:SG1030,"&lt;"&amp;1)</f>
        <v>0</v>
      </c>
    </row>
    <row r="1031" spans="3:5">
      <c r="C1031">
        <f>COUNTIF(F1031:SG1031,"&gt;"&amp;0)</f>
        <v>0</v>
      </c>
      <c r="D1031">
        <f>COUNTIF(F1031:SG1031,"="&amp;1)</f>
        <v>0</v>
      </c>
      <c r="E1031">
        <f>COUNTIF(F1031:SG1031,"&lt;"&amp;1)</f>
        <v>0</v>
      </c>
    </row>
    <row r="1032" spans="3:5">
      <c r="C1032">
        <f>COUNTIF(F1032:SG1032,"&gt;"&amp;0)</f>
        <v>0</v>
      </c>
      <c r="D1032">
        <f>COUNTIF(F1032:SG1032,"="&amp;1)</f>
        <v>0</v>
      </c>
      <c r="E1032">
        <f>COUNTIF(F1032:SG1032,"&lt;"&amp;1)</f>
        <v>0</v>
      </c>
    </row>
    <row r="1033" spans="3:5">
      <c r="C1033">
        <f>COUNTIF(F1033:SG1033,"&gt;"&amp;0)</f>
        <v>0</v>
      </c>
      <c r="D1033">
        <f>COUNTIF(F1033:SG1033,"="&amp;1)</f>
        <v>0</v>
      </c>
      <c r="E1033">
        <f>COUNTIF(F1033:SG1033,"&lt;"&amp;1)</f>
        <v>0</v>
      </c>
    </row>
    <row r="1034" spans="3:5">
      <c r="C1034">
        <f>COUNTIF(F1034:SG1034,"&gt;"&amp;0)</f>
        <v>0</v>
      </c>
      <c r="D1034">
        <f>COUNTIF(F1034:SG1034,"="&amp;1)</f>
        <v>0</v>
      </c>
      <c r="E1034">
        <f>COUNTIF(F1034:SG1034,"&lt;"&amp;1)</f>
        <v>0</v>
      </c>
    </row>
    <row r="1035" spans="3:5">
      <c r="C1035">
        <f>COUNTIF(F1035:SG1035,"&gt;"&amp;0)</f>
        <v>0</v>
      </c>
      <c r="D1035">
        <f>COUNTIF(F1035:SG1035,"="&amp;1)</f>
        <v>0</v>
      </c>
      <c r="E1035">
        <f>COUNTIF(F1035:SG1035,"&lt;"&amp;1)</f>
        <v>0</v>
      </c>
    </row>
    <row r="1036" spans="3:5">
      <c r="C1036">
        <f>COUNTIF(F1036:SG1036,"&gt;"&amp;0)</f>
        <v>0</v>
      </c>
      <c r="D1036">
        <f>COUNTIF(F1036:SG1036,"="&amp;1)</f>
        <v>0</v>
      </c>
      <c r="E1036">
        <f>COUNTIF(F1036:SG1036,"&lt;"&amp;1)</f>
        <v>0</v>
      </c>
    </row>
    <row r="1037" spans="3:5">
      <c r="C1037">
        <f>COUNTIF(F1037:SG1037,"&gt;"&amp;0)</f>
        <v>0</v>
      </c>
      <c r="D1037">
        <f>COUNTIF(F1037:SG1037,"="&amp;1)</f>
        <v>0</v>
      </c>
      <c r="E1037">
        <f>COUNTIF(F1037:SG1037,"&lt;"&amp;1)</f>
        <v>0</v>
      </c>
    </row>
    <row r="1038" spans="3:5">
      <c r="C1038">
        <f>COUNTIF(F1038:SG1038,"&gt;"&amp;0)</f>
        <v>0</v>
      </c>
      <c r="D1038">
        <f>COUNTIF(F1038:SG1038,"="&amp;1)</f>
        <v>0</v>
      </c>
      <c r="E1038">
        <f>COUNTIF(F1038:SG1038,"&lt;"&amp;1)</f>
        <v>0</v>
      </c>
    </row>
    <row r="1039" spans="3:5">
      <c r="C1039">
        <f>COUNTIF(F1039:SG1039,"&gt;"&amp;0)</f>
        <v>0</v>
      </c>
      <c r="D1039">
        <f>COUNTIF(F1039:SG1039,"="&amp;1)</f>
        <v>0</v>
      </c>
      <c r="E1039">
        <f>COUNTIF(F1039:SG1039,"&lt;"&amp;1)</f>
        <v>0</v>
      </c>
    </row>
    <row r="1040" spans="3:5">
      <c r="C1040">
        <f>COUNTIF(F1040:SG1040,"&gt;"&amp;0)</f>
        <v>0</v>
      </c>
      <c r="D1040">
        <f>COUNTIF(F1040:SG1040,"="&amp;1)</f>
        <v>0</v>
      </c>
      <c r="E1040">
        <f>COUNTIF(F1040:SG1040,"&lt;"&amp;1)</f>
        <v>0</v>
      </c>
    </row>
    <row r="1041" spans="3:5">
      <c r="C1041">
        <f>COUNTIF(F1041:SG1041,"&gt;"&amp;0)</f>
        <v>0</v>
      </c>
      <c r="D1041">
        <f>COUNTIF(F1041:SG1041,"="&amp;1)</f>
        <v>0</v>
      </c>
      <c r="E1041">
        <f>COUNTIF(F1041:SG1041,"&lt;"&amp;1)</f>
        <v>0</v>
      </c>
    </row>
    <row r="1042" spans="3:5">
      <c r="C1042">
        <f>COUNTIF(F1042:SG1042,"&gt;"&amp;0)</f>
        <v>0</v>
      </c>
      <c r="D1042">
        <f>COUNTIF(F1042:SG1042,"="&amp;1)</f>
        <v>0</v>
      </c>
      <c r="E1042">
        <f>COUNTIF(F1042:SG1042,"&lt;"&amp;1)</f>
        <v>0</v>
      </c>
    </row>
    <row r="1043" spans="3:5">
      <c r="C1043">
        <f>COUNTIF(F1043:SG1043,"&gt;"&amp;0)</f>
        <v>0</v>
      </c>
      <c r="D1043">
        <f>COUNTIF(F1043:SG1043,"="&amp;1)</f>
        <v>0</v>
      </c>
      <c r="E1043">
        <f>COUNTIF(F1043:SG1043,"&lt;"&amp;1)</f>
        <v>0</v>
      </c>
    </row>
    <row r="1044" spans="3:5">
      <c r="C1044">
        <f>COUNTIF(F1044:SG1044,"&gt;"&amp;0)</f>
        <v>0</v>
      </c>
      <c r="D1044">
        <f>COUNTIF(F1044:SG1044,"="&amp;1)</f>
        <v>0</v>
      </c>
      <c r="E1044">
        <f>COUNTIF(F1044:SG1044,"&lt;"&amp;1)</f>
        <v>0</v>
      </c>
    </row>
    <row r="1045" spans="3:5">
      <c r="C1045">
        <f>COUNTIF(F1045:SG1045,"&gt;"&amp;0)</f>
        <v>0</v>
      </c>
      <c r="D1045">
        <f>COUNTIF(F1045:SG1045,"="&amp;1)</f>
        <v>0</v>
      </c>
      <c r="E1045">
        <f>COUNTIF(F1045:SG1045,"&lt;"&amp;1)</f>
        <v>0</v>
      </c>
    </row>
    <row r="1046" spans="3:5">
      <c r="C1046">
        <f>COUNTIF(F1046:SG1046,"&gt;"&amp;0)</f>
        <v>0</v>
      </c>
      <c r="D1046">
        <f>COUNTIF(F1046:SG1046,"="&amp;1)</f>
        <v>0</v>
      </c>
      <c r="E1046">
        <f>COUNTIF(F1046:SG1046,"&lt;"&amp;1)</f>
        <v>0</v>
      </c>
    </row>
    <row r="1047" spans="3:5">
      <c r="C1047">
        <f>COUNTIF(F1047:SG1047,"&gt;"&amp;0)</f>
        <v>0</v>
      </c>
      <c r="D1047">
        <f>COUNTIF(F1047:SG1047,"="&amp;1)</f>
        <v>0</v>
      </c>
      <c r="E1047">
        <f>COUNTIF(F1047:SG1047,"&lt;"&amp;1)</f>
        <v>0</v>
      </c>
    </row>
    <row r="1048" spans="3:5">
      <c r="C1048">
        <f>COUNTIF(F1048:SG1048,"&gt;"&amp;0)</f>
        <v>0</v>
      </c>
      <c r="D1048">
        <f>COUNTIF(F1048:SG1048,"="&amp;1)</f>
        <v>0</v>
      </c>
      <c r="E1048">
        <f>COUNTIF(F1048:SG1048,"&lt;"&amp;1)</f>
        <v>0</v>
      </c>
    </row>
    <row r="1049" spans="3:5">
      <c r="C1049">
        <f>COUNTIF(F1049:SG1049,"&gt;"&amp;0)</f>
        <v>0</v>
      </c>
      <c r="D1049">
        <f>COUNTIF(F1049:SG1049,"="&amp;1)</f>
        <v>0</v>
      </c>
      <c r="E1049">
        <f>COUNTIF(F1049:SG1049,"&lt;"&amp;1)</f>
        <v>0</v>
      </c>
    </row>
    <row r="1050" spans="3:5">
      <c r="C1050">
        <f>COUNTIF(F1050:SG1050,"&gt;"&amp;0)</f>
        <v>0</v>
      </c>
      <c r="D1050">
        <f>COUNTIF(F1050:SG1050,"="&amp;1)</f>
        <v>0</v>
      </c>
      <c r="E1050">
        <f>COUNTIF(F1050:SG1050,"&lt;"&amp;1)</f>
        <v>0</v>
      </c>
    </row>
    <row r="1051" spans="3:5">
      <c r="C1051">
        <f>COUNTIF(F1051:SG1051,"&gt;"&amp;0)</f>
        <v>0</v>
      </c>
      <c r="D1051">
        <f>COUNTIF(F1051:SG1051,"="&amp;1)</f>
        <v>0</v>
      </c>
      <c r="E1051">
        <f>COUNTIF(F1051:SG1051,"&lt;"&amp;1)</f>
        <v>0</v>
      </c>
    </row>
    <row r="1052" spans="3:5">
      <c r="C1052">
        <f>COUNTIF(F1052:SG1052,"&gt;"&amp;0)</f>
        <v>0</v>
      </c>
      <c r="D1052">
        <f>COUNTIF(F1052:SG1052,"="&amp;1)</f>
        <v>0</v>
      </c>
      <c r="E1052">
        <f>COUNTIF(F1052:SG1052,"&lt;"&amp;1)</f>
        <v>0</v>
      </c>
    </row>
    <row r="1053" spans="3:5">
      <c r="C1053">
        <f>COUNTIF(F1053:SG1053,"&gt;"&amp;0)</f>
        <v>0</v>
      </c>
      <c r="D1053">
        <f>COUNTIF(F1053:SG1053,"="&amp;1)</f>
        <v>0</v>
      </c>
      <c r="E1053">
        <f>COUNTIF(F1053:SG1053,"&lt;"&amp;1)</f>
        <v>0</v>
      </c>
    </row>
    <row r="1054" spans="3:5">
      <c r="C1054">
        <f>COUNTIF(F1054:SG1054,"&gt;"&amp;0)</f>
        <v>0</v>
      </c>
      <c r="D1054">
        <f>COUNTIF(F1054:SG1054,"="&amp;1)</f>
        <v>0</v>
      </c>
      <c r="E1054">
        <f>COUNTIF(F1054:SG1054,"&lt;"&amp;1)</f>
        <v>0</v>
      </c>
    </row>
    <row r="1055" spans="3:5">
      <c r="C1055">
        <f>COUNTIF(F1055:SG1055,"&gt;"&amp;0)</f>
        <v>0</v>
      </c>
      <c r="D1055">
        <f>COUNTIF(F1055:SG1055,"="&amp;1)</f>
        <v>0</v>
      </c>
      <c r="E1055">
        <f>COUNTIF(F1055:SG1055,"&lt;"&amp;1)</f>
        <v>0</v>
      </c>
    </row>
    <row r="1056" spans="3:5">
      <c r="C1056">
        <f>COUNTIF(F1056:SG1056,"&gt;"&amp;0)</f>
        <v>0</v>
      </c>
      <c r="D1056">
        <f>COUNTIF(F1056:SG1056,"="&amp;1)</f>
        <v>0</v>
      </c>
      <c r="E1056">
        <f>COUNTIF(F1056:SG1056,"&lt;"&amp;1)</f>
        <v>0</v>
      </c>
    </row>
    <row r="1057" spans="3:5">
      <c r="C1057">
        <f>COUNTIF(F1057:SG1057,"&gt;"&amp;0)</f>
        <v>0</v>
      </c>
      <c r="D1057">
        <f>COUNTIF(F1057:SG1057,"="&amp;1)</f>
        <v>0</v>
      </c>
      <c r="E1057">
        <f>COUNTIF(F1057:SG1057,"&lt;"&amp;1)</f>
        <v>0</v>
      </c>
    </row>
    <row r="1058" spans="3:5">
      <c r="C1058">
        <f>COUNTIF(F1058:SG1058,"&gt;"&amp;0)</f>
        <v>0</v>
      </c>
      <c r="D1058">
        <f>COUNTIF(F1058:SG1058,"="&amp;1)</f>
        <v>0</v>
      </c>
      <c r="E1058">
        <f>COUNTIF(F1058:SG1058,"&lt;"&amp;1)</f>
        <v>0</v>
      </c>
    </row>
    <row r="1059" spans="3:5">
      <c r="C1059">
        <f>COUNTIF(F1059:SG1059,"&gt;"&amp;0)</f>
        <v>0</v>
      </c>
      <c r="D1059">
        <f>COUNTIF(F1059:SG1059,"="&amp;1)</f>
        <v>0</v>
      </c>
      <c r="E1059">
        <f>COUNTIF(F1059:SG1059,"&lt;"&amp;1)</f>
        <v>0</v>
      </c>
    </row>
    <row r="1060" spans="3:5">
      <c r="C1060">
        <f>COUNTIF(F1060:SG1060,"&gt;"&amp;0)</f>
        <v>0</v>
      </c>
      <c r="D1060">
        <f>COUNTIF(F1060:SG1060,"="&amp;1)</f>
        <v>0</v>
      </c>
      <c r="E1060">
        <f>COUNTIF(F1060:SG1060,"&lt;"&amp;1)</f>
        <v>0</v>
      </c>
    </row>
    <row r="1061" spans="3:5">
      <c r="C1061">
        <f>COUNTIF(F1061:SG1061,"&gt;"&amp;0)</f>
        <v>0</v>
      </c>
      <c r="D1061">
        <f>COUNTIF(F1061:SG1061,"="&amp;1)</f>
        <v>0</v>
      </c>
      <c r="E1061">
        <f>COUNTIF(F1061:SG1061,"&lt;"&amp;1)</f>
        <v>0</v>
      </c>
    </row>
    <row r="1062" spans="3:5">
      <c r="C1062">
        <f>COUNTIF(F1062:SG1062,"&gt;"&amp;0)</f>
        <v>0</v>
      </c>
      <c r="D1062">
        <f>COUNTIF(F1062:SG1062,"="&amp;1)</f>
        <v>0</v>
      </c>
      <c r="E1062">
        <f>COUNTIF(F1062:SG1062,"&lt;"&amp;1)</f>
        <v>0</v>
      </c>
    </row>
    <row r="1063" spans="3:5">
      <c r="C1063">
        <f>COUNTIF(F1063:SG1063,"&gt;"&amp;0)</f>
        <v>0</v>
      </c>
      <c r="D1063">
        <f>COUNTIF(F1063:SG1063,"="&amp;1)</f>
        <v>0</v>
      </c>
      <c r="E1063">
        <f>COUNTIF(F1063:SG1063,"&lt;"&amp;1)</f>
        <v>0</v>
      </c>
    </row>
    <row r="1064" spans="3:5">
      <c r="C1064">
        <f>COUNTIF(F1064:SG1064,"&gt;"&amp;0)</f>
        <v>0</v>
      </c>
      <c r="D1064">
        <f>COUNTIF(F1064:SG1064,"="&amp;1)</f>
        <v>0</v>
      </c>
      <c r="E1064">
        <f>COUNTIF(F1064:SG1064,"&lt;"&amp;1)</f>
        <v>0</v>
      </c>
    </row>
    <row r="1065" spans="3:5">
      <c r="C1065">
        <f>COUNTIF(F1065:SG1065,"&gt;"&amp;0)</f>
        <v>0</v>
      </c>
      <c r="D1065">
        <f>COUNTIF(F1065:SG1065,"="&amp;1)</f>
        <v>0</v>
      </c>
      <c r="E1065">
        <f>COUNTIF(F1065:SG1065,"&lt;"&amp;1)</f>
        <v>0</v>
      </c>
    </row>
    <row r="1066" spans="3:5">
      <c r="C1066">
        <f>COUNTIF(F1066:SG1066,"&gt;"&amp;0)</f>
        <v>0</v>
      </c>
      <c r="D1066">
        <f>COUNTIF(F1066:SG1066,"="&amp;1)</f>
        <v>0</v>
      </c>
      <c r="E1066">
        <f>COUNTIF(F1066:SG1066,"&lt;"&amp;1)</f>
        <v>0</v>
      </c>
    </row>
    <row r="1067" spans="3:5">
      <c r="C1067">
        <f>COUNTIF(F1067:SG1067,"&gt;"&amp;0)</f>
        <v>0</v>
      </c>
      <c r="D1067">
        <f>COUNTIF(F1067:SG1067,"="&amp;1)</f>
        <v>0</v>
      </c>
      <c r="E1067">
        <f>COUNTIF(F1067:SG1067,"&lt;"&amp;1)</f>
        <v>0</v>
      </c>
    </row>
    <row r="1068" spans="3:5">
      <c r="C1068">
        <f>COUNTIF(F1068:SG1068,"&gt;"&amp;0)</f>
        <v>0</v>
      </c>
      <c r="D1068">
        <f>COUNTIF(F1068:SG1068,"="&amp;1)</f>
        <v>0</v>
      </c>
      <c r="E1068">
        <f>COUNTIF(F1068:SG1068,"&lt;"&amp;1)</f>
        <v>0</v>
      </c>
    </row>
    <row r="1069" spans="3:5">
      <c r="C1069">
        <f>COUNTIF(F1069:SG1069,"&gt;"&amp;0)</f>
        <v>0</v>
      </c>
      <c r="D1069">
        <f>COUNTIF(F1069:SG1069,"="&amp;1)</f>
        <v>0</v>
      </c>
      <c r="E1069">
        <f>COUNTIF(F1069:SG1069,"&lt;"&amp;1)</f>
        <v>0</v>
      </c>
    </row>
    <row r="1070" spans="3:5">
      <c r="C1070">
        <f>COUNTIF(F1070:SG1070,"&gt;"&amp;0)</f>
        <v>0</v>
      </c>
      <c r="D1070">
        <f>COUNTIF(F1070:SG1070,"="&amp;1)</f>
        <v>0</v>
      </c>
      <c r="E1070">
        <f>COUNTIF(F1070:SG1070,"&lt;"&amp;1)</f>
        <v>0</v>
      </c>
    </row>
    <row r="1071" spans="3:5">
      <c r="C1071">
        <f>COUNTIF(F1071:SG1071,"&gt;"&amp;0)</f>
        <v>0</v>
      </c>
      <c r="D1071">
        <f>COUNTIF(F1071:SG1071,"="&amp;1)</f>
        <v>0</v>
      </c>
      <c r="E1071">
        <f>COUNTIF(F1071:SG1071,"&lt;"&amp;1)</f>
        <v>0</v>
      </c>
    </row>
    <row r="1072" spans="3:5">
      <c r="C1072">
        <f>COUNTIF(F1072:SG1072,"&gt;"&amp;0)</f>
        <v>0</v>
      </c>
      <c r="D1072">
        <f>COUNTIF(F1072:SG1072,"="&amp;1)</f>
        <v>0</v>
      </c>
      <c r="E1072">
        <f>COUNTIF(F1072:SG1072,"&lt;"&amp;1)</f>
        <v>0</v>
      </c>
    </row>
    <row r="1073" spans="3:5">
      <c r="C1073">
        <f>COUNTIF(F1073:SG1073,"&gt;"&amp;0)</f>
        <v>0</v>
      </c>
      <c r="D1073">
        <f>COUNTIF(F1073:SG1073,"="&amp;1)</f>
        <v>0</v>
      </c>
      <c r="E1073">
        <f>COUNTIF(F1073:SG1073,"&lt;"&amp;1)</f>
        <v>0</v>
      </c>
    </row>
    <row r="1074" spans="3:5">
      <c r="C1074">
        <f>COUNTIF(F1074:SG1074,"&gt;"&amp;0)</f>
        <v>0</v>
      </c>
      <c r="D1074">
        <f>COUNTIF(F1074:SG1074,"="&amp;1)</f>
        <v>0</v>
      </c>
      <c r="E1074">
        <f>COUNTIF(F1074:SG1074,"&lt;"&amp;1)</f>
        <v>0</v>
      </c>
    </row>
    <row r="1075" spans="3:5">
      <c r="C1075">
        <f>COUNTIF(F1075:SG1075,"&gt;"&amp;0)</f>
        <v>0</v>
      </c>
      <c r="D1075">
        <f>COUNTIF(F1075:SG1075,"="&amp;1)</f>
        <v>0</v>
      </c>
      <c r="E1075">
        <f>COUNTIF(F1075:SG1075,"&lt;"&amp;1)</f>
        <v>0</v>
      </c>
    </row>
    <row r="1076" spans="3:5">
      <c r="C1076">
        <f>COUNTIF(F1076:SG1076,"&gt;"&amp;0)</f>
        <v>0</v>
      </c>
      <c r="D1076">
        <f>COUNTIF(F1076:SG1076,"="&amp;1)</f>
        <v>0</v>
      </c>
      <c r="E1076">
        <f>COUNTIF(F1076:SG1076,"&lt;"&amp;1)</f>
        <v>0</v>
      </c>
    </row>
    <row r="1077" spans="3:5">
      <c r="C1077">
        <f>COUNTIF(F1077:SG1077,"&gt;"&amp;0)</f>
        <v>0</v>
      </c>
      <c r="D1077">
        <f>COUNTIF(F1077:SG1077,"="&amp;1)</f>
        <v>0</v>
      </c>
      <c r="E1077">
        <f>COUNTIF(F1077:SG1077,"&lt;"&amp;1)</f>
        <v>0</v>
      </c>
    </row>
    <row r="1078" spans="3:5">
      <c r="C1078">
        <f>COUNTIF(F1078:SG1078,"&gt;"&amp;0)</f>
        <v>0</v>
      </c>
      <c r="D1078">
        <f>COUNTIF(F1078:SG1078,"="&amp;1)</f>
        <v>0</v>
      </c>
      <c r="E1078">
        <f>COUNTIF(F1078:SG1078,"&lt;"&amp;1)</f>
        <v>0</v>
      </c>
    </row>
    <row r="1079" spans="3:5">
      <c r="C1079">
        <f>COUNTIF(F1079:SG1079,"&gt;"&amp;0)</f>
        <v>0</v>
      </c>
      <c r="D1079">
        <f>COUNTIF(F1079:SG1079,"="&amp;1)</f>
        <v>0</v>
      </c>
      <c r="E1079">
        <f>COUNTIF(F1079:SG1079,"&lt;"&amp;1)</f>
        <v>0</v>
      </c>
    </row>
    <row r="1080" spans="3:5">
      <c r="C1080">
        <f>COUNTIF(F1080:SG1080,"&gt;"&amp;0)</f>
        <v>0</v>
      </c>
      <c r="D1080">
        <f>COUNTIF(F1080:SG1080,"="&amp;1)</f>
        <v>0</v>
      </c>
      <c r="E1080">
        <f>COUNTIF(F1080:SG1080,"&lt;"&amp;1)</f>
        <v>0</v>
      </c>
    </row>
    <row r="1081" spans="3:5">
      <c r="C1081">
        <f>COUNTIF(F1081:SG1081,"&gt;"&amp;0)</f>
        <v>0</v>
      </c>
      <c r="D1081">
        <f>COUNTIF(F1081:SG1081,"="&amp;1)</f>
        <v>0</v>
      </c>
      <c r="E1081">
        <f>COUNTIF(F1081:SG1081,"&lt;"&amp;1)</f>
        <v>0</v>
      </c>
    </row>
    <row r="1082" spans="3:5">
      <c r="C1082">
        <f>COUNTIF(F1082:SG1082,"&gt;"&amp;0)</f>
        <v>0</v>
      </c>
      <c r="D1082">
        <f>COUNTIF(F1082:SG1082,"="&amp;1)</f>
        <v>0</v>
      </c>
      <c r="E1082">
        <f>COUNTIF(F1082:SG1082,"&lt;"&amp;1)</f>
        <v>0</v>
      </c>
    </row>
    <row r="1083" spans="3:5">
      <c r="C1083">
        <f>COUNTIF(F1083:SG1083,"&gt;"&amp;0)</f>
        <v>0</v>
      </c>
      <c r="D1083">
        <f>COUNTIF(F1083:SG1083,"="&amp;1)</f>
        <v>0</v>
      </c>
      <c r="E1083">
        <f>COUNTIF(F1083:SG1083,"&lt;"&amp;1)</f>
        <v>0</v>
      </c>
    </row>
    <row r="1084" spans="3:5">
      <c r="C1084">
        <f>COUNTIF(F1084:SG1084,"&gt;"&amp;0)</f>
        <v>0</v>
      </c>
      <c r="D1084">
        <f>COUNTIF(F1084:SG1084,"="&amp;1)</f>
        <v>0</v>
      </c>
      <c r="E1084">
        <f>COUNTIF(F1084:SG1084,"&lt;"&amp;1)</f>
        <v>0</v>
      </c>
    </row>
    <row r="1085" spans="3:5">
      <c r="C1085">
        <f>COUNTIF(F1085:SG1085,"&gt;"&amp;0)</f>
        <v>0</v>
      </c>
      <c r="D1085">
        <f>COUNTIF(F1085:SG1085,"="&amp;1)</f>
        <v>0</v>
      </c>
      <c r="E1085">
        <f>COUNTIF(F1085:SG1085,"&lt;"&amp;1)</f>
        <v>0</v>
      </c>
    </row>
    <row r="1086" spans="3:5">
      <c r="C1086">
        <f>COUNTIF(F1086:SG1086,"&gt;"&amp;0)</f>
        <v>0</v>
      </c>
      <c r="D1086">
        <f>COUNTIF(F1086:SG1086,"="&amp;1)</f>
        <v>0</v>
      </c>
      <c r="E1086">
        <f>COUNTIF(F1086:SG1086,"&lt;"&amp;1)</f>
        <v>0</v>
      </c>
    </row>
    <row r="1087" spans="3:5">
      <c r="C1087">
        <f>COUNTIF(F1087:SG1087,"&gt;"&amp;0)</f>
        <v>0</v>
      </c>
      <c r="D1087">
        <f>COUNTIF(F1087:SG1087,"="&amp;1)</f>
        <v>0</v>
      </c>
      <c r="E1087">
        <f>COUNTIF(F1087:SG1087,"&lt;"&amp;1)</f>
        <v>0</v>
      </c>
    </row>
    <row r="1088" spans="3:5">
      <c r="C1088">
        <f>COUNTIF(F1088:SG1088,"&gt;"&amp;0)</f>
        <v>0</v>
      </c>
      <c r="D1088">
        <f>COUNTIF(F1088:SG1088,"="&amp;1)</f>
        <v>0</v>
      </c>
      <c r="E1088">
        <f>COUNTIF(F1088:SG1088,"&lt;"&amp;1)</f>
        <v>0</v>
      </c>
    </row>
    <row r="1089" spans="3:5">
      <c r="C1089">
        <f>COUNTIF(F1089:SG1089,"&gt;"&amp;0)</f>
        <v>0</v>
      </c>
      <c r="D1089">
        <f>COUNTIF(F1089:SG1089,"="&amp;1)</f>
        <v>0</v>
      </c>
      <c r="E1089">
        <f>COUNTIF(F1089:SG1089,"&lt;"&amp;1)</f>
        <v>0</v>
      </c>
    </row>
    <row r="1090" spans="3:5">
      <c r="C1090">
        <f>COUNTIF(F1090:SG1090,"&gt;"&amp;0)</f>
        <v>0</v>
      </c>
      <c r="D1090">
        <f>COUNTIF(F1090:SG1090,"="&amp;1)</f>
        <v>0</v>
      </c>
      <c r="E1090">
        <f>COUNTIF(F1090:SG1090,"&lt;"&amp;1)</f>
        <v>0</v>
      </c>
    </row>
    <row r="1091" spans="3:5">
      <c r="C1091">
        <f>COUNTIF(F1091:SG1091,"&gt;"&amp;0)</f>
        <v>0</v>
      </c>
      <c r="D1091">
        <f>COUNTIF(F1091:SG1091,"="&amp;1)</f>
        <v>0</v>
      </c>
      <c r="E1091">
        <f>COUNTIF(F1091:SG1091,"&lt;"&amp;1)</f>
        <v>0</v>
      </c>
    </row>
    <row r="1092" spans="3:5">
      <c r="C1092">
        <f>COUNTIF(F1092:SG1092,"&gt;"&amp;0)</f>
        <v>0</v>
      </c>
      <c r="D1092">
        <f>COUNTIF(F1092:SG1092,"="&amp;1)</f>
        <v>0</v>
      </c>
      <c r="E1092">
        <f>COUNTIF(F1092:SG1092,"&lt;"&amp;1)</f>
        <v>0</v>
      </c>
    </row>
    <row r="1093" spans="3:5">
      <c r="C1093">
        <f>COUNTIF(F1093:SG1093,"&gt;"&amp;0)</f>
        <v>0</v>
      </c>
      <c r="D1093">
        <f>COUNTIF(F1093:SG1093,"="&amp;1)</f>
        <v>0</v>
      </c>
      <c r="E1093">
        <f>COUNTIF(F1093:SG1093,"&lt;"&amp;1)</f>
        <v>0</v>
      </c>
    </row>
    <row r="1094" spans="3:5">
      <c r="C1094">
        <f>COUNTIF(F1094:SG1094,"&gt;"&amp;0)</f>
        <v>0</v>
      </c>
      <c r="D1094">
        <f>COUNTIF(F1094:SG1094,"="&amp;1)</f>
        <v>0</v>
      </c>
      <c r="E1094">
        <f>COUNTIF(F1094:SG1094,"&lt;"&amp;1)</f>
        <v>0</v>
      </c>
    </row>
    <row r="1095" spans="3:5">
      <c r="C1095">
        <f>COUNTIF(F1095:SG1095,"&gt;"&amp;0)</f>
        <v>0</v>
      </c>
      <c r="D1095">
        <f>COUNTIF(F1095:SG1095,"="&amp;1)</f>
        <v>0</v>
      </c>
      <c r="E1095">
        <f>COUNTIF(F1095:SG1095,"&lt;"&amp;1)</f>
        <v>0</v>
      </c>
    </row>
    <row r="1096" spans="3:5">
      <c r="C1096">
        <f>COUNTIF(F1096:SG1096,"&gt;"&amp;0)</f>
        <v>0</v>
      </c>
      <c r="D1096">
        <f>COUNTIF(F1096:SG1096,"="&amp;1)</f>
        <v>0</v>
      </c>
      <c r="E1096">
        <f>COUNTIF(F1096:SG1096,"&lt;"&amp;1)</f>
        <v>0</v>
      </c>
    </row>
    <row r="1097" spans="3:5">
      <c r="C1097">
        <f>COUNTIF(F1097:SG1097,"&gt;"&amp;0)</f>
        <v>0</v>
      </c>
      <c r="D1097">
        <f>COUNTIF(F1097:SG1097,"="&amp;1)</f>
        <v>0</v>
      </c>
      <c r="E1097">
        <f>COUNTIF(F1097:SG1097,"&lt;"&amp;1)</f>
        <v>0</v>
      </c>
    </row>
    <row r="1098" spans="3:5">
      <c r="C1098">
        <f>COUNTIF(F1098:SG1098,"&gt;"&amp;0)</f>
        <v>0</v>
      </c>
      <c r="D1098">
        <f>COUNTIF(F1098:SG1098,"="&amp;1)</f>
        <v>0</v>
      </c>
      <c r="E1098">
        <f>COUNTIF(F1098:SG1098,"&lt;"&amp;1)</f>
        <v>0</v>
      </c>
    </row>
    <row r="1099" spans="3:5">
      <c r="C1099">
        <f>COUNTIF(F1099:SG1099,"&gt;"&amp;0)</f>
        <v>0</v>
      </c>
      <c r="D1099">
        <f>COUNTIF(F1099:SG1099,"="&amp;1)</f>
        <v>0</v>
      </c>
      <c r="E1099">
        <f>COUNTIF(F1099:SG1099,"&lt;"&amp;1)</f>
        <v>0</v>
      </c>
    </row>
    <row r="1100" spans="3:5">
      <c r="C1100">
        <f>COUNTIF(F1100:SG1100,"&gt;"&amp;0)</f>
        <v>0</v>
      </c>
      <c r="D1100">
        <f>COUNTIF(F1100:SG1100,"="&amp;1)</f>
        <v>0</v>
      </c>
      <c r="E1100">
        <f>COUNTIF(F1100:SG1100,"&lt;"&amp;1)</f>
        <v>0</v>
      </c>
    </row>
    <row r="1101" spans="3:5">
      <c r="C1101">
        <f>COUNTIF(F1101:SG1101,"&gt;"&amp;0)</f>
        <v>0</v>
      </c>
      <c r="D1101">
        <f>COUNTIF(F1101:SG1101,"="&amp;1)</f>
        <v>0</v>
      </c>
      <c r="E1101">
        <f>COUNTIF(F1101:SG1101,"&lt;"&amp;1)</f>
        <v>0</v>
      </c>
    </row>
    <row r="1102" spans="3:5">
      <c r="C1102">
        <f>COUNTIF(F1102:SG1102,"&gt;"&amp;0)</f>
        <v>0</v>
      </c>
      <c r="D1102">
        <f>COUNTIF(F1102:SG1102,"="&amp;1)</f>
        <v>0</v>
      </c>
      <c r="E1102">
        <f>COUNTIF(F1102:SG1102,"&lt;"&amp;1)</f>
        <v>0</v>
      </c>
    </row>
    <row r="1103" spans="3:5">
      <c r="C1103">
        <f>COUNTIF(F1103:SG1103,"&gt;"&amp;0)</f>
        <v>0</v>
      </c>
      <c r="D1103">
        <f>COUNTIF(F1103:SG1103,"="&amp;1)</f>
        <v>0</v>
      </c>
      <c r="E1103">
        <f>COUNTIF(F1103:SG1103,"&lt;"&amp;1)</f>
        <v>0</v>
      </c>
    </row>
    <row r="1104" spans="3:5">
      <c r="C1104">
        <f>COUNTIF(F1104:SG1104,"&gt;"&amp;0)</f>
        <v>0</v>
      </c>
      <c r="D1104">
        <f>COUNTIF(F1104:SG1104,"="&amp;1)</f>
        <v>0</v>
      </c>
      <c r="E1104">
        <f>COUNTIF(F1104:SG1104,"&lt;"&amp;1)</f>
        <v>0</v>
      </c>
    </row>
    <row r="1105" spans="3:5">
      <c r="C1105">
        <f>COUNTIF(F1105:SG1105,"&gt;"&amp;0)</f>
        <v>0</v>
      </c>
      <c r="D1105">
        <f>COUNTIF(F1105:SG1105,"="&amp;1)</f>
        <v>0</v>
      </c>
      <c r="E1105">
        <f>COUNTIF(F1105:SG1105,"&lt;"&amp;1)</f>
        <v>0</v>
      </c>
    </row>
    <row r="1106" spans="3:5">
      <c r="C1106">
        <f>COUNTIF(F1106:SG1106,"&gt;"&amp;0)</f>
        <v>0</v>
      </c>
      <c r="D1106">
        <f>COUNTIF(F1106:SG1106,"="&amp;1)</f>
        <v>0</v>
      </c>
      <c r="E1106">
        <f>COUNTIF(F1106:SG1106,"&lt;"&amp;1)</f>
        <v>0</v>
      </c>
    </row>
    <row r="1107" spans="3:5">
      <c r="C1107">
        <f>COUNTIF(F1107:SG1107,"&gt;"&amp;0)</f>
        <v>0</v>
      </c>
      <c r="D1107">
        <f>COUNTIF(F1107:SG1107,"="&amp;1)</f>
        <v>0</v>
      </c>
      <c r="E1107">
        <f>COUNTIF(F1107:SG1107,"&lt;"&amp;1)</f>
        <v>0</v>
      </c>
    </row>
    <row r="1108" spans="3:5">
      <c r="C1108">
        <f>COUNTIF(F1108:SG1108,"&gt;"&amp;0)</f>
        <v>0</v>
      </c>
      <c r="D1108">
        <f>COUNTIF(F1108:SG1108,"="&amp;1)</f>
        <v>0</v>
      </c>
      <c r="E1108">
        <f>COUNTIF(F1108:SG1108,"&lt;"&amp;1)</f>
        <v>0</v>
      </c>
    </row>
    <row r="1109" spans="3:5">
      <c r="C1109">
        <f>COUNTIF(F1109:SG1109,"&gt;"&amp;0)</f>
        <v>0</v>
      </c>
      <c r="D1109">
        <f>COUNTIF(F1109:SG1109,"="&amp;1)</f>
        <v>0</v>
      </c>
      <c r="E1109">
        <f>COUNTIF(F1109:SG1109,"&lt;"&amp;1)</f>
        <v>0</v>
      </c>
    </row>
    <row r="1110" spans="3:5">
      <c r="C1110">
        <f>COUNTIF(F1110:SG1110,"&gt;"&amp;0)</f>
        <v>0</v>
      </c>
      <c r="D1110">
        <f>COUNTIF(F1110:SG1110,"="&amp;1)</f>
        <v>0</v>
      </c>
      <c r="E1110">
        <f>COUNTIF(F1110:SG1110,"&lt;"&amp;1)</f>
        <v>0</v>
      </c>
    </row>
    <row r="1111" spans="3:5">
      <c r="C1111">
        <f>COUNTIF(F1111:SG1111,"&gt;"&amp;0)</f>
        <v>0</v>
      </c>
      <c r="D1111">
        <f>COUNTIF(F1111:SG1111,"="&amp;1)</f>
        <v>0</v>
      </c>
      <c r="E1111">
        <f>COUNTIF(F1111:SG1111,"&lt;"&amp;1)</f>
        <v>0</v>
      </c>
    </row>
    <row r="1112" spans="3:5">
      <c r="C1112">
        <f>COUNTIF(F1112:SG1112,"&gt;"&amp;0)</f>
        <v>0</v>
      </c>
      <c r="D1112">
        <f>COUNTIF(F1112:SG1112,"="&amp;1)</f>
        <v>0</v>
      </c>
      <c r="E1112">
        <f>COUNTIF(F1112:SG1112,"&lt;"&amp;1)</f>
        <v>0</v>
      </c>
    </row>
    <row r="1113" spans="3:5">
      <c r="C1113">
        <f>COUNTIF(F1113:SG1113,"&gt;"&amp;0)</f>
        <v>0</v>
      </c>
      <c r="D1113">
        <f>COUNTIF(F1113:SG1113,"="&amp;1)</f>
        <v>0</v>
      </c>
      <c r="E1113">
        <f>COUNTIF(F1113:SG1113,"&lt;"&amp;1)</f>
        <v>0</v>
      </c>
    </row>
    <row r="1114" spans="3:5">
      <c r="C1114">
        <f>COUNTIF(F1114:SG1114,"&gt;"&amp;0)</f>
        <v>0</v>
      </c>
      <c r="D1114">
        <f>COUNTIF(F1114:SG1114,"="&amp;1)</f>
        <v>0</v>
      </c>
      <c r="E1114">
        <f>COUNTIF(F1114:SG1114,"&lt;"&amp;1)</f>
        <v>0</v>
      </c>
    </row>
    <row r="1115" spans="3:5">
      <c r="C1115">
        <f>COUNTIF(F1115:SG1115,"&gt;"&amp;0)</f>
        <v>0</v>
      </c>
      <c r="D1115">
        <f>COUNTIF(F1115:SG1115,"="&amp;1)</f>
        <v>0</v>
      </c>
      <c r="E1115">
        <f>COUNTIF(F1115:SG1115,"&lt;"&amp;1)</f>
        <v>0</v>
      </c>
    </row>
    <row r="1116" spans="3:5">
      <c r="C1116">
        <f>COUNTIF(F1116:SG1116,"&gt;"&amp;0)</f>
        <v>0</v>
      </c>
      <c r="D1116">
        <f>COUNTIF(F1116:SG1116,"="&amp;1)</f>
        <v>0</v>
      </c>
      <c r="E1116">
        <f>COUNTIF(F1116:SG1116,"&lt;"&amp;1)</f>
        <v>0</v>
      </c>
    </row>
    <row r="1117" spans="3:5">
      <c r="C1117">
        <f>COUNTIF(F1117:SG1117,"&gt;"&amp;0)</f>
        <v>0</v>
      </c>
      <c r="D1117">
        <f>COUNTIF(F1117:SG1117,"="&amp;1)</f>
        <v>0</v>
      </c>
      <c r="E1117">
        <f>COUNTIF(F1117:SG1117,"&lt;"&amp;1)</f>
        <v>0</v>
      </c>
    </row>
    <row r="1118" spans="3:5">
      <c r="C1118">
        <f>COUNTIF(F1118:SG1118,"&gt;"&amp;0)</f>
        <v>0</v>
      </c>
      <c r="D1118">
        <f>COUNTIF(F1118:SG1118,"="&amp;1)</f>
        <v>0</v>
      </c>
      <c r="E1118">
        <f>COUNTIF(F1118:SG1118,"&lt;"&amp;1)</f>
        <v>0</v>
      </c>
    </row>
    <row r="1119" spans="3:5">
      <c r="C1119">
        <f>COUNTIF(F1119:SG1119,"&gt;"&amp;0)</f>
        <v>0</v>
      </c>
      <c r="D1119">
        <f>COUNTIF(F1119:SG1119,"="&amp;1)</f>
        <v>0</v>
      </c>
      <c r="E1119">
        <f>COUNTIF(F1119:SG1119,"&lt;"&amp;1)</f>
        <v>0</v>
      </c>
    </row>
    <row r="1120" spans="3:5">
      <c r="C1120">
        <f>COUNTIF(F1120:SG1120,"&gt;"&amp;0)</f>
        <v>0</v>
      </c>
      <c r="D1120">
        <f>COUNTIF(F1120:SG1120,"="&amp;1)</f>
        <v>0</v>
      </c>
      <c r="E1120">
        <f>COUNTIF(F1120:SG1120,"&lt;"&amp;1)</f>
        <v>0</v>
      </c>
    </row>
    <row r="1121" spans="3:5">
      <c r="C1121">
        <f>COUNTIF(F1121:SG1121,"&gt;"&amp;0)</f>
        <v>0</v>
      </c>
      <c r="D1121">
        <f>COUNTIF(F1121:SG1121,"="&amp;1)</f>
        <v>0</v>
      </c>
      <c r="E1121">
        <f>COUNTIF(F1121:SG1121,"&lt;"&amp;1)</f>
        <v>0</v>
      </c>
    </row>
    <row r="1122" spans="3:5">
      <c r="C1122">
        <f>COUNTIF(F1122:SG1122,"&gt;"&amp;0)</f>
        <v>0</v>
      </c>
      <c r="D1122">
        <f>COUNTIF(F1122:SG1122,"="&amp;1)</f>
        <v>0</v>
      </c>
      <c r="E1122">
        <f>COUNTIF(F1122:SG1122,"&lt;"&amp;1)</f>
        <v>0</v>
      </c>
    </row>
    <row r="1123" spans="3:5">
      <c r="C1123">
        <f>COUNTIF(F1123:SG1123,"&gt;"&amp;0)</f>
        <v>0</v>
      </c>
      <c r="D1123">
        <f>COUNTIF(F1123:SG1123,"="&amp;1)</f>
        <v>0</v>
      </c>
      <c r="E1123">
        <f>COUNTIF(F1123:SG1123,"&lt;"&amp;1)</f>
        <v>0</v>
      </c>
    </row>
    <row r="1124" spans="3:5">
      <c r="C1124">
        <f>COUNTIF(F1124:SG1124,"&gt;"&amp;0)</f>
        <v>0</v>
      </c>
      <c r="D1124">
        <f>COUNTIF(F1124:SG1124,"="&amp;1)</f>
        <v>0</v>
      </c>
      <c r="E1124">
        <f>COUNTIF(F1124:SG1124,"&lt;"&amp;1)</f>
        <v>0</v>
      </c>
    </row>
    <row r="1125" spans="3:5">
      <c r="C1125">
        <f>COUNTIF(F1125:SG1125,"&gt;"&amp;0)</f>
        <v>0</v>
      </c>
      <c r="D1125">
        <f>COUNTIF(F1125:SG1125,"="&amp;1)</f>
        <v>0</v>
      </c>
      <c r="E1125">
        <f>COUNTIF(F1125:SG1125,"&lt;"&amp;1)</f>
        <v>0</v>
      </c>
    </row>
    <row r="1126" spans="3:5">
      <c r="C1126">
        <f>COUNTIF(F1126:SG1126,"&gt;"&amp;0)</f>
        <v>0</v>
      </c>
      <c r="D1126">
        <f>COUNTIF(F1126:SG1126,"="&amp;1)</f>
        <v>0</v>
      </c>
      <c r="E1126">
        <f>COUNTIF(F1126:SG1126,"&lt;"&amp;1)</f>
        <v>0</v>
      </c>
    </row>
    <row r="1127" spans="3:5">
      <c r="C1127">
        <f>COUNTIF(F1127:SG1127,"&gt;"&amp;0)</f>
        <v>0</v>
      </c>
      <c r="D1127">
        <f>COUNTIF(F1127:SG1127,"="&amp;1)</f>
        <v>0</v>
      </c>
      <c r="E1127">
        <f>COUNTIF(F1127:SG1127,"&lt;"&amp;1)</f>
        <v>0</v>
      </c>
    </row>
    <row r="1128" spans="3:5">
      <c r="C1128">
        <f>COUNTIF(F1128:SG1128,"&gt;"&amp;0)</f>
        <v>0</v>
      </c>
      <c r="D1128">
        <f>COUNTIF(F1128:SG1128,"="&amp;1)</f>
        <v>0</v>
      </c>
      <c r="E1128">
        <f>COUNTIF(F1128:SG1128,"&lt;"&amp;1)</f>
        <v>0</v>
      </c>
    </row>
    <row r="1129" spans="3:5">
      <c r="C1129">
        <f>COUNTIF(F1129:SG1129,"&gt;"&amp;0)</f>
        <v>0</v>
      </c>
      <c r="D1129">
        <f>COUNTIF(F1129:SG1129,"="&amp;1)</f>
        <v>0</v>
      </c>
      <c r="E1129">
        <f>COUNTIF(F1129:SG1129,"&lt;"&amp;1)</f>
        <v>0</v>
      </c>
    </row>
    <row r="1130" spans="3:5">
      <c r="C1130">
        <f>COUNTIF(F1130:SG1130,"&gt;"&amp;0)</f>
        <v>0</v>
      </c>
      <c r="D1130">
        <f>COUNTIF(F1130:SG1130,"="&amp;1)</f>
        <v>0</v>
      </c>
      <c r="E1130">
        <f>COUNTIF(F1130:SG1130,"&lt;"&amp;1)</f>
        <v>0</v>
      </c>
    </row>
    <row r="1131" spans="3:5">
      <c r="C1131">
        <f>COUNTIF(F1131:SG1131,"&gt;"&amp;0)</f>
        <v>0</v>
      </c>
      <c r="D1131">
        <f>COUNTIF(F1131:SG1131,"="&amp;1)</f>
        <v>0</v>
      </c>
      <c r="E1131">
        <f>COUNTIF(F1131:SG1131,"&lt;"&amp;1)</f>
        <v>0</v>
      </c>
    </row>
    <row r="1132" spans="3:5">
      <c r="C1132">
        <f>COUNTIF(F1132:SG1132,"&gt;"&amp;0)</f>
        <v>0</v>
      </c>
      <c r="D1132">
        <f>COUNTIF(F1132:SG1132,"="&amp;1)</f>
        <v>0</v>
      </c>
      <c r="E1132">
        <f>COUNTIF(F1132:SG1132,"&lt;"&amp;1)</f>
        <v>0</v>
      </c>
    </row>
    <row r="1133" spans="3:5">
      <c r="C1133">
        <f>COUNTIF(F1133:SG1133,"&gt;"&amp;0)</f>
        <v>0</v>
      </c>
      <c r="D1133">
        <f>COUNTIF(F1133:SG1133,"="&amp;1)</f>
        <v>0</v>
      </c>
      <c r="E1133">
        <f>COUNTIF(F1133:SG1133,"&lt;"&amp;1)</f>
        <v>0</v>
      </c>
    </row>
    <row r="1134" spans="3:5">
      <c r="C1134">
        <f>COUNTIF(F1134:SG1134,"&gt;"&amp;0)</f>
        <v>0</v>
      </c>
      <c r="D1134">
        <f>COUNTIF(F1134:SG1134,"="&amp;1)</f>
        <v>0</v>
      </c>
      <c r="E1134">
        <f>COUNTIF(F1134:SG1134,"&lt;"&amp;1)</f>
        <v>0</v>
      </c>
    </row>
    <row r="1135" spans="3:5">
      <c r="C1135">
        <f>COUNTIF(F1135:SG1135,"&gt;"&amp;0)</f>
        <v>0</v>
      </c>
      <c r="D1135">
        <f>COUNTIF(F1135:SG1135,"="&amp;1)</f>
        <v>0</v>
      </c>
      <c r="E1135">
        <f>COUNTIF(F1135:SG1135,"&lt;"&amp;1)</f>
        <v>0</v>
      </c>
    </row>
    <row r="1136" spans="3:5">
      <c r="C1136">
        <f>COUNTIF(F1136:SG1136,"&gt;"&amp;0)</f>
        <v>0</v>
      </c>
      <c r="D1136">
        <f>COUNTIF(F1136:SG1136,"="&amp;1)</f>
        <v>0</v>
      </c>
      <c r="E1136">
        <f>COUNTIF(F1136:SG1136,"&lt;"&amp;1)</f>
        <v>0</v>
      </c>
    </row>
    <row r="1137" spans="3:5">
      <c r="C1137">
        <f>COUNTIF(F1137:SG1137,"&gt;"&amp;0)</f>
        <v>0</v>
      </c>
      <c r="D1137">
        <f>COUNTIF(F1137:SG1137,"="&amp;1)</f>
        <v>0</v>
      </c>
      <c r="E1137">
        <f>COUNTIF(F1137:SG1137,"&lt;"&amp;1)</f>
        <v>0</v>
      </c>
    </row>
    <row r="1138" spans="3:5">
      <c r="C1138">
        <f>COUNTIF(F1138:SG1138,"&gt;"&amp;0)</f>
        <v>0</v>
      </c>
      <c r="D1138">
        <f>COUNTIF(F1138:SG1138,"="&amp;1)</f>
        <v>0</v>
      </c>
      <c r="E1138">
        <f>COUNTIF(F1138:SG1138,"&lt;"&amp;1)</f>
        <v>0</v>
      </c>
    </row>
    <row r="1139" spans="3:5">
      <c r="C1139">
        <f>COUNTIF(F1139:SG1139,"&gt;"&amp;0)</f>
        <v>0</v>
      </c>
      <c r="D1139">
        <f>COUNTIF(F1139:SG1139,"="&amp;1)</f>
        <v>0</v>
      </c>
      <c r="E1139">
        <f>COUNTIF(F1139:SG1139,"&lt;"&amp;1)</f>
        <v>0</v>
      </c>
    </row>
    <row r="1140" spans="3:5">
      <c r="C1140">
        <f>COUNTIF(F1140:SG1140,"&gt;"&amp;0)</f>
        <v>0</v>
      </c>
      <c r="D1140">
        <f>COUNTIF(F1140:SG1140,"="&amp;1)</f>
        <v>0</v>
      </c>
      <c r="E1140">
        <f>COUNTIF(F1140:SG1140,"&lt;"&amp;1)</f>
        <v>0</v>
      </c>
    </row>
    <row r="1141" spans="3:5">
      <c r="C1141">
        <f>COUNTIF(F1141:SG1141,"&gt;"&amp;0)</f>
        <v>0</v>
      </c>
      <c r="D1141">
        <f>COUNTIF(F1141:SG1141,"="&amp;1)</f>
        <v>0</v>
      </c>
      <c r="E1141">
        <f>COUNTIF(F1141:SG1141,"&lt;"&amp;1)</f>
        <v>0</v>
      </c>
    </row>
    <row r="1142" spans="3:5">
      <c r="C1142">
        <f>COUNTIF(F1142:SG1142,"&gt;"&amp;0)</f>
        <v>0</v>
      </c>
      <c r="D1142">
        <f>COUNTIF(F1142:SG1142,"="&amp;1)</f>
        <v>0</v>
      </c>
      <c r="E1142">
        <f>COUNTIF(F1142:SG1142,"&lt;"&amp;1)</f>
        <v>0</v>
      </c>
    </row>
    <row r="1143" spans="3:5">
      <c r="C1143">
        <f>COUNTIF(F1143:SG1143,"&gt;"&amp;0)</f>
        <v>0</v>
      </c>
      <c r="D1143">
        <f>COUNTIF(F1143:SG1143,"="&amp;1)</f>
        <v>0</v>
      </c>
      <c r="E1143">
        <f>COUNTIF(F1143:SG1143,"&lt;"&amp;1)</f>
        <v>0</v>
      </c>
    </row>
    <row r="1144" spans="3:5">
      <c r="C1144">
        <f>COUNTIF(F1144:SG1144,"&gt;"&amp;0)</f>
        <v>0</v>
      </c>
      <c r="D1144">
        <f>COUNTIF(F1144:SG1144,"="&amp;1)</f>
        <v>0</v>
      </c>
      <c r="E1144">
        <f>COUNTIF(F1144:SG1144,"&lt;"&amp;1)</f>
        <v>0</v>
      </c>
    </row>
    <row r="1145" spans="3:5">
      <c r="C1145">
        <f>COUNTIF(F1145:SG1145,"&gt;"&amp;0)</f>
        <v>0</v>
      </c>
      <c r="D1145">
        <f>COUNTIF(F1145:SG1145,"="&amp;1)</f>
        <v>0</v>
      </c>
      <c r="E1145">
        <f>COUNTIF(F1145:SG1145,"&lt;"&amp;1)</f>
        <v>0</v>
      </c>
    </row>
    <row r="1146" spans="3:5">
      <c r="C1146">
        <f>COUNTIF(F1146:SG1146,"&gt;"&amp;0)</f>
        <v>0</v>
      </c>
      <c r="D1146">
        <f>COUNTIF(F1146:SG1146,"="&amp;1)</f>
        <v>0</v>
      </c>
      <c r="E1146">
        <f>COUNTIF(F1146:SG1146,"&lt;"&amp;1)</f>
        <v>0</v>
      </c>
    </row>
    <row r="1147" spans="3:5">
      <c r="C1147">
        <f>COUNTIF(F1147:SG1147,"&gt;"&amp;0)</f>
        <v>0</v>
      </c>
      <c r="D1147">
        <f>COUNTIF(F1147:SG1147,"="&amp;1)</f>
        <v>0</v>
      </c>
      <c r="E1147">
        <f>COUNTIF(F1147:SG1147,"&lt;"&amp;1)</f>
        <v>0</v>
      </c>
    </row>
    <row r="1148" spans="3:5">
      <c r="C1148">
        <f>COUNTIF(F1148:SG1148,"&gt;"&amp;0)</f>
        <v>0</v>
      </c>
      <c r="D1148">
        <f>COUNTIF(F1148:SG1148,"="&amp;1)</f>
        <v>0</v>
      </c>
      <c r="E1148">
        <f>COUNTIF(F1148:SG1148,"&lt;"&amp;1)</f>
        <v>0</v>
      </c>
    </row>
    <row r="1149" spans="3:5">
      <c r="C1149">
        <f>COUNTIF(F1149:SG1149,"&gt;"&amp;0)</f>
        <v>0</v>
      </c>
      <c r="D1149">
        <f>COUNTIF(F1149:SG1149,"="&amp;1)</f>
        <v>0</v>
      </c>
      <c r="E1149">
        <f>COUNTIF(F1149:SG1149,"&lt;"&amp;1)</f>
        <v>0</v>
      </c>
    </row>
    <row r="1150" spans="3:5">
      <c r="C1150">
        <f>COUNTIF(F1150:SG1150,"&gt;"&amp;0)</f>
        <v>0</v>
      </c>
      <c r="D1150">
        <f>COUNTIF(F1150:SG1150,"="&amp;1)</f>
        <v>0</v>
      </c>
      <c r="E1150">
        <f>COUNTIF(F1150:SG1150,"&lt;"&amp;1)</f>
        <v>0</v>
      </c>
    </row>
    <row r="1151" spans="3:5">
      <c r="C1151">
        <f>COUNTIF(F1151:SG1151,"&gt;"&amp;0)</f>
        <v>0</v>
      </c>
      <c r="D1151">
        <f>COUNTIF(F1151:SG1151,"="&amp;1)</f>
        <v>0</v>
      </c>
      <c r="E1151">
        <f>COUNTIF(F1151:SG1151,"&lt;"&amp;1)</f>
        <v>0</v>
      </c>
    </row>
    <row r="1152" spans="3:5">
      <c r="C1152">
        <f>COUNTIF(F1152:SG1152,"&gt;"&amp;0)</f>
        <v>0</v>
      </c>
      <c r="D1152">
        <f>COUNTIF(F1152:SG1152,"="&amp;1)</f>
        <v>0</v>
      </c>
      <c r="E1152">
        <f>COUNTIF(F1152:SG1152,"&lt;"&amp;1)</f>
        <v>0</v>
      </c>
    </row>
    <row r="1153" spans="3:5">
      <c r="C1153">
        <f>COUNTIF(F1153:SG1153,"&gt;"&amp;0)</f>
        <v>0</v>
      </c>
      <c r="D1153">
        <f>COUNTIF(F1153:SG1153,"="&amp;1)</f>
        <v>0</v>
      </c>
      <c r="E1153">
        <f>COUNTIF(F1153:SG1153,"&lt;"&amp;1)</f>
        <v>0</v>
      </c>
    </row>
    <row r="1154" spans="3:5">
      <c r="C1154">
        <f>COUNTIF(F1154:SG1154,"&gt;"&amp;0)</f>
        <v>0</v>
      </c>
      <c r="D1154">
        <f>COUNTIF(F1154:SG1154,"="&amp;1)</f>
        <v>0</v>
      </c>
      <c r="E1154">
        <f>COUNTIF(F1154:SG1154,"&lt;"&amp;1)</f>
        <v>0</v>
      </c>
    </row>
    <row r="1155" spans="3:5">
      <c r="C1155">
        <f>COUNTIF(F1155:SG1155,"&gt;"&amp;0)</f>
        <v>0</v>
      </c>
      <c r="D1155">
        <f>COUNTIF(F1155:SG1155,"="&amp;1)</f>
        <v>0</v>
      </c>
      <c r="E1155">
        <f>COUNTIF(F1155:SG1155,"&lt;"&amp;1)</f>
        <v>0</v>
      </c>
    </row>
    <row r="1156" spans="3:5">
      <c r="C1156">
        <f>COUNTIF(F1156:SG1156,"&gt;"&amp;0)</f>
        <v>0</v>
      </c>
      <c r="D1156">
        <f>COUNTIF(F1156:SG1156,"="&amp;1)</f>
        <v>0</v>
      </c>
      <c r="E1156">
        <f>COUNTIF(F1156:SG1156,"&lt;"&amp;1)</f>
        <v>0</v>
      </c>
    </row>
    <row r="1157" spans="3:5">
      <c r="C1157">
        <f>COUNTIF(F1157:SG1157,"&gt;"&amp;0)</f>
        <v>0</v>
      </c>
      <c r="D1157">
        <f>COUNTIF(F1157:SG1157,"="&amp;1)</f>
        <v>0</v>
      </c>
      <c r="E1157">
        <f>COUNTIF(F1157:SG1157,"&lt;"&amp;1)</f>
        <v>0</v>
      </c>
    </row>
    <row r="1158" spans="3:5">
      <c r="C1158">
        <f>COUNTIF(F1158:SG1158,"&gt;"&amp;0)</f>
        <v>0</v>
      </c>
      <c r="D1158">
        <f>COUNTIF(F1158:SG1158,"="&amp;1)</f>
        <v>0</v>
      </c>
      <c r="E1158">
        <f>COUNTIF(F1158:SG1158,"&lt;"&amp;1)</f>
        <v>0</v>
      </c>
    </row>
    <row r="1159" spans="3:5">
      <c r="C1159">
        <f>COUNTIF(F1159:SG1159,"&gt;"&amp;0)</f>
        <v>0</v>
      </c>
      <c r="D1159">
        <f>COUNTIF(F1159:SG1159,"="&amp;1)</f>
        <v>0</v>
      </c>
      <c r="E1159">
        <f>COUNTIF(F1159:SG1159,"&lt;"&amp;1)</f>
        <v>0</v>
      </c>
    </row>
    <row r="1160" spans="3:5">
      <c r="C1160">
        <f>COUNTIF(F1160:SG1160,"&gt;"&amp;0)</f>
        <v>0</v>
      </c>
      <c r="D1160">
        <f>COUNTIF(F1160:SG1160,"="&amp;1)</f>
        <v>0</v>
      </c>
      <c r="E1160">
        <f>COUNTIF(F1160:SG1160,"&lt;"&amp;1)</f>
        <v>0</v>
      </c>
    </row>
    <row r="1161" spans="3:5">
      <c r="C1161">
        <f>COUNTIF(F1161:SG1161,"&gt;"&amp;0)</f>
        <v>0</v>
      </c>
      <c r="D1161">
        <f>COUNTIF(F1161:SG1161,"="&amp;1)</f>
        <v>0</v>
      </c>
      <c r="E1161">
        <f>COUNTIF(F1161:SG1161,"&lt;"&amp;1)</f>
        <v>0</v>
      </c>
    </row>
    <row r="1162" spans="3:5">
      <c r="C1162">
        <f>COUNTIF(F1162:SG1162,"&gt;"&amp;0)</f>
        <v>0</v>
      </c>
      <c r="D1162">
        <f>COUNTIF(F1162:SG1162,"="&amp;1)</f>
        <v>0</v>
      </c>
      <c r="E1162">
        <f>COUNTIF(F1162:SG1162,"&lt;"&amp;1)</f>
        <v>0</v>
      </c>
    </row>
    <row r="1163" spans="3:5">
      <c r="C1163">
        <f>COUNTIF(F1163:SG1163,"&gt;"&amp;0)</f>
        <v>0</v>
      </c>
      <c r="D1163">
        <f>COUNTIF(F1163:SG1163,"="&amp;1)</f>
        <v>0</v>
      </c>
      <c r="E1163">
        <f>COUNTIF(F1163:SG1163,"&lt;"&amp;1)</f>
        <v>0</v>
      </c>
    </row>
    <row r="1164" spans="3:5">
      <c r="C1164">
        <f>COUNTIF(F1164:SG1164,"&gt;"&amp;0)</f>
        <v>0</v>
      </c>
      <c r="D1164">
        <f>COUNTIF(F1164:SG1164,"="&amp;1)</f>
        <v>0</v>
      </c>
      <c r="E1164">
        <f>COUNTIF(F1164:SG1164,"&lt;"&amp;1)</f>
        <v>0</v>
      </c>
    </row>
    <row r="1165" spans="3:5">
      <c r="C1165">
        <f>COUNTIF(F1165:SG1165,"&gt;"&amp;0)</f>
        <v>0</v>
      </c>
      <c r="D1165">
        <f>COUNTIF(F1165:SG1165,"="&amp;1)</f>
        <v>0</v>
      </c>
      <c r="E1165">
        <f>COUNTIF(F1165:SG1165,"&lt;"&amp;1)</f>
        <v>0</v>
      </c>
    </row>
    <row r="1166" spans="3:5">
      <c r="C1166">
        <f>COUNTIF(F1166:SG1166,"&gt;"&amp;0)</f>
        <v>0</v>
      </c>
      <c r="D1166">
        <f>COUNTIF(F1166:SG1166,"="&amp;1)</f>
        <v>0</v>
      </c>
      <c r="E1166">
        <f>COUNTIF(F1166:SG1166,"&lt;"&amp;1)</f>
        <v>0</v>
      </c>
    </row>
    <row r="1167" spans="3:5">
      <c r="C1167">
        <f>COUNTIF(F1167:SG1167,"&gt;"&amp;0)</f>
        <v>0</v>
      </c>
      <c r="D1167">
        <f>COUNTIF(F1167:SG1167,"="&amp;1)</f>
        <v>0</v>
      </c>
      <c r="E1167">
        <f>COUNTIF(F1167:SG1167,"&lt;"&amp;1)</f>
        <v>0</v>
      </c>
    </row>
    <row r="1168" spans="3:5">
      <c r="C1168">
        <f>COUNTIF(F1168:SG1168,"&gt;"&amp;0)</f>
        <v>0</v>
      </c>
      <c r="D1168">
        <f>COUNTIF(F1168:SG1168,"="&amp;1)</f>
        <v>0</v>
      </c>
      <c r="E1168">
        <f>COUNTIF(F1168:SG1168,"&lt;"&amp;1)</f>
        <v>0</v>
      </c>
    </row>
    <row r="1169" spans="3:5">
      <c r="C1169">
        <f>COUNTIF(F1169:SG1169,"&gt;"&amp;0)</f>
        <v>0</v>
      </c>
      <c r="D1169">
        <f>COUNTIF(F1169:SG1169,"="&amp;1)</f>
        <v>0</v>
      </c>
      <c r="E1169">
        <f>COUNTIF(F1169:SG1169,"&lt;"&amp;1)</f>
        <v>0</v>
      </c>
    </row>
    <row r="1170" spans="3:5">
      <c r="C1170">
        <f>COUNTIF(F1170:SG1170,"&gt;"&amp;0)</f>
        <v>0</v>
      </c>
      <c r="D1170">
        <f>COUNTIF(F1170:SG1170,"="&amp;1)</f>
        <v>0</v>
      </c>
      <c r="E1170">
        <f>COUNTIF(F1170:SG1170,"&lt;"&amp;1)</f>
        <v>0</v>
      </c>
    </row>
    <row r="1171" spans="3:5">
      <c r="C1171">
        <f>COUNTIF(F1171:SG1171,"&gt;"&amp;0)</f>
        <v>0</v>
      </c>
      <c r="D1171">
        <f>COUNTIF(F1171:SG1171,"="&amp;1)</f>
        <v>0</v>
      </c>
      <c r="E1171">
        <f>COUNTIF(F1171:SG1171,"&lt;"&amp;1)</f>
        <v>0</v>
      </c>
    </row>
    <row r="1172" spans="3:5">
      <c r="C1172">
        <f>COUNTIF(F1172:SG1172,"&gt;"&amp;0)</f>
        <v>0</v>
      </c>
      <c r="D1172">
        <f>COUNTIF(F1172:SG1172,"="&amp;1)</f>
        <v>0</v>
      </c>
      <c r="E1172">
        <f>COUNTIF(F1172:SG1172,"&lt;"&amp;1)</f>
        <v>0</v>
      </c>
    </row>
    <row r="1173" spans="3:5">
      <c r="C1173">
        <f>COUNTIF(F1173:SG1173,"&gt;"&amp;0)</f>
        <v>0</v>
      </c>
      <c r="D1173">
        <f>COUNTIF(F1173:SG1173,"="&amp;1)</f>
        <v>0</v>
      </c>
      <c r="E1173">
        <f>COUNTIF(F1173:SG1173,"&lt;"&amp;1)</f>
        <v>0</v>
      </c>
    </row>
    <row r="1174" spans="3:5">
      <c r="C1174">
        <f>COUNTIF(F1174:SG1174,"&gt;"&amp;0)</f>
        <v>0</v>
      </c>
      <c r="D1174">
        <f>COUNTIF(F1174:SG1174,"="&amp;1)</f>
        <v>0</v>
      </c>
      <c r="E1174">
        <f>COUNTIF(F1174:SG1174,"&lt;"&amp;1)</f>
        <v>0</v>
      </c>
    </row>
    <row r="1175" spans="3:5">
      <c r="C1175">
        <f>COUNTIF(F1175:SG1175,"&gt;"&amp;0)</f>
        <v>0</v>
      </c>
      <c r="D1175">
        <f>COUNTIF(F1175:SG1175,"="&amp;1)</f>
        <v>0</v>
      </c>
      <c r="E1175">
        <f>COUNTIF(F1175:SG1175,"&lt;"&amp;1)</f>
        <v>0</v>
      </c>
    </row>
    <row r="1176" spans="3:5">
      <c r="C1176">
        <f>COUNTIF(F1176:SG1176,"&gt;"&amp;0)</f>
        <v>0</v>
      </c>
      <c r="D1176">
        <f>COUNTIF(F1176:SG1176,"="&amp;1)</f>
        <v>0</v>
      </c>
      <c r="E1176">
        <f>COUNTIF(F1176:SG1176,"&lt;"&amp;1)</f>
        <v>0</v>
      </c>
    </row>
    <row r="1177" spans="3:5">
      <c r="C1177">
        <f>COUNTIF(F1177:SG1177,"&gt;"&amp;0)</f>
        <v>0</v>
      </c>
      <c r="D1177">
        <f>COUNTIF(F1177:SG1177,"="&amp;1)</f>
        <v>0</v>
      </c>
      <c r="E1177">
        <f>COUNTIF(F1177:SG1177,"&lt;"&amp;1)</f>
        <v>0</v>
      </c>
    </row>
    <row r="1178" spans="3:5">
      <c r="C1178">
        <f>COUNTIF(F1178:SG1178,"&gt;"&amp;0)</f>
        <v>0</v>
      </c>
      <c r="D1178">
        <f>COUNTIF(F1178:SG1178,"="&amp;1)</f>
        <v>0</v>
      </c>
      <c r="E1178">
        <f>COUNTIF(F1178:SG1178,"&lt;"&amp;1)</f>
        <v>0</v>
      </c>
    </row>
    <row r="1179" spans="3:5">
      <c r="C1179">
        <f>COUNTIF(F1179:SG1179,"&gt;"&amp;0)</f>
        <v>0</v>
      </c>
      <c r="D1179">
        <f>COUNTIF(F1179:SG1179,"="&amp;1)</f>
        <v>0</v>
      </c>
      <c r="E1179">
        <f>COUNTIF(F1179:SG1179,"&lt;"&amp;1)</f>
        <v>0</v>
      </c>
    </row>
    <row r="1180" spans="3:5">
      <c r="C1180">
        <f>COUNTIF(F1180:SG1180,"&gt;"&amp;0)</f>
        <v>0</v>
      </c>
      <c r="D1180">
        <f>COUNTIF(F1180:SG1180,"="&amp;1)</f>
        <v>0</v>
      </c>
      <c r="E1180">
        <f>COUNTIF(F1180:SG1180,"&lt;"&amp;1)</f>
        <v>0</v>
      </c>
    </row>
    <row r="1181" spans="3:5">
      <c r="C1181">
        <f>COUNTIF(F1181:SG1181,"&gt;"&amp;0)</f>
        <v>0</v>
      </c>
      <c r="D1181">
        <f>COUNTIF(F1181:SG1181,"="&amp;1)</f>
        <v>0</v>
      </c>
      <c r="E1181">
        <f>COUNTIF(F1181:SG1181,"&lt;"&amp;1)</f>
        <v>0</v>
      </c>
    </row>
    <row r="1182" spans="3:5">
      <c r="C1182">
        <f>COUNTIF(F1182:SG1182,"&gt;"&amp;0)</f>
        <v>0</v>
      </c>
      <c r="D1182">
        <f>COUNTIF(F1182:SG1182,"="&amp;1)</f>
        <v>0</v>
      </c>
      <c r="E1182">
        <f>COUNTIF(F1182:SG1182,"&lt;"&amp;1)</f>
        <v>0</v>
      </c>
    </row>
    <row r="1183" spans="3:5">
      <c r="C1183">
        <f>COUNTIF(F1183:SG1183,"&gt;"&amp;0)</f>
        <v>0</v>
      </c>
      <c r="D1183">
        <f>COUNTIF(F1183:SG1183,"="&amp;1)</f>
        <v>0</v>
      </c>
      <c r="E1183">
        <f>COUNTIF(F1183:SG1183,"&lt;"&amp;1)</f>
        <v>0</v>
      </c>
    </row>
    <row r="1184" spans="3:5">
      <c r="C1184">
        <f>COUNTIF(F1184:SG1184,"&gt;"&amp;0)</f>
        <v>0</v>
      </c>
      <c r="D1184">
        <f>COUNTIF(F1184:SG1184,"="&amp;1)</f>
        <v>0</v>
      </c>
      <c r="E1184">
        <f>COUNTIF(F1184:SG1184,"&lt;"&amp;1)</f>
        <v>0</v>
      </c>
    </row>
    <row r="1185" spans="3:5">
      <c r="C1185">
        <f>COUNTIF(F1185:SG1185,"&gt;"&amp;0)</f>
        <v>0</v>
      </c>
      <c r="D1185">
        <f>COUNTIF(F1185:SG1185,"="&amp;1)</f>
        <v>0</v>
      </c>
      <c r="E1185">
        <f>COUNTIF(F1185:SG1185,"&lt;"&amp;1)</f>
        <v>0</v>
      </c>
    </row>
    <row r="1186" spans="3:5">
      <c r="C1186">
        <f>COUNTIF(F1186:SG1186,"&gt;"&amp;0)</f>
        <v>0</v>
      </c>
      <c r="D1186">
        <f>COUNTIF(F1186:SG1186,"="&amp;1)</f>
        <v>0</v>
      </c>
      <c r="E1186">
        <f>COUNTIF(F1186:SG1186,"&lt;"&amp;1)</f>
        <v>0</v>
      </c>
    </row>
    <row r="1187" spans="3:5">
      <c r="C1187">
        <f>COUNTIF(F1187:SG1187,"&gt;"&amp;0)</f>
        <v>0</v>
      </c>
      <c r="D1187">
        <f>COUNTIF(F1187:SG1187,"="&amp;1)</f>
        <v>0</v>
      </c>
      <c r="E1187">
        <f>COUNTIF(F1187:SG1187,"&lt;"&amp;1)</f>
        <v>0</v>
      </c>
    </row>
    <row r="1188" spans="3:5">
      <c r="C1188">
        <f>COUNTIF(F1188:SG1188,"&gt;"&amp;0)</f>
        <v>0</v>
      </c>
      <c r="D1188">
        <f>COUNTIF(F1188:SG1188,"="&amp;1)</f>
        <v>0</v>
      </c>
      <c r="E1188">
        <f>COUNTIF(F1188:SG1188,"&lt;"&amp;1)</f>
        <v>0</v>
      </c>
    </row>
    <row r="1189" spans="3:5">
      <c r="C1189">
        <f>COUNTIF(F1189:SG1189,"&gt;"&amp;0)</f>
        <v>0</v>
      </c>
      <c r="D1189">
        <f>COUNTIF(F1189:SG1189,"="&amp;1)</f>
        <v>0</v>
      </c>
      <c r="E1189">
        <f>COUNTIF(F1189:SG1189,"&lt;"&amp;1)</f>
        <v>0</v>
      </c>
    </row>
    <row r="1190" spans="3:5">
      <c r="C1190">
        <f>COUNTIF(F1190:SG1190,"&gt;"&amp;0)</f>
        <v>0</v>
      </c>
      <c r="D1190">
        <f>COUNTIF(F1190:SG1190,"="&amp;1)</f>
        <v>0</v>
      </c>
      <c r="E1190">
        <f>COUNTIF(F1190:SG1190,"&lt;"&amp;1)</f>
        <v>0</v>
      </c>
    </row>
    <row r="1191" spans="3:5">
      <c r="C1191">
        <f>COUNTIF(F1191:SG1191,"&gt;"&amp;0)</f>
        <v>0</v>
      </c>
      <c r="D1191">
        <f>COUNTIF(F1191:SG1191,"="&amp;1)</f>
        <v>0</v>
      </c>
      <c r="E1191">
        <f>COUNTIF(F1191:SG1191,"&lt;"&amp;1)</f>
        <v>0</v>
      </c>
    </row>
    <row r="1192" spans="3:5">
      <c r="C1192">
        <f>COUNTIF(F1192:SG1192,"&gt;"&amp;0)</f>
        <v>0</v>
      </c>
      <c r="D1192">
        <f>COUNTIF(F1192:SG1192,"="&amp;1)</f>
        <v>0</v>
      </c>
      <c r="E1192">
        <f>COUNTIF(F1192:SG1192,"&lt;"&amp;1)</f>
        <v>0</v>
      </c>
    </row>
    <row r="1193" spans="3:5">
      <c r="C1193">
        <f>COUNTIF(F1193:SG1193,"&gt;"&amp;0)</f>
        <v>0</v>
      </c>
      <c r="D1193">
        <f>COUNTIF(F1193:SG1193,"="&amp;1)</f>
        <v>0</v>
      </c>
      <c r="E1193">
        <f>COUNTIF(F1193:SG1193,"&lt;"&amp;1)</f>
        <v>0</v>
      </c>
    </row>
    <row r="1194" spans="3:5">
      <c r="C1194">
        <f>COUNTIF(F1194:SG1194,"&gt;"&amp;0)</f>
        <v>0</v>
      </c>
      <c r="D1194">
        <f>COUNTIF(F1194:SG1194,"="&amp;1)</f>
        <v>0</v>
      </c>
      <c r="E1194">
        <f>COUNTIF(F1194:SG1194,"&lt;"&amp;1)</f>
        <v>0</v>
      </c>
    </row>
    <row r="1195" spans="3:5">
      <c r="C1195">
        <f>COUNTIF(F1195:SG1195,"&gt;"&amp;0)</f>
        <v>0</v>
      </c>
      <c r="D1195">
        <f>COUNTIF(F1195:SG1195,"="&amp;1)</f>
        <v>0</v>
      </c>
      <c r="E1195">
        <f>COUNTIF(F1195:SG1195,"&lt;"&amp;1)</f>
        <v>0</v>
      </c>
    </row>
    <row r="1196" spans="3:5">
      <c r="C1196">
        <f>COUNTIF(F1196:SG1196,"&gt;"&amp;0)</f>
        <v>0</v>
      </c>
      <c r="D1196">
        <f>COUNTIF(F1196:SG1196,"="&amp;1)</f>
        <v>0</v>
      </c>
      <c r="E1196">
        <f>COUNTIF(F1196:SG1196,"&lt;"&amp;1)</f>
        <v>0</v>
      </c>
    </row>
    <row r="1197" spans="3:5">
      <c r="C1197">
        <f>COUNTIF(F1197:SG1197,"&gt;"&amp;0)</f>
        <v>0</v>
      </c>
      <c r="D1197">
        <f>COUNTIF(F1197:SG1197,"="&amp;1)</f>
        <v>0</v>
      </c>
      <c r="E1197">
        <f>COUNTIF(F1197:SG1197,"&lt;"&amp;1)</f>
        <v>0</v>
      </c>
    </row>
    <row r="1198" spans="3:5">
      <c r="C1198">
        <f>COUNTIF(F1198:SG1198,"&gt;"&amp;0)</f>
        <v>0</v>
      </c>
      <c r="D1198">
        <f>COUNTIF(F1198:SG1198,"="&amp;1)</f>
        <v>0</v>
      </c>
      <c r="E1198">
        <f>COUNTIF(F1198:SG1198,"&lt;"&amp;1)</f>
        <v>0</v>
      </c>
    </row>
    <row r="1199" spans="3:5">
      <c r="C1199">
        <f>COUNTIF(F1199:SG1199,"&gt;"&amp;0)</f>
        <v>0</v>
      </c>
      <c r="D1199">
        <f>COUNTIF(F1199:SG1199,"="&amp;1)</f>
        <v>0</v>
      </c>
      <c r="E1199">
        <f>COUNTIF(F1199:SG1199,"&lt;"&amp;1)</f>
        <v>0</v>
      </c>
    </row>
    <row r="1200" spans="3:5">
      <c r="C1200">
        <f>COUNTIF(F1200:SG1200,"&gt;"&amp;0)</f>
        <v>0</v>
      </c>
      <c r="D1200">
        <f>COUNTIF(F1200:SG1200,"="&amp;1)</f>
        <v>0</v>
      </c>
      <c r="E1200">
        <f>COUNTIF(F1200:SG1200,"&lt;"&amp;1)</f>
        <v>0</v>
      </c>
    </row>
    <row r="1201" spans="3:5">
      <c r="C1201">
        <f>COUNTIF(F1201:SG1201,"&gt;"&amp;0)</f>
        <v>0</v>
      </c>
      <c r="D1201">
        <f>COUNTIF(F1201:SG1201,"="&amp;1)</f>
        <v>0</v>
      </c>
      <c r="E1201">
        <f>COUNTIF(F1201:SG1201,"&lt;"&amp;1)</f>
        <v>0</v>
      </c>
    </row>
    <row r="1202" spans="3:5">
      <c r="C1202">
        <f>COUNTIF(F1202:SG1202,"&gt;"&amp;0)</f>
        <v>0</v>
      </c>
      <c r="D1202">
        <f>COUNTIF(F1202:SG1202,"="&amp;1)</f>
        <v>0</v>
      </c>
      <c r="E1202">
        <f>COUNTIF(F1202:SG1202,"&lt;"&amp;1)</f>
        <v>0</v>
      </c>
    </row>
    <row r="1203" spans="3:5">
      <c r="C1203">
        <f>COUNTIF(F1203:SG1203,"&gt;"&amp;0)</f>
        <v>0</v>
      </c>
      <c r="D1203">
        <f>COUNTIF(F1203:SG1203,"="&amp;1)</f>
        <v>0</v>
      </c>
      <c r="E1203">
        <f>COUNTIF(F1203:SG1203,"&lt;"&amp;1)</f>
        <v>0</v>
      </c>
    </row>
    <row r="1204" spans="3:5">
      <c r="C1204">
        <f>COUNTIF(F1204:SG1204,"&gt;"&amp;0)</f>
        <v>0</v>
      </c>
      <c r="D1204">
        <f>COUNTIF(F1204:SG1204,"="&amp;1)</f>
        <v>0</v>
      </c>
      <c r="E1204">
        <f>COUNTIF(F1204:SG1204,"&lt;"&amp;1)</f>
        <v>0</v>
      </c>
    </row>
    <row r="1205" spans="3:5">
      <c r="C1205">
        <f>COUNTIF(F1205:SG1205,"&gt;"&amp;0)</f>
        <v>0</v>
      </c>
      <c r="D1205">
        <f>COUNTIF(F1205:SG1205,"="&amp;1)</f>
        <v>0</v>
      </c>
      <c r="E1205">
        <f>COUNTIF(F1205:SG1205,"&lt;"&amp;1)</f>
        <v>0</v>
      </c>
    </row>
    <row r="1206" spans="3:5">
      <c r="C1206">
        <f>COUNTIF(F1206:SG1206,"&gt;"&amp;0)</f>
        <v>0</v>
      </c>
      <c r="D1206">
        <f>COUNTIF(F1206:SG1206,"="&amp;1)</f>
        <v>0</v>
      </c>
      <c r="E1206">
        <f>COUNTIF(F1206:SG1206,"&lt;"&amp;1)</f>
        <v>0</v>
      </c>
    </row>
    <row r="1207" spans="3:5">
      <c r="C1207">
        <f>COUNTIF(F1207:SG1207,"&gt;"&amp;0)</f>
        <v>0</v>
      </c>
      <c r="D1207">
        <f>COUNTIF(F1207:SG1207,"="&amp;1)</f>
        <v>0</v>
      </c>
      <c r="E1207">
        <f>COUNTIF(F1207:SG1207,"&lt;"&amp;1)</f>
        <v>0</v>
      </c>
    </row>
    <row r="1208" spans="3:5">
      <c r="C1208">
        <f>COUNTIF(F1208:SG1208,"&gt;"&amp;0)</f>
        <v>0</v>
      </c>
      <c r="D1208">
        <f>COUNTIF(F1208:SG1208,"="&amp;1)</f>
        <v>0</v>
      </c>
      <c r="E1208">
        <f>COUNTIF(F1208:SG1208,"&lt;"&amp;1)</f>
        <v>0</v>
      </c>
    </row>
    <row r="1209" spans="3:5">
      <c r="C1209">
        <f>COUNTIF(F1209:SG1209,"&gt;"&amp;0)</f>
        <v>0</v>
      </c>
      <c r="D1209">
        <f>COUNTIF(F1209:SG1209,"="&amp;1)</f>
        <v>0</v>
      </c>
      <c r="E1209">
        <f>COUNTIF(F1209:SG1209,"&lt;"&amp;1)</f>
        <v>0</v>
      </c>
    </row>
    <row r="1210" spans="3:5">
      <c r="C1210">
        <f>COUNTIF(F1210:SG1210,"&gt;"&amp;0)</f>
        <v>0</v>
      </c>
      <c r="D1210">
        <f>COUNTIF(F1210:SG1210,"="&amp;1)</f>
        <v>0</v>
      </c>
      <c r="E1210">
        <f>COUNTIF(F1210:SG1210,"&lt;"&amp;1)</f>
        <v>0</v>
      </c>
    </row>
    <row r="1211" spans="3:5">
      <c r="C1211">
        <f>COUNTIF(F1211:SG1211,"&gt;"&amp;0)</f>
        <v>0</v>
      </c>
      <c r="D1211">
        <f>COUNTIF(F1211:SG1211,"="&amp;1)</f>
        <v>0</v>
      </c>
      <c r="E1211">
        <f>COUNTIF(F1211:SG1211,"&lt;"&amp;1)</f>
        <v>0</v>
      </c>
    </row>
    <row r="1212" spans="3:5">
      <c r="C1212">
        <f>COUNTIF(F1212:SG1212,"&gt;"&amp;0)</f>
        <v>0</v>
      </c>
      <c r="D1212">
        <f>COUNTIF(F1212:SG1212,"="&amp;1)</f>
        <v>0</v>
      </c>
      <c r="E1212">
        <f>COUNTIF(F1212:SG1212,"&lt;"&amp;1)</f>
        <v>0</v>
      </c>
    </row>
    <row r="1213" spans="3:5">
      <c r="C1213">
        <f>COUNTIF(F1213:SG1213,"&gt;"&amp;0)</f>
        <v>0</v>
      </c>
      <c r="D1213">
        <f>COUNTIF(F1213:SG1213,"="&amp;1)</f>
        <v>0</v>
      </c>
      <c r="E1213">
        <f>COUNTIF(F1213:SG1213,"&lt;"&amp;1)</f>
        <v>0</v>
      </c>
    </row>
    <row r="1214" spans="3:5">
      <c r="C1214">
        <f>COUNTIF(F1214:SG1214,"&gt;"&amp;0)</f>
        <v>0</v>
      </c>
      <c r="D1214">
        <f>COUNTIF(F1214:SG1214,"="&amp;1)</f>
        <v>0</v>
      </c>
      <c r="E1214">
        <f>COUNTIF(F1214:SG1214,"&lt;"&amp;1)</f>
        <v>0</v>
      </c>
    </row>
    <row r="1215" spans="3:5">
      <c r="C1215">
        <f>COUNTIF(F1215:SG1215,"&gt;"&amp;0)</f>
        <v>0</v>
      </c>
      <c r="D1215">
        <f>COUNTIF(F1215:SG1215,"="&amp;1)</f>
        <v>0</v>
      </c>
      <c r="E1215">
        <f>COUNTIF(F1215:SG1215,"&lt;"&amp;1)</f>
        <v>0</v>
      </c>
    </row>
    <row r="1216" spans="3:5">
      <c r="C1216">
        <f>COUNTIF(F1216:SG1216,"&gt;"&amp;0)</f>
        <v>0</v>
      </c>
      <c r="D1216">
        <f>COUNTIF(F1216:SG1216,"="&amp;1)</f>
        <v>0</v>
      </c>
      <c r="E1216">
        <f>COUNTIF(F1216:SG1216,"&lt;"&amp;1)</f>
        <v>0</v>
      </c>
    </row>
    <row r="1217" spans="3:5">
      <c r="C1217">
        <f>COUNTIF(F1217:SG1217,"&gt;"&amp;0)</f>
        <v>0</v>
      </c>
      <c r="D1217">
        <f>COUNTIF(F1217:SG1217,"="&amp;1)</f>
        <v>0</v>
      </c>
      <c r="E1217">
        <f>COUNTIF(F1217:SG1217,"&lt;"&amp;1)</f>
        <v>0</v>
      </c>
    </row>
    <row r="1218" spans="3:5">
      <c r="C1218">
        <f>COUNTIF(F1218:SG1218,"&gt;"&amp;0)</f>
        <v>0</v>
      </c>
      <c r="D1218">
        <f>COUNTIF(F1218:SG1218,"="&amp;1)</f>
        <v>0</v>
      </c>
      <c r="E1218">
        <f>COUNTIF(F1218:SG1218,"&lt;"&amp;1)</f>
        <v>0</v>
      </c>
    </row>
    <row r="1219" spans="3:5">
      <c r="C1219">
        <f>COUNTIF(F1219:SG1219,"&gt;"&amp;0)</f>
        <v>0</v>
      </c>
      <c r="D1219">
        <f>COUNTIF(F1219:SG1219,"="&amp;1)</f>
        <v>0</v>
      </c>
      <c r="E1219">
        <f>COUNTIF(F1219:SG1219,"&lt;"&amp;1)</f>
        <v>0</v>
      </c>
    </row>
    <row r="1220" spans="3:5">
      <c r="C1220">
        <f>COUNTIF(F1220:SG1220,"&gt;"&amp;0)</f>
        <v>0</v>
      </c>
      <c r="D1220">
        <f>COUNTIF(F1220:SG1220,"="&amp;1)</f>
        <v>0</v>
      </c>
      <c r="E1220">
        <f>COUNTIF(F1220:SG1220,"&lt;"&amp;1)</f>
        <v>0</v>
      </c>
    </row>
    <row r="1221" spans="3:5">
      <c r="C1221">
        <f>COUNTIF(F1221:SG1221,"&gt;"&amp;0)</f>
        <v>0</v>
      </c>
      <c r="D1221">
        <f>COUNTIF(F1221:SG1221,"="&amp;1)</f>
        <v>0</v>
      </c>
      <c r="E1221">
        <f>COUNTIF(F1221:SG1221,"&lt;"&amp;1)</f>
        <v>0</v>
      </c>
    </row>
    <row r="1222" spans="3:5">
      <c r="C1222">
        <f>COUNTIF(F1222:SG1222,"&gt;"&amp;0)</f>
        <v>0</v>
      </c>
      <c r="D1222">
        <f>COUNTIF(F1222:SG1222,"="&amp;1)</f>
        <v>0</v>
      </c>
      <c r="E1222">
        <f>COUNTIF(F1222:SG1222,"&lt;"&amp;1)</f>
        <v>0</v>
      </c>
    </row>
    <row r="1223" spans="3:5">
      <c r="C1223">
        <f>COUNTIF(F1223:SG1223,"&gt;"&amp;0)</f>
        <v>0</v>
      </c>
      <c r="D1223">
        <f>COUNTIF(F1223:SG1223,"="&amp;1)</f>
        <v>0</v>
      </c>
      <c r="E1223">
        <f>COUNTIF(F1223:SG1223,"&lt;"&amp;1)</f>
        <v>0</v>
      </c>
    </row>
    <row r="1224" spans="3:5">
      <c r="C1224">
        <f>COUNTIF(F1224:SG1224,"&gt;"&amp;0)</f>
        <v>0</v>
      </c>
      <c r="D1224">
        <f>COUNTIF(F1224:SG1224,"="&amp;1)</f>
        <v>0</v>
      </c>
      <c r="E1224">
        <f>COUNTIF(F1224:SG1224,"&lt;"&amp;1)</f>
        <v>0</v>
      </c>
    </row>
    <row r="1225" spans="3:5">
      <c r="C1225">
        <f>COUNTIF(F1225:SG1225,"&gt;"&amp;0)</f>
        <v>0</v>
      </c>
      <c r="D1225">
        <f>COUNTIF(F1225:SG1225,"="&amp;1)</f>
        <v>0</v>
      </c>
      <c r="E1225">
        <f>COUNTIF(F1225:SG1225,"&lt;"&amp;1)</f>
        <v>0</v>
      </c>
    </row>
    <row r="1226" spans="3:5">
      <c r="C1226">
        <f>COUNTIF(F1226:SG1226,"&gt;"&amp;0)</f>
        <v>0</v>
      </c>
      <c r="D1226">
        <f>COUNTIF(F1226:SG1226,"="&amp;1)</f>
        <v>0</v>
      </c>
      <c r="E1226">
        <f>COUNTIF(F1226:SG1226,"&lt;"&amp;1)</f>
        <v>0</v>
      </c>
    </row>
    <row r="1227" spans="3:5">
      <c r="C1227">
        <f>COUNTIF(F1227:SG1227,"&gt;"&amp;0)</f>
        <v>0</v>
      </c>
      <c r="D1227">
        <f>COUNTIF(F1227:SG1227,"="&amp;1)</f>
        <v>0</v>
      </c>
      <c r="E1227">
        <f>COUNTIF(F1227:SG1227,"&lt;"&amp;1)</f>
        <v>0</v>
      </c>
    </row>
    <row r="1228" spans="3:5">
      <c r="C1228">
        <f>COUNTIF(F1228:SG1228,"&gt;"&amp;0)</f>
        <v>0</v>
      </c>
      <c r="D1228">
        <f>COUNTIF(F1228:SG1228,"="&amp;1)</f>
        <v>0</v>
      </c>
      <c r="E1228">
        <f>COUNTIF(F1228:SG1228,"&lt;"&amp;1)</f>
        <v>0</v>
      </c>
    </row>
    <row r="1229" spans="3:5">
      <c r="C1229">
        <f>COUNTIF(F1229:SG1229,"&gt;"&amp;0)</f>
        <v>0</v>
      </c>
      <c r="D1229">
        <f>COUNTIF(F1229:SG1229,"="&amp;1)</f>
        <v>0</v>
      </c>
      <c r="E1229">
        <f>COUNTIF(F1229:SG1229,"&lt;"&amp;1)</f>
        <v>0</v>
      </c>
    </row>
    <row r="1230" spans="3:5">
      <c r="C1230">
        <f>COUNTIF(F1230:SG1230,"&gt;"&amp;0)</f>
        <v>0</v>
      </c>
      <c r="D1230">
        <f>COUNTIF(F1230:SG1230,"="&amp;1)</f>
        <v>0</v>
      </c>
      <c r="E1230">
        <f>COUNTIF(F1230:SG1230,"&lt;"&amp;1)</f>
        <v>0</v>
      </c>
    </row>
    <row r="1231" spans="3:5">
      <c r="C1231">
        <f>COUNTIF(F1231:SG1231,"&gt;"&amp;0)</f>
        <v>0</v>
      </c>
      <c r="D1231">
        <f>COUNTIF(F1231:SG1231,"="&amp;1)</f>
        <v>0</v>
      </c>
      <c r="E1231">
        <f>COUNTIF(F1231:SG1231,"&lt;"&amp;1)</f>
        <v>0</v>
      </c>
    </row>
    <row r="1232" spans="3:5">
      <c r="C1232">
        <f>COUNTIF(F1232:SG1232,"&gt;"&amp;0)</f>
        <v>0</v>
      </c>
      <c r="D1232">
        <f>COUNTIF(F1232:SG1232,"="&amp;1)</f>
        <v>0</v>
      </c>
      <c r="E1232">
        <f>COUNTIF(F1232:SG1232,"&lt;"&amp;1)</f>
        <v>0</v>
      </c>
    </row>
    <row r="1233" spans="3:5">
      <c r="C1233">
        <f>COUNTIF(F1233:SG1233,"&gt;"&amp;0)</f>
        <v>0</v>
      </c>
      <c r="D1233">
        <f>COUNTIF(F1233:SG1233,"="&amp;1)</f>
        <v>0</v>
      </c>
      <c r="E1233">
        <f>COUNTIF(F1233:SG1233,"&lt;"&amp;1)</f>
        <v>0</v>
      </c>
    </row>
    <row r="1234" spans="3:5">
      <c r="C1234">
        <f>COUNTIF(F1234:SG1234,"&gt;"&amp;0)</f>
        <v>0</v>
      </c>
      <c r="D1234">
        <f>COUNTIF(F1234:SG1234,"="&amp;1)</f>
        <v>0</v>
      </c>
      <c r="E1234">
        <f>COUNTIF(F1234:SG1234,"&lt;"&amp;1)</f>
        <v>0</v>
      </c>
    </row>
    <row r="1235" spans="3:5">
      <c r="C1235">
        <f>COUNTIF(F1235:SG1235,"&gt;"&amp;0)</f>
        <v>0</v>
      </c>
      <c r="D1235">
        <f>COUNTIF(F1235:SG1235,"="&amp;1)</f>
        <v>0</v>
      </c>
      <c r="E1235">
        <f>COUNTIF(F1235:SG1235,"&lt;"&amp;1)</f>
        <v>0</v>
      </c>
    </row>
    <row r="1236" spans="3:5">
      <c r="C1236">
        <f>COUNTIF(F1236:SG1236,"&gt;"&amp;0)</f>
        <v>0</v>
      </c>
      <c r="D1236">
        <f>COUNTIF(F1236:SG1236,"="&amp;1)</f>
        <v>0</v>
      </c>
      <c r="E1236">
        <f>COUNTIF(F1236:SG1236,"&lt;"&amp;1)</f>
        <v>0</v>
      </c>
    </row>
    <row r="1237" spans="3:5">
      <c r="C1237">
        <f>COUNTIF(F1237:SG1237,"&gt;"&amp;0)</f>
        <v>0</v>
      </c>
      <c r="D1237">
        <f>COUNTIF(F1237:SG1237,"="&amp;1)</f>
        <v>0</v>
      </c>
      <c r="E1237">
        <f>COUNTIF(F1237:SG1237,"&lt;"&amp;1)</f>
        <v>0</v>
      </c>
    </row>
    <row r="1238" spans="3:5">
      <c r="C1238">
        <f>COUNTIF(F1238:SG1238,"&gt;"&amp;0)</f>
        <v>0</v>
      </c>
      <c r="D1238">
        <f>COUNTIF(F1238:SG1238,"="&amp;1)</f>
        <v>0</v>
      </c>
      <c r="E1238">
        <f>COUNTIF(F1238:SG1238,"&lt;"&amp;1)</f>
        <v>0</v>
      </c>
    </row>
    <row r="1239" spans="3:5">
      <c r="C1239">
        <f>COUNTIF(F1239:SG1239,"&gt;"&amp;0)</f>
        <v>0</v>
      </c>
      <c r="D1239">
        <f>COUNTIF(F1239:SG1239,"="&amp;1)</f>
        <v>0</v>
      </c>
      <c r="E1239">
        <f>COUNTIF(F1239:SG1239,"&lt;"&amp;1)</f>
        <v>0</v>
      </c>
    </row>
    <row r="1240" spans="3:5">
      <c r="C1240">
        <f>COUNTIF(F1240:SG1240,"&gt;"&amp;0)</f>
        <v>0</v>
      </c>
      <c r="D1240">
        <f>COUNTIF(F1240:SG1240,"="&amp;1)</f>
        <v>0</v>
      </c>
      <c r="E1240">
        <f>COUNTIF(F1240:SG1240,"&lt;"&amp;1)</f>
        <v>0</v>
      </c>
    </row>
    <row r="1241" spans="3:5">
      <c r="C1241">
        <f>COUNTIF(F1241:SG1241,"&gt;"&amp;0)</f>
        <v>0</v>
      </c>
      <c r="D1241">
        <f>COUNTIF(F1241:SG1241,"="&amp;1)</f>
        <v>0</v>
      </c>
      <c r="E1241">
        <f>COUNTIF(F1241:SG1241,"&lt;"&amp;1)</f>
        <v>0</v>
      </c>
    </row>
    <row r="1242" spans="3:5">
      <c r="C1242">
        <f>COUNTIF(F1242:SG1242,"&gt;"&amp;0)</f>
        <v>0</v>
      </c>
      <c r="D1242">
        <f>COUNTIF(F1242:SG1242,"="&amp;1)</f>
        <v>0</v>
      </c>
      <c r="E1242">
        <f>COUNTIF(F1242:SG1242,"&lt;"&amp;1)</f>
        <v>0</v>
      </c>
    </row>
    <row r="1243" spans="3:5">
      <c r="C1243">
        <f>COUNTIF(F1243:SG1243,"&gt;"&amp;0)</f>
        <v>0</v>
      </c>
      <c r="D1243">
        <f>COUNTIF(F1243:SG1243,"="&amp;1)</f>
        <v>0</v>
      </c>
      <c r="E1243">
        <f>COUNTIF(F1243:SG1243,"&lt;"&amp;1)</f>
        <v>0</v>
      </c>
    </row>
    <row r="1244" spans="3:5">
      <c r="C1244">
        <f>COUNTIF(F1244:SG1244,"&gt;"&amp;0)</f>
        <v>0</v>
      </c>
      <c r="D1244">
        <f>COUNTIF(F1244:SG1244,"="&amp;1)</f>
        <v>0</v>
      </c>
      <c r="E1244">
        <f>COUNTIF(F1244:SG1244,"&lt;"&amp;1)</f>
        <v>0</v>
      </c>
    </row>
    <row r="1245" spans="3:5">
      <c r="C1245">
        <f>COUNTIF(F1245:SG1245,"&gt;"&amp;0)</f>
        <v>0</v>
      </c>
      <c r="D1245">
        <f>COUNTIF(F1245:SG1245,"="&amp;1)</f>
        <v>0</v>
      </c>
      <c r="E1245">
        <f>COUNTIF(F1245:SG1245,"&lt;"&amp;1)</f>
        <v>0</v>
      </c>
    </row>
    <row r="1246" spans="3:5">
      <c r="C1246">
        <f>COUNTIF(F1246:SG1246,"&gt;"&amp;0)</f>
        <v>0</v>
      </c>
      <c r="D1246">
        <f>COUNTIF(F1246:SG1246,"="&amp;1)</f>
        <v>0</v>
      </c>
      <c r="E1246">
        <f>COUNTIF(F1246:SG1246,"&lt;"&amp;1)</f>
        <v>0</v>
      </c>
    </row>
    <row r="1247" spans="3:5">
      <c r="C1247">
        <f>COUNTIF(F1247:SG1247,"&gt;"&amp;0)</f>
        <v>0</v>
      </c>
      <c r="D1247">
        <f>COUNTIF(F1247:SG1247,"="&amp;1)</f>
        <v>0</v>
      </c>
      <c r="E1247">
        <f>COUNTIF(F1247:SG1247,"&lt;"&amp;1)</f>
        <v>0</v>
      </c>
    </row>
    <row r="1248" spans="3:5">
      <c r="C1248">
        <f>COUNTIF(F1248:SG1248,"&gt;"&amp;0)</f>
        <v>0</v>
      </c>
      <c r="D1248">
        <f>COUNTIF(F1248:SG1248,"="&amp;1)</f>
        <v>0</v>
      </c>
      <c r="E1248">
        <f>COUNTIF(F1248:SG1248,"&lt;"&amp;1)</f>
        <v>0</v>
      </c>
    </row>
    <row r="1249" spans="3:5">
      <c r="C1249">
        <f>COUNTIF(F1249:SG1249,"&gt;"&amp;0)</f>
        <v>0</v>
      </c>
      <c r="D1249">
        <f>COUNTIF(F1249:SG1249,"="&amp;1)</f>
        <v>0</v>
      </c>
      <c r="E1249">
        <f>COUNTIF(F1249:SG1249,"&lt;"&amp;1)</f>
        <v>0</v>
      </c>
    </row>
    <row r="1250" spans="3:5">
      <c r="C1250">
        <f>COUNTIF(F1250:SG1250,"&gt;"&amp;0)</f>
        <v>0</v>
      </c>
      <c r="D1250">
        <f>COUNTIF(F1250:SG1250,"="&amp;1)</f>
        <v>0</v>
      </c>
      <c r="E1250">
        <f>COUNTIF(F1250:SG1250,"&lt;"&amp;1)</f>
        <v>0</v>
      </c>
    </row>
    <row r="1251" spans="3:5">
      <c r="C1251">
        <f>COUNTIF(F1251:SG1251,"&gt;"&amp;0)</f>
        <v>0</v>
      </c>
      <c r="D1251">
        <f>COUNTIF(F1251:SG1251,"="&amp;1)</f>
        <v>0</v>
      </c>
      <c r="E1251">
        <f>COUNTIF(F1251:SG1251,"&lt;"&amp;1)</f>
        <v>0</v>
      </c>
    </row>
    <row r="1252" spans="3:5">
      <c r="C1252">
        <f>COUNTIF(F1252:SG1252,"&gt;"&amp;0)</f>
        <v>0</v>
      </c>
      <c r="D1252">
        <f>COUNTIF(F1252:SG1252,"="&amp;1)</f>
        <v>0</v>
      </c>
      <c r="E1252">
        <f>COUNTIF(F1252:SG1252,"&lt;"&amp;1)</f>
        <v>0</v>
      </c>
    </row>
    <row r="1253" spans="3:5">
      <c r="C1253">
        <f>COUNTIF(F1253:SG1253,"&gt;"&amp;0)</f>
        <v>0</v>
      </c>
      <c r="D1253">
        <f>COUNTIF(F1253:SG1253,"="&amp;1)</f>
        <v>0</v>
      </c>
      <c r="E1253">
        <f>COUNTIF(F1253:SG1253,"&lt;"&amp;1)</f>
        <v>0</v>
      </c>
    </row>
    <row r="1254" spans="3:5">
      <c r="C1254">
        <f>COUNTIF(F1254:SG1254,"&gt;"&amp;0)</f>
        <v>0</v>
      </c>
      <c r="D1254">
        <f>COUNTIF(F1254:SG1254,"="&amp;1)</f>
        <v>0</v>
      </c>
      <c r="E1254">
        <f>COUNTIF(F1254:SG1254,"&lt;"&amp;1)</f>
        <v>0</v>
      </c>
    </row>
    <row r="1255" spans="3:5">
      <c r="C1255">
        <f>COUNTIF(F1255:SG1255,"&gt;"&amp;0)</f>
        <v>0</v>
      </c>
      <c r="D1255">
        <f>COUNTIF(F1255:SG1255,"="&amp;1)</f>
        <v>0</v>
      </c>
      <c r="E1255">
        <f>COUNTIF(F1255:SG1255,"&lt;"&amp;1)</f>
        <v>0</v>
      </c>
    </row>
    <row r="1256" spans="3:5">
      <c r="C1256">
        <f>COUNTIF(F1256:SG1256,"&gt;"&amp;0)</f>
        <v>0</v>
      </c>
      <c r="D1256">
        <f>COUNTIF(F1256:SG1256,"="&amp;1)</f>
        <v>0</v>
      </c>
      <c r="E1256">
        <f>COUNTIF(F1256:SG1256,"&lt;"&amp;1)</f>
        <v>0</v>
      </c>
    </row>
    <row r="1257" spans="3:5">
      <c r="C1257">
        <f>COUNTIF(F1257:SG1257,"&gt;"&amp;0)</f>
        <v>0</v>
      </c>
      <c r="D1257">
        <f>COUNTIF(F1257:SG1257,"="&amp;1)</f>
        <v>0</v>
      </c>
      <c r="E1257">
        <f>COUNTIF(F1257:SG1257,"&lt;"&amp;1)</f>
        <v>0</v>
      </c>
    </row>
    <row r="1258" spans="3:5">
      <c r="C1258">
        <f>COUNTIF(F1258:SG1258,"&gt;"&amp;0)</f>
        <v>0</v>
      </c>
      <c r="D1258">
        <f>COUNTIF(F1258:SG1258,"="&amp;1)</f>
        <v>0</v>
      </c>
      <c r="E1258">
        <f>COUNTIF(F1258:SG1258,"&lt;"&amp;1)</f>
        <v>0</v>
      </c>
    </row>
    <row r="1259" spans="3:5">
      <c r="C1259">
        <f>COUNTIF(F1259:SG1259,"&gt;"&amp;0)</f>
        <v>0</v>
      </c>
      <c r="D1259">
        <f>COUNTIF(F1259:SG1259,"="&amp;1)</f>
        <v>0</v>
      </c>
      <c r="E1259">
        <f>COUNTIF(F1259:SG1259,"&lt;"&amp;1)</f>
        <v>0</v>
      </c>
    </row>
    <row r="1260" spans="3:5">
      <c r="C1260">
        <f>COUNTIF(F1260:SG1260,"&gt;"&amp;0)</f>
        <v>0</v>
      </c>
      <c r="D1260">
        <f>COUNTIF(F1260:SG1260,"="&amp;1)</f>
        <v>0</v>
      </c>
      <c r="E1260">
        <f>COUNTIF(F1260:SG1260,"&lt;"&amp;1)</f>
        <v>0</v>
      </c>
    </row>
    <row r="1261" spans="3:5">
      <c r="C1261">
        <f>COUNTIF(F1261:SG1261,"&gt;"&amp;0)</f>
        <v>0</v>
      </c>
      <c r="D1261">
        <f>COUNTIF(F1261:SG1261,"="&amp;1)</f>
        <v>0</v>
      </c>
      <c r="E1261">
        <f>COUNTIF(F1261:SG1261,"&lt;"&amp;1)</f>
        <v>0</v>
      </c>
    </row>
    <row r="1262" spans="3:5">
      <c r="C1262">
        <f>COUNTIF(F1262:SG1262,"&gt;"&amp;0)</f>
        <v>0</v>
      </c>
      <c r="D1262">
        <f>COUNTIF(F1262:SG1262,"="&amp;1)</f>
        <v>0</v>
      </c>
      <c r="E1262">
        <f>COUNTIF(F1262:SG1262,"&lt;"&amp;1)</f>
        <v>0</v>
      </c>
    </row>
    <row r="1263" spans="3:5">
      <c r="C1263">
        <f>COUNTIF(F1263:SG1263,"&gt;"&amp;0)</f>
        <v>0</v>
      </c>
      <c r="D1263">
        <f>COUNTIF(F1263:SG1263,"="&amp;1)</f>
        <v>0</v>
      </c>
      <c r="E1263">
        <f>COUNTIF(F1263:SG1263,"&lt;"&amp;1)</f>
        <v>0</v>
      </c>
    </row>
    <row r="1264" spans="3:5">
      <c r="C1264">
        <f>COUNTIF(F1264:SG1264,"&gt;"&amp;0)</f>
        <v>0</v>
      </c>
      <c r="D1264">
        <f>COUNTIF(F1264:SG1264,"="&amp;1)</f>
        <v>0</v>
      </c>
      <c r="E1264">
        <f>COUNTIF(F1264:SG1264,"&lt;"&amp;1)</f>
        <v>0</v>
      </c>
    </row>
    <row r="1265" spans="3:5">
      <c r="C1265">
        <f>COUNTIF(F1265:SG1265,"&gt;"&amp;0)</f>
        <v>0</v>
      </c>
      <c r="D1265">
        <f>COUNTIF(F1265:SG1265,"="&amp;1)</f>
        <v>0</v>
      </c>
      <c r="E1265">
        <f>COUNTIF(F1265:SG1265,"&lt;"&amp;1)</f>
        <v>0</v>
      </c>
    </row>
    <row r="1266" spans="3:5">
      <c r="C1266">
        <f>COUNTIF(F1266:SG1266,"&gt;"&amp;0)</f>
        <v>0</v>
      </c>
      <c r="D1266">
        <f>COUNTIF(F1266:SG1266,"="&amp;1)</f>
        <v>0</v>
      </c>
      <c r="E1266">
        <f>COUNTIF(F1266:SG1266,"&lt;"&amp;1)</f>
        <v>0</v>
      </c>
    </row>
    <row r="1267" spans="3:5">
      <c r="C1267">
        <f>COUNTIF(F1267:SG1267,"&gt;"&amp;0)</f>
        <v>0</v>
      </c>
      <c r="D1267">
        <f>COUNTIF(F1267:SG1267,"="&amp;1)</f>
        <v>0</v>
      </c>
      <c r="E1267">
        <f>COUNTIF(F1267:SG1267,"&lt;"&amp;1)</f>
        <v>0</v>
      </c>
    </row>
    <row r="1268" spans="3:5">
      <c r="C1268">
        <f>COUNTIF(F1268:SG1268,"&gt;"&amp;0)</f>
        <v>0</v>
      </c>
      <c r="D1268">
        <f>COUNTIF(F1268:SG1268,"="&amp;1)</f>
        <v>0</v>
      </c>
      <c r="E1268">
        <f>COUNTIF(F1268:SG1268,"&lt;"&amp;1)</f>
        <v>0</v>
      </c>
    </row>
    <row r="1269" spans="3:5">
      <c r="C1269">
        <f>COUNTIF(F1269:SG1269,"&gt;"&amp;0)</f>
        <v>0</v>
      </c>
      <c r="D1269">
        <f>COUNTIF(F1269:SG1269,"="&amp;1)</f>
        <v>0</v>
      </c>
      <c r="E1269">
        <f>COUNTIF(F1269:SG1269,"&lt;"&amp;1)</f>
        <v>0</v>
      </c>
    </row>
    <row r="1270" spans="3:5">
      <c r="C1270">
        <f>COUNTIF(F1270:SG1270,"&gt;"&amp;0)</f>
        <v>0</v>
      </c>
      <c r="D1270">
        <f>COUNTIF(F1270:SG1270,"="&amp;1)</f>
        <v>0</v>
      </c>
      <c r="E1270">
        <f>COUNTIF(F1270:SG1270,"&lt;"&amp;1)</f>
        <v>0</v>
      </c>
    </row>
    <row r="1271" spans="3:5">
      <c r="C1271">
        <f>COUNTIF(F1271:SG1271,"&gt;"&amp;0)</f>
        <v>0</v>
      </c>
      <c r="D1271">
        <f>COUNTIF(F1271:SG1271,"="&amp;1)</f>
        <v>0</v>
      </c>
      <c r="E1271">
        <f>COUNTIF(F1271:SG1271,"&lt;"&amp;1)</f>
        <v>0</v>
      </c>
    </row>
    <row r="1272" spans="3:5">
      <c r="C1272">
        <f>COUNTIF(F1272:SG1272,"&gt;"&amp;0)</f>
        <v>0</v>
      </c>
      <c r="D1272">
        <f>COUNTIF(F1272:SG1272,"="&amp;1)</f>
        <v>0</v>
      </c>
      <c r="E1272">
        <f>COUNTIF(F1272:SG1272,"&lt;"&amp;1)</f>
        <v>0</v>
      </c>
    </row>
    <row r="1273" spans="3:5">
      <c r="C1273">
        <f>COUNTIF(F1273:SG1273,"&gt;"&amp;0)</f>
        <v>0</v>
      </c>
      <c r="D1273">
        <f>COUNTIF(F1273:SG1273,"="&amp;1)</f>
        <v>0</v>
      </c>
      <c r="E1273">
        <f>COUNTIF(F1273:SG1273,"&lt;"&amp;1)</f>
        <v>0</v>
      </c>
    </row>
    <row r="1274" spans="3:5">
      <c r="C1274">
        <f>COUNTIF(F1274:SG1274,"&gt;"&amp;0)</f>
        <v>0</v>
      </c>
      <c r="D1274">
        <f>COUNTIF(F1274:SG1274,"="&amp;1)</f>
        <v>0</v>
      </c>
      <c r="E1274">
        <f>COUNTIF(F1274:SG1274,"&lt;"&amp;1)</f>
        <v>0</v>
      </c>
    </row>
    <row r="1275" spans="3:5">
      <c r="C1275">
        <f>COUNTIF(F1275:SG1275,"&gt;"&amp;0)</f>
        <v>0</v>
      </c>
      <c r="D1275">
        <f>COUNTIF(F1275:SG1275,"="&amp;1)</f>
        <v>0</v>
      </c>
      <c r="E1275">
        <f>COUNTIF(F1275:SG1275,"&lt;"&amp;1)</f>
        <v>0</v>
      </c>
    </row>
    <row r="1276" spans="3:5">
      <c r="C1276">
        <f>COUNTIF(F1276:SG1276,"&gt;"&amp;0)</f>
        <v>0</v>
      </c>
      <c r="D1276">
        <f>COUNTIF(F1276:SG1276,"="&amp;1)</f>
        <v>0</v>
      </c>
      <c r="E1276">
        <f>COUNTIF(F1276:SG1276,"&lt;"&amp;1)</f>
        <v>0</v>
      </c>
    </row>
    <row r="1277" spans="3:5">
      <c r="C1277">
        <f>COUNTIF(F1277:SG1277,"&gt;"&amp;0)</f>
        <v>0</v>
      </c>
      <c r="D1277">
        <f>COUNTIF(F1277:SG1277,"="&amp;1)</f>
        <v>0</v>
      </c>
      <c r="E1277">
        <f>COUNTIF(F1277:SG1277,"&lt;"&amp;1)</f>
        <v>0</v>
      </c>
    </row>
    <row r="1278" spans="3:5">
      <c r="C1278">
        <f>COUNTIF(F1278:SG1278,"&gt;"&amp;0)</f>
        <v>0</v>
      </c>
      <c r="D1278">
        <f>COUNTIF(F1278:SG1278,"="&amp;1)</f>
        <v>0</v>
      </c>
      <c r="E1278">
        <f>COUNTIF(F1278:SG1278,"&lt;"&amp;1)</f>
        <v>0</v>
      </c>
    </row>
    <row r="1279" spans="3:5">
      <c r="C1279">
        <f>COUNTIF(F1279:SG1279,"&gt;"&amp;0)</f>
        <v>0</v>
      </c>
      <c r="D1279">
        <f>COUNTIF(F1279:SG1279,"="&amp;1)</f>
        <v>0</v>
      </c>
      <c r="E1279">
        <f>COUNTIF(F1279:SG1279,"&lt;"&amp;1)</f>
        <v>0</v>
      </c>
    </row>
    <row r="1280" spans="3:5">
      <c r="C1280">
        <f>COUNTIF(F1280:SG1280,"&gt;"&amp;0)</f>
        <v>0</v>
      </c>
      <c r="D1280">
        <f>COUNTIF(F1280:SG1280,"="&amp;1)</f>
        <v>0</v>
      </c>
      <c r="E1280">
        <f>COUNTIF(F1280:SG1280,"&lt;"&amp;1)</f>
        <v>0</v>
      </c>
    </row>
    <row r="1281" spans="3:5">
      <c r="C1281">
        <f>COUNTIF(F1281:SG1281,"&gt;"&amp;0)</f>
        <v>0</v>
      </c>
      <c r="D1281">
        <f>COUNTIF(F1281:SG1281,"="&amp;1)</f>
        <v>0</v>
      </c>
      <c r="E1281">
        <f>COUNTIF(F1281:SG1281,"&lt;"&amp;1)</f>
        <v>0</v>
      </c>
    </row>
    <row r="1282" spans="3:5">
      <c r="C1282">
        <f>COUNTIF(F1282:SG1282,"&gt;"&amp;0)</f>
        <v>0</v>
      </c>
      <c r="D1282">
        <f>COUNTIF(F1282:SG1282,"="&amp;1)</f>
        <v>0</v>
      </c>
      <c r="E1282">
        <f>COUNTIF(F1282:SG1282,"&lt;"&amp;1)</f>
        <v>0</v>
      </c>
    </row>
    <row r="1283" spans="3:5">
      <c r="C1283">
        <f>COUNTIF(F1283:SG1283,"&gt;"&amp;0)</f>
        <v>0</v>
      </c>
      <c r="D1283">
        <f>COUNTIF(F1283:SG1283,"="&amp;1)</f>
        <v>0</v>
      </c>
      <c r="E1283">
        <f>COUNTIF(F1283:SG1283,"&lt;"&amp;1)</f>
        <v>0</v>
      </c>
    </row>
    <row r="1284" spans="3:5">
      <c r="C1284">
        <f>COUNTIF(F1284:SG1284,"&gt;"&amp;0)</f>
        <v>0</v>
      </c>
      <c r="D1284">
        <f>COUNTIF(F1284:SG1284,"="&amp;1)</f>
        <v>0</v>
      </c>
      <c r="E1284">
        <f>COUNTIF(F1284:SG1284,"&lt;"&amp;1)</f>
        <v>0</v>
      </c>
    </row>
    <row r="1285" spans="3:5">
      <c r="C1285">
        <f>COUNTIF(F1285:SG1285,"&gt;"&amp;0)</f>
        <v>0</v>
      </c>
      <c r="D1285">
        <f>COUNTIF(F1285:SG1285,"="&amp;1)</f>
        <v>0</v>
      </c>
      <c r="E1285">
        <f>COUNTIF(F1285:SG1285,"&lt;"&amp;1)</f>
        <v>0</v>
      </c>
    </row>
    <row r="1286" spans="3:5">
      <c r="C1286">
        <f>COUNTIF(F1286:SG1286,"&gt;"&amp;0)</f>
        <v>0</v>
      </c>
      <c r="D1286">
        <f>COUNTIF(F1286:SG1286,"="&amp;1)</f>
        <v>0</v>
      </c>
      <c r="E1286">
        <f>COUNTIF(F1286:SG1286,"&lt;"&amp;1)</f>
        <v>0</v>
      </c>
    </row>
    <row r="1287" spans="3:5">
      <c r="C1287">
        <f>COUNTIF(F1287:SG1287,"&gt;"&amp;0)</f>
        <v>0</v>
      </c>
      <c r="D1287">
        <f>COUNTIF(F1287:SG1287,"="&amp;1)</f>
        <v>0</v>
      </c>
      <c r="E1287">
        <f>COUNTIF(F1287:SG1287,"&lt;"&amp;1)</f>
        <v>0</v>
      </c>
    </row>
    <row r="1288" spans="3:5">
      <c r="C1288">
        <f>COUNTIF(F1288:SG1288,"&gt;"&amp;0)</f>
        <v>0</v>
      </c>
      <c r="D1288">
        <f>COUNTIF(F1288:SG1288,"="&amp;1)</f>
        <v>0</v>
      </c>
      <c r="E1288">
        <f>COUNTIF(F1288:SG1288,"&lt;"&amp;1)</f>
        <v>0</v>
      </c>
    </row>
    <row r="1289" spans="3:5">
      <c r="C1289">
        <f>COUNTIF(F1289:SG1289,"&gt;"&amp;0)</f>
        <v>0</v>
      </c>
      <c r="D1289">
        <f>COUNTIF(F1289:SG1289,"="&amp;1)</f>
        <v>0</v>
      </c>
      <c r="E1289">
        <f>COUNTIF(F1289:SG1289,"&lt;"&amp;1)</f>
        <v>0</v>
      </c>
    </row>
    <row r="1290" spans="3:5">
      <c r="C1290">
        <f>COUNTIF(F1290:SG1290,"&gt;"&amp;0)</f>
        <v>0</v>
      </c>
      <c r="D1290">
        <f>COUNTIF(F1290:SG1290,"="&amp;1)</f>
        <v>0</v>
      </c>
      <c r="E1290">
        <f>COUNTIF(F1290:SG1290,"&lt;"&amp;1)</f>
        <v>0</v>
      </c>
    </row>
    <row r="1291" spans="3:5">
      <c r="C1291">
        <f>COUNTIF(F1291:SG1291,"&gt;"&amp;0)</f>
        <v>0</v>
      </c>
      <c r="D1291">
        <f>COUNTIF(F1291:SG1291,"="&amp;1)</f>
        <v>0</v>
      </c>
      <c r="E1291">
        <f>COUNTIF(F1291:SG1291,"&lt;"&amp;1)</f>
        <v>0</v>
      </c>
    </row>
    <row r="1292" spans="3:5">
      <c r="C1292">
        <f>COUNTIF(F1292:SG1292,"&gt;"&amp;0)</f>
        <v>0</v>
      </c>
      <c r="D1292">
        <f>COUNTIF(F1292:SG1292,"="&amp;1)</f>
        <v>0</v>
      </c>
      <c r="E1292">
        <f>COUNTIF(F1292:SG1292,"&lt;"&amp;1)</f>
        <v>0</v>
      </c>
    </row>
    <row r="1293" spans="3:5">
      <c r="C1293">
        <f>COUNTIF(F1293:SG1293,"&gt;"&amp;0)</f>
        <v>0</v>
      </c>
      <c r="D1293">
        <f>COUNTIF(F1293:SG1293,"="&amp;1)</f>
        <v>0</v>
      </c>
      <c r="E1293">
        <f>COUNTIF(F1293:SG1293,"&lt;"&amp;1)</f>
        <v>0</v>
      </c>
    </row>
    <row r="1294" spans="3:5">
      <c r="C1294">
        <f>COUNTIF(F1294:SG1294,"&gt;"&amp;0)</f>
        <v>0</v>
      </c>
      <c r="D1294">
        <f>COUNTIF(F1294:SG1294,"="&amp;1)</f>
        <v>0</v>
      </c>
      <c r="E1294">
        <f>COUNTIF(F1294:SG1294,"&lt;"&amp;1)</f>
        <v>0</v>
      </c>
    </row>
    <row r="1295" spans="3:5">
      <c r="C1295">
        <f>COUNTIF(F1295:SG1295,"&gt;"&amp;0)</f>
        <v>0</v>
      </c>
      <c r="D1295">
        <f>COUNTIF(F1295:SG1295,"="&amp;1)</f>
        <v>0</v>
      </c>
      <c r="E1295">
        <f>COUNTIF(F1295:SG1295,"&lt;"&amp;1)</f>
        <v>0</v>
      </c>
    </row>
    <row r="1296" spans="3:5">
      <c r="C1296">
        <f>COUNTIF(F1296:SG1296,"&gt;"&amp;0)</f>
        <v>0</v>
      </c>
      <c r="D1296">
        <f>COUNTIF(F1296:SG1296,"="&amp;1)</f>
        <v>0</v>
      </c>
      <c r="E1296">
        <f>COUNTIF(F1296:SG1296,"&lt;"&amp;1)</f>
        <v>0</v>
      </c>
    </row>
    <row r="1297" spans="3:5">
      <c r="C1297">
        <f>COUNTIF(F1297:SG1297,"&gt;"&amp;0)</f>
        <v>0</v>
      </c>
      <c r="D1297">
        <f>COUNTIF(F1297:SG1297,"="&amp;1)</f>
        <v>0</v>
      </c>
      <c r="E1297">
        <f>COUNTIF(F1297:SG1297,"&lt;"&amp;1)</f>
        <v>0</v>
      </c>
    </row>
    <row r="1298" spans="3:5">
      <c r="C1298">
        <f>COUNTIF(F1298:SG1298,"&gt;"&amp;0)</f>
        <v>0</v>
      </c>
      <c r="D1298">
        <f>COUNTIF(F1298:SG1298,"="&amp;1)</f>
        <v>0</v>
      </c>
      <c r="E1298">
        <f>COUNTIF(F1298:SG1298,"&lt;"&amp;1)</f>
        <v>0</v>
      </c>
    </row>
    <row r="1299" spans="3:5">
      <c r="C1299">
        <f>COUNTIF(F1299:SG1299,"&gt;"&amp;0)</f>
        <v>0</v>
      </c>
      <c r="D1299">
        <f>COUNTIF(F1299:SG1299,"="&amp;1)</f>
        <v>0</v>
      </c>
      <c r="E1299">
        <f>COUNTIF(F1299:SG1299,"&lt;"&amp;1)</f>
        <v>0</v>
      </c>
    </row>
    <row r="1300" spans="3:5">
      <c r="C1300">
        <f>COUNTIF(F1300:SG1300,"&gt;"&amp;0)</f>
        <v>0</v>
      </c>
      <c r="D1300">
        <f>COUNTIF(F1300:SG1300,"="&amp;1)</f>
        <v>0</v>
      </c>
      <c r="E1300">
        <f>COUNTIF(F1300:SG1300,"&lt;"&amp;1)</f>
        <v>0</v>
      </c>
    </row>
    <row r="1301" spans="3:5">
      <c r="C1301">
        <f>COUNTIF(F1301:SG1301,"&gt;"&amp;0)</f>
        <v>0</v>
      </c>
      <c r="D1301">
        <f>COUNTIF(F1301:SG1301,"="&amp;1)</f>
        <v>0</v>
      </c>
      <c r="E1301">
        <f>COUNTIF(F1301:SG1301,"&lt;"&amp;1)</f>
        <v>0</v>
      </c>
    </row>
    <row r="1302" spans="3:5">
      <c r="C1302">
        <f>COUNTIF(F1302:SG1302,"&gt;"&amp;0)</f>
        <v>0</v>
      </c>
      <c r="D1302">
        <f>COUNTIF(F1302:SG1302,"="&amp;1)</f>
        <v>0</v>
      </c>
      <c r="E1302">
        <f>COUNTIF(F1302:SG1302,"&lt;"&amp;1)</f>
        <v>0</v>
      </c>
    </row>
    <row r="1303" spans="3:5">
      <c r="C1303">
        <f>COUNTIF(F1303:SG1303,"&gt;"&amp;0)</f>
        <v>0</v>
      </c>
      <c r="D1303">
        <f>COUNTIF(F1303:SG1303,"="&amp;1)</f>
        <v>0</v>
      </c>
      <c r="E1303">
        <f>COUNTIF(F1303:SG1303,"&lt;"&amp;1)</f>
        <v>0</v>
      </c>
    </row>
    <row r="1304" spans="3:5">
      <c r="C1304">
        <f>COUNTIF(F1304:SG1304,"&gt;"&amp;0)</f>
        <v>0</v>
      </c>
      <c r="D1304">
        <f>COUNTIF(F1304:SG1304,"="&amp;1)</f>
        <v>0</v>
      </c>
      <c r="E1304">
        <f>COUNTIF(F1304:SG1304,"&lt;"&amp;1)</f>
        <v>0</v>
      </c>
    </row>
    <row r="1305" spans="3:5">
      <c r="C1305">
        <f>COUNTIF(F1305:SG1305,"&gt;"&amp;0)</f>
        <v>0</v>
      </c>
      <c r="D1305">
        <f>COUNTIF(F1305:SG1305,"="&amp;1)</f>
        <v>0</v>
      </c>
      <c r="E1305">
        <f>COUNTIF(F1305:SG1305,"&lt;"&amp;1)</f>
        <v>0</v>
      </c>
    </row>
    <row r="1306" spans="3:5">
      <c r="C1306">
        <f>COUNTIF(F1306:SG1306,"&gt;"&amp;0)</f>
        <v>0</v>
      </c>
      <c r="D1306">
        <f>COUNTIF(F1306:SG1306,"="&amp;1)</f>
        <v>0</v>
      </c>
      <c r="E1306">
        <f>COUNTIF(F1306:SG1306,"&lt;"&amp;1)</f>
        <v>0</v>
      </c>
    </row>
    <row r="1307" spans="3:5">
      <c r="C1307">
        <f>COUNTIF(F1307:SG1307,"&gt;"&amp;0)</f>
        <v>0</v>
      </c>
      <c r="D1307">
        <f>COUNTIF(F1307:SG1307,"="&amp;1)</f>
        <v>0</v>
      </c>
      <c r="E1307">
        <f>COUNTIF(F1307:SG1307,"&lt;"&amp;1)</f>
        <v>0</v>
      </c>
    </row>
    <row r="1308" spans="3:5">
      <c r="C1308">
        <f>COUNTIF(F1308:SG1308,"&gt;"&amp;0)</f>
        <v>0</v>
      </c>
      <c r="D1308">
        <f>COUNTIF(F1308:SG1308,"="&amp;1)</f>
        <v>0</v>
      </c>
      <c r="E1308">
        <f>COUNTIF(F1308:SG1308,"&lt;"&amp;1)</f>
        <v>0</v>
      </c>
    </row>
    <row r="1309" spans="3:5">
      <c r="C1309">
        <f>COUNTIF(F1309:SG1309,"&gt;"&amp;0)</f>
        <v>0</v>
      </c>
      <c r="D1309">
        <f>COUNTIF(F1309:SG1309,"="&amp;1)</f>
        <v>0</v>
      </c>
      <c r="E1309">
        <f>COUNTIF(F1309:SG1309,"&lt;"&amp;1)</f>
        <v>0</v>
      </c>
    </row>
    <row r="1310" spans="3:5">
      <c r="C1310">
        <f>COUNTIF(F1310:SG1310,"&gt;"&amp;0)</f>
        <v>0</v>
      </c>
      <c r="D1310">
        <f>COUNTIF(F1310:SG1310,"="&amp;1)</f>
        <v>0</v>
      </c>
      <c r="E1310">
        <f>COUNTIF(F1310:SG1310,"&lt;"&amp;1)</f>
        <v>0</v>
      </c>
    </row>
    <row r="1311" spans="3:5">
      <c r="C1311">
        <f>COUNTIF(F1311:SG1311,"&gt;"&amp;0)</f>
        <v>0</v>
      </c>
      <c r="D1311">
        <f>COUNTIF(F1311:SG1311,"="&amp;1)</f>
        <v>0</v>
      </c>
      <c r="E1311">
        <f>COUNTIF(F1311:SG1311,"&lt;"&amp;1)</f>
        <v>0</v>
      </c>
    </row>
    <row r="1312" spans="3:5">
      <c r="C1312">
        <f>COUNTIF(F1312:SG1312,"&gt;"&amp;0)</f>
        <v>0</v>
      </c>
      <c r="D1312">
        <f>COUNTIF(F1312:SG1312,"="&amp;1)</f>
        <v>0</v>
      </c>
      <c r="E1312">
        <f>COUNTIF(F1312:SG1312,"&lt;"&amp;1)</f>
        <v>0</v>
      </c>
    </row>
    <row r="1313" spans="3:5">
      <c r="C1313">
        <f>COUNTIF(F1313:SG1313,"&gt;"&amp;0)</f>
        <v>0</v>
      </c>
      <c r="D1313">
        <f>COUNTIF(F1313:SG1313,"="&amp;1)</f>
        <v>0</v>
      </c>
      <c r="E1313">
        <f>COUNTIF(F1313:SG1313,"&lt;"&amp;1)</f>
        <v>0</v>
      </c>
    </row>
    <row r="1314" spans="3:5">
      <c r="C1314">
        <f>COUNTIF(F1314:SG1314,"&gt;"&amp;0)</f>
        <v>0</v>
      </c>
      <c r="D1314">
        <f>COUNTIF(F1314:SG1314,"="&amp;1)</f>
        <v>0</v>
      </c>
      <c r="E1314">
        <f>COUNTIF(F1314:SG1314,"&lt;"&amp;1)</f>
        <v>0</v>
      </c>
    </row>
    <row r="1315" spans="3:5">
      <c r="C1315">
        <f>COUNTIF(F1315:SG1315,"&gt;"&amp;0)</f>
        <v>0</v>
      </c>
      <c r="D1315">
        <f>COUNTIF(F1315:SG1315,"="&amp;1)</f>
        <v>0</v>
      </c>
      <c r="E1315">
        <f>COUNTIF(F1315:SG1315,"&lt;"&amp;1)</f>
        <v>0</v>
      </c>
    </row>
    <row r="1316" spans="3:5">
      <c r="C1316">
        <f>COUNTIF(F1316:SG1316,"&gt;"&amp;0)</f>
        <v>0</v>
      </c>
      <c r="D1316">
        <f>COUNTIF(F1316:SG1316,"="&amp;1)</f>
        <v>0</v>
      </c>
      <c r="E1316">
        <f>COUNTIF(F1316:SG1316,"&lt;"&amp;1)</f>
        <v>0</v>
      </c>
    </row>
    <row r="1317" spans="3:5">
      <c r="C1317">
        <f>COUNTIF(F1317:SG1317,"&gt;"&amp;0)</f>
        <v>0</v>
      </c>
      <c r="D1317">
        <f>COUNTIF(F1317:SG1317,"="&amp;1)</f>
        <v>0</v>
      </c>
      <c r="E1317">
        <f>COUNTIF(F1317:SG1317,"&lt;"&amp;1)</f>
        <v>0</v>
      </c>
    </row>
    <row r="1318" spans="3:5">
      <c r="C1318">
        <f>COUNTIF(F1318:SG1318,"&gt;"&amp;0)</f>
        <v>0</v>
      </c>
      <c r="D1318">
        <f>COUNTIF(F1318:SG1318,"="&amp;1)</f>
        <v>0</v>
      </c>
      <c r="E1318">
        <f>COUNTIF(F1318:SG1318,"&lt;"&amp;1)</f>
        <v>0</v>
      </c>
    </row>
    <row r="1319" spans="3:5">
      <c r="C1319">
        <f>COUNTIF(F1319:SG1319,"&gt;"&amp;0)</f>
        <v>0</v>
      </c>
      <c r="D1319">
        <f>COUNTIF(F1319:SG1319,"="&amp;1)</f>
        <v>0</v>
      </c>
      <c r="E1319">
        <f>COUNTIF(F1319:SG1319,"&lt;"&amp;1)</f>
        <v>0</v>
      </c>
    </row>
    <row r="1320" spans="3:5">
      <c r="C1320">
        <f>COUNTIF(F1320:SG1320,"&gt;"&amp;0)</f>
        <v>0</v>
      </c>
      <c r="D1320">
        <f>COUNTIF(F1320:SG1320,"="&amp;1)</f>
        <v>0</v>
      </c>
      <c r="E1320">
        <f>COUNTIF(F1320:SG1320,"&lt;"&amp;1)</f>
        <v>0</v>
      </c>
    </row>
    <row r="1321" spans="3:5">
      <c r="C1321">
        <f>COUNTIF(F1321:SG1321,"&gt;"&amp;0)</f>
        <v>0</v>
      </c>
      <c r="D1321">
        <f>COUNTIF(F1321:SG1321,"="&amp;1)</f>
        <v>0</v>
      </c>
      <c r="E1321">
        <f>COUNTIF(F1321:SG1321,"&lt;"&amp;1)</f>
        <v>0</v>
      </c>
    </row>
    <row r="1322" spans="3:5">
      <c r="C1322">
        <f>COUNTIF(F1322:SG1322,"&gt;"&amp;0)</f>
        <v>0</v>
      </c>
      <c r="D1322">
        <f>COUNTIF(F1322:SG1322,"="&amp;1)</f>
        <v>0</v>
      </c>
      <c r="E1322">
        <f>COUNTIF(F1322:SG1322,"&lt;"&amp;1)</f>
        <v>0</v>
      </c>
    </row>
    <row r="1323" spans="3:5">
      <c r="C1323">
        <f>COUNTIF(F1323:SG1323,"&gt;"&amp;0)</f>
        <v>0</v>
      </c>
      <c r="D1323">
        <f>COUNTIF(F1323:SG1323,"="&amp;1)</f>
        <v>0</v>
      </c>
      <c r="E1323">
        <f>COUNTIF(F1323:SG1323,"&lt;"&amp;1)</f>
        <v>0</v>
      </c>
    </row>
    <row r="1324" spans="3:5">
      <c r="C1324">
        <f>COUNTIF(F1324:SG1324,"&gt;"&amp;0)</f>
        <v>0</v>
      </c>
      <c r="D1324">
        <f>COUNTIF(F1324:SG1324,"="&amp;1)</f>
        <v>0</v>
      </c>
      <c r="E1324">
        <f>COUNTIF(F1324:SG1324,"&lt;"&amp;1)</f>
        <v>0</v>
      </c>
    </row>
    <row r="1325" spans="3:5">
      <c r="C1325">
        <f>COUNTIF(F1325:SG1325,"&gt;"&amp;0)</f>
        <v>0</v>
      </c>
      <c r="D1325">
        <f>COUNTIF(F1325:SG1325,"="&amp;1)</f>
        <v>0</v>
      </c>
      <c r="E1325">
        <f>COUNTIF(F1325:SG1325,"&lt;"&amp;1)</f>
        <v>0</v>
      </c>
    </row>
    <row r="1326" spans="3:5">
      <c r="C1326">
        <f>COUNTIF(F1326:SG1326,"&gt;"&amp;0)</f>
        <v>0</v>
      </c>
      <c r="D1326">
        <f>COUNTIF(F1326:SG1326,"="&amp;1)</f>
        <v>0</v>
      </c>
      <c r="E1326">
        <f>COUNTIF(F1326:SG1326,"&lt;"&amp;1)</f>
        <v>0</v>
      </c>
    </row>
    <row r="1327" spans="3:5">
      <c r="C1327">
        <f>COUNTIF(F1327:SG1327,"&gt;"&amp;0)</f>
        <v>0</v>
      </c>
      <c r="D1327">
        <f>COUNTIF(F1327:SG1327,"="&amp;1)</f>
        <v>0</v>
      </c>
      <c r="E1327">
        <f>COUNTIF(F1327:SG1327,"&lt;"&amp;1)</f>
        <v>0</v>
      </c>
    </row>
    <row r="1328" spans="3:5">
      <c r="C1328">
        <f>COUNTIF(F1328:SG1328,"&gt;"&amp;0)</f>
        <v>0</v>
      </c>
      <c r="D1328">
        <f>COUNTIF(F1328:SG1328,"="&amp;1)</f>
        <v>0</v>
      </c>
      <c r="E1328">
        <f>COUNTIF(F1328:SG1328,"&lt;"&amp;1)</f>
        <v>0</v>
      </c>
    </row>
    <row r="1329" spans="3:5">
      <c r="C1329">
        <f>COUNTIF(F1329:SG1329,"&gt;"&amp;0)</f>
        <v>0</v>
      </c>
      <c r="D1329">
        <f>COUNTIF(F1329:SG1329,"="&amp;1)</f>
        <v>0</v>
      </c>
      <c r="E1329">
        <f>COUNTIF(F1329:SG1329,"&lt;"&amp;1)</f>
        <v>0</v>
      </c>
    </row>
    <row r="1330" spans="3:5">
      <c r="C1330">
        <f>COUNTIF(F1330:SG1330,"&gt;"&amp;0)</f>
        <v>0</v>
      </c>
      <c r="D1330">
        <f>COUNTIF(F1330:SG1330,"="&amp;1)</f>
        <v>0</v>
      </c>
      <c r="E1330">
        <f>COUNTIF(F1330:SG1330,"&lt;"&amp;1)</f>
        <v>0</v>
      </c>
    </row>
    <row r="1331" spans="3:5">
      <c r="C1331">
        <f>COUNTIF(F1331:SG1331,"&gt;"&amp;0)</f>
        <v>0</v>
      </c>
      <c r="D1331">
        <f>COUNTIF(F1331:SG1331,"="&amp;1)</f>
        <v>0</v>
      </c>
      <c r="E1331">
        <f>COUNTIF(F1331:SG1331,"&lt;"&amp;1)</f>
        <v>0</v>
      </c>
    </row>
    <row r="1332" spans="3:5">
      <c r="C1332">
        <f>COUNTIF(F1332:SG1332,"&gt;"&amp;0)</f>
        <v>0</v>
      </c>
      <c r="D1332">
        <f>COUNTIF(F1332:SG1332,"="&amp;1)</f>
        <v>0</v>
      </c>
      <c r="E1332">
        <f>COUNTIF(F1332:SG1332,"&lt;"&amp;1)</f>
        <v>0</v>
      </c>
    </row>
    <row r="1333" spans="3:5">
      <c r="C1333">
        <f>COUNTIF(F1333:SG1333,"&gt;"&amp;0)</f>
        <v>0</v>
      </c>
      <c r="D1333">
        <f>COUNTIF(F1333:SG1333,"="&amp;1)</f>
        <v>0</v>
      </c>
      <c r="E1333">
        <f>COUNTIF(F1333:SG1333,"&lt;"&amp;1)</f>
        <v>0</v>
      </c>
    </row>
    <row r="1334" spans="3:5">
      <c r="C1334">
        <f>COUNTIF(F1334:SG1334,"&gt;"&amp;0)</f>
        <v>0</v>
      </c>
      <c r="D1334">
        <f>COUNTIF(F1334:SG1334,"="&amp;1)</f>
        <v>0</v>
      </c>
      <c r="E1334">
        <f>COUNTIF(F1334:SG1334,"&lt;"&amp;1)</f>
        <v>0</v>
      </c>
    </row>
    <row r="1335" spans="3:5">
      <c r="C1335">
        <f>COUNTIF(F1335:SG1335,"&gt;"&amp;0)</f>
        <v>0</v>
      </c>
      <c r="D1335">
        <f>COUNTIF(F1335:SG1335,"="&amp;1)</f>
        <v>0</v>
      </c>
      <c r="E1335">
        <f>COUNTIF(F1335:SG1335,"&lt;"&amp;1)</f>
        <v>0</v>
      </c>
    </row>
    <row r="1336" spans="3:5">
      <c r="C1336">
        <f>COUNTIF(F1336:SG1336,"&gt;"&amp;0)</f>
        <v>0</v>
      </c>
      <c r="D1336">
        <f>COUNTIF(F1336:SG1336,"="&amp;1)</f>
        <v>0</v>
      </c>
      <c r="E1336">
        <f>COUNTIF(F1336:SG1336,"&lt;"&amp;1)</f>
        <v>0</v>
      </c>
    </row>
    <row r="1337" spans="3:5">
      <c r="C1337">
        <f>COUNTIF(F1337:SG1337,"&gt;"&amp;0)</f>
        <v>0</v>
      </c>
      <c r="D1337">
        <f>COUNTIF(F1337:SG1337,"="&amp;1)</f>
        <v>0</v>
      </c>
      <c r="E1337">
        <f>COUNTIF(F1337:SG1337,"&lt;"&amp;1)</f>
        <v>0</v>
      </c>
    </row>
    <row r="1338" spans="3:5">
      <c r="C1338">
        <f>COUNTIF(F1338:SG1338,"&gt;"&amp;0)</f>
        <v>0</v>
      </c>
      <c r="D1338">
        <f>COUNTIF(F1338:SG1338,"="&amp;1)</f>
        <v>0</v>
      </c>
      <c r="E1338">
        <f>COUNTIF(F1338:SG1338,"&lt;"&amp;1)</f>
        <v>0</v>
      </c>
    </row>
    <row r="1339" spans="3:5">
      <c r="C1339">
        <f>COUNTIF(F1339:SG1339,"&gt;"&amp;0)</f>
        <v>0</v>
      </c>
      <c r="D1339">
        <f>COUNTIF(F1339:SG1339,"="&amp;1)</f>
        <v>0</v>
      </c>
      <c r="E1339">
        <f>COUNTIF(F1339:SG1339,"&lt;"&amp;1)</f>
        <v>0</v>
      </c>
    </row>
    <row r="1340" spans="3:5">
      <c r="C1340">
        <f>COUNTIF(F1340:SG1340,"&gt;"&amp;0)</f>
        <v>0</v>
      </c>
      <c r="D1340">
        <f>COUNTIF(F1340:SG1340,"="&amp;1)</f>
        <v>0</v>
      </c>
      <c r="E1340">
        <f>COUNTIF(F1340:SG1340,"&lt;"&amp;1)</f>
        <v>0</v>
      </c>
    </row>
    <row r="1341" spans="3:5">
      <c r="C1341">
        <f>COUNTIF(F1341:SG1341,"&gt;"&amp;0)</f>
        <v>0</v>
      </c>
      <c r="D1341">
        <f>COUNTIF(F1341:SG1341,"="&amp;1)</f>
        <v>0</v>
      </c>
      <c r="E1341">
        <f>COUNTIF(F1341:SG1341,"&lt;"&amp;1)</f>
        <v>0</v>
      </c>
    </row>
    <row r="1342" spans="3:5">
      <c r="C1342">
        <f>COUNTIF(F1342:SG1342,"&gt;"&amp;0)</f>
        <v>0</v>
      </c>
      <c r="D1342">
        <f>COUNTIF(F1342:SG1342,"="&amp;1)</f>
        <v>0</v>
      </c>
      <c r="E1342">
        <f>COUNTIF(F1342:SG1342,"&lt;"&amp;1)</f>
        <v>0</v>
      </c>
    </row>
    <row r="1343" spans="3:5">
      <c r="C1343">
        <f>COUNTIF(F1343:SG1343,"&gt;"&amp;0)</f>
        <v>0</v>
      </c>
      <c r="D1343">
        <f>COUNTIF(F1343:SG1343,"="&amp;1)</f>
        <v>0</v>
      </c>
      <c r="E1343">
        <f>COUNTIF(F1343:SG1343,"&lt;"&amp;1)</f>
        <v>0</v>
      </c>
    </row>
    <row r="1344" spans="3:5">
      <c r="C1344">
        <f>COUNTIF(F1344:SG1344,"&gt;"&amp;0)</f>
        <v>0</v>
      </c>
      <c r="D1344">
        <f>COUNTIF(F1344:SG1344,"="&amp;1)</f>
        <v>0</v>
      </c>
      <c r="E1344">
        <f>COUNTIF(F1344:SG1344,"&lt;"&amp;1)</f>
        <v>0</v>
      </c>
    </row>
    <row r="1345" spans="3:5">
      <c r="C1345">
        <f>COUNTIF(F1345:SG1345,"&gt;"&amp;0)</f>
        <v>0</v>
      </c>
      <c r="D1345">
        <f>COUNTIF(F1345:SG1345,"="&amp;1)</f>
        <v>0</v>
      </c>
      <c r="E1345">
        <f>COUNTIF(F1345:SG1345,"&lt;"&amp;1)</f>
        <v>0</v>
      </c>
    </row>
    <row r="1346" spans="3:5">
      <c r="C1346">
        <f>COUNTIF(F1346:SG1346,"&gt;"&amp;0)</f>
        <v>0</v>
      </c>
      <c r="D1346">
        <f>COUNTIF(F1346:SG1346,"="&amp;1)</f>
        <v>0</v>
      </c>
      <c r="E1346">
        <f>COUNTIF(F1346:SG1346,"&lt;"&amp;1)</f>
        <v>0</v>
      </c>
    </row>
    <row r="1347" spans="3:5">
      <c r="C1347">
        <f>COUNTIF(F1347:SG1347,"&gt;"&amp;0)</f>
        <v>0</v>
      </c>
      <c r="D1347">
        <f>COUNTIF(F1347:SG1347,"="&amp;1)</f>
        <v>0</v>
      </c>
      <c r="E1347">
        <f>COUNTIF(F1347:SG1347,"&lt;"&amp;1)</f>
        <v>0</v>
      </c>
    </row>
    <row r="1348" spans="3:5">
      <c r="C1348">
        <f>COUNTIF(F1348:SG1348,"&gt;"&amp;0)</f>
        <v>0</v>
      </c>
      <c r="D1348">
        <f>COUNTIF(F1348:SG1348,"="&amp;1)</f>
        <v>0</v>
      </c>
      <c r="E1348">
        <f>COUNTIF(F1348:SG1348,"&lt;"&amp;1)</f>
        <v>0</v>
      </c>
    </row>
    <row r="1349" spans="3:5">
      <c r="C1349">
        <f>COUNTIF(F1349:SG1349,"&gt;"&amp;0)</f>
        <v>0</v>
      </c>
      <c r="D1349">
        <f>COUNTIF(F1349:SG1349,"="&amp;1)</f>
        <v>0</v>
      </c>
      <c r="E1349">
        <f>COUNTIF(F1349:SG1349,"&lt;"&amp;1)</f>
        <v>0</v>
      </c>
    </row>
    <row r="1350" spans="3:5">
      <c r="C1350">
        <f>COUNTIF(F1350:SG1350,"&gt;"&amp;0)</f>
        <v>0</v>
      </c>
      <c r="D1350">
        <f>COUNTIF(F1350:SG1350,"="&amp;1)</f>
        <v>0</v>
      </c>
      <c r="E1350">
        <f>COUNTIF(F1350:SG1350,"&lt;"&amp;1)</f>
        <v>0</v>
      </c>
    </row>
    <row r="1351" spans="3:5">
      <c r="C1351">
        <f>COUNTIF(F1351:SG1351,"&gt;"&amp;0)</f>
        <v>0</v>
      </c>
      <c r="D1351">
        <f>COUNTIF(F1351:SG1351,"="&amp;1)</f>
        <v>0</v>
      </c>
      <c r="E1351">
        <f>COUNTIF(F1351:SG1351,"&lt;"&amp;1)</f>
        <v>0</v>
      </c>
    </row>
    <row r="1352" spans="3:5">
      <c r="C1352">
        <f>COUNTIF(F1352:SG1352,"&gt;"&amp;0)</f>
        <v>0</v>
      </c>
      <c r="D1352">
        <f>COUNTIF(F1352:SG1352,"="&amp;1)</f>
        <v>0</v>
      </c>
      <c r="E1352">
        <f>COUNTIF(F1352:SG1352,"&lt;"&amp;1)</f>
        <v>0</v>
      </c>
    </row>
    <row r="1353" spans="3:5">
      <c r="C1353">
        <f>COUNTIF(F1353:SG1353,"&gt;"&amp;0)</f>
        <v>0</v>
      </c>
      <c r="D1353">
        <f>COUNTIF(F1353:SG1353,"="&amp;1)</f>
        <v>0</v>
      </c>
      <c r="E1353">
        <f>COUNTIF(F1353:SG1353,"&lt;"&amp;1)</f>
        <v>0</v>
      </c>
    </row>
    <row r="1354" spans="3:5">
      <c r="C1354">
        <f>COUNTIF(F1354:SG1354,"&gt;"&amp;0)</f>
        <v>0</v>
      </c>
      <c r="D1354">
        <f>COUNTIF(F1354:SG1354,"="&amp;1)</f>
        <v>0</v>
      </c>
      <c r="E1354">
        <f>COUNTIF(F1354:SG1354,"&lt;"&amp;1)</f>
        <v>0</v>
      </c>
    </row>
    <row r="1355" spans="3:5">
      <c r="C1355">
        <f>COUNTIF(F1355:SG1355,"&gt;"&amp;0)</f>
        <v>0</v>
      </c>
      <c r="D1355">
        <f>COUNTIF(F1355:SG1355,"="&amp;1)</f>
        <v>0</v>
      </c>
      <c r="E1355">
        <f>COUNTIF(F1355:SG1355,"&lt;"&amp;1)</f>
        <v>0</v>
      </c>
    </row>
    <row r="1356" spans="3:5">
      <c r="C1356">
        <f>COUNTIF(F1356:SG1356,"&gt;"&amp;0)</f>
        <v>0</v>
      </c>
      <c r="D1356">
        <f>COUNTIF(F1356:SG1356,"="&amp;1)</f>
        <v>0</v>
      </c>
      <c r="E1356">
        <f>COUNTIF(F1356:SG1356,"&lt;"&amp;1)</f>
        <v>0</v>
      </c>
    </row>
    <row r="1357" spans="3:5">
      <c r="C1357">
        <f>COUNTIF(F1357:SG1357,"&gt;"&amp;0)</f>
        <v>0</v>
      </c>
      <c r="D1357">
        <f>COUNTIF(F1357:SG1357,"="&amp;1)</f>
        <v>0</v>
      </c>
      <c r="E1357">
        <f>COUNTIF(F1357:SG1357,"&lt;"&amp;1)</f>
        <v>0</v>
      </c>
    </row>
    <row r="1358" spans="3:5">
      <c r="C1358">
        <f>COUNTIF(F1358:SG1358,"&gt;"&amp;0)</f>
        <v>0</v>
      </c>
      <c r="D1358">
        <f>COUNTIF(F1358:SG1358,"="&amp;1)</f>
        <v>0</v>
      </c>
      <c r="E1358">
        <f>COUNTIF(F1358:SG1358,"&lt;"&amp;1)</f>
        <v>0</v>
      </c>
    </row>
    <row r="1359" spans="3:5">
      <c r="C1359">
        <f>COUNTIF(F1359:SG1359,"&gt;"&amp;0)</f>
        <v>0</v>
      </c>
      <c r="D1359">
        <f>COUNTIF(F1359:SG1359,"="&amp;1)</f>
        <v>0</v>
      </c>
      <c r="E1359">
        <f>COUNTIF(F1359:SG1359,"&lt;"&amp;1)</f>
        <v>0</v>
      </c>
    </row>
    <row r="1360" spans="3:5">
      <c r="C1360">
        <f>COUNTIF(F1360:SG1360,"&gt;"&amp;0)</f>
        <v>0</v>
      </c>
      <c r="D1360">
        <f>COUNTIF(F1360:SG1360,"="&amp;1)</f>
        <v>0</v>
      </c>
      <c r="E1360">
        <f>COUNTIF(F1360:SG1360,"&lt;"&amp;1)</f>
        <v>0</v>
      </c>
    </row>
    <row r="1361" spans="3:5">
      <c r="C1361">
        <f>COUNTIF(F1361:SG1361,"&gt;"&amp;0)</f>
        <v>0</v>
      </c>
      <c r="D1361">
        <f>COUNTIF(F1361:SG1361,"="&amp;1)</f>
        <v>0</v>
      </c>
      <c r="E1361">
        <f>COUNTIF(F1361:SG1361,"&lt;"&amp;1)</f>
        <v>0</v>
      </c>
    </row>
    <row r="1362" spans="3:5">
      <c r="C1362">
        <f>COUNTIF(F1362:SG1362,"&gt;"&amp;0)</f>
        <v>0</v>
      </c>
      <c r="D1362">
        <f>COUNTIF(F1362:SG1362,"="&amp;1)</f>
        <v>0</v>
      </c>
      <c r="E1362">
        <f>COUNTIF(F1362:SG1362,"&lt;"&amp;1)</f>
        <v>0</v>
      </c>
    </row>
    <row r="1363" spans="3:5">
      <c r="C1363">
        <f>COUNTIF(F1363:SG1363,"&gt;"&amp;0)</f>
        <v>0</v>
      </c>
      <c r="D1363">
        <f>COUNTIF(F1363:SG1363,"="&amp;1)</f>
        <v>0</v>
      </c>
      <c r="E1363">
        <f>COUNTIF(F1363:SG1363,"&lt;"&amp;1)</f>
        <v>0</v>
      </c>
    </row>
    <row r="1364" spans="3:5">
      <c r="C1364">
        <f>COUNTIF(F1364:SG1364,"&gt;"&amp;0)</f>
        <v>0</v>
      </c>
      <c r="D1364">
        <f>COUNTIF(F1364:SG1364,"="&amp;1)</f>
        <v>0</v>
      </c>
      <c r="E1364">
        <f>COUNTIF(F1364:SG1364,"&lt;"&amp;1)</f>
        <v>0</v>
      </c>
    </row>
    <row r="1365" spans="3:5">
      <c r="C1365">
        <f>COUNTIF(F1365:SG1365,"&gt;"&amp;0)</f>
        <v>0</v>
      </c>
      <c r="D1365">
        <f>COUNTIF(F1365:SG1365,"="&amp;1)</f>
        <v>0</v>
      </c>
      <c r="E1365">
        <f>COUNTIF(F1365:SG1365,"&lt;"&amp;1)</f>
        <v>0</v>
      </c>
    </row>
    <row r="1366" spans="3:5">
      <c r="C1366">
        <f>COUNTIF(F1366:SG1366,"&gt;"&amp;0)</f>
        <v>0</v>
      </c>
      <c r="D1366">
        <f>COUNTIF(F1366:SG1366,"="&amp;1)</f>
        <v>0</v>
      </c>
      <c r="E1366">
        <f>COUNTIF(F1366:SG1366,"&lt;"&amp;1)</f>
        <v>0</v>
      </c>
    </row>
    <row r="1367" spans="3:5">
      <c r="C1367">
        <f>COUNTIF(F1367:SG1367,"&gt;"&amp;0)</f>
        <v>0</v>
      </c>
      <c r="D1367">
        <f>COUNTIF(F1367:SG1367,"="&amp;1)</f>
        <v>0</v>
      </c>
      <c r="E1367">
        <f>COUNTIF(F1367:SG1367,"&lt;"&amp;1)</f>
        <v>0</v>
      </c>
    </row>
    <row r="1368" spans="3:5">
      <c r="C1368">
        <f>COUNTIF(F1368:SG1368,"&gt;"&amp;0)</f>
        <v>0</v>
      </c>
      <c r="D1368">
        <f>COUNTIF(F1368:SG1368,"="&amp;1)</f>
        <v>0</v>
      </c>
      <c r="E1368">
        <f>COUNTIF(F1368:SG1368,"&lt;"&amp;1)</f>
        <v>0</v>
      </c>
    </row>
    <row r="1369" spans="3:5">
      <c r="C1369">
        <f>COUNTIF(F1369:SG1369,"&gt;"&amp;0)</f>
        <v>0</v>
      </c>
      <c r="D1369">
        <f>COUNTIF(F1369:SG1369,"="&amp;1)</f>
        <v>0</v>
      </c>
      <c r="E1369">
        <f>COUNTIF(F1369:SG1369,"&lt;"&amp;1)</f>
        <v>0</v>
      </c>
    </row>
    <row r="1370" spans="3:5">
      <c r="C1370">
        <f>COUNTIF(F1370:SG1370,"&gt;"&amp;0)</f>
        <v>0</v>
      </c>
      <c r="D1370">
        <f>COUNTIF(F1370:SG1370,"="&amp;1)</f>
        <v>0</v>
      </c>
      <c r="E1370">
        <f>COUNTIF(F1370:SG1370,"&lt;"&amp;1)</f>
        <v>0</v>
      </c>
    </row>
    <row r="1371" spans="3:5">
      <c r="C1371">
        <f>COUNTIF(F1371:SG1371,"&gt;"&amp;0)</f>
        <v>0</v>
      </c>
      <c r="D1371">
        <f>COUNTIF(F1371:SG1371,"="&amp;1)</f>
        <v>0</v>
      </c>
      <c r="E1371">
        <f>COUNTIF(F1371:SG1371,"&lt;"&amp;1)</f>
        <v>0</v>
      </c>
    </row>
    <row r="1372" spans="3:5">
      <c r="C1372">
        <f>COUNTIF(F1372:SG1372,"&gt;"&amp;0)</f>
        <v>0</v>
      </c>
      <c r="D1372">
        <f>COUNTIF(F1372:SG1372,"="&amp;1)</f>
        <v>0</v>
      </c>
      <c r="E1372">
        <f>COUNTIF(F1372:SG1372,"&lt;"&amp;1)</f>
        <v>0</v>
      </c>
    </row>
    <row r="1373" spans="3:5">
      <c r="C1373">
        <f>COUNTIF(F1373:SG1373,"&gt;"&amp;0)</f>
        <v>0</v>
      </c>
      <c r="D1373">
        <f>COUNTIF(F1373:SG1373,"="&amp;1)</f>
        <v>0</v>
      </c>
      <c r="E1373">
        <f>COUNTIF(F1373:SG1373,"&lt;"&amp;1)</f>
        <v>0</v>
      </c>
    </row>
    <row r="1374" spans="3:5">
      <c r="C1374">
        <f>COUNTIF(F1374:SG1374,"&gt;"&amp;0)</f>
        <v>0</v>
      </c>
      <c r="D1374">
        <f>COUNTIF(F1374:SG1374,"="&amp;1)</f>
        <v>0</v>
      </c>
      <c r="E1374">
        <f>COUNTIF(F1374:SG1374,"&lt;"&amp;1)</f>
        <v>0</v>
      </c>
    </row>
    <row r="1375" spans="3:5">
      <c r="C1375">
        <f>COUNTIF(F1375:SG1375,"&gt;"&amp;0)</f>
        <v>0</v>
      </c>
      <c r="D1375">
        <f>COUNTIF(F1375:SG1375,"="&amp;1)</f>
        <v>0</v>
      </c>
      <c r="E1375">
        <f>COUNTIF(F1375:SG1375,"&lt;"&amp;1)</f>
        <v>0</v>
      </c>
    </row>
    <row r="1376" spans="3:5">
      <c r="C1376">
        <f>COUNTIF(F1376:SG1376,"&gt;"&amp;0)</f>
        <v>0</v>
      </c>
      <c r="D1376">
        <f>COUNTIF(F1376:SG1376,"="&amp;1)</f>
        <v>0</v>
      </c>
      <c r="E1376">
        <f>COUNTIF(F1376:SG1376,"&lt;"&amp;1)</f>
        <v>0</v>
      </c>
    </row>
    <row r="1377" spans="3:5">
      <c r="C1377">
        <f>COUNTIF(F1377:SG1377,"&gt;"&amp;0)</f>
        <v>0</v>
      </c>
      <c r="D1377">
        <f>COUNTIF(F1377:SG1377,"="&amp;1)</f>
        <v>0</v>
      </c>
      <c r="E1377">
        <f>COUNTIF(F1377:SG1377,"&lt;"&amp;1)</f>
        <v>0</v>
      </c>
    </row>
    <row r="1378" spans="3:5">
      <c r="C1378">
        <f>COUNTIF(F1378:SG1378,"&gt;"&amp;0)</f>
        <v>0</v>
      </c>
      <c r="D1378">
        <f>COUNTIF(F1378:SG1378,"="&amp;1)</f>
        <v>0</v>
      </c>
      <c r="E1378">
        <f>COUNTIF(F1378:SG1378,"&lt;"&amp;1)</f>
        <v>0</v>
      </c>
    </row>
    <row r="1379" spans="3:5">
      <c r="C1379">
        <f>COUNTIF(F1379:SG1379,"&gt;"&amp;0)</f>
        <v>0</v>
      </c>
      <c r="D1379">
        <f>COUNTIF(F1379:SG1379,"="&amp;1)</f>
        <v>0</v>
      </c>
      <c r="E1379">
        <f>COUNTIF(F1379:SG1379,"&lt;"&amp;1)</f>
        <v>0</v>
      </c>
    </row>
    <row r="1380" spans="3:5">
      <c r="C1380">
        <f>COUNTIF(F1380:SG1380,"&gt;"&amp;0)</f>
        <v>0</v>
      </c>
      <c r="D1380">
        <f>COUNTIF(F1380:SG1380,"="&amp;1)</f>
        <v>0</v>
      </c>
      <c r="E1380">
        <f>COUNTIF(F1380:SG1380,"&lt;"&amp;1)</f>
        <v>0</v>
      </c>
    </row>
    <row r="1381" spans="3:5">
      <c r="C1381">
        <f>COUNTIF(F1381:SG1381,"&gt;"&amp;0)</f>
        <v>0</v>
      </c>
      <c r="D1381">
        <f>COUNTIF(F1381:SG1381,"="&amp;1)</f>
        <v>0</v>
      </c>
      <c r="E1381">
        <f>COUNTIF(F1381:SG1381,"&lt;"&amp;1)</f>
        <v>0</v>
      </c>
    </row>
    <row r="1382" spans="3:5">
      <c r="C1382">
        <f>COUNTIF(F1382:SG1382,"&gt;"&amp;0)</f>
        <v>0</v>
      </c>
      <c r="D1382">
        <f>COUNTIF(F1382:SG1382,"="&amp;1)</f>
        <v>0</v>
      </c>
      <c r="E1382">
        <f>COUNTIF(F1382:SG1382,"&lt;"&amp;1)</f>
        <v>0</v>
      </c>
    </row>
    <row r="1383" spans="3:5">
      <c r="C1383">
        <f>COUNTIF(F1383:SG1383,"&gt;"&amp;0)</f>
        <v>0</v>
      </c>
      <c r="D1383">
        <f>COUNTIF(F1383:SG1383,"="&amp;1)</f>
        <v>0</v>
      </c>
      <c r="E1383">
        <f>COUNTIF(F1383:SG1383,"&lt;"&amp;1)</f>
        <v>0</v>
      </c>
    </row>
    <row r="1384" spans="3:5">
      <c r="C1384">
        <f>COUNTIF(F1384:SG1384,"&gt;"&amp;0)</f>
        <v>0</v>
      </c>
      <c r="D1384">
        <f>COUNTIF(F1384:SG1384,"="&amp;1)</f>
        <v>0</v>
      </c>
      <c r="E1384">
        <f>COUNTIF(F1384:SG1384,"&lt;"&amp;1)</f>
        <v>0</v>
      </c>
    </row>
    <row r="1385" spans="3:5">
      <c r="C1385">
        <f>COUNTIF(F1385:SG1385,"&gt;"&amp;0)</f>
        <v>0</v>
      </c>
      <c r="D1385">
        <f>COUNTIF(F1385:SG1385,"="&amp;1)</f>
        <v>0</v>
      </c>
      <c r="E1385">
        <f>COUNTIF(F1385:SG1385,"&lt;"&amp;1)</f>
        <v>0</v>
      </c>
    </row>
    <row r="1386" spans="3:5">
      <c r="C1386">
        <f>COUNTIF(F1386:SG1386,"&gt;"&amp;0)</f>
        <v>0</v>
      </c>
      <c r="D1386">
        <f>COUNTIF(F1386:SG1386,"="&amp;1)</f>
        <v>0</v>
      </c>
      <c r="E1386">
        <f>COUNTIF(F1386:SG1386,"&lt;"&amp;1)</f>
        <v>0</v>
      </c>
    </row>
    <row r="1387" spans="3:5">
      <c r="C1387">
        <f>COUNTIF(F1387:SG1387,"&gt;"&amp;0)</f>
        <v>0</v>
      </c>
      <c r="D1387">
        <f>COUNTIF(F1387:SG1387,"="&amp;1)</f>
        <v>0</v>
      </c>
      <c r="E1387">
        <f>COUNTIF(F1387:SG1387,"&lt;"&amp;1)</f>
        <v>0</v>
      </c>
    </row>
    <row r="1388" spans="3:5">
      <c r="C1388">
        <f>COUNTIF(F1388:SG1388,"&gt;"&amp;0)</f>
        <v>0</v>
      </c>
      <c r="D1388">
        <f>COUNTIF(F1388:SG1388,"="&amp;1)</f>
        <v>0</v>
      </c>
      <c r="E1388">
        <f>COUNTIF(F1388:SG1388,"&lt;"&amp;1)</f>
        <v>0</v>
      </c>
    </row>
    <row r="1389" spans="3:5">
      <c r="C1389">
        <f>COUNTIF(F1389:SG1389,"&gt;"&amp;0)</f>
        <v>0</v>
      </c>
      <c r="D1389">
        <f>COUNTIF(F1389:SG1389,"="&amp;1)</f>
        <v>0</v>
      </c>
      <c r="E1389">
        <f>COUNTIF(F1389:SG1389,"&lt;"&amp;1)</f>
        <v>0</v>
      </c>
    </row>
    <row r="1390" spans="3:5">
      <c r="C1390">
        <f>COUNTIF(F1390:SG1390,"&gt;"&amp;0)</f>
        <v>0</v>
      </c>
      <c r="D1390">
        <f>COUNTIF(F1390:SG1390,"="&amp;1)</f>
        <v>0</v>
      </c>
      <c r="E1390">
        <f>COUNTIF(F1390:SG1390,"&lt;"&amp;1)</f>
        <v>0</v>
      </c>
    </row>
    <row r="1391" spans="3:5">
      <c r="C1391">
        <f>COUNTIF(F1391:SG1391,"&gt;"&amp;0)</f>
        <v>0</v>
      </c>
      <c r="D1391">
        <f>COUNTIF(F1391:SG1391,"="&amp;1)</f>
        <v>0</v>
      </c>
      <c r="E1391">
        <f>COUNTIF(F1391:SG1391,"&lt;"&amp;1)</f>
        <v>0</v>
      </c>
    </row>
    <row r="1392" spans="3:5">
      <c r="C1392">
        <f>COUNTIF(F1392:SG1392,"&gt;"&amp;0)</f>
        <v>0</v>
      </c>
      <c r="D1392">
        <f>COUNTIF(F1392:SG1392,"="&amp;1)</f>
        <v>0</v>
      </c>
      <c r="E1392">
        <f>COUNTIF(F1392:SG1392,"&lt;"&amp;1)</f>
        <v>0</v>
      </c>
    </row>
    <row r="1393" spans="3:5">
      <c r="C1393">
        <f>COUNTIF(F1393:SG1393,"&gt;"&amp;0)</f>
        <v>0</v>
      </c>
      <c r="D1393">
        <f>COUNTIF(F1393:SG1393,"="&amp;1)</f>
        <v>0</v>
      </c>
      <c r="E1393">
        <f>COUNTIF(F1393:SG1393,"&lt;"&amp;1)</f>
        <v>0</v>
      </c>
    </row>
    <row r="1394" spans="3:5">
      <c r="C1394">
        <f>COUNTIF(F1394:SG1394,"&gt;"&amp;0)</f>
        <v>0</v>
      </c>
      <c r="D1394">
        <f>COUNTIF(F1394:SG1394,"="&amp;1)</f>
        <v>0</v>
      </c>
      <c r="E1394">
        <f>COUNTIF(F1394:SG1394,"&lt;"&amp;1)</f>
        <v>0</v>
      </c>
    </row>
    <row r="1395" spans="3:5">
      <c r="C1395">
        <f>COUNTIF(F1395:SG1395,"&gt;"&amp;0)</f>
        <v>0</v>
      </c>
      <c r="D1395">
        <f>COUNTIF(F1395:SG1395,"="&amp;1)</f>
        <v>0</v>
      </c>
      <c r="E1395">
        <f>COUNTIF(F1395:SG1395,"&lt;"&amp;1)</f>
        <v>0</v>
      </c>
    </row>
    <row r="1396" spans="3:5">
      <c r="C1396">
        <f>COUNTIF(F1396:SG1396,"&gt;"&amp;0)</f>
        <v>0</v>
      </c>
      <c r="D1396">
        <f>COUNTIF(F1396:SG1396,"="&amp;1)</f>
        <v>0</v>
      </c>
      <c r="E1396">
        <f>COUNTIF(F1396:SG1396,"&lt;"&amp;1)</f>
        <v>0</v>
      </c>
    </row>
    <row r="1397" spans="3:5">
      <c r="C1397">
        <f>COUNTIF(F1397:SG1397,"&gt;"&amp;0)</f>
        <v>0</v>
      </c>
      <c r="D1397">
        <f>COUNTIF(F1397:SG1397,"="&amp;1)</f>
        <v>0</v>
      </c>
      <c r="E1397">
        <f>COUNTIF(F1397:SG1397,"&lt;"&amp;1)</f>
        <v>0</v>
      </c>
    </row>
    <row r="1398" spans="3:5">
      <c r="C1398">
        <f>COUNTIF(F1398:SG1398,"&gt;"&amp;0)</f>
        <v>0</v>
      </c>
      <c r="D1398">
        <f>COUNTIF(F1398:SG1398,"="&amp;1)</f>
        <v>0</v>
      </c>
      <c r="E1398">
        <f>COUNTIF(F1398:SG1398,"&lt;"&amp;1)</f>
        <v>0</v>
      </c>
    </row>
    <row r="1399" spans="3:5">
      <c r="C1399">
        <f>COUNTIF(F1399:SG1399,"&gt;"&amp;0)</f>
        <v>0</v>
      </c>
      <c r="D1399">
        <f>COUNTIF(F1399:SG1399,"="&amp;1)</f>
        <v>0</v>
      </c>
      <c r="E1399">
        <f>COUNTIF(F1399:SG1399,"&lt;"&amp;1)</f>
        <v>0</v>
      </c>
    </row>
    <row r="1400" spans="3:5">
      <c r="C1400">
        <f>COUNTIF(F1400:SG1400,"&gt;"&amp;0)</f>
        <v>0</v>
      </c>
      <c r="D1400">
        <f>COUNTIF(F1400:SG1400,"="&amp;1)</f>
        <v>0</v>
      </c>
      <c r="E1400">
        <f>COUNTIF(F1400:SG1400,"&lt;"&amp;1)</f>
        <v>0</v>
      </c>
    </row>
    <row r="1401" spans="3:5">
      <c r="C1401">
        <f>COUNTIF(F1401:SG1401,"&gt;"&amp;0)</f>
        <v>0</v>
      </c>
      <c r="D1401">
        <f>COUNTIF(F1401:SG1401,"="&amp;1)</f>
        <v>0</v>
      </c>
      <c r="E1401">
        <f>COUNTIF(F1401:SG1401,"&lt;"&amp;1)</f>
        <v>0</v>
      </c>
    </row>
    <row r="1402" spans="3:5">
      <c r="C1402">
        <f>COUNTIF(F1402:SG1402,"&gt;"&amp;0)</f>
        <v>0</v>
      </c>
      <c r="D1402">
        <f>COUNTIF(F1402:SG1402,"="&amp;1)</f>
        <v>0</v>
      </c>
      <c r="E1402">
        <f>COUNTIF(F1402:SG1402,"&lt;"&amp;1)</f>
        <v>0</v>
      </c>
    </row>
    <row r="1403" spans="3:5">
      <c r="C1403">
        <f>COUNTIF(F1403:SG1403,"&gt;"&amp;0)</f>
        <v>0</v>
      </c>
      <c r="D1403">
        <f>COUNTIF(F1403:SG1403,"="&amp;1)</f>
        <v>0</v>
      </c>
      <c r="E1403">
        <f>COUNTIF(F1403:SG1403,"&lt;"&amp;1)</f>
        <v>0</v>
      </c>
    </row>
    <row r="1404" spans="3:5">
      <c r="C1404">
        <f>COUNTIF(F1404:SG1404,"&gt;"&amp;0)</f>
        <v>0</v>
      </c>
      <c r="D1404">
        <f>COUNTIF(F1404:SG1404,"="&amp;1)</f>
        <v>0</v>
      </c>
      <c r="E1404">
        <f>COUNTIF(F1404:SG1404,"&lt;"&amp;1)</f>
        <v>0</v>
      </c>
    </row>
    <row r="1405" spans="3:5">
      <c r="C1405">
        <f>COUNTIF(F1405:SG1405,"&gt;"&amp;0)</f>
        <v>0</v>
      </c>
      <c r="D1405">
        <f>COUNTIF(F1405:SG1405,"="&amp;1)</f>
        <v>0</v>
      </c>
      <c r="E1405">
        <f>COUNTIF(F1405:SG1405,"&lt;"&amp;1)</f>
        <v>0</v>
      </c>
    </row>
    <row r="1406" spans="3:5">
      <c r="C1406">
        <f>COUNTIF(F1406:SG1406,"&gt;"&amp;0)</f>
        <v>0</v>
      </c>
      <c r="D1406">
        <f>COUNTIF(F1406:SG1406,"="&amp;1)</f>
        <v>0</v>
      </c>
      <c r="E1406">
        <f>COUNTIF(F1406:SG1406,"&lt;"&amp;1)</f>
        <v>0</v>
      </c>
    </row>
    <row r="1407" spans="3:5">
      <c r="C1407">
        <f>COUNTIF(F1407:SG1407,"&gt;"&amp;0)</f>
        <v>0</v>
      </c>
      <c r="D1407">
        <f>COUNTIF(F1407:SG1407,"="&amp;1)</f>
        <v>0</v>
      </c>
      <c r="E1407">
        <f>COUNTIF(F1407:SG1407,"&lt;"&amp;1)</f>
        <v>0</v>
      </c>
    </row>
    <row r="1408" spans="3:5">
      <c r="C1408">
        <f>COUNTIF(F1408:SG1408,"&gt;"&amp;0)</f>
        <v>0</v>
      </c>
      <c r="D1408">
        <f>COUNTIF(F1408:SG1408,"="&amp;1)</f>
        <v>0</v>
      </c>
      <c r="E1408">
        <f>COUNTIF(F1408:SG1408,"&lt;"&amp;1)</f>
        <v>0</v>
      </c>
    </row>
    <row r="1409" spans="3:5">
      <c r="C1409">
        <f>COUNTIF(F1409:SG1409,"&gt;"&amp;0)</f>
        <v>0</v>
      </c>
      <c r="D1409">
        <f>COUNTIF(F1409:SG1409,"="&amp;1)</f>
        <v>0</v>
      </c>
      <c r="E1409">
        <f>COUNTIF(F1409:SG1409,"&lt;"&amp;1)</f>
        <v>0</v>
      </c>
    </row>
    <row r="1410" spans="3:5">
      <c r="C1410">
        <f>COUNTIF(F1410:SG1410,"&gt;"&amp;0)</f>
        <v>0</v>
      </c>
      <c r="D1410">
        <f>COUNTIF(F1410:SG1410,"="&amp;1)</f>
        <v>0</v>
      </c>
      <c r="E1410">
        <f>COUNTIF(F1410:SG1410,"&lt;"&amp;1)</f>
        <v>0</v>
      </c>
    </row>
    <row r="1411" spans="3:5">
      <c r="C1411">
        <f>COUNTIF(F1411:SG1411,"&gt;"&amp;0)</f>
        <v>0</v>
      </c>
      <c r="D1411">
        <f>COUNTIF(F1411:SG1411,"="&amp;1)</f>
        <v>0</v>
      </c>
      <c r="E1411">
        <f>COUNTIF(F1411:SG1411,"&lt;"&amp;1)</f>
        <v>0</v>
      </c>
    </row>
    <row r="1412" spans="3:5">
      <c r="C1412">
        <f>COUNTIF(F1412:SG1412,"&gt;"&amp;0)</f>
        <v>0</v>
      </c>
      <c r="D1412">
        <f>COUNTIF(F1412:SG1412,"="&amp;1)</f>
        <v>0</v>
      </c>
      <c r="E1412">
        <f>COUNTIF(F1412:SG1412,"&lt;"&amp;1)</f>
        <v>0</v>
      </c>
    </row>
    <row r="1413" spans="3:5">
      <c r="C1413">
        <f>COUNTIF(F1413:SG1413,"&gt;"&amp;0)</f>
        <v>0</v>
      </c>
      <c r="D1413">
        <f>COUNTIF(F1413:SG1413,"="&amp;1)</f>
        <v>0</v>
      </c>
      <c r="E1413">
        <f>COUNTIF(F1413:SG1413,"&lt;"&amp;1)</f>
        <v>0</v>
      </c>
    </row>
    <row r="1414" spans="3:5">
      <c r="C1414">
        <f>COUNTIF(F1414:SG1414,"&gt;"&amp;0)</f>
        <v>0</v>
      </c>
      <c r="D1414">
        <f>COUNTIF(F1414:SG1414,"="&amp;1)</f>
        <v>0</v>
      </c>
      <c r="E1414">
        <f>COUNTIF(F1414:SG1414,"&lt;"&amp;1)</f>
        <v>0</v>
      </c>
    </row>
    <row r="1415" spans="3:5">
      <c r="C1415">
        <f>COUNTIF(F1415:SG1415,"&gt;"&amp;0)</f>
        <v>0</v>
      </c>
      <c r="D1415">
        <f>COUNTIF(F1415:SG1415,"="&amp;1)</f>
        <v>0</v>
      </c>
      <c r="E1415">
        <f>COUNTIF(F1415:SG1415,"&lt;"&amp;1)</f>
        <v>0</v>
      </c>
    </row>
    <row r="1416" spans="3:5">
      <c r="C1416">
        <f>COUNTIF(F1416:SG1416,"&gt;"&amp;0)</f>
        <v>0</v>
      </c>
      <c r="D1416">
        <f>COUNTIF(F1416:SG1416,"="&amp;1)</f>
        <v>0</v>
      </c>
      <c r="E1416">
        <f>COUNTIF(F1416:SG1416,"&lt;"&amp;1)</f>
        <v>0</v>
      </c>
    </row>
    <row r="1417" spans="3:5">
      <c r="C1417">
        <f>COUNTIF(F1417:SG1417,"&gt;"&amp;0)</f>
        <v>0</v>
      </c>
      <c r="D1417">
        <f>COUNTIF(F1417:SG1417,"="&amp;1)</f>
        <v>0</v>
      </c>
      <c r="E1417">
        <f>COUNTIF(F1417:SG1417,"&lt;"&amp;1)</f>
        <v>0</v>
      </c>
    </row>
    <row r="1418" spans="3:5">
      <c r="C1418">
        <f>COUNTIF(F1418:SG1418,"&gt;"&amp;0)</f>
        <v>0</v>
      </c>
      <c r="D1418">
        <f>COUNTIF(F1418:SG1418,"="&amp;1)</f>
        <v>0</v>
      </c>
      <c r="E1418">
        <f>COUNTIF(F1418:SG1418,"&lt;"&amp;1)</f>
        <v>0</v>
      </c>
    </row>
    <row r="1419" spans="3:5">
      <c r="C1419">
        <f>COUNTIF(F1419:SG1419,"&gt;"&amp;0)</f>
        <v>0</v>
      </c>
      <c r="D1419">
        <f>COUNTIF(F1419:SG1419,"="&amp;1)</f>
        <v>0</v>
      </c>
      <c r="E1419">
        <f>COUNTIF(F1419:SG1419,"&lt;"&amp;1)</f>
        <v>0</v>
      </c>
    </row>
    <row r="1420" spans="3:5">
      <c r="C1420">
        <f>COUNTIF(F1420:SG1420,"&gt;"&amp;0)</f>
        <v>0</v>
      </c>
      <c r="D1420">
        <f>COUNTIF(F1420:SG1420,"="&amp;1)</f>
        <v>0</v>
      </c>
      <c r="E1420">
        <f>COUNTIF(F1420:SG1420,"&lt;"&amp;1)</f>
        <v>0</v>
      </c>
    </row>
    <row r="1421" spans="3:5">
      <c r="C1421">
        <f>COUNTIF(F1421:SG1421,"&gt;"&amp;0)</f>
        <v>0</v>
      </c>
      <c r="D1421">
        <f>COUNTIF(F1421:SG1421,"="&amp;1)</f>
        <v>0</v>
      </c>
      <c r="E1421">
        <f>COUNTIF(F1421:SG1421,"&lt;"&amp;1)</f>
        <v>0</v>
      </c>
    </row>
    <row r="1422" spans="3:5">
      <c r="C1422">
        <f>COUNTIF(F1422:SG1422,"&gt;"&amp;0)</f>
        <v>0</v>
      </c>
      <c r="D1422">
        <f>COUNTIF(F1422:SG1422,"="&amp;1)</f>
        <v>0</v>
      </c>
      <c r="E1422">
        <f>COUNTIF(F1422:SG1422,"&lt;"&amp;1)</f>
        <v>0</v>
      </c>
    </row>
    <row r="1423" spans="3:5">
      <c r="C1423">
        <f>COUNTIF(F1423:SG1423,"&gt;"&amp;0)</f>
        <v>0</v>
      </c>
      <c r="D1423">
        <f>COUNTIF(F1423:SG1423,"="&amp;1)</f>
        <v>0</v>
      </c>
      <c r="E1423">
        <f>COUNTIF(F1423:SG1423,"&lt;"&amp;1)</f>
        <v>0</v>
      </c>
    </row>
    <row r="1424" spans="3:5">
      <c r="C1424">
        <f>COUNTIF(F1424:SG1424,"&gt;"&amp;0)</f>
        <v>0</v>
      </c>
      <c r="D1424">
        <f>COUNTIF(F1424:SG1424,"="&amp;1)</f>
        <v>0</v>
      </c>
      <c r="E1424">
        <f>COUNTIF(F1424:SG1424,"&lt;"&amp;1)</f>
        <v>0</v>
      </c>
    </row>
    <row r="1425" spans="3:5">
      <c r="C1425">
        <f>COUNTIF(F1425:SG1425,"&gt;"&amp;0)</f>
        <v>0</v>
      </c>
      <c r="D1425">
        <f>COUNTIF(F1425:SG1425,"="&amp;1)</f>
        <v>0</v>
      </c>
      <c r="E1425">
        <f>COUNTIF(F1425:SG1425,"&lt;"&amp;1)</f>
        <v>0</v>
      </c>
    </row>
    <row r="1426" spans="3:5">
      <c r="C1426">
        <f>COUNTIF(F1426:SG1426,"&gt;"&amp;0)</f>
        <v>0</v>
      </c>
      <c r="D1426">
        <f>COUNTIF(F1426:SG1426,"="&amp;1)</f>
        <v>0</v>
      </c>
      <c r="E1426">
        <f>COUNTIF(F1426:SG1426,"&lt;"&amp;1)</f>
        <v>0</v>
      </c>
    </row>
    <row r="1427" spans="3:5">
      <c r="C1427">
        <f>COUNTIF(F1427:SG1427,"&gt;"&amp;0)</f>
        <v>0</v>
      </c>
      <c r="D1427">
        <f>COUNTIF(F1427:SG1427,"="&amp;1)</f>
        <v>0</v>
      </c>
      <c r="E1427">
        <f>COUNTIF(F1427:SG1427,"&lt;"&amp;1)</f>
        <v>0</v>
      </c>
    </row>
    <row r="1428" spans="3:5">
      <c r="C1428">
        <f>COUNTIF(F1428:SG1428,"&gt;"&amp;0)</f>
        <v>0</v>
      </c>
      <c r="D1428">
        <f>COUNTIF(F1428:SG1428,"="&amp;1)</f>
        <v>0</v>
      </c>
      <c r="E1428">
        <f>COUNTIF(F1428:SG1428,"&lt;"&amp;1)</f>
        <v>0</v>
      </c>
    </row>
    <row r="1429" spans="3:5">
      <c r="C1429">
        <f>COUNTIF(F1429:SG1429,"&gt;"&amp;0)</f>
        <v>0</v>
      </c>
      <c r="D1429">
        <f>COUNTIF(F1429:SG1429,"="&amp;1)</f>
        <v>0</v>
      </c>
      <c r="E1429">
        <f>COUNTIF(F1429:SG1429,"&lt;"&amp;1)</f>
        <v>0</v>
      </c>
    </row>
    <row r="1430" spans="3:5">
      <c r="C1430">
        <f>COUNTIF(F1430:SG1430,"&gt;"&amp;0)</f>
        <v>0</v>
      </c>
      <c r="D1430">
        <f>COUNTIF(F1430:SG1430,"="&amp;1)</f>
        <v>0</v>
      </c>
      <c r="E1430">
        <f>COUNTIF(F1430:SG1430,"&lt;"&amp;1)</f>
        <v>0</v>
      </c>
    </row>
    <row r="1431" spans="3:5">
      <c r="C1431">
        <f>COUNTIF(F1431:SG1431,"&gt;"&amp;0)</f>
        <v>0</v>
      </c>
      <c r="D1431">
        <f>COUNTIF(F1431:SG1431,"="&amp;1)</f>
        <v>0</v>
      </c>
      <c r="E1431">
        <f>COUNTIF(F1431:SG1431,"&lt;"&amp;1)</f>
        <v>0</v>
      </c>
    </row>
    <row r="1432" spans="3:5">
      <c r="C1432">
        <f>COUNTIF(F1432:SG1432,"&gt;"&amp;0)</f>
        <v>0</v>
      </c>
      <c r="D1432">
        <f>COUNTIF(F1432:SG1432,"="&amp;1)</f>
        <v>0</v>
      </c>
      <c r="E1432">
        <f>COUNTIF(F1432:SG1432,"&lt;"&amp;1)</f>
        <v>0</v>
      </c>
    </row>
    <row r="1433" spans="3:5">
      <c r="C1433">
        <f>COUNTIF(F1433:SG1433,"&gt;"&amp;0)</f>
        <v>0</v>
      </c>
      <c r="D1433">
        <f>COUNTIF(F1433:SG1433,"="&amp;1)</f>
        <v>0</v>
      </c>
      <c r="E1433">
        <f>COUNTIF(F1433:SG1433,"&lt;"&amp;1)</f>
        <v>0</v>
      </c>
    </row>
    <row r="1434" spans="3:5">
      <c r="C1434">
        <f>COUNTIF(F1434:SG1434,"&gt;"&amp;0)</f>
        <v>0</v>
      </c>
      <c r="D1434">
        <f>COUNTIF(F1434:SG1434,"="&amp;1)</f>
        <v>0</v>
      </c>
      <c r="E1434">
        <f>COUNTIF(F1434:SG1434,"&lt;"&amp;1)</f>
        <v>0</v>
      </c>
    </row>
    <row r="1435" spans="3:5">
      <c r="C1435">
        <f>COUNTIF(F1435:SG1435,"&gt;"&amp;0)</f>
        <v>0</v>
      </c>
      <c r="D1435">
        <f>COUNTIF(F1435:SG1435,"="&amp;1)</f>
        <v>0</v>
      </c>
      <c r="E1435">
        <f>COUNTIF(F1435:SG1435,"&lt;"&amp;1)</f>
        <v>0</v>
      </c>
    </row>
    <row r="1436" spans="3:5">
      <c r="C1436">
        <f>COUNTIF(F1436:SG1436,"&gt;"&amp;0)</f>
        <v>0</v>
      </c>
      <c r="D1436">
        <f>COUNTIF(F1436:SG1436,"="&amp;1)</f>
        <v>0</v>
      </c>
      <c r="E1436">
        <f>COUNTIF(F1436:SG1436,"&lt;"&amp;1)</f>
        <v>0</v>
      </c>
    </row>
    <row r="1437" spans="3:5">
      <c r="C1437">
        <f>COUNTIF(F1437:SG1437,"&gt;"&amp;0)</f>
        <v>0</v>
      </c>
      <c r="D1437">
        <f>COUNTIF(F1437:SG1437,"="&amp;1)</f>
        <v>0</v>
      </c>
      <c r="E1437">
        <f>COUNTIF(F1437:SG1437,"&lt;"&amp;1)</f>
        <v>0</v>
      </c>
    </row>
    <row r="1438" spans="3:5">
      <c r="C1438">
        <f>COUNTIF(F1438:SG1438,"&gt;"&amp;0)</f>
        <v>0</v>
      </c>
      <c r="D1438">
        <f>COUNTIF(F1438:SG1438,"="&amp;1)</f>
        <v>0</v>
      </c>
      <c r="E1438">
        <f>COUNTIF(F1438:SG1438,"&lt;"&amp;1)</f>
        <v>0</v>
      </c>
    </row>
    <row r="1439" spans="3:5">
      <c r="C1439">
        <f>COUNTIF(F1439:SG1439,"&gt;"&amp;0)</f>
        <v>0</v>
      </c>
      <c r="D1439">
        <f>COUNTIF(F1439:SG1439,"="&amp;1)</f>
        <v>0</v>
      </c>
      <c r="E1439">
        <f>COUNTIF(F1439:SG1439,"&lt;"&amp;1)</f>
        <v>0</v>
      </c>
    </row>
    <row r="1440" spans="3:5">
      <c r="C1440">
        <f>COUNTIF(F1440:SG1440,"&gt;"&amp;0)</f>
        <v>0</v>
      </c>
      <c r="D1440">
        <f>COUNTIF(F1440:SG1440,"="&amp;1)</f>
        <v>0</v>
      </c>
      <c r="E1440">
        <f>COUNTIF(F1440:SG1440,"&lt;"&amp;1)</f>
        <v>0</v>
      </c>
    </row>
    <row r="1441" spans="3:5">
      <c r="C1441">
        <f>COUNTIF(F1441:SG1441,"&gt;"&amp;0)</f>
        <v>0</v>
      </c>
      <c r="D1441">
        <f>COUNTIF(F1441:SG1441,"="&amp;1)</f>
        <v>0</v>
      </c>
      <c r="E1441">
        <f>COUNTIF(F1441:SG1441,"&lt;"&amp;1)</f>
        <v>0</v>
      </c>
    </row>
    <row r="1442" spans="3:5">
      <c r="C1442">
        <f>COUNTIF(F1442:SG1442,"&gt;"&amp;0)</f>
        <v>0</v>
      </c>
      <c r="D1442">
        <f>COUNTIF(F1442:SG1442,"="&amp;1)</f>
        <v>0</v>
      </c>
      <c r="E1442">
        <f>COUNTIF(F1442:SG1442,"&lt;"&amp;1)</f>
        <v>0</v>
      </c>
    </row>
    <row r="1443" spans="3:5">
      <c r="C1443">
        <f>COUNTIF(F1443:SG1443,"&gt;"&amp;0)</f>
        <v>0</v>
      </c>
      <c r="D1443">
        <f>COUNTIF(F1443:SG1443,"="&amp;1)</f>
        <v>0</v>
      </c>
      <c r="E1443">
        <f>COUNTIF(F1443:SG1443,"&lt;"&amp;1)</f>
        <v>0</v>
      </c>
    </row>
    <row r="1444" spans="3:5">
      <c r="C1444">
        <f>COUNTIF(F1444:SG1444,"&gt;"&amp;0)</f>
        <v>0</v>
      </c>
      <c r="D1444">
        <f>COUNTIF(F1444:SG1444,"="&amp;1)</f>
        <v>0</v>
      </c>
      <c r="E1444">
        <f>COUNTIF(F1444:SG1444,"&lt;"&amp;1)</f>
        <v>0</v>
      </c>
    </row>
    <row r="1445" spans="3:5">
      <c r="C1445">
        <f>COUNTIF(F1445:SG1445,"&gt;"&amp;0)</f>
        <v>0</v>
      </c>
      <c r="D1445">
        <f>COUNTIF(F1445:SG1445,"="&amp;1)</f>
        <v>0</v>
      </c>
      <c r="E1445">
        <f>COUNTIF(F1445:SG1445,"&lt;"&amp;1)</f>
        <v>0</v>
      </c>
    </row>
    <row r="1446" spans="3:5">
      <c r="C1446">
        <f>COUNTIF(F1446:SG1446,"&gt;"&amp;0)</f>
        <v>0</v>
      </c>
      <c r="D1446">
        <f>COUNTIF(F1446:SG1446,"="&amp;1)</f>
        <v>0</v>
      </c>
      <c r="E1446">
        <f>COUNTIF(F1446:SG1446,"&lt;"&amp;1)</f>
        <v>0</v>
      </c>
    </row>
    <row r="1447" spans="3:5">
      <c r="C1447">
        <f>COUNTIF(F1447:SG1447,"&gt;"&amp;0)</f>
        <v>0</v>
      </c>
      <c r="D1447">
        <f>COUNTIF(F1447:SG1447,"="&amp;1)</f>
        <v>0</v>
      </c>
      <c r="E1447">
        <f>COUNTIF(F1447:SG1447,"&lt;"&amp;1)</f>
        <v>0</v>
      </c>
    </row>
    <row r="1448" spans="3:5">
      <c r="C1448">
        <f>COUNTIF(F1448:SG1448,"&gt;"&amp;0)</f>
        <v>0</v>
      </c>
      <c r="D1448">
        <f>COUNTIF(F1448:SG1448,"="&amp;1)</f>
        <v>0</v>
      </c>
      <c r="E1448">
        <f>COUNTIF(F1448:SG1448,"&lt;"&amp;1)</f>
        <v>0</v>
      </c>
    </row>
    <row r="1449" spans="3:5">
      <c r="C1449">
        <f>COUNTIF(F1449:SG1449,"&gt;"&amp;0)</f>
        <v>0</v>
      </c>
      <c r="D1449">
        <f>COUNTIF(F1449:SG1449,"="&amp;1)</f>
        <v>0</v>
      </c>
      <c r="E1449">
        <f>COUNTIF(F1449:SG1449,"&lt;"&amp;1)</f>
        <v>0</v>
      </c>
    </row>
    <row r="1450" spans="3:5">
      <c r="C1450">
        <f>COUNTIF(F1450:SG1450,"&gt;"&amp;0)</f>
        <v>0</v>
      </c>
      <c r="D1450">
        <f>COUNTIF(F1450:SG1450,"="&amp;1)</f>
        <v>0</v>
      </c>
      <c r="E1450">
        <f>COUNTIF(F1450:SG1450,"&lt;"&amp;1)</f>
        <v>0</v>
      </c>
    </row>
    <row r="1451" spans="3:5">
      <c r="C1451">
        <f>COUNTIF(F1451:SG1451,"&gt;"&amp;0)</f>
        <v>0</v>
      </c>
      <c r="D1451">
        <f>COUNTIF(F1451:SG1451,"="&amp;1)</f>
        <v>0</v>
      </c>
      <c r="E1451">
        <f>COUNTIF(F1451:SG1451,"&lt;"&amp;1)</f>
        <v>0</v>
      </c>
    </row>
    <row r="1452" spans="3:5">
      <c r="C1452">
        <f>COUNTIF(F1452:SG1452,"&gt;"&amp;0)</f>
        <v>0</v>
      </c>
      <c r="D1452">
        <f>COUNTIF(F1452:SG1452,"="&amp;1)</f>
        <v>0</v>
      </c>
      <c r="E1452">
        <f>COUNTIF(F1452:SG1452,"&lt;"&amp;1)</f>
        <v>0</v>
      </c>
    </row>
    <row r="1453" spans="3:5">
      <c r="C1453">
        <f>COUNTIF(F1453:SG1453,"&gt;"&amp;0)</f>
        <v>0</v>
      </c>
      <c r="D1453">
        <f>COUNTIF(F1453:SG1453,"="&amp;1)</f>
        <v>0</v>
      </c>
      <c r="E1453">
        <f>COUNTIF(F1453:SG1453,"&lt;"&amp;1)</f>
        <v>0</v>
      </c>
    </row>
    <row r="1454" spans="3:5">
      <c r="C1454">
        <f>COUNTIF(F1454:SG1454,"&gt;"&amp;0)</f>
        <v>0</v>
      </c>
      <c r="D1454">
        <f>COUNTIF(F1454:SG1454,"="&amp;1)</f>
        <v>0</v>
      </c>
      <c r="E1454">
        <f>COUNTIF(F1454:SG1454,"&lt;"&amp;1)</f>
        <v>0</v>
      </c>
    </row>
    <row r="1455" spans="3:5">
      <c r="C1455">
        <f>COUNTIF(F1455:SG1455,"&gt;"&amp;0)</f>
        <v>0</v>
      </c>
      <c r="D1455">
        <f>COUNTIF(F1455:SG1455,"="&amp;1)</f>
        <v>0</v>
      </c>
      <c r="E1455">
        <f>COUNTIF(F1455:SG1455,"&lt;"&amp;1)</f>
        <v>0</v>
      </c>
    </row>
    <row r="1456" spans="3:5">
      <c r="C1456">
        <f>COUNTIF(F1456:SG1456,"&gt;"&amp;0)</f>
        <v>0</v>
      </c>
      <c r="D1456">
        <f>COUNTIF(F1456:SG1456,"="&amp;1)</f>
        <v>0</v>
      </c>
      <c r="E1456">
        <f>COUNTIF(F1456:SG1456,"&lt;"&amp;1)</f>
        <v>0</v>
      </c>
    </row>
    <row r="1457" spans="3:5">
      <c r="C1457">
        <f>COUNTIF(F1457:SG1457,"&gt;"&amp;0)</f>
        <v>0</v>
      </c>
      <c r="D1457">
        <f>COUNTIF(F1457:SG1457,"="&amp;1)</f>
        <v>0</v>
      </c>
      <c r="E1457">
        <f>COUNTIF(F1457:SG1457,"&lt;"&amp;1)</f>
        <v>0</v>
      </c>
    </row>
    <row r="1458" spans="3:5">
      <c r="C1458">
        <f>COUNTIF(F1458:SG1458,"&gt;"&amp;0)</f>
        <v>0</v>
      </c>
      <c r="D1458">
        <f>COUNTIF(F1458:SG1458,"="&amp;1)</f>
        <v>0</v>
      </c>
      <c r="E1458">
        <f>COUNTIF(F1458:SG1458,"&lt;"&amp;1)</f>
        <v>0</v>
      </c>
    </row>
    <row r="1459" spans="3:5">
      <c r="C1459">
        <f>COUNTIF(F1459:SG1459,"&gt;"&amp;0)</f>
        <v>0</v>
      </c>
      <c r="D1459">
        <f>COUNTIF(F1459:SG1459,"="&amp;1)</f>
        <v>0</v>
      </c>
      <c r="E1459">
        <f>COUNTIF(F1459:SG1459,"&lt;"&amp;1)</f>
        <v>0</v>
      </c>
    </row>
    <row r="1460" spans="3:5">
      <c r="C1460">
        <f>COUNTIF(F1460:SG1460,"&gt;"&amp;0)</f>
        <v>0</v>
      </c>
      <c r="D1460">
        <f>COUNTIF(F1460:SG1460,"="&amp;1)</f>
        <v>0</v>
      </c>
      <c r="E1460">
        <f>COUNTIF(F1460:SG1460,"&lt;"&amp;1)</f>
        <v>0</v>
      </c>
    </row>
    <row r="1461" spans="3:5">
      <c r="C1461">
        <f>COUNTIF(F1461:SG1461,"&gt;"&amp;0)</f>
        <v>0</v>
      </c>
      <c r="D1461">
        <f>COUNTIF(F1461:SG1461,"="&amp;1)</f>
        <v>0</v>
      </c>
      <c r="E1461">
        <f>COUNTIF(F1461:SG1461,"&lt;"&amp;1)</f>
        <v>0</v>
      </c>
    </row>
    <row r="1462" spans="3:5">
      <c r="C1462">
        <f>COUNTIF(F1462:SG1462,"&gt;"&amp;0)</f>
        <v>0</v>
      </c>
      <c r="D1462">
        <f>COUNTIF(F1462:SG1462,"="&amp;1)</f>
        <v>0</v>
      </c>
      <c r="E1462">
        <f>COUNTIF(F1462:SG1462,"&lt;"&amp;1)</f>
        <v>0</v>
      </c>
    </row>
    <row r="1463" spans="3:5">
      <c r="C1463">
        <f>COUNTIF(F1463:SG1463,"&gt;"&amp;0)</f>
        <v>0</v>
      </c>
      <c r="D1463">
        <f>COUNTIF(F1463:SG1463,"="&amp;1)</f>
        <v>0</v>
      </c>
      <c r="E1463">
        <f>COUNTIF(F1463:SG1463,"&lt;"&amp;1)</f>
        <v>0</v>
      </c>
    </row>
    <row r="1464" spans="3:5">
      <c r="C1464">
        <f>COUNTIF(F1464:SG1464,"&gt;"&amp;0)</f>
        <v>0</v>
      </c>
      <c r="D1464">
        <f>COUNTIF(F1464:SG1464,"="&amp;1)</f>
        <v>0</v>
      </c>
      <c r="E1464">
        <f>COUNTIF(F1464:SG1464,"&lt;"&amp;1)</f>
        <v>0</v>
      </c>
    </row>
    <row r="1465" spans="3:5">
      <c r="C1465">
        <f>COUNTIF(F1465:SG1465,"&gt;"&amp;0)</f>
        <v>0</v>
      </c>
      <c r="D1465">
        <f>COUNTIF(F1465:SG1465,"="&amp;1)</f>
        <v>0</v>
      </c>
      <c r="E1465">
        <f>COUNTIF(F1465:SG1465,"&lt;"&amp;1)</f>
        <v>0</v>
      </c>
    </row>
    <row r="1466" spans="3:5">
      <c r="C1466">
        <f>COUNTIF(F1466:SG1466,"&gt;"&amp;0)</f>
        <v>0</v>
      </c>
      <c r="D1466">
        <f>COUNTIF(F1466:SG1466,"="&amp;1)</f>
        <v>0</v>
      </c>
      <c r="E1466">
        <f>COUNTIF(F1466:SG1466,"&lt;"&amp;1)</f>
        <v>0</v>
      </c>
    </row>
    <row r="1467" spans="3:5">
      <c r="C1467">
        <f>COUNTIF(F1467:SG1467,"&gt;"&amp;0)</f>
        <v>0</v>
      </c>
      <c r="D1467">
        <f>COUNTIF(F1467:SG1467,"="&amp;1)</f>
        <v>0</v>
      </c>
      <c r="E1467">
        <f>COUNTIF(F1467:SG1467,"&lt;"&amp;1)</f>
        <v>0</v>
      </c>
    </row>
    <row r="1468" spans="3:5">
      <c r="C1468">
        <f>COUNTIF(F1468:SG1468,"&gt;"&amp;0)</f>
        <v>0</v>
      </c>
      <c r="D1468">
        <f>COUNTIF(F1468:SG1468,"="&amp;1)</f>
        <v>0</v>
      </c>
      <c r="E1468">
        <f>COUNTIF(F1468:SG1468,"&lt;"&amp;1)</f>
        <v>0</v>
      </c>
    </row>
    <row r="1469" spans="3:5">
      <c r="C1469">
        <f>COUNTIF(F1469:SG1469,"&gt;"&amp;0)</f>
        <v>0</v>
      </c>
      <c r="D1469">
        <f>COUNTIF(F1469:SG1469,"="&amp;1)</f>
        <v>0</v>
      </c>
      <c r="E1469">
        <f>COUNTIF(F1469:SG1469,"&lt;"&amp;1)</f>
        <v>0</v>
      </c>
    </row>
    <row r="1470" spans="3:5">
      <c r="C1470">
        <f>COUNTIF(F1470:SG1470,"&gt;"&amp;0)</f>
        <v>0</v>
      </c>
      <c r="D1470">
        <f>COUNTIF(F1470:SG1470,"="&amp;1)</f>
        <v>0</v>
      </c>
      <c r="E1470">
        <f>COUNTIF(F1470:SG1470,"&lt;"&amp;1)</f>
        <v>0</v>
      </c>
    </row>
    <row r="1471" spans="3:5">
      <c r="C1471">
        <f>COUNTIF(F1471:SG1471,"&gt;"&amp;0)</f>
        <v>0</v>
      </c>
      <c r="D1471">
        <f>COUNTIF(F1471:SG1471,"="&amp;1)</f>
        <v>0</v>
      </c>
      <c r="E1471">
        <f>COUNTIF(F1471:SG1471,"&lt;"&amp;1)</f>
        <v>0</v>
      </c>
    </row>
    <row r="1472" spans="3:5">
      <c r="C1472">
        <f>COUNTIF(F1472:SG1472,"&gt;"&amp;0)</f>
        <v>0</v>
      </c>
      <c r="D1472">
        <f>COUNTIF(F1472:SG1472,"="&amp;1)</f>
        <v>0</v>
      </c>
      <c r="E1472">
        <f>COUNTIF(F1472:SG1472,"&lt;"&amp;1)</f>
        <v>0</v>
      </c>
    </row>
    <row r="1473" spans="3:5">
      <c r="C1473">
        <f>COUNTIF(F1473:SG1473,"&gt;"&amp;0)</f>
        <v>0</v>
      </c>
      <c r="D1473">
        <f>COUNTIF(F1473:SG1473,"="&amp;1)</f>
        <v>0</v>
      </c>
      <c r="E1473">
        <f>COUNTIF(F1473:SG1473,"&lt;"&amp;1)</f>
        <v>0</v>
      </c>
    </row>
    <row r="1474" spans="3:5">
      <c r="C1474">
        <f>COUNTIF(F1474:SG1474,"&gt;"&amp;0)</f>
        <v>0</v>
      </c>
      <c r="D1474">
        <f>COUNTIF(F1474:SG1474,"="&amp;1)</f>
        <v>0</v>
      </c>
      <c r="E1474">
        <f>COUNTIF(F1474:SG1474,"&lt;"&amp;1)</f>
        <v>0</v>
      </c>
    </row>
    <row r="1475" spans="3:5">
      <c r="C1475">
        <f>COUNTIF(F1475:SG1475,"&gt;"&amp;0)</f>
        <v>0</v>
      </c>
      <c r="D1475">
        <f>COUNTIF(F1475:SG1475,"="&amp;1)</f>
        <v>0</v>
      </c>
      <c r="E1475">
        <f>COUNTIF(F1475:SG1475,"&lt;"&amp;1)</f>
        <v>0</v>
      </c>
    </row>
    <row r="1476" spans="3:5">
      <c r="C1476">
        <f>COUNTIF(F1476:SG1476,"&gt;"&amp;0)</f>
        <v>0</v>
      </c>
      <c r="D1476">
        <f>COUNTIF(F1476:SG1476,"="&amp;1)</f>
        <v>0</v>
      </c>
      <c r="E1476">
        <f>COUNTIF(F1476:SG1476,"&lt;"&amp;1)</f>
        <v>0</v>
      </c>
    </row>
    <row r="1477" spans="3:5">
      <c r="C1477">
        <f>COUNTIF(F1477:SG1477,"&gt;"&amp;0)</f>
        <v>0</v>
      </c>
      <c r="D1477">
        <f>COUNTIF(F1477:SG1477,"="&amp;1)</f>
        <v>0</v>
      </c>
      <c r="E1477">
        <f>COUNTIF(F1477:SG1477,"&lt;"&amp;1)</f>
        <v>0</v>
      </c>
    </row>
    <row r="1478" spans="3:5">
      <c r="C1478">
        <f>COUNTIF(F1478:SG1478,"&gt;"&amp;0)</f>
        <v>0</v>
      </c>
      <c r="D1478">
        <f>COUNTIF(F1478:SG1478,"="&amp;1)</f>
        <v>0</v>
      </c>
      <c r="E1478">
        <f>COUNTIF(F1478:SG1478,"&lt;"&amp;1)</f>
        <v>0</v>
      </c>
    </row>
    <row r="1479" spans="3:5">
      <c r="C1479">
        <f>COUNTIF(F1479:SG1479,"&gt;"&amp;0)</f>
        <v>0</v>
      </c>
      <c r="D1479">
        <f>COUNTIF(F1479:SG1479,"="&amp;1)</f>
        <v>0</v>
      </c>
      <c r="E1479">
        <f>COUNTIF(F1479:SG1479,"&lt;"&amp;1)</f>
        <v>0</v>
      </c>
    </row>
    <row r="1480" spans="3:5">
      <c r="C1480">
        <f>COUNTIF(F1480:SG1480,"&gt;"&amp;0)</f>
        <v>0</v>
      </c>
      <c r="D1480">
        <f>COUNTIF(F1480:SG1480,"="&amp;1)</f>
        <v>0</v>
      </c>
      <c r="E1480">
        <f>COUNTIF(F1480:SG1480,"&lt;"&amp;1)</f>
        <v>0</v>
      </c>
    </row>
    <row r="1481" spans="3:5">
      <c r="C1481">
        <f>COUNTIF(F1481:SG1481,"&gt;"&amp;0)</f>
        <v>0</v>
      </c>
      <c r="D1481">
        <f>COUNTIF(F1481:SG1481,"="&amp;1)</f>
        <v>0</v>
      </c>
      <c r="E1481">
        <f>COUNTIF(F1481:SG1481,"&lt;"&amp;1)</f>
        <v>0</v>
      </c>
    </row>
    <row r="1482" spans="3:5">
      <c r="C1482">
        <f>COUNTIF(F1482:SG1482,"&gt;"&amp;0)</f>
        <v>0</v>
      </c>
      <c r="D1482">
        <f>COUNTIF(F1482:SG1482,"="&amp;1)</f>
        <v>0</v>
      </c>
      <c r="E1482">
        <f>COUNTIF(F1482:SG1482,"&lt;"&amp;1)</f>
        <v>0</v>
      </c>
    </row>
    <row r="1483" spans="3:5">
      <c r="C1483">
        <f>COUNTIF(F1483:SG1483,"&gt;"&amp;0)</f>
        <v>0</v>
      </c>
      <c r="D1483">
        <f>COUNTIF(F1483:SG1483,"="&amp;1)</f>
        <v>0</v>
      </c>
      <c r="E1483">
        <f>COUNTIF(F1483:SG1483,"&lt;"&amp;1)</f>
        <v>0</v>
      </c>
    </row>
    <row r="1484" spans="3:5">
      <c r="C1484">
        <f>COUNTIF(F1484:SG1484,"&gt;"&amp;0)</f>
        <v>0</v>
      </c>
      <c r="D1484">
        <f>COUNTIF(F1484:SG1484,"="&amp;1)</f>
        <v>0</v>
      </c>
      <c r="E1484">
        <f>COUNTIF(F1484:SG1484,"&lt;"&amp;1)</f>
        <v>0</v>
      </c>
    </row>
    <row r="1485" spans="3:5">
      <c r="C1485">
        <f>COUNTIF(F1485:SG1485,"&gt;"&amp;0)</f>
        <v>0</v>
      </c>
      <c r="D1485">
        <f>COUNTIF(F1485:SG1485,"="&amp;1)</f>
        <v>0</v>
      </c>
      <c r="E1485">
        <f>COUNTIF(F1485:SG1485,"&lt;"&amp;1)</f>
        <v>0</v>
      </c>
    </row>
    <row r="1486" spans="3:5">
      <c r="C1486">
        <f>COUNTIF(F1486:SG1486,"&gt;"&amp;0)</f>
        <v>0</v>
      </c>
      <c r="D1486">
        <f>COUNTIF(F1486:SG1486,"="&amp;1)</f>
        <v>0</v>
      </c>
      <c r="E1486">
        <f>COUNTIF(F1486:SG1486,"&lt;"&amp;1)</f>
        <v>0</v>
      </c>
    </row>
    <row r="1487" spans="3:5">
      <c r="C1487">
        <f>COUNTIF(F1487:SG1487,"&gt;"&amp;0)</f>
        <v>0</v>
      </c>
      <c r="D1487">
        <f>COUNTIF(F1487:SG1487,"="&amp;1)</f>
        <v>0</v>
      </c>
      <c r="E1487">
        <f>COUNTIF(F1487:SG1487,"&lt;"&amp;1)</f>
        <v>0</v>
      </c>
    </row>
    <row r="1488" spans="3:5">
      <c r="C1488">
        <f>COUNTIF(F1488:SG1488,"&gt;"&amp;0)</f>
        <v>0</v>
      </c>
      <c r="D1488">
        <f>COUNTIF(F1488:SG1488,"="&amp;1)</f>
        <v>0</v>
      </c>
      <c r="E1488">
        <f>COUNTIF(F1488:SG1488,"&lt;"&amp;1)</f>
        <v>0</v>
      </c>
    </row>
    <row r="1489" spans="3:5">
      <c r="C1489">
        <f>COUNTIF(F1489:SG1489,"&gt;"&amp;0)</f>
        <v>0</v>
      </c>
      <c r="D1489">
        <f>COUNTIF(F1489:SG1489,"="&amp;1)</f>
        <v>0</v>
      </c>
      <c r="E1489">
        <f>COUNTIF(F1489:SG1489,"&lt;"&amp;1)</f>
        <v>0</v>
      </c>
    </row>
    <row r="1490" spans="3:5">
      <c r="C1490">
        <f>COUNTIF(F1490:SG1490,"&gt;"&amp;0)</f>
        <v>0</v>
      </c>
      <c r="D1490">
        <f>COUNTIF(F1490:SG1490,"="&amp;1)</f>
        <v>0</v>
      </c>
      <c r="E1490">
        <f>COUNTIF(F1490:SG1490,"&lt;"&amp;1)</f>
        <v>0</v>
      </c>
    </row>
    <row r="1491" spans="3:5">
      <c r="C1491">
        <f>COUNTIF(F1491:SG1491,"&gt;"&amp;0)</f>
        <v>0</v>
      </c>
      <c r="D1491">
        <f>COUNTIF(F1491:SG1491,"="&amp;1)</f>
        <v>0</v>
      </c>
      <c r="E1491">
        <f>COUNTIF(F1491:SG1491,"&lt;"&amp;1)</f>
        <v>0</v>
      </c>
    </row>
    <row r="1492" spans="3:5">
      <c r="C1492">
        <f>COUNTIF(F1492:SG1492,"&gt;"&amp;0)</f>
        <v>0</v>
      </c>
      <c r="D1492">
        <f>COUNTIF(F1492:SG1492,"="&amp;1)</f>
        <v>0</v>
      </c>
      <c r="E1492">
        <f>COUNTIF(F1492:SG1492,"&lt;"&amp;1)</f>
        <v>0</v>
      </c>
    </row>
    <row r="1493" spans="3:5">
      <c r="C1493">
        <f>COUNTIF(F1493:SG1493,"&gt;"&amp;0)</f>
        <v>0</v>
      </c>
      <c r="D1493">
        <f>COUNTIF(F1493:SG1493,"="&amp;1)</f>
        <v>0</v>
      </c>
      <c r="E1493">
        <f>COUNTIF(F1493:SG1493,"&lt;"&amp;1)</f>
        <v>0</v>
      </c>
    </row>
    <row r="1494" spans="3:5">
      <c r="C1494">
        <f>COUNTIF(F1494:SG1494,"&gt;"&amp;0)</f>
        <v>0</v>
      </c>
      <c r="D1494">
        <f>COUNTIF(F1494:SG1494,"="&amp;1)</f>
        <v>0</v>
      </c>
      <c r="E1494">
        <f>COUNTIF(F1494:SG1494,"&lt;"&amp;1)</f>
        <v>0</v>
      </c>
    </row>
    <row r="1495" spans="3:5">
      <c r="C1495">
        <f>COUNTIF(F1495:SG1495,"&gt;"&amp;0)</f>
        <v>0</v>
      </c>
      <c r="D1495">
        <f>COUNTIF(F1495:SG1495,"="&amp;1)</f>
        <v>0</v>
      </c>
      <c r="E1495">
        <f>COUNTIF(F1495:SG1495,"&lt;"&amp;1)</f>
        <v>0</v>
      </c>
    </row>
    <row r="1496" spans="3:5">
      <c r="C1496">
        <f>COUNTIF(F1496:SG1496,"&gt;"&amp;0)</f>
        <v>0</v>
      </c>
      <c r="D1496">
        <f>COUNTIF(F1496:SG1496,"="&amp;1)</f>
        <v>0</v>
      </c>
      <c r="E1496">
        <f>COUNTIF(F1496:SG1496,"&lt;"&amp;1)</f>
        <v>0</v>
      </c>
    </row>
    <row r="1497" spans="3:5">
      <c r="C1497">
        <f>COUNTIF(F1497:SG1497,"&gt;"&amp;0)</f>
        <v>0</v>
      </c>
      <c r="D1497">
        <f>COUNTIF(F1497:SG1497,"="&amp;1)</f>
        <v>0</v>
      </c>
      <c r="E1497">
        <f>COUNTIF(F1497:SG1497,"&lt;"&amp;1)</f>
        <v>0</v>
      </c>
    </row>
    <row r="1498" spans="3:5">
      <c r="C1498">
        <f>COUNTIF(F1498:SG1498,"&gt;"&amp;0)</f>
        <v>0</v>
      </c>
      <c r="D1498">
        <f>COUNTIF(F1498:SG1498,"="&amp;1)</f>
        <v>0</v>
      </c>
      <c r="E1498">
        <f>COUNTIF(F1498:SG1498,"&lt;"&amp;1)</f>
        <v>0</v>
      </c>
    </row>
    <row r="1499" spans="3:5">
      <c r="C1499">
        <f>COUNTIF(F1499:SG1499,"&gt;"&amp;0)</f>
        <v>0</v>
      </c>
      <c r="D1499">
        <f>COUNTIF(F1499:SG1499,"="&amp;1)</f>
        <v>0</v>
      </c>
      <c r="E1499">
        <f>COUNTIF(F1499:SG1499,"&lt;"&amp;1)</f>
        <v>0</v>
      </c>
    </row>
    <row r="1500" spans="3:5">
      <c r="C1500">
        <f>COUNTIF(F1500:SG1500,"&gt;"&amp;0)</f>
        <v>0</v>
      </c>
      <c r="D1500">
        <f>COUNTIF(F1500:SG1500,"="&amp;1)</f>
        <v>0</v>
      </c>
      <c r="E1500">
        <f>COUNTIF(F1500:SG1500,"&lt;"&amp;1)</f>
        <v>0</v>
      </c>
    </row>
    <row r="1501" spans="3:5">
      <c r="C1501">
        <f>COUNTIF(F1501:SG1501,"&gt;"&amp;0)</f>
        <v>0</v>
      </c>
      <c r="D1501">
        <f>COUNTIF(F1501:SG1501,"="&amp;1)</f>
        <v>0</v>
      </c>
      <c r="E1501">
        <f>COUNTIF(F1501:SG1501,"&lt;"&amp;1)</f>
        <v>0</v>
      </c>
    </row>
    <row r="1502" spans="3:5">
      <c r="C1502">
        <f>COUNTIF(F1502:SG1502,"&gt;"&amp;0)</f>
        <v>0</v>
      </c>
      <c r="D1502">
        <f>COUNTIF(F1502:SG1502,"="&amp;1)</f>
        <v>0</v>
      </c>
      <c r="E1502">
        <f>COUNTIF(F1502:SG1502,"&lt;"&amp;1)</f>
        <v>0</v>
      </c>
    </row>
    <row r="1503" spans="3:5">
      <c r="C1503">
        <f>COUNTIF(F1503:SG1503,"&gt;"&amp;0)</f>
        <v>0</v>
      </c>
      <c r="D1503">
        <f>COUNTIF(F1503:SG1503,"="&amp;1)</f>
        <v>0</v>
      </c>
      <c r="E1503">
        <f>COUNTIF(F1503:SG1503,"&lt;"&amp;1)</f>
        <v>0</v>
      </c>
    </row>
    <row r="1504" spans="3:5">
      <c r="C1504">
        <f>COUNTIF(F1504:SG1504,"&gt;"&amp;0)</f>
        <v>0</v>
      </c>
      <c r="D1504">
        <f>COUNTIF(F1504:SG1504,"="&amp;1)</f>
        <v>0</v>
      </c>
      <c r="E1504">
        <f>COUNTIF(F1504:SG1504,"&lt;"&amp;1)</f>
        <v>0</v>
      </c>
    </row>
    <row r="1505" spans="3:5">
      <c r="C1505">
        <f>COUNTIF(F1505:SG1505,"&gt;"&amp;0)</f>
        <v>0</v>
      </c>
      <c r="D1505">
        <f>COUNTIF(F1505:SG1505,"="&amp;1)</f>
        <v>0</v>
      </c>
      <c r="E1505">
        <f>COUNTIF(F1505:SG1505,"&lt;"&amp;1)</f>
        <v>0</v>
      </c>
    </row>
    <row r="1506" spans="3:5">
      <c r="C1506">
        <f>COUNTIF(F1506:SG1506,"&gt;"&amp;0)</f>
        <v>0</v>
      </c>
      <c r="D1506">
        <f>COUNTIF(F1506:SG1506,"="&amp;1)</f>
        <v>0</v>
      </c>
      <c r="E1506">
        <f>COUNTIF(F1506:SG1506,"&lt;"&amp;1)</f>
        <v>0</v>
      </c>
    </row>
    <row r="1507" spans="3:5">
      <c r="C1507">
        <f>COUNTIF(F1507:SG1507,"&gt;"&amp;0)</f>
        <v>0</v>
      </c>
      <c r="D1507">
        <f>COUNTIF(F1507:SG1507,"="&amp;1)</f>
        <v>0</v>
      </c>
      <c r="E1507">
        <f>COUNTIF(F1507:SG1507,"&lt;"&amp;1)</f>
        <v>0</v>
      </c>
    </row>
    <row r="1508" spans="3:5">
      <c r="C1508">
        <f>COUNTIF(F1508:SG1508,"&gt;"&amp;0)</f>
        <v>0</v>
      </c>
      <c r="D1508">
        <f>COUNTIF(F1508:SG1508,"="&amp;1)</f>
        <v>0</v>
      </c>
      <c r="E1508">
        <f>COUNTIF(F1508:SG1508,"&lt;"&amp;1)</f>
        <v>0</v>
      </c>
    </row>
    <row r="1509" spans="3:5">
      <c r="C1509">
        <f>COUNTIF(F1509:SG1509,"&gt;"&amp;0)</f>
        <v>0</v>
      </c>
      <c r="D1509">
        <f>COUNTIF(F1509:SG1509,"="&amp;1)</f>
        <v>0</v>
      </c>
      <c r="E1509">
        <f>COUNTIF(F1509:SG1509,"&lt;"&amp;1)</f>
        <v>0</v>
      </c>
    </row>
    <row r="1510" spans="3:5">
      <c r="C1510">
        <f>COUNTIF(F1510:SG1510,"&gt;"&amp;0)</f>
        <v>0</v>
      </c>
      <c r="D1510">
        <f>COUNTIF(F1510:SG1510,"="&amp;1)</f>
        <v>0</v>
      </c>
      <c r="E1510">
        <f>COUNTIF(F1510:SG1510,"&lt;"&amp;1)</f>
        <v>0</v>
      </c>
    </row>
    <row r="1511" spans="3:5">
      <c r="C1511">
        <f>COUNTIF(F1511:SG1511,"&gt;"&amp;0)</f>
        <v>0</v>
      </c>
      <c r="D1511">
        <f>COUNTIF(F1511:SG1511,"="&amp;1)</f>
        <v>0</v>
      </c>
      <c r="E1511">
        <f>COUNTIF(F1511:SG1511,"&lt;"&amp;1)</f>
        <v>0</v>
      </c>
    </row>
    <row r="1512" spans="3:5">
      <c r="C1512">
        <f>COUNTIF(F1512:SG1512,"&gt;"&amp;0)</f>
        <v>0</v>
      </c>
      <c r="D1512">
        <f>COUNTIF(F1512:SG1512,"="&amp;1)</f>
        <v>0</v>
      </c>
      <c r="E1512">
        <f>COUNTIF(F1512:SG1512,"&lt;"&amp;1)</f>
        <v>0</v>
      </c>
    </row>
    <row r="1513" spans="3:5">
      <c r="C1513">
        <f>COUNTIF(F1513:SG1513,"&gt;"&amp;0)</f>
        <v>0</v>
      </c>
      <c r="D1513">
        <f>COUNTIF(F1513:SG1513,"="&amp;1)</f>
        <v>0</v>
      </c>
      <c r="E1513">
        <f>COUNTIF(F1513:SG1513,"&lt;"&amp;1)</f>
        <v>0</v>
      </c>
    </row>
    <row r="1514" spans="3:5">
      <c r="C1514">
        <f>COUNTIF(F1514:SG1514,"&gt;"&amp;0)</f>
        <v>0</v>
      </c>
      <c r="D1514">
        <f>COUNTIF(F1514:SG1514,"="&amp;1)</f>
        <v>0</v>
      </c>
      <c r="E1514">
        <f>COUNTIF(F1514:SG1514,"&lt;"&amp;1)</f>
        <v>0</v>
      </c>
    </row>
    <row r="1515" spans="3:5">
      <c r="C1515">
        <f>COUNTIF(F1515:SG1515,"&gt;"&amp;0)</f>
        <v>0</v>
      </c>
      <c r="D1515">
        <f>COUNTIF(F1515:SG1515,"="&amp;1)</f>
        <v>0</v>
      </c>
      <c r="E1515">
        <f>COUNTIF(F1515:SG1515,"&lt;"&amp;1)</f>
        <v>0</v>
      </c>
    </row>
    <row r="1516" spans="3:5">
      <c r="C1516">
        <f>COUNTIF(F1516:SG1516,"&gt;"&amp;0)</f>
        <v>0</v>
      </c>
      <c r="D1516">
        <f>COUNTIF(F1516:SG1516,"="&amp;1)</f>
        <v>0</v>
      </c>
      <c r="E1516">
        <f>COUNTIF(F1516:SG1516,"&lt;"&amp;1)</f>
        <v>0</v>
      </c>
    </row>
    <row r="1517" spans="3:5">
      <c r="C1517">
        <f>COUNTIF(F1517:SG1517,"&gt;"&amp;0)</f>
        <v>0</v>
      </c>
      <c r="D1517">
        <f>COUNTIF(F1517:SG1517,"="&amp;1)</f>
        <v>0</v>
      </c>
      <c r="E1517">
        <f>COUNTIF(F1517:SG1517,"&lt;"&amp;1)</f>
        <v>0</v>
      </c>
    </row>
    <row r="1518" spans="3:5">
      <c r="C1518">
        <f>COUNTIF(F1518:SG1518,"&gt;"&amp;0)</f>
        <v>0</v>
      </c>
      <c r="D1518">
        <f>COUNTIF(F1518:SG1518,"="&amp;1)</f>
        <v>0</v>
      </c>
      <c r="E1518">
        <f>COUNTIF(F1518:SG1518,"&lt;"&amp;1)</f>
        <v>0</v>
      </c>
    </row>
    <row r="1519" spans="3:5">
      <c r="C1519">
        <f>COUNTIF(F1519:SG1519,"&gt;"&amp;0)</f>
        <v>0</v>
      </c>
      <c r="D1519">
        <f>COUNTIF(F1519:SG1519,"="&amp;1)</f>
        <v>0</v>
      </c>
      <c r="E1519">
        <f>COUNTIF(F1519:SG1519,"&lt;"&amp;1)</f>
        <v>0</v>
      </c>
    </row>
    <row r="1520" spans="3:5">
      <c r="C1520">
        <f>COUNTIF(F1520:SG1520,"&gt;"&amp;0)</f>
        <v>0</v>
      </c>
      <c r="D1520">
        <f>COUNTIF(F1520:SG1520,"="&amp;1)</f>
        <v>0</v>
      </c>
      <c r="E1520">
        <f>COUNTIF(F1520:SG1520,"&lt;"&amp;1)</f>
        <v>0</v>
      </c>
    </row>
    <row r="1521" spans="3:5">
      <c r="C1521">
        <f>COUNTIF(F1521:SG1521,"&gt;"&amp;0)</f>
        <v>0</v>
      </c>
      <c r="D1521">
        <f>COUNTIF(F1521:SG1521,"="&amp;1)</f>
        <v>0</v>
      </c>
      <c r="E1521">
        <f>COUNTIF(F1521:SG1521,"&lt;"&amp;1)</f>
        <v>0</v>
      </c>
    </row>
    <row r="1522" spans="3:5">
      <c r="C1522">
        <f>COUNTIF(F1522:SG1522,"&gt;"&amp;0)</f>
        <v>0</v>
      </c>
      <c r="D1522">
        <f>COUNTIF(F1522:SG1522,"="&amp;1)</f>
        <v>0</v>
      </c>
      <c r="E1522">
        <f>COUNTIF(F1522:SG1522,"&lt;"&amp;1)</f>
        <v>0</v>
      </c>
    </row>
    <row r="1523" spans="3:5">
      <c r="C1523">
        <f>COUNTIF(F1523:SG1523,"&gt;"&amp;0)</f>
        <v>0</v>
      </c>
      <c r="D1523">
        <f>COUNTIF(F1523:SG1523,"="&amp;1)</f>
        <v>0</v>
      </c>
      <c r="E1523">
        <f>COUNTIF(F1523:SG1523,"&lt;"&amp;1)</f>
        <v>0</v>
      </c>
    </row>
    <row r="1524" spans="3:5">
      <c r="C1524">
        <f>COUNTIF(F1524:SG1524,"&gt;"&amp;0)</f>
        <v>0</v>
      </c>
      <c r="D1524">
        <f>COUNTIF(F1524:SG1524,"="&amp;1)</f>
        <v>0</v>
      </c>
      <c r="E1524">
        <f>COUNTIF(F1524:SG1524,"&lt;"&amp;1)</f>
        <v>0</v>
      </c>
    </row>
    <row r="1525" spans="3:5">
      <c r="C1525">
        <f>COUNTIF(F1525:SG1525,"&gt;"&amp;0)</f>
        <v>0</v>
      </c>
      <c r="D1525">
        <f>COUNTIF(F1525:SG1525,"="&amp;1)</f>
        <v>0</v>
      </c>
      <c r="E1525">
        <f>COUNTIF(F1525:SG1525,"&lt;"&amp;1)</f>
        <v>0</v>
      </c>
    </row>
    <row r="1526" spans="3:5">
      <c r="C1526">
        <f>COUNTIF(F1526:SG1526,"&gt;"&amp;0)</f>
        <v>0</v>
      </c>
      <c r="D1526">
        <f>COUNTIF(F1526:SG1526,"="&amp;1)</f>
        <v>0</v>
      </c>
      <c r="E1526">
        <f>COUNTIF(F1526:SG1526,"&lt;"&amp;1)</f>
        <v>0</v>
      </c>
    </row>
    <row r="1527" spans="3:5">
      <c r="C1527">
        <f>COUNTIF(F1527:SG1527,"&gt;"&amp;0)</f>
        <v>0</v>
      </c>
      <c r="D1527">
        <f>COUNTIF(F1527:SG1527,"="&amp;1)</f>
        <v>0</v>
      </c>
      <c r="E1527">
        <f>COUNTIF(F1527:SG1527,"&lt;"&amp;1)</f>
        <v>0</v>
      </c>
    </row>
    <row r="1528" spans="3:5">
      <c r="C1528">
        <f>COUNTIF(F1528:SG1528,"&gt;"&amp;0)</f>
        <v>0</v>
      </c>
      <c r="D1528">
        <f>COUNTIF(F1528:SG1528,"="&amp;1)</f>
        <v>0</v>
      </c>
      <c r="E1528">
        <f>COUNTIF(F1528:SG1528,"&lt;"&amp;1)</f>
        <v>0</v>
      </c>
    </row>
    <row r="1529" spans="3:5">
      <c r="C1529">
        <f>COUNTIF(F1529:SG1529,"&gt;"&amp;0)</f>
        <v>0</v>
      </c>
      <c r="D1529">
        <f>COUNTIF(F1529:SG1529,"="&amp;1)</f>
        <v>0</v>
      </c>
      <c r="E1529">
        <f>COUNTIF(F1529:SG1529,"&lt;"&amp;1)</f>
        <v>0</v>
      </c>
    </row>
    <row r="1530" spans="3:5">
      <c r="C1530">
        <f>COUNTIF(F1530:SG1530,"&gt;"&amp;0)</f>
        <v>0</v>
      </c>
      <c r="D1530">
        <f>COUNTIF(F1530:SG1530,"="&amp;1)</f>
        <v>0</v>
      </c>
      <c r="E1530">
        <f>COUNTIF(F1530:SG1530,"&lt;"&amp;1)</f>
        <v>0</v>
      </c>
    </row>
    <row r="1531" spans="3:5">
      <c r="C1531">
        <f>COUNTIF(F1531:SG1531,"&gt;"&amp;0)</f>
        <v>0</v>
      </c>
      <c r="D1531">
        <f>COUNTIF(F1531:SG1531,"="&amp;1)</f>
        <v>0</v>
      </c>
      <c r="E1531">
        <f>COUNTIF(F1531:SG1531,"&lt;"&amp;1)</f>
        <v>0</v>
      </c>
    </row>
    <row r="1532" spans="3:5">
      <c r="C1532">
        <f>COUNTIF(F1532:SG1532,"&gt;"&amp;0)</f>
        <v>0</v>
      </c>
      <c r="D1532">
        <f>COUNTIF(F1532:SG1532,"="&amp;1)</f>
        <v>0</v>
      </c>
      <c r="E1532">
        <f>COUNTIF(F1532:SG1532,"&lt;"&amp;1)</f>
        <v>0</v>
      </c>
    </row>
    <row r="1533" spans="3:5">
      <c r="C1533">
        <f>COUNTIF(F1533:SG1533,"&gt;"&amp;0)</f>
        <v>0</v>
      </c>
      <c r="D1533">
        <f>COUNTIF(F1533:SG1533,"="&amp;1)</f>
        <v>0</v>
      </c>
      <c r="E1533">
        <f>COUNTIF(F1533:SG1533,"&lt;"&amp;1)</f>
        <v>0</v>
      </c>
    </row>
    <row r="1534" spans="3:5">
      <c r="C1534">
        <f>COUNTIF(F1534:SG1534,"&gt;"&amp;0)</f>
        <v>0</v>
      </c>
      <c r="D1534">
        <f>COUNTIF(F1534:SG1534,"="&amp;1)</f>
        <v>0</v>
      </c>
      <c r="E1534">
        <f>COUNTIF(F1534:SG1534,"&lt;"&amp;1)</f>
        <v>0</v>
      </c>
    </row>
    <row r="1535" spans="3:5">
      <c r="C1535">
        <f>COUNTIF(F1535:SG1535,"&gt;"&amp;0)</f>
        <v>0</v>
      </c>
      <c r="D1535">
        <f>COUNTIF(F1535:SG1535,"="&amp;1)</f>
        <v>0</v>
      </c>
      <c r="E1535">
        <f>COUNTIF(F1535:SG1535,"&lt;"&amp;1)</f>
        <v>0</v>
      </c>
    </row>
    <row r="1536" spans="3:5">
      <c r="C1536">
        <f>COUNTIF(F1536:SG1536,"&gt;"&amp;0)</f>
        <v>0</v>
      </c>
      <c r="D1536">
        <f>COUNTIF(F1536:SG1536,"="&amp;1)</f>
        <v>0</v>
      </c>
      <c r="E1536">
        <f>COUNTIF(F1536:SG1536,"&lt;"&amp;1)</f>
        <v>0</v>
      </c>
    </row>
    <row r="1537" spans="3:5">
      <c r="C1537">
        <f>COUNTIF(F1537:SG1537,"&gt;"&amp;0)</f>
        <v>0</v>
      </c>
      <c r="D1537">
        <f>COUNTIF(F1537:SG1537,"="&amp;1)</f>
        <v>0</v>
      </c>
      <c r="E1537">
        <f>COUNTIF(F1537:SG1537,"&lt;"&amp;1)</f>
        <v>0</v>
      </c>
    </row>
    <row r="1538" spans="3:5">
      <c r="C1538">
        <f>COUNTIF(F1538:SG1538,"&gt;"&amp;0)</f>
        <v>0</v>
      </c>
      <c r="D1538">
        <f>COUNTIF(F1538:SG1538,"="&amp;1)</f>
        <v>0</v>
      </c>
      <c r="E1538">
        <f>COUNTIF(F1538:SG1538,"&lt;"&amp;1)</f>
        <v>0</v>
      </c>
    </row>
    <row r="1539" spans="3:5">
      <c r="C1539">
        <f>COUNTIF(F1539:SG1539,"&gt;"&amp;0)</f>
        <v>0</v>
      </c>
      <c r="D1539">
        <f>COUNTIF(F1539:SG1539,"="&amp;1)</f>
        <v>0</v>
      </c>
      <c r="E1539">
        <f>COUNTIF(F1539:SG1539,"&lt;"&amp;1)</f>
        <v>0</v>
      </c>
    </row>
    <row r="1540" spans="3:5">
      <c r="C1540">
        <f>COUNTIF(F1540:SG1540,"&gt;"&amp;0)</f>
        <v>0</v>
      </c>
      <c r="D1540">
        <f>COUNTIF(F1540:SG1540,"="&amp;1)</f>
        <v>0</v>
      </c>
      <c r="E1540">
        <f>COUNTIF(F1540:SG1540,"&lt;"&amp;1)</f>
        <v>0</v>
      </c>
    </row>
    <row r="1541" spans="3:5">
      <c r="C1541">
        <f>COUNTIF(F1541:SG1541,"&gt;"&amp;0)</f>
        <v>0</v>
      </c>
      <c r="D1541">
        <f>COUNTIF(F1541:SG1541,"="&amp;1)</f>
        <v>0</v>
      </c>
      <c r="E1541">
        <f>COUNTIF(F1541:SG1541,"&lt;"&amp;1)</f>
        <v>0</v>
      </c>
    </row>
    <row r="1542" spans="3:5">
      <c r="C1542">
        <f>COUNTIF(F1542:SG1542,"&gt;"&amp;0)</f>
        <v>0</v>
      </c>
      <c r="D1542">
        <f>COUNTIF(F1542:SG1542,"="&amp;1)</f>
        <v>0</v>
      </c>
      <c r="E1542">
        <f>COUNTIF(F1542:SG1542,"&lt;"&amp;1)</f>
        <v>0</v>
      </c>
    </row>
    <row r="1543" spans="3:5">
      <c r="C1543">
        <f>COUNTIF(F1543:SG1543,"&gt;"&amp;0)</f>
        <v>0</v>
      </c>
      <c r="D1543">
        <f>COUNTIF(F1543:SG1543,"="&amp;1)</f>
        <v>0</v>
      </c>
      <c r="E1543">
        <f>COUNTIF(F1543:SG1543,"&lt;"&amp;1)</f>
        <v>0</v>
      </c>
    </row>
    <row r="1544" spans="3:5">
      <c r="C1544">
        <f>COUNTIF(F1544:SG1544,"&gt;"&amp;0)</f>
        <v>0</v>
      </c>
      <c r="D1544">
        <f>COUNTIF(F1544:SG1544,"="&amp;1)</f>
        <v>0</v>
      </c>
      <c r="E1544">
        <f>COUNTIF(F1544:SG1544,"&lt;"&amp;1)</f>
        <v>0</v>
      </c>
    </row>
    <row r="1545" spans="3:5">
      <c r="C1545">
        <f>COUNTIF(F1545:SG1545,"&gt;"&amp;0)</f>
        <v>0</v>
      </c>
      <c r="D1545">
        <f>COUNTIF(F1545:SG1545,"="&amp;1)</f>
        <v>0</v>
      </c>
      <c r="E1545">
        <f>COUNTIF(F1545:SG1545,"&lt;"&amp;1)</f>
        <v>0</v>
      </c>
    </row>
    <row r="1546" spans="3:5">
      <c r="C1546">
        <f>COUNTIF(F1546:SG1546,"&gt;"&amp;0)</f>
        <v>0</v>
      </c>
      <c r="D1546">
        <f>COUNTIF(F1546:SG1546,"="&amp;1)</f>
        <v>0</v>
      </c>
      <c r="E1546">
        <f>COUNTIF(F1546:SG1546,"&lt;"&amp;1)</f>
        <v>0</v>
      </c>
    </row>
    <row r="1547" spans="3:5">
      <c r="C1547">
        <f>COUNTIF(F1547:SG1547,"&gt;"&amp;0)</f>
        <v>0</v>
      </c>
      <c r="D1547">
        <f>COUNTIF(F1547:SG1547,"="&amp;1)</f>
        <v>0</v>
      </c>
      <c r="E1547">
        <f>COUNTIF(F1547:SG1547,"&lt;"&amp;1)</f>
        <v>0</v>
      </c>
    </row>
    <row r="1548" spans="3:5">
      <c r="C1548">
        <f>COUNTIF(F1548:SG1548,"&gt;"&amp;0)</f>
        <v>0</v>
      </c>
      <c r="D1548">
        <f>COUNTIF(F1548:SG1548,"="&amp;1)</f>
        <v>0</v>
      </c>
      <c r="E1548">
        <f>COUNTIF(F1548:SG1548,"&lt;"&amp;1)</f>
        <v>0</v>
      </c>
    </row>
    <row r="1549" spans="3:5">
      <c r="C1549">
        <f>COUNTIF(F1549:SG1549,"&gt;"&amp;0)</f>
        <v>0</v>
      </c>
      <c r="D1549">
        <f>COUNTIF(F1549:SG1549,"="&amp;1)</f>
        <v>0</v>
      </c>
      <c r="E1549">
        <f>COUNTIF(F1549:SG1549,"&lt;"&amp;1)</f>
        <v>0</v>
      </c>
    </row>
    <row r="1550" spans="3:5">
      <c r="C1550">
        <f>COUNTIF(F1550:SG1550,"&gt;"&amp;0)</f>
        <v>0</v>
      </c>
      <c r="D1550">
        <f>COUNTIF(F1550:SG1550,"="&amp;1)</f>
        <v>0</v>
      </c>
      <c r="E1550">
        <f>COUNTIF(F1550:SG1550,"&lt;"&amp;1)</f>
        <v>0</v>
      </c>
    </row>
    <row r="1551" spans="3:5">
      <c r="C1551">
        <f>COUNTIF(F1551:SG1551,"&gt;"&amp;0)</f>
        <v>0</v>
      </c>
      <c r="D1551">
        <f>COUNTIF(F1551:SG1551,"="&amp;1)</f>
        <v>0</v>
      </c>
      <c r="E1551">
        <f>COUNTIF(F1551:SG1551,"&lt;"&amp;1)</f>
        <v>0</v>
      </c>
    </row>
    <row r="1552" spans="3:5">
      <c r="C1552">
        <f>COUNTIF(F1552:SG1552,"&gt;"&amp;0)</f>
        <v>0</v>
      </c>
      <c r="D1552">
        <f>COUNTIF(F1552:SG1552,"="&amp;1)</f>
        <v>0</v>
      </c>
      <c r="E1552">
        <f>COUNTIF(F1552:SG1552,"&lt;"&amp;1)</f>
        <v>0</v>
      </c>
    </row>
    <row r="1553" spans="3:5">
      <c r="C1553">
        <f>COUNTIF(F1553:SG1553,"&gt;"&amp;0)</f>
        <v>0</v>
      </c>
      <c r="D1553">
        <f>COUNTIF(F1553:SG1553,"="&amp;1)</f>
        <v>0</v>
      </c>
      <c r="E1553">
        <f>COUNTIF(F1553:SG1553,"&lt;"&amp;1)</f>
        <v>0</v>
      </c>
    </row>
    <row r="1554" spans="3:5">
      <c r="C1554">
        <f>COUNTIF(F1554:SG1554,"&gt;"&amp;0)</f>
        <v>0</v>
      </c>
      <c r="D1554">
        <f>COUNTIF(F1554:SG1554,"="&amp;1)</f>
        <v>0</v>
      </c>
      <c r="E1554">
        <f>COUNTIF(F1554:SG1554,"&lt;"&amp;1)</f>
        <v>0</v>
      </c>
    </row>
    <row r="1555" spans="3:5">
      <c r="C1555">
        <f>COUNTIF(F1555:SG1555,"&gt;"&amp;0)</f>
        <v>0</v>
      </c>
      <c r="D1555">
        <f>COUNTIF(F1555:SG1555,"="&amp;1)</f>
        <v>0</v>
      </c>
      <c r="E1555">
        <f>COUNTIF(F1555:SG1555,"&lt;"&amp;1)</f>
        <v>0</v>
      </c>
    </row>
    <row r="1556" spans="3:5">
      <c r="C1556">
        <f>COUNTIF(F1556:SG1556,"&gt;"&amp;0)</f>
        <v>0</v>
      </c>
      <c r="D1556">
        <f>COUNTIF(F1556:SG1556,"="&amp;1)</f>
        <v>0</v>
      </c>
      <c r="E1556">
        <f>COUNTIF(F1556:SG1556,"&lt;"&amp;1)</f>
        <v>0</v>
      </c>
    </row>
    <row r="1557" spans="3:5">
      <c r="C1557">
        <f>COUNTIF(F1557:SG1557,"&gt;"&amp;0)</f>
        <v>0</v>
      </c>
      <c r="D1557">
        <f>COUNTIF(F1557:SG1557,"="&amp;1)</f>
        <v>0</v>
      </c>
      <c r="E1557">
        <f>COUNTIF(F1557:SG1557,"&lt;"&amp;1)</f>
        <v>0</v>
      </c>
    </row>
    <row r="1558" spans="3:5">
      <c r="C1558">
        <f>COUNTIF(F1558:SG1558,"&gt;"&amp;0)</f>
        <v>0</v>
      </c>
      <c r="D1558">
        <f>COUNTIF(F1558:SG1558,"="&amp;1)</f>
        <v>0</v>
      </c>
      <c r="E1558">
        <f>COUNTIF(F1558:SG1558,"&lt;"&amp;1)</f>
        <v>0</v>
      </c>
    </row>
    <row r="1559" spans="3:5">
      <c r="C1559">
        <f>COUNTIF(F1559:SG1559,"&gt;"&amp;0)</f>
        <v>0</v>
      </c>
      <c r="D1559">
        <f>COUNTIF(F1559:SG1559,"="&amp;1)</f>
        <v>0</v>
      </c>
      <c r="E1559">
        <f>COUNTIF(F1559:SG1559,"&lt;"&amp;1)</f>
        <v>0</v>
      </c>
    </row>
    <row r="1560" spans="3:5">
      <c r="C1560">
        <f>COUNTIF(F1560:SG1560,"&gt;"&amp;0)</f>
        <v>0</v>
      </c>
      <c r="D1560">
        <f>COUNTIF(F1560:SG1560,"="&amp;1)</f>
        <v>0</v>
      </c>
      <c r="E1560">
        <f>COUNTIF(F1560:SG1560,"&lt;"&amp;1)</f>
        <v>0</v>
      </c>
    </row>
    <row r="1561" spans="3:5">
      <c r="C1561">
        <f>COUNTIF(F1561:SG1561,"&gt;"&amp;0)</f>
        <v>0</v>
      </c>
      <c r="D1561">
        <f>COUNTIF(F1561:SG1561,"="&amp;1)</f>
        <v>0</v>
      </c>
      <c r="E1561">
        <f>COUNTIF(F1561:SG1561,"&lt;"&amp;1)</f>
        <v>0</v>
      </c>
    </row>
    <row r="1562" spans="3:5">
      <c r="C1562">
        <f>COUNTIF(F1562:SG1562,"&gt;"&amp;0)</f>
        <v>0</v>
      </c>
      <c r="D1562">
        <f>COUNTIF(F1562:SG1562,"="&amp;1)</f>
        <v>0</v>
      </c>
      <c r="E1562">
        <f>COUNTIF(F1562:SG1562,"&lt;"&amp;1)</f>
        <v>0</v>
      </c>
    </row>
    <row r="1563" spans="3:5">
      <c r="C1563">
        <f>COUNTIF(F1563:SG1563,"&gt;"&amp;0)</f>
        <v>0</v>
      </c>
      <c r="D1563">
        <f>COUNTIF(F1563:SG1563,"="&amp;1)</f>
        <v>0</v>
      </c>
      <c r="E1563">
        <f>COUNTIF(F1563:SG1563,"&lt;"&amp;1)</f>
        <v>0</v>
      </c>
    </row>
    <row r="1564" spans="3:5">
      <c r="C1564">
        <f>COUNTIF(F1564:SG1564,"&gt;"&amp;0)</f>
        <v>0</v>
      </c>
      <c r="D1564">
        <f>COUNTIF(F1564:SG1564,"="&amp;1)</f>
        <v>0</v>
      </c>
      <c r="E1564">
        <f>COUNTIF(F1564:SG1564,"&lt;"&amp;1)</f>
        <v>0</v>
      </c>
    </row>
    <row r="1565" spans="3:5">
      <c r="C1565">
        <f>COUNTIF(F1565:SG1565,"&gt;"&amp;0)</f>
        <v>0</v>
      </c>
      <c r="D1565">
        <f>COUNTIF(F1565:SG1565,"="&amp;1)</f>
        <v>0</v>
      </c>
      <c r="E1565">
        <f>COUNTIF(F1565:SG1565,"&lt;"&amp;1)</f>
        <v>0</v>
      </c>
    </row>
    <row r="1566" spans="3:5">
      <c r="C1566">
        <f>COUNTIF(F1566:SG1566,"&gt;"&amp;0)</f>
        <v>0</v>
      </c>
      <c r="D1566">
        <f>COUNTIF(F1566:SG1566,"="&amp;1)</f>
        <v>0</v>
      </c>
      <c r="E1566">
        <f>COUNTIF(F1566:SG1566,"&lt;"&amp;1)</f>
        <v>0</v>
      </c>
    </row>
    <row r="1567" spans="3:5">
      <c r="C1567">
        <f>COUNTIF(F1567:SG1567,"&gt;"&amp;0)</f>
        <v>0</v>
      </c>
      <c r="D1567">
        <f>COUNTIF(F1567:SG1567,"="&amp;1)</f>
        <v>0</v>
      </c>
      <c r="E1567">
        <f>COUNTIF(F1567:SG1567,"&lt;"&amp;1)</f>
        <v>0</v>
      </c>
    </row>
    <row r="1568" spans="3:5">
      <c r="C1568">
        <f>COUNTIF(F1568:SG1568,"&gt;"&amp;0)</f>
        <v>0</v>
      </c>
      <c r="D1568">
        <f>COUNTIF(F1568:SG1568,"="&amp;1)</f>
        <v>0</v>
      </c>
      <c r="E1568">
        <f>COUNTIF(F1568:SG1568,"&lt;"&amp;1)</f>
        <v>0</v>
      </c>
    </row>
    <row r="1569" spans="3:5">
      <c r="C1569">
        <f>COUNTIF(F1569:SG1569,"&gt;"&amp;0)</f>
        <v>0</v>
      </c>
      <c r="D1569">
        <f>COUNTIF(F1569:SG1569,"="&amp;1)</f>
        <v>0</v>
      </c>
      <c r="E1569">
        <f>COUNTIF(F1569:SG1569,"&lt;"&amp;1)</f>
        <v>0</v>
      </c>
    </row>
    <row r="1570" spans="3:5">
      <c r="C1570">
        <f>COUNTIF(F1570:SG1570,"&gt;"&amp;0)</f>
        <v>0</v>
      </c>
      <c r="D1570">
        <f>COUNTIF(F1570:SG1570,"="&amp;1)</f>
        <v>0</v>
      </c>
      <c r="E1570">
        <f>COUNTIF(F1570:SG1570,"&lt;"&amp;1)</f>
        <v>0</v>
      </c>
    </row>
    <row r="1571" spans="3:5">
      <c r="C1571">
        <f>COUNTIF(F1571:SG1571,"&gt;"&amp;0)</f>
        <v>0</v>
      </c>
      <c r="D1571">
        <f>COUNTIF(F1571:SG1571,"="&amp;1)</f>
        <v>0</v>
      </c>
      <c r="E1571">
        <f>COUNTIF(F1571:SG1571,"&lt;"&amp;1)</f>
        <v>0</v>
      </c>
    </row>
    <row r="1572" spans="3:5">
      <c r="C1572">
        <f>COUNTIF(F1572:SG1572,"&gt;"&amp;0)</f>
        <v>0</v>
      </c>
      <c r="D1572">
        <f>COUNTIF(F1572:SG1572,"="&amp;1)</f>
        <v>0</v>
      </c>
      <c r="E1572">
        <f>COUNTIF(F1572:SG1572,"&lt;"&amp;1)</f>
        <v>0</v>
      </c>
    </row>
    <row r="1573" spans="3:5">
      <c r="C1573">
        <f>COUNTIF(F1573:SG1573,"&gt;"&amp;0)</f>
        <v>0</v>
      </c>
      <c r="D1573">
        <f>COUNTIF(F1573:SG1573,"="&amp;1)</f>
        <v>0</v>
      </c>
      <c r="E1573">
        <f>COUNTIF(F1573:SG1573,"&lt;"&amp;1)</f>
        <v>0</v>
      </c>
    </row>
    <row r="1574" spans="3:5">
      <c r="C1574">
        <f>COUNTIF(F1574:SG1574,"&gt;"&amp;0)</f>
        <v>0</v>
      </c>
      <c r="D1574">
        <f>COUNTIF(F1574:SG1574,"="&amp;1)</f>
        <v>0</v>
      </c>
      <c r="E1574">
        <f>COUNTIF(F1574:SG1574,"&lt;"&amp;1)</f>
        <v>0</v>
      </c>
    </row>
    <row r="1575" spans="3:5">
      <c r="C1575">
        <f>COUNTIF(F1575:SG1575,"&gt;"&amp;0)</f>
        <v>0</v>
      </c>
      <c r="D1575">
        <f>COUNTIF(F1575:SG1575,"="&amp;1)</f>
        <v>0</v>
      </c>
      <c r="E1575">
        <f>COUNTIF(F1575:SG1575,"&lt;"&amp;1)</f>
        <v>0</v>
      </c>
    </row>
    <row r="1576" spans="3:5">
      <c r="C1576">
        <f>COUNTIF(F1576:SG1576,"&gt;"&amp;0)</f>
        <v>0</v>
      </c>
      <c r="D1576">
        <f>COUNTIF(F1576:SG1576,"="&amp;1)</f>
        <v>0</v>
      </c>
      <c r="E1576">
        <f>COUNTIF(F1576:SG1576,"&lt;"&amp;1)</f>
        <v>0</v>
      </c>
    </row>
    <row r="1577" spans="3:5">
      <c r="C1577">
        <f>COUNTIF(F1577:SG1577,"&gt;"&amp;0)</f>
        <v>0</v>
      </c>
      <c r="D1577">
        <f>COUNTIF(F1577:SG1577,"="&amp;1)</f>
        <v>0</v>
      </c>
      <c r="E1577">
        <f>COUNTIF(F1577:SG1577,"&lt;"&amp;1)</f>
        <v>0</v>
      </c>
    </row>
    <row r="1578" spans="3:5">
      <c r="C1578">
        <f>COUNTIF(F1578:SG1578,"&gt;"&amp;0)</f>
        <v>0</v>
      </c>
      <c r="D1578">
        <f>COUNTIF(F1578:SG1578,"="&amp;1)</f>
        <v>0</v>
      </c>
      <c r="E1578">
        <f>COUNTIF(F1578:SG1578,"&lt;"&amp;1)</f>
        <v>0</v>
      </c>
    </row>
    <row r="1579" spans="3:5">
      <c r="C1579">
        <f>COUNTIF(F1579:SG1579,"&gt;"&amp;0)</f>
        <v>0</v>
      </c>
      <c r="D1579">
        <f>COUNTIF(F1579:SG1579,"="&amp;1)</f>
        <v>0</v>
      </c>
      <c r="E1579">
        <f>COUNTIF(F1579:SG1579,"&lt;"&amp;1)</f>
        <v>0</v>
      </c>
    </row>
    <row r="1580" spans="3:5">
      <c r="C1580">
        <f>COUNTIF(F1580:SG1580,"&gt;"&amp;0)</f>
        <v>0</v>
      </c>
      <c r="D1580">
        <f>COUNTIF(F1580:SG1580,"="&amp;1)</f>
        <v>0</v>
      </c>
      <c r="E1580">
        <f>COUNTIF(F1580:SG1580,"&lt;"&amp;1)</f>
        <v>0</v>
      </c>
    </row>
    <row r="1581" spans="3:5">
      <c r="C1581">
        <f>COUNTIF(F1581:SG1581,"&gt;"&amp;0)</f>
        <v>0</v>
      </c>
      <c r="D1581">
        <f>COUNTIF(F1581:SG1581,"="&amp;1)</f>
        <v>0</v>
      </c>
      <c r="E1581">
        <f>COUNTIF(F1581:SG1581,"&lt;"&amp;1)</f>
        <v>0</v>
      </c>
    </row>
    <row r="1582" spans="3:5">
      <c r="C1582">
        <f>COUNTIF(F1582:SG1582,"&gt;"&amp;0)</f>
        <v>0</v>
      </c>
      <c r="D1582">
        <f>COUNTIF(F1582:SG1582,"="&amp;1)</f>
        <v>0</v>
      </c>
      <c r="E1582">
        <f>COUNTIF(F1582:SG1582,"&lt;"&amp;1)</f>
        <v>0</v>
      </c>
    </row>
    <row r="1583" spans="3:5">
      <c r="C1583">
        <f>COUNTIF(F1583:SG1583,"&gt;"&amp;0)</f>
        <v>0</v>
      </c>
      <c r="D1583">
        <f>COUNTIF(F1583:SG1583,"="&amp;1)</f>
        <v>0</v>
      </c>
      <c r="E1583">
        <f>COUNTIF(F1583:SG1583,"&lt;"&amp;1)</f>
        <v>0</v>
      </c>
    </row>
    <row r="1584" spans="3:5">
      <c r="C1584">
        <f>COUNTIF(F1584:SG1584,"&gt;"&amp;0)</f>
        <v>0</v>
      </c>
      <c r="D1584">
        <f>COUNTIF(F1584:SG1584,"="&amp;1)</f>
        <v>0</v>
      </c>
      <c r="E1584">
        <f>COUNTIF(F1584:SG1584,"&lt;"&amp;1)</f>
        <v>0</v>
      </c>
    </row>
    <row r="1585" spans="3:5">
      <c r="C1585">
        <f>COUNTIF(F1585:SG1585,"&gt;"&amp;0)</f>
        <v>0</v>
      </c>
      <c r="D1585">
        <f>COUNTIF(F1585:SG1585,"="&amp;1)</f>
        <v>0</v>
      </c>
      <c r="E1585">
        <f>COUNTIF(F1585:SG1585,"&lt;"&amp;1)</f>
        <v>0</v>
      </c>
    </row>
    <row r="1586" spans="3:5">
      <c r="C1586">
        <f>COUNTIF(F1586:SG1586,"&gt;"&amp;0)</f>
        <v>0</v>
      </c>
      <c r="D1586">
        <f>COUNTIF(F1586:SG1586,"="&amp;1)</f>
        <v>0</v>
      </c>
      <c r="E1586">
        <f>COUNTIF(F1586:SG1586,"&lt;"&amp;1)</f>
        <v>0</v>
      </c>
    </row>
    <row r="1587" spans="3:5">
      <c r="C1587">
        <f>COUNTIF(F1587:SG1587,"&gt;"&amp;0)</f>
        <v>0</v>
      </c>
      <c r="D1587">
        <f>COUNTIF(F1587:SG1587,"="&amp;1)</f>
        <v>0</v>
      </c>
      <c r="E1587">
        <f>COUNTIF(F1587:SG1587,"&lt;"&amp;1)</f>
        <v>0</v>
      </c>
    </row>
    <row r="1588" spans="3:5">
      <c r="C1588">
        <f>COUNTIF(F1588:SG1588,"&gt;"&amp;0)</f>
        <v>0</v>
      </c>
      <c r="D1588">
        <f>COUNTIF(F1588:SG1588,"="&amp;1)</f>
        <v>0</v>
      </c>
      <c r="E1588">
        <f>COUNTIF(F1588:SG1588,"&lt;"&amp;1)</f>
        <v>0</v>
      </c>
    </row>
    <row r="1589" spans="3:5">
      <c r="C1589">
        <f>COUNTIF(F1589:SG1589,"&gt;"&amp;0)</f>
        <v>0</v>
      </c>
      <c r="D1589">
        <f>COUNTIF(F1589:SG1589,"="&amp;1)</f>
        <v>0</v>
      </c>
      <c r="E1589">
        <f>COUNTIF(F1589:SG1589,"&lt;"&amp;1)</f>
        <v>0</v>
      </c>
    </row>
    <row r="1590" spans="3:5">
      <c r="C1590">
        <f>COUNTIF(F1590:SG1590,"&gt;"&amp;0)</f>
        <v>0</v>
      </c>
      <c r="D1590">
        <f>COUNTIF(F1590:SG1590,"="&amp;1)</f>
        <v>0</v>
      </c>
      <c r="E1590">
        <f>COUNTIF(F1590:SG1590,"&lt;"&amp;1)</f>
        <v>0</v>
      </c>
    </row>
    <row r="1591" spans="3:5">
      <c r="C1591">
        <f>COUNTIF(F1591:SG1591,"&gt;"&amp;0)</f>
        <v>0</v>
      </c>
      <c r="D1591">
        <f>COUNTIF(F1591:SG1591,"="&amp;1)</f>
        <v>0</v>
      </c>
      <c r="E1591">
        <f>COUNTIF(F1591:SG1591,"&lt;"&amp;1)</f>
        <v>0</v>
      </c>
    </row>
    <row r="1592" spans="3:5">
      <c r="C1592">
        <f>COUNTIF(F1592:SG1592,"&gt;"&amp;0)</f>
        <v>0</v>
      </c>
      <c r="D1592">
        <f>COUNTIF(F1592:SG1592,"="&amp;1)</f>
        <v>0</v>
      </c>
      <c r="E1592">
        <f>COUNTIF(F1592:SG1592,"&lt;"&amp;1)</f>
        <v>0</v>
      </c>
    </row>
    <row r="1593" spans="3:5">
      <c r="C1593">
        <f>COUNTIF(F1593:SG1593,"&gt;"&amp;0)</f>
        <v>0</v>
      </c>
      <c r="D1593">
        <f>COUNTIF(F1593:SG1593,"="&amp;1)</f>
        <v>0</v>
      </c>
      <c r="E1593">
        <f>COUNTIF(F1593:SG1593,"&lt;"&amp;1)</f>
        <v>0</v>
      </c>
    </row>
    <row r="1594" spans="3:5">
      <c r="C1594">
        <f>COUNTIF(F1594:SG1594,"&gt;"&amp;0)</f>
        <v>0</v>
      </c>
      <c r="D1594">
        <f>COUNTIF(F1594:SG1594,"="&amp;1)</f>
        <v>0</v>
      </c>
      <c r="E1594">
        <f>COUNTIF(F1594:SG1594,"&lt;"&amp;1)</f>
        <v>0</v>
      </c>
    </row>
    <row r="1595" spans="3:5">
      <c r="C1595">
        <f>COUNTIF(F1595:SG1595,"&gt;"&amp;0)</f>
        <v>0</v>
      </c>
      <c r="D1595">
        <f>COUNTIF(F1595:SG1595,"="&amp;1)</f>
        <v>0</v>
      </c>
      <c r="E1595">
        <f>COUNTIF(F1595:SG1595,"&lt;"&amp;1)</f>
        <v>0</v>
      </c>
    </row>
    <row r="1596" spans="3:5">
      <c r="C1596">
        <f>COUNTIF(F1596:SG1596,"&gt;"&amp;0)</f>
        <v>0</v>
      </c>
      <c r="D1596">
        <f>COUNTIF(F1596:SG1596,"="&amp;1)</f>
        <v>0</v>
      </c>
      <c r="E1596">
        <f>COUNTIF(F1596:SG1596,"&lt;"&amp;1)</f>
        <v>0</v>
      </c>
    </row>
    <row r="1597" spans="3:5">
      <c r="C1597">
        <f>COUNTIF(F1597:SG1597,"&gt;"&amp;0)</f>
        <v>0</v>
      </c>
      <c r="D1597">
        <f>COUNTIF(F1597:SG1597,"="&amp;1)</f>
        <v>0</v>
      </c>
      <c r="E1597">
        <f>COUNTIF(F1597:SG1597,"&lt;"&amp;1)</f>
        <v>0</v>
      </c>
    </row>
    <row r="1598" spans="3:5">
      <c r="C1598">
        <f>COUNTIF(F1598:SG1598,"&gt;"&amp;0)</f>
        <v>0</v>
      </c>
      <c r="D1598">
        <f>COUNTIF(F1598:SG1598,"="&amp;1)</f>
        <v>0</v>
      </c>
      <c r="E1598">
        <f>COUNTIF(F1598:SG1598,"&lt;"&amp;1)</f>
        <v>0</v>
      </c>
    </row>
    <row r="1599" spans="3:5">
      <c r="C1599">
        <f>COUNTIF(F1599:SG1599,"&gt;"&amp;0)</f>
        <v>0</v>
      </c>
      <c r="D1599">
        <f>COUNTIF(F1599:SG1599,"="&amp;1)</f>
        <v>0</v>
      </c>
      <c r="E1599">
        <f>COUNTIF(F1599:SG1599,"&lt;"&amp;1)</f>
        <v>0</v>
      </c>
    </row>
    <row r="1600" spans="3:5">
      <c r="C1600">
        <f>COUNTIF(F1600:SG1600,"&gt;"&amp;0)</f>
        <v>0</v>
      </c>
      <c r="D1600">
        <f>COUNTIF(F1600:SG1600,"="&amp;1)</f>
        <v>0</v>
      </c>
      <c r="E1600">
        <f>COUNTIF(F1600:SG1600,"&lt;"&amp;1)</f>
        <v>0</v>
      </c>
    </row>
    <row r="1601" spans="3:5">
      <c r="C1601">
        <f>COUNTIF(F1601:SG1601,"&gt;"&amp;0)</f>
        <v>0</v>
      </c>
      <c r="D1601">
        <f>COUNTIF(F1601:SG1601,"="&amp;1)</f>
        <v>0</v>
      </c>
      <c r="E1601">
        <f>COUNTIF(F1601:SG1601,"&lt;"&amp;1)</f>
        <v>0</v>
      </c>
    </row>
    <row r="1602" spans="3:5">
      <c r="C1602">
        <f>COUNTIF(F1602:SG1602,"&gt;"&amp;0)</f>
        <v>0</v>
      </c>
      <c r="D1602">
        <f>COUNTIF(F1602:SG1602,"="&amp;1)</f>
        <v>0</v>
      </c>
      <c r="E1602">
        <f>COUNTIF(F1602:SG1602,"&lt;"&amp;1)</f>
        <v>0</v>
      </c>
    </row>
    <row r="1603" spans="3:5">
      <c r="C1603">
        <f>COUNTIF(F1603:SG1603,"&gt;"&amp;0)</f>
        <v>0</v>
      </c>
      <c r="D1603">
        <f>COUNTIF(F1603:SG1603,"="&amp;1)</f>
        <v>0</v>
      </c>
      <c r="E1603">
        <f>COUNTIF(F1603:SG1603,"&lt;"&amp;1)</f>
        <v>0</v>
      </c>
    </row>
    <row r="1604" spans="3:5">
      <c r="C1604">
        <f>COUNTIF(F1604:SG1604,"&gt;"&amp;0)</f>
        <v>0</v>
      </c>
      <c r="D1604">
        <f>COUNTIF(F1604:SG1604,"="&amp;1)</f>
        <v>0</v>
      </c>
      <c r="E1604">
        <f>COUNTIF(F1604:SG1604,"&lt;"&amp;1)</f>
        <v>0</v>
      </c>
    </row>
    <row r="1605" spans="3:5">
      <c r="C1605">
        <f>COUNTIF(F1605:SG1605,"&gt;"&amp;0)</f>
        <v>0</v>
      </c>
      <c r="D1605">
        <f>COUNTIF(F1605:SG1605,"="&amp;1)</f>
        <v>0</v>
      </c>
      <c r="E1605">
        <f>COUNTIF(F1605:SG1605,"&lt;"&amp;1)</f>
        <v>0</v>
      </c>
    </row>
    <row r="1606" spans="3:5">
      <c r="C1606">
        <f>COUNTIF(F1606:SG1606,"&gt;"&amp;0)</f>
        <v>0</v>
      </c>
      <c r="D1606">
        <f>COUNTIF(F1606:SG1606,"="&amp;1)</f>
        <v>0</v>
      </c>
      <c r="E1606">
        <f>COUNTIF(F1606:SG1606,"&lt;"&amp;1)</f>
        <v>0</v>
      </c>
    </row>
    <row r="1607" spans="3:5">
      <c r="C1607">
        <f>COUNTIF(F1607:SG1607,"&gt;"&amp;0)</f>
        <v>0</v>
      </c>
      <c r="D1607">
        <f>COUNTIF(F1607:SG1607,"="&amp;1)</f>
        <v>0</v>
      </c>
      <c r="E1607">
        <f>COUNTIF(F1607:SG1607,"&lt;"&amp;1)</f>
        <v>0</v>
      </c>
    </row>
    <row r="1608" spans="3:5">
      <c r="C1608">
        <f>COUNTIF(F1608:SG1608,"&gt;"&amp;0)</f>
        <v>0</v>
      </c>
      <c r="D1608">
        <f>COUNTIF(F1608:SG1608,"="&amp;1)</f>
        <v>0</v>
      </c>
      <c r="E1608">
        <f>COUNTIF(F1608:SG1608,"&lt;"&amp;1)</f>
        <v>0</v>
      </c>
    </row>
    <row r="1609" spans="3:5">
      <c r="C1609">
        <f>COUNTIF(F1609:SG1609,"&gt;"&amp;0)</f>
        <v>0</v>
      </c>
      <c r="D1609">
        <f>COUNTIF(F1609:SG1609,"="&amp;1)</f>
        <v>0</v>
      </c>
      <c r="E1609">
        <f>COUNTIF(F1609:SG1609,"&lt;"&amp;1)</f>
        <v>0</v>
      </c>
    </row>
    <row r="1610" spans="3:5">
      <c r="C1610">
        <f>COUNTIF(F1610:SG1610,"&gt;"&amp;0)</f>
        <v>0</v>
      </c>
      <c r="D1610">
        <f>COUNTIF(F1610:SG1610,"="&amp;1)</f>
        <v>0</v>
      </c>
      <c r="E1610">
        <f>COUNTIF(F1610:SG1610,"&lt;"&amp;1)</f>
        <v>0</v>
      </c>
    </row>
    <row r="1611" spans="3:5">
      <c r="C1611">
        <f>COUNTIF(F1611:SG1611,"&gt;"&amp;0)</f>
        <v>0</v>
      </c>
      <c r="D1611">
        <f>COUNTIF(F1611:SG1611,"="&amp;1)</f>
        <v>0</v>
      </c>
      <c r="E1611">
        <f>COUNTIF(F1611:SG1611,"&lt;"&amp;1)</f>
        <v>0</v>
      </c>
    </row>
    <row r="1612" spans="3:5">
      <c r="C1612">
        <f>COUNTIF(F1612:SG1612,"&gt;"&amp;0)</f>
        <v>0</v>
      </c>
      <c r="D1612">
        <f>COUNTIF(F1612:SG1612,"="&amp;1)</f>
        <v>0</v>
      </c>
      <c r="E1612">
        <f>COUNTIF(F1612:SG1612,"&lt;"&amp;1)</f>
        <v>0</v>
      </c>
    </row>
    <row r="1613" spans="3:5">
      <c r="C1613">
        <f>COUNTIF(F1613:SG1613,"&gt;"&amp;0)</f>
        <v>0</v>
      </c>
      <c r="D1613">
        <f>COUNTIF(F1613:SG1613,"="&amp;1)</f>
        <v>0</v>
      </c>
      <c r="E1613">
        <f>COUNTIF(F1613:SG1613,"&lt;"&amp;1)</f>
        <v>0</v>
      </c>
    </row>
    <row r="1614" spans="3:5">
      <c r="C1614">
        <f>COUNTIF(F1614:SG1614,"&gt;"&amp;0)</f>
        <v>0</v>
      </c>
      <c r="D1614">
        <f>COUNTIF(F1614:SG1614,"="&amp;1)</f>
        <v>0</v>
      </c>
      <c r="E1614">
        <f>COUNTIF(F1614:SG1614,"&lt;"&amp;1)</f>
        <v>0</v>
      </c>
    </row>
    <row r="1615" spans="3:5">
      <c r="C1615">
        <f>COUNTIF(F1615:SG1615,"&gt;"&amp;0)</f>
        <v>0</v>
      </c>
      <c r="D1615">
        <f>COUNTIF(F1615:SG1615,"="&amp;1)</f>
        <v>0</v>
      </c>
      <c r="E1615">
        <f>COUNTIF(F1615:SG1615,"&lt;"&amp;1)</f>
        <v>0</v>
      </c>
    </row>
    <row r="1616" spans="3:5">
      <c r="C1616">
        <f>COUNTIF(F1616:SG1616,"&gt;"&amp;0)</f>
        <v>0</v>
      </c>
      <c r="D1616">
        <f>COUNTIF(F1616:SG1616,"="&amp;1)</f>
        <v>0</v>
      </c>
      <c r="E1616">
        <f>COUNTIF(F1616:SG1616,"&lt;"&amp;1)</f>
        <v>0</v>
      </c>
    </row>
    <row r="1617" spans="3:5">
      <c r="C1617">
        <f>COUNTIF(F1617:SG1617,"&gt;"&amp;0)</f>
        <v>0</v>
      </c>
      <c r="D1617">
        <f>COUNTIF(F1617:SG1617,"="&amp;1)</f>
        <v>0</v>
      </c>
      <c r="E1617">
        <f>COUNTIF(F1617:SG1617,"&lt;"&amp;1)</f>
        <v>0</v>
      </c>
    </row>
    <row r="1618" spans="3:5">
      <c r="C1618">
        <f>COUNTIF(F1618:SG1618,"&gt;"&amp;0)</f>
        <v>0</v>
      </c>
      <c r="D1618">
        <f>COUNTIF(F1618:SG1618,"="&amp;1)</f>
        <v>0</v>
      </c>
      <c r="E1618">
        <f>COUNTIF(F1618:SG1618,"&lt;"&amp;1)</f>
        <v>0</v>
      </c>
    </row>
    <row r="1619" spans="3:5">
      <c r="C1619">
        <f>COUNTIF(F1619:SG1619,"&gt;"&amp;0)</f>
        <v>0</v>
      </c>
      <c r="D1619">
        <f>COUNTIF(F1619:SG1619,"="&amp;1)</f>
        <v>0</v>
      </c>
      <c r="E1619">
        <f>COUNTIF(F1619:SG1619,"&lt;"&amp;1)</f>
        <v>0</v>
      </c>
    </row>
    <row r="1620" spans="3:5">
      <c r="C1620">
        <f>COUNTIF(F1620:SG1620,"&gt;"&amp;0)</f>
        <v>0</v>
      </c>
      <c r="D1620">
        <f>COUNTIF(F1620:SG1620,"="&amp;1)</f>
        <v>0</v>
      </c>
      <c r="E1620">
        <f>COUNTIF(F1620:SG1620,"&lt;"&amp;1)</f>
        <v>0</v>
      </c>
    </row>
    <row r="1621" spans="3:5">
      <c r="C1621">
        <f>COUNTIF(F1621:SG1621,"&gt;"&amp;0)</f>
        <v>0</v>
      </c>
      <c r="D1621">
        <f>COUNTIF(F1621:SG1621,"="&amp;1)</f>
        <v>0</v>
      </c>
      <c r="E1621">
        <f>COUNTIF(F1621:SG1621,"&lt;"&amp;1)</f>
        <v>0</v>
      </c>
    </row>
    <row r="1622" spans="3:5">
      <c r="C1622">
        <f>COUNTIF(F1622:SG1622,"&gt;"&amp;0)</f>
        <v>0</v>
      </c>
      <c r="D1622">
        <f>COUNTIF(F1622:SG1622,"="&amp;1)</f>
        <v>0</v>
      </c>
      <c r="E1622">
        <f>COUNTIF(F1622:SG1622,"&lt;"&amp;1)</f>
        <v>0</v>
      </c>
    </row>
    <row r="1623" spans="3:5">
      <c r="C1623">
        <f>COUNTIF(F1623:SG1623,"&gt;"&amp;0)</f>
        <v>0</v>
      </c>
      <c r="D1623">
        <f>COUNTIF(F1623:SG1623,"="&amp;1)</f>
        <v>0</v>
      </c>
      <c r="E1623">
        <f>COUNTIF(F1623:SG1623,"&lt;"&amp;1)</f>
        <v>0</v>
      </c>
    </row>
    <row r="1624" spans="3:5">
      <c r="C1624">
        <f>COUNTIF(F1624:SG1624,"&gt;"&amp;0)</f>
        <v>0</v>
      </c>
      <c r="D1624">
        <f>COUNTIF(F1624:SG1624,"="&amp;1)</f>
        <v>0</v>
      </c>
      <c r="E1624">
        <f>COUNTIF(F1624:SG1624,"&lt;"&amp;1)</f>
        <v>0</v>
      </c>
    </row>
    <row r="1625" spans="3:5">
      <c r="C1625">
        <f>COUNTIF(F1625:SG1625,"&gt;"&amp;0)</f>
        <v>0</v>
      </c>
      <c r="D1625">
        <f>COUNTIF(F1625:SG1625,"="&amp;1)</f>
        <v>0</v>
      </c>
      <c r="E1625">
        <f>COUNTIF(F1625:SG1625,"&lt;"&amp;1)</f>
        <v>0</v>
      </c>
    </row>
    <row r="1626" spans="3:5">
      <c r="C1626">
        <f>COUNTIF(F1626:SG1626,"&gt;"&amp;0)</f>
        <v>0</v>
      </c>
      <c r="D1626">
        <f>COUNTIF(F1626:SG1626,"="&amp;1)</f>
        <v>0</v>
      </c>
      <c r="E1626">
        <f>COUNTIF(F1626:SG1626,"&lt;"&amp;1)</f>
        <v>0</v>
      </c>
    </row>
    <row r="1627" spans="3:5">
      <c r="C1627">
        <f>COUNTIF(F1627:SG1627,"&gt;"&amp;0)</f>
        <v>0</v>
      </c>
      <c r="D1627">
        <f>COUNTIF(F1627:SG1627,"="&amp;1)</f>
        <v>0</v>
      </c>
      <c r="E1627">
        <f>COUNTIF(F1627:SG1627,"&lt;"&amp;1)</f>
        <v>0</v>
      </c>
    </row>
    <row r="1628" spans="3:5">
      <c r="C1628">
        <f>COUNTIF(F1628:SG1628,"&gt;"&amp;0)</f>
        <v>0</v>
      </c>
      <c r="D1628">
        <f>COUNTIF(F1628:SG1628,"="&amp;1)</f>
        <v>0</v>
      </c>
      <c r="E1628">
        <f>COUNTIF(F1628:SG1628,"&lt;"&amp;1)</f>
        <v>0</v>
      </c>
    </row>
    <row r="1629" spans="3:5">
      <c r="C1629">
        <f>COUNTIF(F1629:SG1629,"&gt;"&amp;0)</f>
        <v>0</v>
      </c>
      <c r="D1629">
        <f>COUNTIF(F1629:SG1629,"="&amp;1)</f>
        <v>0</v>
      </c>
      <c r="E1629">
        <f>COUNTIF(F1629:SG1629,"&lt;"&amp;1)</f>
        <v>0</v>
      </c>
    </row>
    <row r="1630" spans="3:5">
      <c r="C1630">
        <f>COUNTIF(F1630:SG1630,"&gt;"&amp;0)</f>
        <v>0</v>
      </c>
      <c r="D1630">
        <f>COUNTIF(F1630:SG1630,"="&amp;1)</f>
        <v>0</v>
      </c>
      <c r="E1630">
        <f>COUNTIF(F1630:SG1630,"&lt;"&amp;1)</f>
        <v>0</v>
      </c>
    </row>
    <row r="1631" spans="3:5">
      <c r="C1631">
        <f>COUNTIF(F1631:SG1631,"&gt;"&amp;0)</f>
        <v>0</v>
      </c>
      <c r="D1631">
        <f>COUNTIF(F1631:SG1631,"="&amp;1)</f>
        <v>0</v>
      </c>
      <c r="E1631">
        <f>COUNTIF(F1631:SG1631,"&lt;"&amp;1)</f>
        <v>0</v>
      </c>
    </row>
    <row r="1632" spans="3:5">
      <c r="C1632">
        <f>COUNTIF(F1632:SG1632,"&gt;"&amp;0)</f>
        <v>0</v>
      </c>
      <c r="D1632">
        <f>COUNTIF(F1632:SG1632,"="&amp;1)</f>
        <v>0</v>
      </c>
      <c r="E1632">
        <f>COUNTIF(F1632:SG1632,"&lt;"&amp;1)</f>
        <v>0</v>
      </c>
    </row>
    <row r="1633" spans="3:5">
      <c r="C1633">
        <f>COUNTIF(F1633:SG1633,"&gt;"&amp;0)</f>
        <v>0</v>
      </c>
      <c r="D1633">
        <f>COUNTIF(F1633:SG1633,"="&amp;1)</f>
        <v>0</v>
      </c>
      <c r="E1633">
        <f>COUNTIF(F1633:SG1633,"&lt;"&amp;1)</f>
        <v>0</v>
      </c>
    </row>
    <row r="1634" spans="3:5">
      <c r="C1634">
        <f>COUNTIF(F1634:SG1634,"&gt;"&amp;0)</f>
        <v>0</v>
      </c>
      <c r="D1634">
        <f>COUNTIF(F1634:SG1634,"="&amp;1)</f>
        <v>0</v>
      </c>
      <c r="E1634">
        <f>COUNTIF(F1634:SG1634,"&lt;"&amp;1)</f>
        <v>0</v>
      </c>
    </row>
    <row r="1635" spans="3:5">
      <c r="C1635">
        <f>COUNTIF(F1635:SG1635,"&gt;"&amp;0)</f>
        <v>0</v>
      </c>
      <c r="D1635">
        <f>COUNTIF(F1635:SG1635,"="&amp;1)</f>
        <v>0</v>
      </c>
      <c r="E1635">
        <f>COUNTIF(F1635:SG1635,"&lt;"&amp;1)</f>
        <v>0</v>
      </c>
    </row>
    <row r="1636" spans="3:5">
      <c r="C1636">
        <f>COUNTIF(F1636:SG1636,"&gt;"&amp;0)</f>
        <v>0</v>
      </c>
      <c r="D1636">
        <f>COUNTIF(F1636:SG1636,"="&amp;1)</f>
        <v>0</v>
      </c>
      <c r="E1636">
        <f>COUNTIF(F1636:SG1636,"&lt;"&amp;1)</f>
        <v>0</v>
      </c>
    </row>
    <row r="1637" spans="3:5">
      <c r="C1637">
        <f>COUNTIF(F1637:SG1637,"&gt;"&amp;0)</f>
        <v>0</v>
      </c>
      <c r="D1637">
        <f>COUNTIF(F1637:SG1637,"="&amp;1)</f>
        <v>0</v>
      </c>
      <c r="E1637">
        <f>COUNTIF(F1637:SG1637,"&lt;"&amp;1)</f>
        <v>0</v>
      </c>
    </row>
    <row r="1638" spans="3:5">
      <c r="C1638">
        <f>COUNTIF(F1638:SG1638,"&gt;"&amp;0)</f>
        <v>0</v>
      </c>
      <c r="D1638">
        <f>COUNTIF(F1638:SG1638,"="&amp;1)</f>
        <v>0</v>
      </c>
      <c r="E1638">
        <f>COUNTIF(F1638:SG1638,"&lt;"&amp;1)</f>
        <v>0</v>
      </c>
    </row>
    <row r="1639" spans="3:5">
      <c r="C1639">
        <f>COUNTIF(F1639:SG1639,"&gt;"&amp;0)</f>
        <v>0</v>
      </c>
      <c r="D1639">
        <f>COUNTIF(F1639:SG1639,"="&amp;1)</f>
        <v>0</v>
      </c>
      <c r="E1639">
        <f>COUNTIF(F1639:SG1639,"&lt;"&amp;1)</f>
        <v>0</v>
      </c>
    </row>
    <row r="1640" spans="3:5">
      <c r="C1640">
        <f>COUNTIF(F1640:SG1640,"&gt;"&amp;0)</f>
        <v>0</v>
      </c>
      <c r="D1640">
        <f>COUNTIF(F1640:SG1640,"="&amp;1)</f>
        <v>0</v>
      </c>
      <c r="E1640">
        <f>COUNTIF(F1640:SG1640,"&lt;"&amp;1)</f>
        <v>0</v>
      </c>
    </row>
    <row r="1641" spans="3:5">
      <c r="C1641">
        <f>COUNTIF(F1641:SG1641,"&gt;"&amp;0)</f>
        <v>0</v>
      </c>
      <c r="D1641">
        <f>COUNTIF(F1641:SG1641,"="&amp;1)</f>
        <v>0</v>
      </c>
      <c r="E1641">
        <f>COUNTIF(F1641:SG1641,"&lt;"&amp;1)</f>
        <v>0</v>
      </c>
    </row>
    <row r="1642" spans="3:5">
      <c r="C1642">
        <f>COUNTIF(F1642:SG1642,"&gt;"&amp;0)</f>
        <v>0</v>
      </c>
      <c r="D1642">
        <f>COUNTIF(F1642:SG1642,"="&amp;1)</f>
        <v>0</v>
      </c>
      <c r="E1642">
        <f>COUNTIF(F1642:SG1642,"&lt;"&amp;1)</f>
        <v>0</v>
      </c>
    </row>
    <row r="1643" spans="3:5">
      <c r="C1643">
        <f>COUNTIF(F1643:SG1643,"&gt;"&amp;0)</f>
        <v>0</v>
      </c>
      <c r="D1643">
        <f>COUNTIF(F1643:SG1643,"="&amp;1)</f>
        <v>0</v>
      </c>
      <c r="E1643">
        <f>COUNTIF(F1643:SG1643,"&lt;"&amp;1)</f>
        <v>0</v>
      </c>
    </row>
    <row r="1644" spans="3:5">
      <c r="C1644">
        <f>COUNTIF(F1644:SG1644,"&gt;"&amp;0)</f>
        <v>0</v>
      </c>
      <c r="D1644">
        <f>COUNTIF(F1644:SG1644,"="&amp;1)</f>
        <v>0</v>
      </c>
      <c r="E1644">
        <f>COUNTIF(F1644:SG1644,"&lt;"&amp;1)</f>
        <v>0</v>
      </c>
    </row>
    <row r="1645" spans="3:5">
      <c r="C1645">
        <f>COUNTIF(F1645:SG1645,"&gt;"&amp;0)</f>
        <v>0</v>
      </c>
      <c r="D1645">
        <f>COUNTIF(F1645:SG1645,"="&amp;1)</f>
        <v>0</v>
      </c>
      <c r="E1645">
        <f>COUNTIF(F1645:SG1645,"&lt;"&amp;1)</f>
        <v>0</v>
      </c>
    </row>
    <row r="1646" spans="3:5">
      <c r="C1646">
        <f>COUNTIF(F1646:SG1646,"&gt;"&amp;0)</f>
        <v>0</v>
      </c>
      <c r="D1646">
        <f>COUNTIF(F1646:SG1646,"="&amp;1)</f>
        <v>0</v>
      </c>
      <c r="E1646">
        <f>COUNTIF(F1646:SG1646,"&lt;"&amp;1)</f>
        <v>0</v>
      </c>
    </row>
    <row r="1647" spans="3:5">
      <c r="C1647">
        <f>COUNTIF(F1647:SG1647,"&gt;"&amp;0)</f>
        <v>0</v>
      </c>
      <c r="D1647">
        <f>COUNTIF(F1647:SG1647,"="&amp;1)</f>
        <v>0</v>
      </c>
      <c r="E1647">
        <f>COUNTIF(F1647:SG1647,"&lt;"&amp;1)</f>
        <v>0</v>
      </c>
    </row>
    <row r="1648" spans="3:5">
      <c r="C1648">
        <f>COUNTIF(F1648:SG1648,"&gt;"&amp;0)</f>
        <v>0</v>
      </c>
      <c r="D1648">
        <f>COUNTIF(F1648:SG1648,"="&amp;1)</f>
        <v>0</v>
      </c>
      <c r="E1648">
        <f>COUNTIF(F1648:SG1648,"&lt;"&amp;1)</f>
        <v>0</v>
      </c>
    </row>
    <row r="1649" spans="3:5">
      <c r="C1649">
        <f>COUNTIF(F1649:SG1649,"&gt;"&amp;0)</f>
        <v>0</v>
      </c>
      <c r="D1649">
        <f>COUNTIF(F1649:SG1649,"="&amp;1)</f>
        <v>0</v>
      </c>
      <c r="E1649">
        <f>COUNTIF(F1649:SG1649,"&lt;"&amp;1)</f>
        <v>0</v>
      </c>
    </row>
    <row r="1650" spans="3:5">
      <c r="C1650">
        <f>COUNTIF(F1650:SG1650,"&gt;"&amp;0)</f>
        <v>0</v>
      </c>
      <c r="D1650">
        <f>COUNTIF(F1650:SG1650,"="&amp;1)</f>
        <v>0</v>
      </c>
      <c r="E1650">
        <f>COUNTIF(F1650:SG1650,"&lt;"&amp;1)</f>
        <v>0</v>
      </c>
    </row>
    <row r="1651" spans="3:5">
      <c r="C1651">
        <f>COUNTIF(F1651:SG1651,"&gt;"&amp;0)</f>
        <v>0</v>
      </c>
      <c r="D1651">
        <f>COUNTIF(F1651:SG1651,"="&amp;1)</f>
        <v>0</v>
      </c>
      <c r="E1651">
        <f>COUNTIF(F1651:SG1651,"&lt;"&amp;1)</f>
        <v>0</v>
      </c>
    </row>
    <row r="1652" spans="3:5">
      <c r="C1652">
        <f>COUNTIF(F1652:SG1652,"&gt;"&amp;0)</f>
        <v>0</v>
      </c>
      <c r="D1652">
        <f>COUNTIF(F1652:SG1652,"="&amp;1)</f>
        <v>0</v>
      </c>
      <c r="E1652">
        <f>COUNTIF(F1652:SG1652,"&lt;"&amp;1)</f>
        <v>0</v>
      </c>
    </row>
    <row r="1653" spans="3:5">
      <c r="C1653">
        <f>COUNTIF(F1653:SG1653,"&gt;"&amp;0)</f>
        <v>0</v>
      </c>
      <c r="D1653">
        <f>COUNTIF(F1653:SG1653,"="&amp;1)</f>
        <v>0</v>
      </c>
      <c r="E1653">
        <f>COUNTIF(F1653:SG1653,"&lt;"&amp;1)</f>
        <v>0</v>
      </c>
    </row>
    <row r="1654" spans="3:5">
      <c r="C1654">
        <f>COUNTIF(F1654:SG1654,"&gt;"&amp;0)</f>
        <v>0</v>
      </c>
      <c r="D1654">
        <f>COUNTIF(F1654:SG1654,"="&amp;1)</f>
        <v>0</v>
      </c>
      <c r="E1654">
        <f>COUNTIF(F1654:SG1654,"&lt;"&amp;1)</f>
        <v>0</v>
      </c>
    </row>
    <row r="1655" spans="3:5">
      <c r="C1655">
        <f>COUNTIF(F1655:SG1655,"&gt;"&amp;0)</f>
        <v>0</v>
      </c>
      <c r="D1655">
        <f>COUNTIF(F1655:SG1655,"="&amp;1)</f>
        <v>0</v>
      </c>
      <c r="E1655">
        <f>COUNTIF(F1655:SG1655,"&lt;"&amp;1)</f>
        <v>0</v>
      </c>
    </row>
    <row r="1656" spans="3:5">
      <c r="C1656">
        <f>COUNTIF(F1656:SG1656,"&gt;"&amp;0)</f>
        <v>0</v>
      </c>
      <c r="D1656">
        <f>COUNTIF(F1656:SG1656,"="&amp;1)</f>
        <v>0</v>
      </c>
      <c r="E1656">
        <f>COUNTIF(F1656:SG1656,"&lt;"&amp;1)</f>
        <v>0</v>
      </c>
    </row>
    <row r="1657" spans="3:5">
      <c r="C1657">
        <f>COUNTIF(F1657:SG1657,"&gt;"&amp;0)</f>
        <v>0</v>
      </c>
      <c r="D1657">
        <f>COUNTIF(F1657:SG1657,"="&amp;1)</f>
        <v>0</v>
      </c>
      <c r="E1657">
        <f>COUNTIF(F1657:SG1657,"&lt;"&amp;1)</f>
        <v>0</v>
      </c>
    </row>
    <row r="1658" spans="3:5">
      <c r="C1658">
        <f>COUNTIF(F1658:SG1658,"&gt;"&amp;0)</f>
        <v>0</v>
      </c>
      <c r="D1658">
        <f>COUNTIF(F1658:SG1658,"="&amp;1)</f>
        <v>0</v>
      </c>
      <c r="E1658">
        <f>COUNTIF(F1658:SG1658,"&lt;"&amp;1)</f>
        <v>0</v>
      </c>
    </row>
    <row r="1659" spans="3:5">
      <c r="C1659">
        <f>COUNTIF(F1659:SG1659,"&gt;"&amp;0)</f>
        <v>0</v>
      </c>
      <c r="D1659">
        <f>COUNTIF(F1659:SG1659,"="&amp;1)</f>
        <v>0</v>
      </c>
      <c r="E1659">
        <f>COUNTIF(F1659:SG1659,"&lt;"&amp;1)</f>
        <v>0</v>
      </c>
    </row>
    <row r="1660" spans="3:5">
      <c r="C1660">
        <f>COUNTIF(F1660:SG1660,"&gt;"&amp;0)</f>
        <v>0</v>
      </c>
      <c r="D1660">
        <f>COUNTIF(F1660:SG1660,"="&amp;1)</f>
        <v>0</v>
      </c>
      <c r="E1660">
        <f>COUNTIF(F1660:SG1660,"&lt;"&amp;1)</f>
        <v>0</v>
      </c>
    </row>
    <row r="1661" spans="3:5">
      <c r="C1661">
        <f>COUNTIF(F1661:SG1661,"&gt;"&amp;0)</f>
        <v>0</v>
      </c>
      <c r="D1661">
        <f>COUNTIF(F1661:SG1661,"="&amp;1)</f>
        <v>0</v>
      </c>
      <c r="E1661">
        <f>COUNTIF(F1661:SG1661,"&lt;"&amp;1)</f>
        <v>0</v>
      </c>
    </row>
    <row r="1662" spans="3:5">
      <c r="C1662">
        <f>COUNTIF(F1662:SG1662,"&gt;"&amp;0)</f>
        <v>0</v>
      </c>
      <c r="D1662">
        <f>COUNTIF(F1662:SG1662,"="&amp;1)</f>
        <v>0</v>
      </c>
      <c r="E1662">
        <f>COUNTIF(F1662:SG1662,"&lt;"&amp;1)</f>
        <v>0</v>
      </c>
    </row>
    <row r="1663" spans="3:5">
      <c r="C1663">
        <f>COUNTIF(F1663:SG1663,"&gt;"&amp;0)</f>
        <v>0</v>
      </c>
      <c r="D1663">
        <f>COUNTIF(F1663:SG1663,"="&amp;1)</f>
        <v>0</v>
      </c>
      <c r="E1663">
        <f>COUNTIF(F1663:SG1663,"&lt;"&amp;1)</f>
        <v>0</v>
      </c>
    </row>
    <row r="1664" spans="3:5">
      <c r="C1664">
        <f>COUNTIF(F1664:SG1664,"&gt;"&amp;0)</f>
        <v>0</v>
      </c>
      <c r="D1664">
        <f>COUNTIF(F1664:SG1664,"="&amp;1)</f>
        <v>0</v>
      </c>
      <c r="E1664">
        <f>COUNTIF(F1664:SG1664,"&lt;"&amp;1)</f>
        <v>0</v>
      </c>
    </row>
    <row r="1665" spans="3:5">
      <c r="C1665">
        <f>COUNTIF(F1665:SG1665,"&gt;"&amp;0)</f>
        <v>0</v>
      </c>
      <c r="D1665">
        <f>COUNTIF(F1665:SG1665,"="&amp;1)</f>
        <v>0</v>
      </c>
      <c r="E1665">
        <f>COUNTIF(F1665:SG1665,"&lt;"&amp;1)</f>
        <v>0</v>
      </c>
    </row>
    <row r="1666" spans="3:5">
      <c r="C1666">
        <f>COUNTIF(F1666:SG1666,"&gt;"&amp;0)</f>
        <v>0</v>
      </c>
      <c r="D1666">
        <f>COUNTIF(F1666:SG1666,"="&amp;1)</f>
        <v>0</v>
      </c>
      <c r="E1666">
        <f>COUNTIF(F1666:SG1666,"&lt;"&amp;1)</f>
        <v>0</v>
      </c>
    </row>
    <row r="1667" spans="3:5">
      <c r="C1667">
        <f>COUNTIF(F1667:SG1667,"&gt;"&amp;0)</f>
        <v>0</v>
      </c>
      <c r="D1667">
        <f>COUNTIF(F1667:SG1667,"="&amp;1)</f>
        <v>0</v>
      </c>
      <c r="E1667">
        <f>COUNTIF(F1667:SG1667,"&lt;"&amp;1)</f>
        <v>0</v>
      </c>
    </row>
    <row r="1668" spans="3:5">
      <c r="C1668">
        <f>COUNTIF(F1668:SG1668,"&gt;"&amp;0)</f>
        <v>0</v>
      </c>
      <c r="D1668">
        <f>COUNTIF(F1668:SG1668,"="&amp;1)</f>
        <v>0</v>
      </c>
      <c r="E1668">
        <f>COUNTIF(F1668:SG1668,"&lt;"&amp;1)</f>
        <v>0</v>
      </c>
    </row>
    <row r="1669" spans="3:5">
      <c r="C1669">
        <f>COUNTIF(F1669:SG1669,"&gt;"&amp;0)</f>
        <v>0</v>
      </c>
      <c r="D1669">
        <f>COUNTIF(F1669:SG1669,"="&amp;1)</f>
        <v>0</v>
      </c>
      <c r="E1669">
        <f>COUNTIF(F1669:SG1669,"&lt;"&amp;1)</f>
        <v>0</v>
      </c>
    </row>
    <row r="1670" spans="3:5">
      <c r="C1670">
        <f>COUNTIF(F1670:SG1670,"&gt;"&amp;0)</f>
        <v>0</v>
      </c>
      <c r="D1670">
        <f>COUNTIF(F1670:SG1670,"="&amp;1)</f>
        <v>0</v>
      </c>
      <c r="E1670">
        <f>COUNTIF(F1670:SG1670,"&lt;"&amp;1)</f>
        <v>0</v>
      </c>
    </row>
    <row r="1671" spans="3:5">
      <c r="C1671">
        <f>COUNTIF(F1671:SG1671,"&gt;"&amp;0)</f>
        <v>0</v>
      </c>
      <c r="D1671">
        <f>COUNTIF(F1671:SG1671,"="&amp;1)</f>
        <v>0</v>
      </c>
      <c r="E1671">
        <f>COUNTIF(F1671:SG1671,"&lt;"&amp;1)</f>
        <v>0</v>
      </c>
    </row>
    <row r="1672" spans="3:5">
      <c r="C1672">
        <f>COUNTIF(F1672:SG1672,"&gt;"&amp;0)</f>
        <v>0</v>
      </c>
      <c r="D1672">
        <f>COUNTIF(F1672:SG1672,"="&amp;1)</f>
        <v>0</v>
      </c>
      <c r="E1672">
        <f>COUNTIF(F1672:SG1672,"&lt;"&amp;1)</f>
        <v>0</v>
      </c>
    </row>
    <row r="1673" spans="3:5">
      <c r="C1673">
        <f>COUNTIF(F1673:SG1673,"&gt;"&amp;0)</f>
        <v>0</v>
      </c>
      <c r="D1673">
        <f>COUNTIF(F1673:SG1673,"="&amp;1)</f>
        <v>0</v>
      </c>
      <c r="E1673">
        <f>COUNTIF(F1673:SG1673,"&lt;"&amp;1)</f>
        <v>0</v>
      </c>
    </row>
    <row r="1674" spans="3:5">
      <c r="C1674">
        <f>COUNTIF(F1674:SG1674,"&gt;"&amp;0)</f>
        <v>0</v>
      </c>
      <c r="D1674">
        <f>COUNTIF(F1674:SG1674,"="&amp;1)</f>
        <v>0</v>
      </c>
      <c r="E1674">
        <f>COUNTIF(F1674:SG1674,"&lt;"&amp;1)</f>
        <v>0</v>
      </c>
    </row>
    <row r="1675" spans="3:5">
      <c r="C1675">
        <f>COUNTIF(F1675:SG1675,"&gt;"&amp;0)</f>
        <v>0</v>
      </c>
      <c r="D1675">
        <f>COUNTIF(F1675:SG1675,"="&amp;1)</f>
        <v>0</v>
      </c>
      <c r="E1675">
        <f>COUNTIF(F1675:SG1675,"&lt;"&amp;1)</f>
        <v>0</v>
      </c>
    </row>
    <row r="1676" spans="3:5">
      <c r="C1676">
        <f>COUNTIF(F1676:SG1676,"&gt;"&amp;0)</f>
        <v>0</v>
      </c>
      <c r="D1676">
        <f>COUNTIF(F1676:SG1676,"="&amp;1)</f>
        <v>0</v>
      </c>
      <c r="E1676">
        <f>COUNTIF(F1676:SG1676,"&lt;"&amp;1)</f>
        <v>0</v>
      </c>
    </row>
    <row r="1677" spans="3:5">
      <c r="C1677">
        <f>COUNTIF(F1677:SG1677,"&gt;"&amp;0)</f>
        <v>0</v>
      </c>
      <c r="D1677">
        <f>COUNTIF(F1677:SG1677,"="&amp;1)</f>
        <v>0</v>
      </c>
      <c r="E1677">
        <f>COUNTIF(F1677:SG1677,"&lt;"&amp;1)</f>
        <v>0</v>
      </c>
    </row>
    <row r="1678" spans="3:5">
      <c r="C1678">
        <f>COUNTIF(F1678:SG1678,"&gt;"&amp;0)</f>
        <v>0</v>
      </c>
      <c r="D1678">
        <f>COUNTIF(F1678:SG1678,"="&amp;1)</f>
        <v>0</v>
      </c>
      <c r="E1678">
        <f>COUNTIF(F1678:SG1678,"&lt;"&amp;1)</f>
        <v>0</v>
      </c>
    </row>
    <row r="1679" spans="3:5">
      <c r="C1679">
        <f>COUNTIF(F1679:SG1679,"&gt;"&amp;0)</f>
        <v>0</v>
      </c>
      <c r="D1679">
        <f>COUNTIF(F1679:SG1679,"="&amp;1)</f>
        <v>0</v>
      </c>
      <c r="E1679">
        <f>COUNTIF(F1679:SG1679,"&lt;"&amp;1)</f>
        <v>0</v>
      </c>
    </row>
    <row r="1680" spans="3:5">
      <c r="C1680">
        <f>COUNTIF(F1680:SG1680,"&gt;"&amp;0)</f>
        <v>0</v>
      </c>
      <c r="D1680">
        <f>COUNTIF(F1680:SG1680,"="&amp;1)</f>
        <v>0</v>
      </c>
      <c r="E1680">
        <f>COUNTIF(F1680:SG1680,"&lt;"&amp;1)</f>
        <v>0</v>
      </c>
    </row>
    <row r="1681" spans="3:5">
      <c r="C1681">
        <f>COUNTIF(F1681:SG1681,"&gt;"&amp;0)</f>
        <v>0</v>
      </c>
      <c r="D1681">
        <f>COUNTIF(F1681:SG1681,"="&amp;1)</f>
        <v>0</v>
      </c>
      <c r="E1681">
        <f>COUNTIF(F1681:SG1681,"&lt;"&amp;1)</f>
        <v>0</v>
      </c>
    </row>
    <row r="1682" spans="3:5">
      <c r="C1682">
        <f>COUNTIF(F1682:SG1682,"&gt;"&amp;0)</f>
        <v>0</v>
      </c>
      <c r="D1682">
        <f>COUNTIF(F1682:SG1682,"="&amp;1)</f>
        <v>0</v>
      </c>
      <c r="E1682">
        <f>COUNTIF(F1682:SG1682,"&lt;"&amp;1)</f>
        <v>0</v>
      </c>
    </row>
    <row r="1683" spans="3:5">
      <c r="C1683">
        <f>COUNTIF(F1683:SG1683,"&gt;"&amp;0)</f>
        <v>0</v>
      </c>
      <c r="D1683">
        <f>COUNTIF(F1683:SG1683,"="&amp;1)</f>
        <v>0</v>
      </c>
      <c r="E1683">
        <f>COUNTIF(F1683:SG1683,"&lt;"&amp;1)</f>
        <v>0</v>
      </c>
    </row>
    <row r="1684" spans="3:5">
      <c r="C1684">
        <f>COUNTIF(F1684:SG1684,"&gt;"&amp;0)</f>
        <v>0</v>
      </c>
      <c r="D1684">
        <f>COUNTIF(F1684:SG1684,"="&amp;1)</f>
        <v>0</v>
      </c>
      <c r="E1684">
        <f>COUNTIF(F1684:SG1684,"&lt;"&amp;1)</f>
        <v>0</v>
      </c>
    </row>
    <row r="1685" spans="3:5">
      <c r="C1685">
        <f>COUNTIF(F1685:SG1685,"&gt;"&amp;0)</f>
        <v>0</v>
      </c>
      <c r="D1685">
        <f>COUNTIF(F1685:SG1685,"="&amp;1)</f>
        <v>0</v>
      </c>
      <c r="E1685">
        <f>COUNTIF(F1685:SG1685,"&lt;"&amp;1)</f>
        <v>0</v>
      </c>
    </row>
    <row r="1686" spans="3:5">
      <c r="C1686">
        <f>COUNTIF(F1686:SG1686,"&gt;"&amp;0)</f>
        <v>0</v>
      </c>
      <c r="D1686">
        <f>COUNTIF(F1686:SG1686,"="&amp;1)</f>
        <v>0</v>
      </c>
      <c r="E1686">
        <f>COUNTIF(F1686:SG1686,"&lt;"&amp;1)</f>
        <v>0</v>
      </c>
    </row>
    <row r="1687" spans="3:5">
      <c r="C1687">
        <f>COUNTIF(F1687:SG1687,"&gt;"&amp;0)</f>
        <v>0</v>
      </c>
      <c r="D1687">
        <f>COUNTIF(F1687:SG1687,"="&amp;1)</f>
        <v>0</v>
      </c>
      <c r="E1687">
        <f>COUNTIF(F1687:SG1687,"&lt;"&amp;1)</f>
        <v>0</v>
      </c>
    </row>
    <row r="1688" spans="3:5">
      <c r="C1688">
        <f>COUNTIF(F1688:SG1688,"&gt;"&amp;0)</f>
        <v>0</v>
      </c>
      <c r="D1688">
        <f>COUNTIF(F1688:SG1688,"="&amp;1)</f>
        <v>0</v>
      </c>
      <c r="E1688">
        <f>COUNTIF(F1688:SG1688,"&lt;"&amp;1)</f>
        <v>0</v>
      </c>
    </row>
    <row r="1689" spans="3:5">
      <c r="C1689">
        <f>COUNTIF(F1689:SG1689,"&gt;"&amp;0)</f>
        <v>0</v>
      </c>
      <c r="D1689">
        <f>COUNTIF(F1689:SG1689,"="&amp;1)</f>
        <v>0</v>
      </c>
      <c r="E1689">
        <f>COUNTIF(F1689:SG1689,"&lt;"&amp;1)</f>
        <v>0</v>
      </c>
    </row>
    <row r="1690" spans="3:5">
      <c r="C1690">
        <f>COUNTIF(F1690:SG1690,"&gt;"&amp;0)</f>
        <v>0</v>
      </c>
      <c r="D1690">
        <f>COUNTIF(F1690:SG1690,"="&amp;1)</f>
        <v>0</v>
      </c>
      <c r="E1690">
        <f>COUNTIF(F1690:SG1690,"&lt;"&amp;1)</f>
        <v>0</v>
      </c>
    </row>
    <row r="1691" spans="3:5">
      <c r="C1691">
        <f>COUNTIF(F1691:SG1691,"&gt;"&amp;0)</f>
        <v>0</v>
      </c>
      <c r="D1691">
        <f>COUNTIF(F1691:SG1691,"="&amp;1)</f>
        <v>0</v>
      </c>
      <c r="E1691">
        <f>COUNTIF(F1691:SG1691,"&lt;"&amp;1)</f>
        <v>0</v>
      </c>
    </row>
    <row r="1692" spans="3:5">
      <c r="C1692">
        <f>COUNTIF(F1692:SG1692,"&gt;"&amp;0)</f>
        <v>0</v>
      </c>
      <c r="D1692">
        <f>COUNTIF(F1692:SG1692,"="&amp;1)</f>
        <v>0</v>
      </c>
      <c r="E1692">
        <f>COUNTIF(F1692:SG1692,"&lt;"&amp;1)</f>
        <v>0</v>
      </c>
    </row>
    <row r="1693" spans="3:5">
      <c r="C1693">
        <f>COUNTIF(F1693:SG1693,"&gt;"&amp;0)</f>
        <v>0</v>
      </c>
      <c r="D1693">
        <f>COUNTIF(F1693:SG1693,"="&amp;1)</f>
        <v>0</v>
      </c>
      <c r="E1693">
        <f>COUNTIF(F1693:SG1693,"&lt;"&amp;1)</f>
        <v>0</v>
      </c>
    </row>
    <row r="1694" spans="3:5">
      <c r="C1694">
        <f>COUNTIF(F1694:SG1694,"&gt;"&amp;0)</f>
        <v>0</v>
      </c>
      <c r="D1694">
        <f>COUNTIF(F1694:SG1694,"="&amp;1)</f>
        <v>0</v>
      </c>
      <c r="E1694">
        <f>COUNTIF(F1694:SG1694,"&lt;"&amp;1)</f>
        <v>0</v>
      </c>
    </row>
    <row r="1695" spans="3:5">
      <c r="C1695">
        <f>COUNTIF(F1695:SG1695,"&gt;"&amp;0)</f>
        <v>0</v>
      </c>
      <c r="D1695">
        <f>COUNTIF(F1695:SG1695,"="&amp;1)</f>
        <v>0</v>
      </c>
      <c r="E1695">
        <f>COUNTIF(F1695:SG1695,"&lt;"&amp;1)</f>
        <v>0</v>
      </c>
    </row>
    <row r="1696" spans="3:5">
      <c r="C1696">
        <f>COUNTIF(F1696:SG1696,"&gt;"&amp;0)</f>
        <v>0</v>
      </c>
      <c r="D1696">
        <f>COUNTIF(F1696:SG1696,"="&amp;1)</f>
        <v>0</v>
      </c>
      <c r="E1696">
        <f>COUNTIF(F1696:SG1696,"&lt;"&amp;1)</f>
        <v>0</v>
      </c>
    </row>
    <row r="1697" spans="3:5">
      <c r="C1697">
        <f>COUNTIF(F1697:SG1697,"&gt;"&amp;0)</f>
        <v>0</v>
      </c>
      <c r="D1697">
        <f>COUNTIF(F1697:SG1697,"="&amp;1)</f>
        <v>0</v>
      </c>
      <c r="E1697">
        <f>COUNTIF(F1697:SG1697,"&lt;"&amp;1)</f>
        <v>0</v>
      </c>
    </row>
    <row r="1698" spans="3:5">
      <c r="C1698">
        <f>COUNTIF(F1698:SG1698,"&gt;"&amp;0)</f>
        <v>0</v>
      </c>
      <c r="D1698">
        <f>COUNTIF(F1698:SG1698,"="&amp;1)</f>
        <v>0</v>
      </c>
      <c r="E1698">
        <f>COUNTIF(F1698:SG1698,"&lt;"&amp;1)</f>
        <v>0</v>
      </c>
    </row>
    <row r="1699" spans="3:5">
      <c r="C1699">
        <f>COUNTIF(F1699:SG1699,"&gt;"&amp;0)</f>
        <v>0</v>
      </c>
      <c r="D1699">
        <f>COUNTIF(F1699:SG1699,"="&amp;1)</f>
        <v>0</v>
      </c>
      <c r="E1699">
        <f>COUNTIF(F1699:SG1699,"&lt;"&amp;1)</f>
        <v>0</v>
      </c>
    </row>
    <row r="1700" spans="3:5">
      <c r="C1700">
        <f>COUNTIF(F1700:SG1700,"&gt;"&amp;0)</f>
        <v>0</v>
      </c>
      <c r="D1700">
        <f>COUNTIF(F1700:SG1700,"="&amp;1)</f>
        <v>0</v>
      </c>
      <c r="E1700">
        <f>COUNTIF(F1700:SG1700,"&lt;"&amp;1)</f>
        <v>0</v>
      </c>
    </row>
    <row r="1701" spans="3:5">
      <c r="C1701">
        <f>COUNTIF(F1701:SG1701,"&gt;"&amp;0)</f>
        <v>0</v>
      </c>
      <c r="D1701">
        <f>COUNTIF(F1701:SG1701,"="&amp;1)</f>
        <v>0</v>
      </c>
      <c r="E1701">
        <f>COUNTIF(F1701:SG1701,"&lt;"&amp;1)</f>
        <v>0</v>
      </c>
    </row>
    <row r="1702" spans="3:5">
      <c r="C1702">
        <f>COUNTIF(F1702:SG1702,"&gt;"&amp;0)</f>
        <v>0</v>
      </c>
      <c r="D1702">
        <f>COUNTIF(F1702:SG1702,"="&amp;1)</f>
        <v>0</v>
      </c>
      <c r="E1702">
        <f>COUNTIF(F1702:SG1702,"&lt;"&amp;1)</f>
        <v>0</v>
      </c>
    </row>
    <row r="1703" spans="3:5">
      <c r="C1703">
        <f>COUNTIF(F1703:SG1703,"&gt;"&amp;0)</f>
        <v>0</v>
      </c>
      <c r="D1703">
        <f>COUNTIF(F1703:SG1703,"="&amp;1)</f>
        <v>0</v>
      </c>
      <c r="E1703">
        <f>COUNTIF(F1703:SG1703,"&lt;"&amp;1)</f>
        <v>0</v>
      </c>
    </row>
    <row r="1704" spans="3:5">
      <c r="C1704">
        <f>COUNTIF(F1704:SG1704,"&gt;"&amp;0)</f>
        <v>0</v>
      </c>
      <c r="D1704">
        <f>COUNTIF(F1704:SG1704,"="&amp;1)</f>
        <v>0</v>
      </c>
      <c r="E1704">
        <f>COUNTIF(F1704:SG1704,"&lt;"&amp;1)</f>
        <v>0</v>
      </c>
    </row>
    <row r="1705" spans="3:5">
      <c r="C1705">
        <f>COUNTIF(F1705:SG1705,"&gt;"&amp;0)</f>
        <v>0</v>
      </c>
      <c r="D1705">
        <f>COUNTIF(F1705:SG1705,"="&amp;1)</f>
        <v>0</v>
      </c>
      <c r="E1705">
        <f>COUNTIF(F1705:SG1705,"&lt;"&amp;1)</f>
        <v>0</v>
      </c>
    </row>
    <row r="1706" spans="3:5">
      <c r="C1706">
        <f>COUNTIF(F1706:SG1706,"&gt;"&amp;0)</f>
        <v>0</v>
      </c>
      <c r="D1706">
        <f>COUNTIF(F1706:SG1706,"="&amp;1)</f>
        <v>0</v>
      </c>
      <c r="E1706">
        <f>COUNTIF(F1706:SG1706,"&lt;"&amp;1)</f>
        <v>0</v>
      </c>
    </row>
    <row r="1707" spans="3:5">
      <c r="C1707">
        <f>COUNTIF(F1707:SG1707,"&gt;"&amp;0)</f>
        <v>0</v>
      </c>
      <c r="D1707">
        <f>COUNTIF(F1707:SG1707,"="&amp;1)</f>
        <v>0</v>
      </c>
      <c r="E1707">
        <f>COUNTIF(F1707:SG1707,"&lt;"&amp;1)</f>
        <v>0</v>
      </c>
    </row>
    <row r="1708" spans="3:5">
      <c r="C1708">
        <f>COUNTIF(F1708:SG1708,"&gt;"&amp;0)</f>
        <v>0</v>
      </c>
      <c r="D1708">
        <f>COUNTIF(F1708:SG1708,"="&amp;1)</f>
        <v>0</v>
      </c>
      <c r="E1708">
        <f>COUNTIF(F1708:SG1708,"&lt;"&amp;1)</f>
        <v>0</v>
      </c>
    </row>
    <row r="1709" spans="3:5">
      <c r="C1709">
        <f>COUNTIF(F1709:SG1709,"&gt;"&amp;0)</f>
        <v>0</v>
      </c>
      <c r="D1709">
        <f>COUNTIF(F1709:SG1709,"="&amp;1)</f>
        <v>0</v>
      </c>
      <c r="E1709">
        <f>COUNTIF(F1709:SG1709,"&lt;"&amp;1)</f>
        <v>0</v>
      </c>
    </row>
    <row r="1710" spans="3:5">
      <c r="C1710">
        <f>COUNTIF(F1710:SG1710,"&gt;"&amp;0)</f>
        <v>0</v>
      </c>
      <c r="D1710">
        <f>COUNTIF(F1710:SG1710,"="&amp;1)</f>
        <v>0</v>
      </c>
      <c r="E1710">
        <f>COUNTIF(F1710:SG1710,"&lt;"&amp;1)</f>
        <v>0</v>
      </c>
    </row>
    <row r="1711" spans="3:5">
      <c r="C1711">
        <f>COUNTIF(F1711:SG1711,"&gt;"&amp;0)</f>
        <v>0</v>
      </c>
      <c r="D1711">
        <f>COUNTIF(F1711:SG1711,"="&amp;1)</f>
        <v>0</v>
      </c>
      <c r="E1711">
        <f>COUNTIF(F1711:SG1711,"&lt;"&amp;1)</f>
        <v>0</v>
      </c>
    </row>
    <row r="1712" spans="3:5">
      <c r="C1712">
        <f>COUNTIF(F1712:SG1712,"&gt;"&amp;0)</f>
        <v>0</v>
      </c>
      <c r="D1712">
        <f>COUNTIF(F1712:SG1712,"="&amp;1)</f>
        <v>0</v>
      </c>
      <c r="E1712">
        <f>COUNTIF(F1712:SG1712,"&lt;"&amp;1)</f>
        <v>0</v>
      </c>
    </row>
    <row r="1713" spans="3:5">
      <c r="C1713">
        <f>COUNTIF(F1713:SG1713,"&gt;"&amp;0)</f>
        <v>0</v>
      </c>
      <c r="D1713">
        <f>COUNTIF(F1713:SG1713,"="&amp;1)</f>
        <v>0</v>
      </c>
      <c r="E1713">
        <f>COUNTIF(F1713:SG1713,"&lt;"&amp;1)</f>
        <v>0</v>
      </c>
    </row>
    <row r="1714" spans="3:5">
      <c r="C1714">
        <f>COUNTIF(F1714:SG1714,"&gt;"&amp;0)</f>
        <v>0</v>
      </c>
      <c r="D1714">
        <f>COUNTIF(F1714:SG1714,"="&amp;1)</f>
        <v>0</v>
      </c>
      <c r="E1714">
        <f>COUNTIF(F1714:SG1714,"&lt;"&amp;1)</f>
        <v>0</v>
      </c>
    </row>
    <row r="1715" spans="3:5">
      <c r="C1715">
        <f>COUNTIF(F1715:SG1715,"&gt;"&amp;0)</f>
        <v>0</v>
      </c>
      <c r="D1715">
        <f>COUNTIF(F1715:SG1715,"="&amp;1)</f>
        <v>0</v>
      </c>
      <c r="E1715">
        <f>COUNTIF(F1715:SG1715,"&lt;"&amp;1)</f>
        <v>0</v>
      </c>
    </row>
    <row r="1716" spans="3:5">
      <c r="C1716">
        <f>COUNTIF(F1716:SG1716,"&gt;"&amp;0)</f>
        <v>0</v>
      </c>
      <c r="D1716">
        <f>COUNTIF(F1716:SG1716,"="&amp;1)</f>
        <v>0</v>
      </c>
      <c r="E1716">
        <f>COUNTIF(F1716:SG1716,"&lt;"&amp;1)</f>
        <v>0</v>
      </c>
    </row>
    <row r="1717" spans="3:5">
      <c r="C1717">
        <f>COUNTIF(F1717:SG1717,"&gt;"&amp;0)</f>
        <v>0</v>
      </c>
      <c r="D1717">
        <f>COUNTIF(F1717:SG1717,"="&amp;1)</f>
        <v>0</v>
      </c>
      <c r="E1717">
        <f>COUNTIF(F1717:SG1717,"&lt;"&amp;1)</f>
        <v>0</v>
      </c>
    </row>
    <row r="1718" spans="3:5">
      <c r="C1718">
        <f>COUNTIF(F1718:SG1718,"&gt;"&amp;0)</f>
        <v>0</v>
      </c>
      <c r="D1718">
        <f>COUNTIF(F1718:SG1718,"="&amp;1)</f>
        <v>0</v>
      </c>
      <c r="E1718">
        <f>COUNTIF(F1718:SG1718,"&lt;"&amp;1)</f>
        <v>0</v>
      </c>
    </row>
    <row r="1719" spans="3:5">
      <c r="C1719">
        <f>COUNTIF(F1719:SG1719,"&gt;"&amp;0)</f>
        <v>0</v>
      </c>
      <c r="D1719">
        <f>COUNTIF(F1719:SG1719,"="&amp;1)</f>
        <v>0</v>
      </c>
      <c r="E1719">
        <f>COUNTIF(F1719:SG1719,"&lt;"&amp;1)</f>
        <v>0</v>
      </c>
    </row>
    <row r="1720" spans="3:5">
      <c r="C1720">
        <f>COUNTIF(F1720:SG1720,"&gt;"&amp;0)</f>
        <v>0</v>
      </c>
      <c r="D1720">
        <f>COUNTIF(F1720:SG1720,"="&amp;1)</f>
        <v>0</v>
      </c>
      <c r="E1720">
        <f>COUNTIF(F1720:SG1720,"&lt;"&amp;1)</f>
        <v>0</v>
      </c>
    </row>
    <row r="1721" spans="3:5">
      <c r="C1721">
        <f>COUNTIF(F1721:SG1721,"&gt;"&amp;0)</f>
        <v>0</v>
      </c>
      <c r="D1721">
        <f>COUNTIF(F1721:SG1721,"="&amp;1)</f>
        <v>0</v>
      </c>
      <c r="E1721">
        <f>COUNTIF(F1721:SG1721,"&lt;"&amp;1)</f>
        <v>0</v>
      </c>
    </row>
    <row r="1722" spans="3:5">
      <c r="C1722">
        <f>COUNTIF(F1722:SG1722,"&gt;"&amp;0)</f>
        <v>0</v>
      </c>
      <c r="D1722">
        <f>COUNTIF(F1722:SG1722,"="&amp;1)</f>
        <v>0</v>
      </c>
      <c r="E1722">
        <f>COUNTIF(F1722:SG1722,"&lt;"&amp;1)</f>
        <v>0</v>
      </c>
    </row>
    <row r="1723" spans="3:5">
      <c r="C1723">
        <f>COUNTIF(F1723:SG1723,"&gt;"&amp;0)</f>
        <v>0</v>
      </c>
      <c r="D1723">
        <f>COUNTIF(F1723:SG1723,"="&amp;1)</f>
        <v>0</v>
      </c>
      <c r="E1723">
        <f>COUNTIF(F1723:SG1723,"&lt;"&amp;1)</f>
        <v>0</v>
      </c>
    </row>
    <row r="1724" spans="3:5">
      <c r="C1724">
        <f>COUNTIF(F1724:SG1724,"&gt;"&amp;0)</f>
        <v>0</v>
      </c>
      <c r="D1724">
        <f>COUNTIF(F1724:SG1724,"="&amp;1)</f>
        <v>0</v>
      </c>
      <c r="E1724">
        <f>COUNTIF(F1724:SG1724,"&lt;"&amp;1)</f>
        <v>0</v>
      </c>
    </row>
    <row r="1725" spans="3:5">
      <c r="C1725">
        <f>COUNTIF(F1725:SG1725,"&gt;"&amp;0)</f>
        <v>0</v>
      </c>
      <c r="D1725">
        <f>COUNTIF(F1725:SG1725,"="&amp;1)</f>
        <v>0</v>
      </c>
      <c r="E1725">
        <f>COUNTIF(F1725:SG1725,"&lt;"&amp;1)</f>
        <v>0</v>
      </c>
    </row>
    <row r="1726" spans="3:5">
      <c r="C1726">
        <f>COUNTIF(F1726:SG1726,"&gt;"&amp;0)</f>
        <v>0</v>
      </c>
      <c r="D1726">
        <f>COUNTIF(F1726:SG1726,"="&amp;1)</f>
        <v>0</v>
      </c>
      <c r="E1726">
        <f>COUNTIF(F1726:SG1726,"&lt;"&amp;1)</f>
        <v>0</v>
      </c>
    </row>
    <row r="1727" spans="3:5">
      <c r="C1727">
        <f>COUNTIF(F1727:SG1727,"&gt;"&amp;0)</f>
        <v>0</v>
      </c>
      <c r="D1727">
        <f>COUNTIF(F1727:SG1727,"="&amp;1)</f>
        <v>0</v>
      </c>
      <c r="E1727">
        <f>COUNTIF(F1727:SG1727,"&lt;"&amp;1)</f>
        <v>0</v>
      </c>
    </row>
    <row r="1728" spans="3:5">
      <c r="C1728">
        <f>COUNTIF(F1728:SG1728,"&gt;"&amp;0)</f>
        <v>0</v>
      </c>
      <c r="D1728">
        <f>COUNTIF(F1728:SG1728,"="&amp;1)</f>
        <v>0</v>
      </c>
      <c r="E1728">
        <f>COUNTIF(F1728:SG1728,"&lt;"&amp;1)</f>
        <v>0</v>
      </c>
    </row>
    <row r="1729" spans="3:5">
      <c r="C1729">
        <f>COUNTIF(F1729:SG1729,"&gt;"&amp;0)</f>
        <v>0</v>
      </c>
      <c r="D1729">
        <f>COUNTIF(F1729:SG1729,"="&amp;1)</f>
        <v>0</v>
      </c>
      <c r="E1729">
        <f>COUNTIF(F1729:SG1729,"&lt;"&amp;1)</f>
        <v>0</v>
      </c>
    </row>
    <row r="1730" spans="3:5">
      <c r="C1730">
        <f>COUNTIF(F1730:SG1730,"&gt;"&amp;0)</f>
        <v>0</v>
      </c>
      <c r="D1730">
        <f>COUNTIF(F1730:SG1730,"="&amp;1)</f>
        <v>0</v>
      </c>
      <c r="E1730">
        <f>COUNTIF(F1730:SG1730,"&lt;"&amp;1)</f>
        <v>0</v>
      </c>
    </row>
    <row r="1731" spans="3:5">
      <c r="C1731">
        <f>COUNTIF(F1731:SG1731,"&gt;"&amp;0)</f>
        <v>0</v>
      </c>
      <c r="D1731">
        <f>COUNTIF(F1731:SG1731,"="&amp;1)</f>
        <v>0</v>
      </c>
      <c r="E1731">
        <f>COUNTIF(F1731:SG1731,"&lt;"&amp;1)</f>
        <v>0</v>
      </c>
    </row>
    <row r="1732" spans="3:5">
      <c r="C1732">
        <f>COUNTIF(F1732:SG1732,"&gt;"&amp;0)</f>
        <v>0</v>
      </c>
      <c r="D1732">
        <f>COUNTIF(F1732:SG1732,"="&amp;1)</f>
        <v>0</v>
      </c>
      <c r="E1732">
        <f>COUNTIF(F1732:SG1732,"&lt;"&amp;1)</f>
        <v>0</v>
      </c>
    </row>
    <row r="1733" spans="3:5">
      <c r="C1733">
        <f>COUNTIF(F1733:SG1733,"&gt;"&amp;0)</f>
        <v>0</v>
      </c>
      <c r="D1733">
        <f>COUNTIF(F1733:SG1733,"="&amp;1)</f>
        <v>0</v>
      </c>
      <c r="E1733">
        <f>COUNTIF(F1733:SG1733,"&lt;"&amp;1)</f>
        <v>0</v>
      </c>
    </row>
    <row r="1734" spans="3:5">
      <c r="C1734">
        <f>COUNTIF(F1734:SG1734,"&gt;"&amp;0)</f>
        <v>0</v>
      </c>
      <c r="D1734">
        <f>COUNTIF(F1734:SG1734,"="&amp;1)</f>
        <v>0</v>
      </c>
      <c r="E1734">
        <f>COUNTIF(F1734:SG1734,"&lt;"&amp;1)</f>
        <v>0</v>
      </c>
    </row>
    <row r="1735" spans="3:5">
      <c r="C1735">
        <f>COUNTIF(F1735:SG1735,"&gt;"&amp;0)</f>
        <v>0</v>
      </c>
      <c r="D1735">
        <f>COUNTIF(F1735:SG1735,"="&amp;1)</f>
        <v>0</v>
      </c>
      <c r="E1735">
        <f>COUNTIF(F1735:SG1735,"&lt;"&amp;1)</f>
        <v>0</v>
      </c>
    </row>
    <row r="1736" spans="3:5">
      <c r="C1736">
        <f>COUNTIF(F1736:SG1736,"&gt;"&amp;0)</f>
        <v>0</v>
      </c>
      <c r="D1736">
        <f>COUNTIF(F1736:SG1736,"="&amp;1)</f>
        <v>0</v>
      </c>
      <c r="E1736">
        <f>COUNTIF(F1736:SG1736,"&lt;"&amp;1)</f>
        <v>0</v>
      </c>
    </row>
    <row r="1737" spans="3:5">
      <c r="C1737">
        <f>COUNTIF(F1737:SG1737,"&gt;"&amp;0)</f>
        <v>0</v>
      </c>
      <c r="D1737">
        <f>COUNTIF(F1737:SG1737,"="&amp;1)</f>
        <v>0</v>
      </c>
      <c r="E1737">
        <f>COUNTIF(F1737:SG1737,"&lt;"&amp;1)</f>
        <v>0</v>
      </c>
    </row>
    <row r="1738" spans="3:5">
      <c r="C1738">
        <f>COUNTIF(F1738:SG1738,"&gt;"&amp;0)</f>
        <v>0</v>
      </c>
      <c r="D1738">
        <f>COUNTIF(F1738:SG1738,"="&amp;1)</f>
        <v>0</v>
      </c>
      <c r="E1738">
        <f>COUNTIF(F1738:SG1738,"&lt;"&amp;1)</f>
        <v>0</v>
      </c>
    </row>
    <row r="1739" spans="3:5">
      <c r="C1739">
        <f>COUNTIF(F1739:SG1739,"&gt;"&amp;0)</f>
        <v>0</v>
      </c>
      <c r="D1739">
        <f>COUNTIF(F1739:SG1739,"="&amp;1)</f>
        <v>0</v>
      </c>
      <c r="E1739">
        <f>COUNTIF(F1739:SG1739,"&lt;"&amp;1)</f>
        <v>0</v>
      </c>
    </row>
    <row r="1740" spans="3:5">
      <c r="C1740">
        <f>COUNTIF(F1740:SG1740,"&gt;"&amp;0)</f>
        <v>0</v>
      </c>
      <c r="D1740">
        <f>COUNTIF(F1740:SG1740,"="&amp;1)</f>
        <v>0</v>
      </c>
      <c r="E1740">
        <f>COUNTIF(F1740:SG1740,"&lt;"&amp;1)</f>
        <v>0</v>
      </c>
    </row>
    <row r="1741" spans="3:5">
      <c r="C1741">
        <f>COUNTIF(F1741:SG1741,"&gt;"&amp;0)</f>
        <v>0</v>
      </c>
      <c r="D1741">
        <f>COUNTIF(F1741:SG1741,"="&amp;1)</f>
        <v>0</v>
      </c>
      <c r="E1741">
        <f>COUNTIF(F1741:SG1741,"&lt;"&amp;1)</f>
        <v>0</v>
      </c>
    </row>
    <row r="1742" spans="3:5">
      <c r="C1742">
        <f>COUNTIF(F1742:SG1742,"&gt;"&amp;0)</f>
        <v>0</v>
      </c>
      <c r="D1742">
        <f>COUNTIF(F1742:SG1742,"="&amp;1)</f>
        <v>0</v>
      </c>
      <c r="E1742">
        <f>COUNTIF(F1742:SG1742,"&lt;"&amp;1)</f>
        <v>0</v>
      </c>
    </row>
    <row r="1743" spans="3:5">
      <c r="C1743">
        <f>COUNTIF(F1743:SG1743,"&gt;"&amp;0)</f>
        <v>0</v>
      </c>
      <c r="D1743">
        <f>COUNTIF(F1743:SG1743,"="&amp;1)</f>
        <v>0</v>
      </c>
      <c r="E1743">
        <f>COUNTIF(F1743:SG1743,"&lt;"&amp;1)</f>
        <v>0</v>
      </c>
    </row>
    <row r="1744" spans="3:5">
      <c r="C1744">
        <f>COUNTIF(F1744:SG1744,"&gt;"&amp;0)</f>
        <v>0</v>
      </c>
      <c r="D1744">
        <f>COUNTIF(F1744:SG1744,"="&amp;1)</f>
        <v>0</v>
      </c>
      <c r="E1744">
        <f>COUNTIF(F1744:SG1744,"&lt;"&amp;1)</f>
        <v>0</v>
      </c>
    </row>
    <row r="1745" spans="3:5">
      <c r="C1745">
        <f>COUNTIF(F1745:SG1745,"&gt;"&amp;0)</f>
        <v>0</v>
      </c>
      <c r="D1745">
        <f>COUNTIF(F1745:SG1745,"="&amp;1)</f>
        <v>0</v>
      </c>
      <c r="E1745">
        <f>COUNTIF(F1745:SG1745,"&lt;"&amp;1)</f>
        <v>0</v>
      </c>
    </row>
    <row r="1746" spans="3:5">
      <c r="C1746">
        <f>COUNTIF(F1746:SG1746,"&gt;"&amp;0)</f>
        <v>0</v>
      </c>
      <c r="D1746">
        <f>COUNTIF(F1746:SG1746,"="&amp;1)</f>
        <v>0</v>
      </c>
      <c r="E1746">
        <f>COUNTIF(F1746:SG1746,"&lt;"&amp;1)</f>
        <v>0</v>
      </c>
    </row>
    <row r="1747" spans="3:5">
      <c r="C1747">
        <f>COUNTIF(F1747:SG1747,"&gt;"&amp;0)</f>
        <v>0</v>
      </c>
      <c r="D1747">
        <f>COUNTIF(F1747:SG1747,"="&amp;1)</f>
        <v>0</v>
      </c>
      <c r="E1747">
        <f>COUNTIF(F1747:SG1747,"&lt;"&amp;1)</f>
        <v>0</v>
      </c>
    </row>
    <row r="1748" spans="3:5">
      <c r="C1748">
        <f>COUNTIF(F1748:SG1748,"&gt;"&amp;0)</f>
        <v>0</v>
      </c>
      <c r="D1748">
        <f>COUNTIF(F1748:SG1748,"="&amp;1)</f>
        <v>0</v>
      </c>
      <c r="E1748">
        <f>COUNTIF(F1748:SG1748,"&lt;"&amp;1)</f>
        <v>0</v>
      </c>
    </row>
    <row r="1749" spans="3:5">
      <c r="C1749">
        <f>COUNTIF(F1749:SG1749,"&gt;"&amp;0)</f>
        <v>0</v>
      </c>
      <c r="D1749">
        <f>COUNTIF(F1749:SG1749,"="&amp;1)</f>
        <v>0</v>
      </c>
      <c r="E1749">
        <f>COUNTIF(F1749:SG1749,"&lt;"&amp;1)</f>
        <v>0</v>
      </c>
    </row>
    <row r="1750" spans="3:5">
      <c r="C1750">
        <f>COUNTIF(F1750:SG1750,"&gt;"&amp;0)</f>
        <v>0</v>
      </c>
      <c r="D1750">
        <f>COUNTIF(F1750:SG1750,"="&amp;1)</f>
        <v>0</v>
      </c>
      <c r="E1750">
        <f>COUNTIF(F1750:SG1750,"&lt;"&amp;1)</f>
        <v>0</v>
      </c>
    </row>
    <row r="1751" spans="3:5">
      <c r="C1751">
        <f>COUNTIF(F1751:SG1751,"&gt;"&amp;0)</f>
        <v>0</v>
      </c>
      <c r="D1751">
        <f>COUNTIF(F1751:SG1751,"="&amp;1)</f>
        <v>0</v>
      </c>
      <c r="E1751">
        <f>COUNTIF(F1751:SG1751,"&lt;"&amp;1)</f>
        <v>0</v>
      </c>
    </row>
    <row r="1752" spans="3:5">
      <c r="C1752">
        <f>COUNTIF(F1752:SG1752,"&gt;"&amp;0)</f>
        <v>0</v>
      </c>
      <c r="D1752">
        <f>COUNTIF(F1752:SG1752,"="&amp;1)</f>
        <v>0</v>
      </c>
      <c r="E1752">
        <f>COUNTIF(F1752:SG1752,"&lt;"&amp;1)</f>
        <v>0</v>
      </c>
    </row>
    <row r="1753" spans="3:5">
      <c r="C1753">
        <f>COUNTIF(F1753:SG1753,"&gt;"&amp;0)</f>
        <v>0</v>
      </c>
      <c r="D1753">
        <f>COUNTIF(F1753:SG1753,"="&amp;1)</f>
        <v>0</v>
      </c>
      <c r="E1753">
        <f>COUNTIF(F1753:SG1753,"&lt;"&amp;1)</f>
        <v>0</v>
      </c>
    </row>
    <row r="1754" spans="3:5">
      <c r="C1754">
        <f>COUNTIF(F1754:SG1754,"&gt;"&amp;0)</f>
        <v>0</v>
      </c>
      <c r="D1754">
        <f>COUNTIF(F1754:SG1754,"="&amp;1)</f>
        <v>0</v>
      </c>
      <c r="E1754">
        <f>COUNTIF(F1754:SG1754,"&lt;"&amp;1)</f>
        <v>0</v>
      </c>
    </row>
    <row r="1755" spans="3:5">
      <c r="C1755">
        <f>COUNTIF(F1755:SG1755,"&gt;"&amp;0)</f>
        <v>0</v>
      </c>
      <c r="D1755">
        <f>COUNTIF(F1755:SG1755,"="&amp;1)</f>
        <v>0</v>
      </c>
      <c r="E1755">
        <f>COUNTIF(F1755:SG1755,"&lt;"&amp;1)</f>
        <v>0</v>
      </c>
    </row>
    <row r="1756" spans="3:5">
      <c r="C1756">
        <f>COUNTIF(F1756:SG1756,"&gt;"&amp;0)</f>
        <v>0</v>
      </c>
      <c r="D1756">
        <f>COUNTIF(F1756:SG1756,"="&amp;1)</f>
        <v>0</v>
      </c>
      <c r="E1756">
        <f>COUNTIF(F1756:SG1756,"&lt;"&amp;1)</f>
        <v>0</v>
      </c>
    </row>
    <row r="1757" spans="3:5">
      <c r="C1757">
        <f>COUNTIF(F1757:SG1757,"&gt;"&amp;0)</f>
        <v>0</v>
      </c>
      <c r="D1757">
        <f>COUNTIF(F1757:SG1757,"="&amp;1)</f>
        <v>0</v>
      </c>
      <c r="E1757">
        <f>COUNTIF(F1757:SG1757,"&lt;"&amp;1)</f>
        <v>0</v>
      </c>
    </row>
    <row r="1758" spans="3:5">
      <c r="C1758">
        <f>COUNTIF(F1758:SG1758,"&gt;"&amp;0)</f>
        <v>0</v>
      </c>
      <c r="D1758">
        <f>COUNTIF(F1758:SG1758,"="&amp;1)</f>
        <v>0</v>
      </c>
      <c r="E1758">
        <f>COUNTIF(F1758:SG1758,"&lt;"&amp;1)</f>
        <v>0</v>
      </c>
    </row>
    <row r="1759" spans="3:5">
      <c r="C1759">
        <f>COUNTIF(F1759:SG1759,"&gt;"&amp;0)</f>
        <v>0</v>
      </c>
      <c r="D1759">
        <f>COUNTIF(F1759:SG1759,"="&amp;1)</f>
        <v>0</v>
      </c>
      <c r="E1759">
        <f>COUNTIF(F1759:SG1759,"&lt;"&amp;1)</f>
        <v>0</v>
      </c>
    </row>
    <row r="1760" spans="3:5">
      <c r="C1760">
        <f>COUNTIF(F1760:SG1760,"&gt;"&amp;0)</f>
        <v>0</v>
      </c>
      <c r="D1760">
        <f>COUNTIF(F1760:SG1760,"="&amp;1)</f>
        <v>0</v>
      </c>
      <c r="E1760">
        <f>COUNTIF(F1760:SG1760,"&lt;"&amp;1)</f>
        <v>0</v>
      </c>
    </row>
    <row r="1761" spans="3:5">
      <c r="C1761">
        <f>COUNTIF(F1761:SG1761,"&gt;"&amp;0)</f>
        <v>0</v>
      </c>
      <c r="D1761">
        <f>COUNTIF(F1761:SG1761,"="&amp;1)</f>
        <v>0</v>
      </c>
      <c r="E1761">
        <f>COUNTIF(F1761:SG1761,"&lt;"&amp;1)</f>
        <v>0</v>
      </c>
    </row>
    <row r="1762" spans="3:5">
      <c r="C1762">
        <f>COUNTIF(F1762:SG1762,"&gt;"&amp;0)</f>
        <v>0</v>
      </c>
      <c r="D1762">
        <f>COUNTIF(F1762:SG1762,"="&amp;1)</f>
        <v>0</v>
      </c>
      <c r="E1762">
        <f>COUNTIF(F1762:SG1762,"&lt;"&amp;1)</f>
        <v>0</v>
      </c>
    </row>
    <row r="1763" spans="3:5">
      <c r="C1763">
        <f>COUNTIF(F1763:SG1763,"&gt;"&amp;0)</f>
        <v>0</v>
      </c>
      <c r="D1763">
        <f>COUNTIF(F1763:SG1763,"="&amp;1)</f>
        <v>0</v>
      </c>
      <c r="E1763">
        <f>COUNTIF(F1763:SG1763,"&lt;"&amp;1)</f>
        <v>0</v>
      </c>
    </row>
    <row r="1764" spans="3:5">
      <c r="C1764">
        <f>COUNTIF(F1764:SG1764,"&gt;"&amp;0)</f>
        <v>0</v>
      </c>
      <c r="D1764">
        <f>COUNTIF(F1764:SG1764,"="&amp;1)</f>
        <v>0</v>
      </c>
      <c r="E1764">
        <f>COUNTIF(F1764:SG1764,"&lt;"&amp;1)</f>
        <v>0</v>
      </c>
    </row>
    <row r="1765" spans="3:5">
      <c r="C1765">
        <f>COUNTIF(F1765:SG1765,"&gt;"&amp;0)</f>
        <v>0</v>
      </c>
      <c r="D1765">
        <f>COUNTIF(F1765:SG1765,"="&amp;1)</f>
        <v>0</v>
      </c>
      <c r="E1765">
        <f>COUNTIF(F1765:SG1765,"&lt;"&amp;1)</f>
        <v>0</v>
      </c>
    </row>
    <row r="1766" spans="3:5">
      <c r="C1766">
        <f>COUNTIF(F1766:SG1766,"&gt;"&amp;0)</f>
        <v>0</v>
      </c>
      <c r="D1766">
        <f>COUNTIF(F1766:SG1766,"="&amp;1)</f>
        <v>0</v>
      </c>
      <c r="E1766">
        <f>COUNTIF(F1766:SG1766,"&lt;"&amp;1)</f>
        <v>0</v>
      </c>
    </row>
    <row r="1767" spans="3:5">
      <c r="C1767">
        <f>COUNTIF(F1767:SG1767,"&gt;"&amp;0)</f>
        <v>0</v>
      </c>
      <c r="D1767">
        <f>COUNTIF(F1767:SG1767,"="&amp;1)</f>
        <v>0</v>
      </c>
      <c r="E1767">
        <f>COUNTIF(F1767:SG1767,"&lt;"&amp;1)</f>
        <v>0</v>
      </c>
    </row>
    <row r="1768" spans="3:5">
      <c r="C1768">
        <f>COUNTIF(F1768:SG1768,"&gt;"&amp;0)</f>
        <v>0</v>
      </c>
      <c r="D1768">
        <f>COUNTIF(F1768:SG1768,"="&amp;1)</f>
        <v>0</v>
      </c>
      <c r="E1768">
        <f>COUNTIF(F1768:SG1768,"&lt;"&amp;1)</f>
        <v>0</v>
      </c>
    </row>
    <row r="1769" spans="3:5">
      <c r="C1769">
        <f>COUNTIF(F1769:SG1769,"&gt;"&amp;0)</f>
        <v>0</v>
      </c>
      <c r="D1769">
        <f>COUNTIF(F1769:SG1769,"="&amp;1)</f>
        <v>0</v>
      </c>
      <c r="E1769">
        <f>COUNTIF(F1769:SG1769,"&lt;"&amp;1)</f>
        <v>0</v>
      </c>
    </row>
    <row r="1770" spans="3:5">
      <c r="C1770">
        <f>COUNTIF(F1770:SG1770,"&gt;"&amp;0)</f>
        <v>0</v>
      </c>
      <c r="D1770">
        <f>COUNTIF(F1770:SG1770,"="&amp;1)</f>
        <v>0</v>
      </c>
      <c r="E1770">
        <f>COUNTIF(F1770:SG1770,"&lt;"&amp;1)</f>
        <v>0</v>
      </c>
    </row>
    <row r="1771" spans="3:5">
      <c r="C1771">
        <f>COUNTIF(F1771:SG1771,"&gt;"&amp;0)</f>
        <v>0</v>
      </c>
      <c r="D1771">
        <f>COUNTIF(F1771:SG1771,"="&amp;1)</f>
        <v>0</v>
      </c>
      <c r="E1771">
        <f>COUNTIF(F1771:SG1771,"&lt;"&amp;1)</f>
        <v>0</v>
      </c>
    </row>
    <row r="1772" spans="3:5">
      <c r="C1772">
        <f>COUNTIF(F1772:SG1772,"&gt;"&amp;0)</f>
        <v>0</v>
      </c>
      <c r="D1772">
        <f>COUNTIF(F1772:SG1772,"="&amp;1)</f>
        <v>0</v>
      </c>
      <c r="E1772">
        <f>COUNTIF(F1772:SG1772,"&lt;"&amp;1)</f>
        <v>0</v>
      </c>
    </row>
    <row r="1773" spans="3:5">
      <c r="C1773">
        <f>COUNTIF(F1773:SG1773,"&gt;"&amp;0)</f>
        <v>0</v>
      </c>
      <c r="D1773">
        <f>COUNTIF(F1773:SG1773,"="&amp;1)</f>
        <v>0</v>
      </c>
      <c r="E1773">
        <f>COUNTIF(F1773:SG1773,"&lt;"&amp;1)</f>
        <v>0</v>
      </c>
    </row>
    <row r="1774" spans="3:5">
      <c r="C1774">
        <f>COUNTIF(F1774:SG1774,"&gt;"&amp;0)</f>
        <v>0</v>
      </c>
      <c r="D1774">
        <f>COUNTIF(F1774:SG1774,"="&amp;1)</f>
        <v>0</v>
      </c>
      <c r="E1774">
        <f>COUNTIF(F1774:SG1774,"&lt;"&amp;1)</f>
        <v>0</v>
      </c>
    </row>
    <row r="1775" spans="3:5">
      <c r="C1775">
        <f>COUNTIF(F1775:SG1775,"&gt;"&amp;0)</f>
        <v>0</v>
      </c>
      <c r="D1775">
        <f>COUNTIF(F1775:SG1775,"="&amp;1)</f>
        <v>0</v>
      </c>
      <c r="E1775">
        <f>COUNTIF(F1775:SG1775,"&lt;"&amp;1)</f>
        <v>0</v>
      </c>
    </row>
    <row r="1776" spans="3:5">
      <c r="C1776">
        <f>COUNTIF(F1776:SG1776,"&gt;"&amp;0)</f>
        <v>0</v>
      </c>
      <c r="D1776">
        <f>COUNTIF(F1776:SG1776,"="&amp;1)</f>
        <v>0</v>
      </c>
      <c r="E1776">
        <f>COUNTIF(F1776:SG1776,"&lt;"&amp;1)</f>
        <v>0</v>
      </c>
    </row>
    <row r="1777" spans="3:5">
      <c r="C1777">
        <f>COUNTIF(F1777:SG1777,"&gt;"&amp;0)</f>
        <v>0</v>
      </c>
      <c r="D1777">
        <f>COUNTIF(F1777:SG1777,"="&amp;1)</f>
        <v>0</v>
      </c>
      <c r="E1777">
        <f>COUNTIF(F1777:SG1777,"&lt;"&amp;1)</f>
        <v>0</v>
      </c>
    </row>
    <row r="1778" spans="3:5">
      <c r="C1778">
        <f>COUNTIF(F1778:SG1778,"&gt;"&amp;0)</f>
        <v>0</v>
      </c>
      <c r="D1778">
        <f>COUNTIF(F1778:SG1778,"="&amp;1)</f>
        <v>0</v>
      </c>
      <c r="E1778">
        <f>COUNTIF(F1778:SG1778,"&lt;"&amp;1)</f>
        <v>0</v>
      </c>
    </row>
    <row r="1779" spans="3:5">
      <c r="C1779">
        <f>COUNTIF(F1779:SG1779,"&gt;"&amp;0)</f>
        <v>0</v>
      </c>
      <c r="D1779">
        <f>COUNTIF(F1779:SG1779,"="&amp;1)</f>
        <v>0</v>
      </c>
      <c r="E1779">
        <f>COUNTIF(F1779:SG1779,"&lt;"&amp;1)</f>
        <v>0</v>
      </c>
    </row>
    <row r="1780" spans="3:5">
      <c r="C1780">
        <f>COUNTIF(F1780:SG1780,"&gt;"&amp;0)</f>
        <v>0</v>
      </c>
      <c r="D1780">
        <f>COUNTIF(F1780:SG1780,"="&amp;1)</f>
        <v>0</v>
      </c>
      <c r="E1780">
        <f>COUNTIF(F1780:SG1780,"&lt;"&amp;1)</f>
        <v>0</v>
      </c>
    </row>
    <row r="1781" spans="3:5">
      <c r="C1781">
        <f>COUNTIF(F1781:SG1781,"&gt;"&amp;0)</f>
        <v>0</v>
      </c>
      <c r="D1781">
        <f>COUNTIF(F1781:SG1781,"="&amp;1)</f>
        <v>0</v>
      </c>
      <c r="E1781">
        <f>COUNTIF(F1781:SG1781,"&lt;"&amp;1)</f>
        <v>0</v>
      </c>
    </row>
    <row r="1782" spans="3:5">
      <c r="C1782">
        <f>COUNTIF(F1782:SG1782,"&gt;"&amp;0)</f>
        <v>0</v>
      </c>
      <c r="D1782">
        <f>COUNTIF(F1782:SG1782,"="&amp;1)</f>
        <v>0</v>
      </c>
      <c r="E1782">
        <f>COUNTIF(F1782:SG1782,"&lt;"&amp;1)</f>
        <v>0</v>
      </c>
    </row>
    <row r="1783" spans="3:5">
      <c r="C1783">
        <f>COUNTIF(F1783:SG1783,"&gt;"&amp;0)</f>
        <v>0</v>
      </c>
      <c r="D1783">
        <f>COUNTIF(F1783:SG1783,"="&amp;1)</f>
        <v>0</v>
      </c>
      <c r="E1783">
        <f>COUNTIF(F1783:SG1783,"&lt;"&amp;1)</f>
        <v>0</v>
      </c>
    </row>
    <row r="1784" spans="3:5">
      <c r="C1784">
        <f>COUNTIF(F1784:SG1784,"&gt;"&amp;0)</f>
        <v>0</v>
      </c>
      <c r="D1784">
        <f>COUNTIF(F1784:SG1784,"="&amp;1)</f>
        <v>0</v>
      </c>
      <c r="E1784">
        <f>COUNTIF(F1784:SG1784,"&lt;"&amp;1)</f>
        <v>0</v>
      </c>
    </row>
    <row r="1785" spans="3:5">
      <c r="C1785">
        <f>COUNTIF(F1785:SG1785,"&gt;"&amp;0)</f>
        <v>0</v>
      </c>
      <c r="D1785">
        <f>COUNTIF(F1785:SG1785,"="&amp;1)</f>
        <v>0</v>
      </c>
      <c r="E1785">
        <f>COUNTIF(F1785:SG1785,"&lt;"&amp;1)</f>
        <v>0</v>
      </c>
    </row>
    <row r="1786" spans="3:5">
      <c r="C1786">
        <f>COUNTIF(F1786:SG1786,"&gt;"&amp;0)</f>
        <v>0</v>
      </c>
      <c r="D1786">
        <f>COUNTIF(F1786:SG1786,"="&amp;1)</f>
        <v>0</v>
      </c>
      <c r="E1786">
        <f>COUNTIF(F1786:SG1786,"&lt;"&amp;1)</f>
        <v>0</v>
      </c>
    </row>
    <row r="1787" spans="3:5">
      <c r="C1787">
        <f>COUNTIF(F1787:SG1787,"&gt;"&amp;0)</f>
        <v>0</v>
      </c>
      <c r="D1787">
        <f>COUNTIF(F1787:SG1787,"="&amp;1)</f>
        <v>0</v>
      </c>
      <c r="E1787">
        <f>COUNTIF(F1787:SG1787,"&lt;"&amp;1)</f>
        <v>0</v>
      </c>
    </row>
    <row r="1788" spans="3:5">
      <c r="C1788">
        <f>COUNTIF(F1788:SG1788,"&gt;"&amp;0)</f>
        <v>0</v>
      </c>
      <c r="D1788">
        <f>COUNTIF(F1788:SG1788,"="&amp;1)</f>
        <v>0</v>
      </c>
      <c r="E1788">
        <f>COUNTIF(F1788:SG1788,"&lt;"&amp;1)</f>
        <v>0</v>
      </c>
    </row>
    <row r="1789" spans="3:5">
      <c r="C1789">
        <f>COUNTIF(F1789:SG1789,"&gt;"&amp;0)</f>
        <v>0</v>
      </c>
      <c r="D1789">
        <f>COUNTIF(F1789:SG1789,"="&amp;1)</f>
        <v>0</v>
      </c>
      <c r="E1789">
        <f>COUNTIF(F1789:SG1789,"&lt;"&amp;1)</f>
        <v>0</v>
      </c>
    </row>
    <row r="1790" spans="3:5">
      <c r="C1790">
        <f>COUNTIF(F1790:SG1790,"&gt;"&amp;0)</f>
        <v>0</v>
      </c>
      <c r="D1790">
        <f>COUNTIF(F1790:SG1790,"="&amp;1)</f>
        <v>0</v>
      </c>
      <c r="E1790">
        <f>COUNTIF(F1790:SG1790,"&lt;"&amp;1)</f>
        <v>0</v>
      </c>
    </row>
    <row r="1791" spans="3:5">
      <c r="C1791">
        <f>COUNTIF(F1791:SG1791,"&gt;"&amp;0)</f>
        <v>0</v>
      </c>
      <c r="D1791">
        <f>COUNTIF(F1791:SG1791,"="&amp;1)</f>
        <v>0</v>
      </c>
      <c r="E1791">
        <f>COUNTIF(F1791:SG1791,"&lt;"&amp;1)</f>
        <v>0</v>
      </c>
    </row>
    <row r="1792" spans="3:5">
      <c r="C1792">
        <f>COUNTIF(F1792:SG1792,"&gt;"&amp;0)</f>
        <v>0</v>
      </c>
      <c r="D1792">
        <f>COUNTIF(F1792:SG1792,"="&amp;1)</f>
        <v>0</v>
      </c>
      <c r="E1792">
        <f>COUNTIF(F1792:SG1792,"&lt;"&amp;1)</f>
        <v>0</v>
      </c>
    </row>
    <row r="1793" spans="3:5">
      <c r="C1793">
        <f>COUNTIF(F1793:SG1793,"&gt;"&amp;0)</f>
        <v>0</v>
      </c>
      <c r="D1793">
        <f>COUNTIF(F1793:SG1793,"="&amp;1)</f>
        <v>0</v>
      </c>
      <c r="E1793">
        <f>COUNTIF(F1793:SG1793,"&lt;"&amp;1)</f>
        <v>0</v>
      </c>
    </row>
    <row r="1794" spans="3:5">
      <c r="C1794">
        <f>COUNTIF(F1794:SG1794,"&gt;"&amp;0)</f>
        <v>0</v>
      </c>
      <c r="D1794">
        <f>COUNTIF(F1794:SG1794,"="&amp;1)</f>
        <v>0</v>
      </c>
      <c r="E1794">
        <f>COUNTIF(F1794:SG1794,"&lt;"&amp;1)</f>
        <v>0</v>
      </c>
    </row>
    <row r="1795" spans="3:5">
      <c r="C1795">
        <f>COUNTIF(F1795:SG1795,"&gt;"&amp;0)</f>
        <v>0</v>
      </c>
      <c r="D1795">
        <f>COUNTIF(F1795:SG1795,"="&amp;1)</f>
        <v>0</v>
      </c>
      <c r="E1795">
        <f>COUNTIF(F1795:SG1795,"&lt;"&amp;1)</f>
        <v>0</v>
      </c>
    </row>
    <row r="1796" spans="3:5">
      <c r="C1796">
        <f>COUNTIF(F1796:SG1796,"&gt;"&amp;0)</f>
        <v>0</v>
      </c>
      <c r="D1796">
        <f>COUNTIF(F1796:SG1796,"="&amp;1)</f>
        <v>0</v>
      </c>
      <c r="E1796">
        <f>COUNTIF(F1796:SG1796,"&lt;"&amp;1)</f>
        <v>0</v>
      </c>
    </row>
    <row r="1797" spans="3:5">
      <c r="C1797">
        <f>COUNTIF(F1797:SG1797,"&gt;"&amp;0)</f>
        <v>0</v>
      </c>
      <c r="D1797">
        <f>COUNTIF(F1797:SG1797,"="&amp;1)</f>
        <v>0</v>
      </c>
      <c r="E1797">
        <f>COUNTIF(F1797:SG1797,"&lt;"&amp;1)</f>
        <v>0</v>
      </c>
    </row>
    <row r="1798" spans="3:5">
      <c r="C1798">
        <f>COUNTIF(F1798:SG1798,"&gt;"&amp;0)</f>
        <v>0</v>
      </c>
      <c r="D1798">
        <f>COUNTIF(F1798:SG1798,"="&amp;1)</f>
        <v>0</v>
      </c>
      <c r="E1798">
        <f>COUNTIF(F1798:SG1798,"&lt;"&amp;1)</f>
        <v>0</v>
      </c>
    </row>
    <row r="1799" spans="3:5">
      <c r="C1799">
        <f>COUNTIF(F1799:SG1799,"&gt;"&amp;0)</f>
        <v>0</v>
      </c>
      <c r="D1799">
        <f>COUNTIF(F1799:SG1799,"="&amp;1)</f>
        <v>0</v>
      </c>
      <c r="E1799">
        <f>COUNTIF(F1799:SG1799,"&lt;"&amp;1)</f>
        <v>0</v>
      </c>
    </row>
    <row r="1800" spans="3:5">
      <c r="C1800">
        <f>COUNTIF(F1800:SG1800,"&gt;"&amp;0)</f>
        <v>0</v>
      </c>
      <c r="D1800">
        <f>COUNTIF(F1800:SG1800,"="&amp;1)</f>
        <v>0</v>
      </c>
      <c r="E1800">
        <f>COUNTIF(F1800:SG1800,"&lt;"&amp;1)</f>
        <v>0</v>
      </c>
    </row>
    <row r="1801" spans="3:5">
      <c r="C1801">
        <f>COUNTIF(F1801:SG1801,"&gt;"&amp;0)</f>
        <v>0</v>
      </c>
      <c r="D1801">
        <f>COUNTIF(F1801:SG1801,"="&amp;1)</f>
        <v>0</v>
      </c>
      <c r="E1801">
        <f>COUNTIF(F1801:SG1801,"&lt;"&amp;1)</f>
        <v>0</v>
      </c>
    </row>
    <row r="1802" spans="3:5">
      <c r="C1802">
        <f>COUNTIF(F1802:SG1802,"&gt;"&amp;0)</f>
        <v>0</v>
      </c>
      <c r="D1802">
        <f>COUNTIF(F1802:SG1802,"="&amp;1)</f>
        <v>0</v>
      </c>
      <c r="E1802">
        <f>COUNTIF(F1802:SG1802,"&lt;"&amp;1)</f>
        <v>0</v>
      </c>
    </row>
    <row r="1803" spans="3:5">
      <c r="C1803">
        <f>COUNTIF(F1803:SG1803,"&gt;"&amp;0)</f>
        <v>0</v>
      </c>
      <c r="D1803">
        <f>COUNTIF(F1803:SG1803,"="&amp;1)</f>
        <v>0</v>
      </c>
      <c r="E1803">
        <f>COUNTIF(F1803:SG1803,"&lt;"&amp;1)</f>
        <v>0</v>
      </c>
    </row>
    <row r="1804" spans="3:5">
      <c r="C1804">
        <f>COUNTIF(F1804:SG1804,"&gt;"&amp;0)</f>
        <v>0</v>
      </c>
      <c r="D1804">
        <f>COUNTIF(F1804:SG1804,"="&amp;1)</f>
        <v>0</v>
      </c>
      <c r="E1804">
        <f>COUNTIF(F1804:SG1804,"&lt;"&amp;1)</f>
        <v>0</v>
      </c>
    </row>
    <row r="1805" spans="3:5">
      <c r="C1805">
        <f>COUNTIF(F1805:SG1805,"&gt;"&amp;0)</f>
        <v>0</v>
      </c>
      <c r="D1805">
        <f>COUNTIF(F1805:SG1805,"="&amp;1)</f>
        <v>0</v>
      </c>
      <c r="E1805">
        <f>COUNTIF(F1805:SG1805,"&lt;"&amp;1)</f>
        <v>0</v>
      </c>
    </row>
    <row r="1806" spans="3:5">
      <c r="C1806">
        <f>COUNTIF(F1806:SG1806,"&gt;"&amp;0)</f>
        <v>0</v>
      </c>
      <c r="D1806">
        <f>COUNTIF(F1806:SG1806,"="&amp;1)</f>
        <v>0</v>
      </c>
      <c r="E1806">
        <f>COUNTIF(F1806:SG1806,"&lt;"&amp;1)</f>
        <v>0</v>
      </c>
    </row>
    <row r="1807" spans="3:5">
      <c r="C1807">
        <f>COUNTIF(F1807:SG1807,"&gt;"&amp;0)</f>
        <v>0</v>
      </c>
      <c r="D1807">
        <f>COUNTIF(F1807:SG1807,"="&amp;1)</f>
        <v>0</v>
      </c>
      <c r="E1807">
        <f>COUNTIF(F1807:SG1807,"&lt;"&amp;1)</f>
        <v>0</v>
      </c>
    </row>
    <row r="1808" spans="3:5">
      <c r="C1808">
        <f>COUNTIF(F1808:SG1808,"&gt;"&amp;0)</f>
        <v>0</v>
      </c>
      <c r="D1808">
        <f>COUNTIF(F1808:SG1808,"="&amp;1)</f>
        <v>0</v>
      </c>
      <c r="E1808">
        <f>COUNTIF(F1808:SG1808,"&lt;"&amp;1)</f>
        <v>0</v>
      </c>
    </row>
    <row r="1809" spans="3:5">
      <c r="C1809">
        <f>COUNTIF(F1809:SG1809,"&gt;"&amp;0)</f>
        <v>0</v>
      </c>
      <c r="D1809">
        <f>COUNTIF(F1809:SG1809,"="&amp;1)</f>
        <v>0</v>
      </c>
      <c r="E1809">
        <f>COUNTIF(F1809:SG1809,"&lt;"&amp;1)</f>
        <v>0</v>
      </c>
    </row>
    <row r="1810" spans="3:5">
      <c r="C1810">
        <f>COUNTIF(F1810:SG1810,"&gt;"&amp;0)</f>
        <v>0</v>
      </c>
      <c r="D1810">
        <f>COUNTIF(F1810:SG1810,"="&amp;1)</f>
        <v>0</v>
      </c>
      <c r="E1810">
        <f>COUNTIF(F1810:SG1810,"&lt;"&amp;1)</f>
        <v>0</v>
      </c>
    </row>
    <row r="1811" spans="3:5">
      <c r="C1811">
        <f>COUNTIF(F1811:SG1811,"&gt;"&amp;0)</f>
        <v>0</v>
      </c>
      <c r="D1811">
        <f>COUNTIF(F1811:SG1811,"="&amp;1)</f>
        <v>0</v>
      </c>
      <c r="E1811">
        <f>COUNTIF(F1811:SG1811,"&lt;"&amp;1)</f>
        <v>0</v>
      </c>
    </row>
    <row r="1812" spans="3:5">
      <c r="C1812">
        <f>COUNTIF(F1812:SG1812,"&gt;"&amp;0)</f>
        <v>0</v>
      </c>
      <c r="D1812">
        <f>COUNTIF(F1812:SG1812,"="&amp;1)</f>
        <v>0</v>
      </c>
      <c r="E1812">
        <f>COUNTIF(F1812:SG1812,"&lt;"&amp;1)</f>
        <v>0</v>
      </c>
    </row>
    <row r="1813" spans="3:5">
      <c r="C1813">
        <f>COUNTIF(F1813:SG1813,"&gt;"&amp;0)</f>
        <v>0</v>
      </c>
      <c r="D1813">
        <f>COUNTIF(F1813:SG1813,"="&amp;1)</f>
        <v>0</v>
      </c>
      <c r="E1813">
        <f>COUNTIF(F1813:SG1813,"&lt;"&amp;1)</f>
        <v>0</v>
      </c>
    </row>
    <row r="1814" spans="3:5">
      <c r="C1814">
        <f>COUNTIF(F1814:SG1814,"&gt;"&amp;0)</f>
        <v>0</v>
      </c>
      <c r="D1814">
        <f>COUNTIF(F1814:SG1814,"="&amp;1)</f>
        <v>0</v>
      </c>
      <c r="E1814">
        <f>COUNTIF(F1814:SG1814,"&lt;"&amp;1)</f>
        <v>0</v>
      </c>
    </row>
    <row r="1815" spans="3:5">
      <c r="C1815">
        <f>COUNTIF(F1815:SG1815,"&gt;"&amp;0)</f>
        <v>0</v>
      </c>
      <c r="D1815">
        <f>COUNTIF(F1815:SG1815,"="&amp;1)</f>
        <v>0</v>
      </c>
      <c r="E1815">
        <f>COUNTIF(F1815:SG1815,"&lt;"&amp;1)</f>
        <v>0</v>
      </c>
    </row>
    <row r="1816" spans="3:5">
      <c r="C1816">
        <f>COUNTIF(F1816:SG1816,"&gt;"&amp;0)</f>
        <v>0</v>
      </c>
      <c r="D1816">
        <f>COUNTIF(F1816:SG1816,"="&amp;1)</f>
        <v>0</v>
      </c>
      <c r="E1816">
        <f>COUNTIF(F1816:SG1816,"&lt;"&amp;1)</f>
        <v>0</v>
      </c>
    </row>
    <row r="1817" spans="3:5">
      <c r="C1817">
        <f>COUNTIF(F1817:SG1817,"&gt;"&amp;0)</f>
        <v>0</v>
      </c>
      <c r="D1817">
        <f>COUNTIF(F1817:SG1817,"="&amp;1)</f>
        <v>0</v>
      </c>
      <c r="E1817">
        <f>COUNTIF(F1817:SG1817,"&lt;"&amp;1)</f>
        <v>0</v>
      </c>
    </row>
    <row r="1818" spans="3:5">
      <c r="C1818">
        <f>COUNTIF(F1818:SG1818,"&gt;"&amp;0)</f>
        <v>0</v>
      </c>
      <c r="D1818">
        <f>COUNTIF(F1818:SG1818,"="&amp;1)</f>
        <v>0</v>
      </c>
      <c r="E1818">
        <f>COUNTIF(F1818:SG1818,"&lt;"&amp;1)</f>
        <v>0</v>
      </c>
    </row>
    <row r="1819" spans="3:5">
      <c r="C1819">
        <f>COUNTIF(F1819:SG1819,"&gt;"&amp;0)</f>
        <v>0</v>
      </c>
      <c r="D1819">
        <f>COUNTIF(F1819:SG1819,"="&amp;1)</f>
        <v>0</v>
      </c>
      <c r="E1819">
        <f>COUNTIF(F1819:SG1819,"&lt;"&amp;1)</f>
        <v>0</v>
      </c>
    </row>
    <row r="1820" spans="3:5">
      <c r="C1820">
        <f>COUNTIF(F1820:SG1820,"&gt;"&amp;0)</f>
        <v>0</v>
      </c>
      <c r="D1820">
        <f>COUNTIF(F1820:SG1820,"="&amp;1)</f>
        <v>0</v>
      </c>
      <c r="E1820">
        <f>COUNTIF(F1820:SG1820,"&lt;"&amp;1)</f>
        <v>0</v>
      </c>
    </row>
    <row r="1821" spans="3:5">
      <c r="C1821">
        <f>COUNTIF(F1821:SG1821,"&gt;"&amp;0)</f>
        <v>0</v>
      </c>
      <c r="D1821">
        <f>COUNTIF(F1821:SG1821,"="&amp;1)</f>
        <v>0</v>
      </c>
      <c r="E1821">
        <f>COUNTIF(F1821:SG1821,"&lt;"&amp;1)</f>
        <v>0</v>
      </c>
    </row>
    <row r="1822" spans="3:5">
      <c r="C1822">
        <f>COUNTIF(F1822:SG1822,"&gt;"&amp;0)</f>
        <v>0</v>
      </c>
      <c r="D1822">
        <f>COUNTIF(F1822:SG1822,"="&amp;1)</f>
        <v>0</v>
      </c>
      <c r="E1822">
        <f>COUNTIF(F1822:SG1822,"&lt;"&amp;1)</f>
        <v>0</v>
      </c>
    </row>
    <row r="1823" spans="3:5">
      <c r="C1823">
        <f>COUNTIF(F1823:SG1823,"&gt;"&amp;0)</f>
        <v>0</v>
      </c>
      <c r="D1823">
        <f>COUNTIF(F1823:SG1823,"="&amp;1)</f>
        <v>0</v>
      </c>
      <c r="E1823">
        <f>COUNTIF(F1823:SG1823,"&lt;"&amp;1)</f>
        <v>0</v>
      </c>
    </row>
    <row r="1824" spans="3:5">
      <c r="C1824">
        <f>COUNTIF(F1824:SG1824,"&gt;"&amp;0)</f>
        <v>0</v>
      </c>
      <c r="D1824">
        <f>COUNTIF(F1824:SG1824,"="&amp;1)</f>
        <v>0</v>
      </c>
      <c r="E1824">
        <f>COUNTIF(F1824:SG1824,"&lt;"&amp;1)</f>
        <v>0</v>
      </c>
    </row>
    <row r="1825" spans="3:5">
      <c r="C1825">
        <f>COUNTIF(F1825:SG1825,"&gt;"&amp;0)</f>
        <v>0</v>
      </c>
      <c r="D1825">
        <f>COUNTIF(F1825:SG1825,"="&amp;1)</f>
        <v>0</v>
      </c>
      <c r="E1825">
        <f>COUNTIF(F1825:SG1825,"&lt;"&amp;1)</f>
        <v>0</v>
      </c>
    </row>
    <row r="1826" spans="3:5">
      <c r="C1826">
        <f>COUNTIF(F1826:SG1826,"&gt;"&amp;0)</f>
        <v>0</v>
      </c>
      <c r="D1826">
        <f>COUNTIF(F1826:SG1826,"="&amp;1)</f>
        <v>0</v>
      </c>
      <c r="E1826">
        <f>COUNTIF(F1826:SG1826,"&lt;"&amp;1)</f>
        <v>0</v>
      </c>
    </row>
    <row r="1827" spans="3:5">
      <c r="C1827">
        <f>COUNTIF(F1827:SG1827,"&gt;"&amp;0)</f>
        <v>0</v>
      </c>
      <c r="D1827">
        <f>COUNTIF(F1827:SG1827,"="&amp;1)</f>
        <v>0</v>
      </c>
      <c r="E1827">
        <f>COUNTIF(F1827:SG1827,"&lt;"&amp;1)</f>
        <v>0</v>
      </c>
    </row>
    <row r="1828" spans="3:5">
      <c r="C1828">
        <f>COUNTIF(F1828:SG1828,"&gt;"&amp;0)</f>
        <v>0</v>
      </c>
      <c r="D1828">
        <f>COUNTIF(F1828:SG1828,"="&amp;1)</f>
        <v>0</v>
      </c>
      <c r="E1828">
        <f>COUNTIF(F1828:SG1828,"&lt;"&amp;1)</f>
        <v>0</v>
      </c>
    </row>
    <row r="1829" spans="3:5">
      <c r="C1829">
        <f>COUNTIF(F1829:SG1829,"&gt;"&amp;0)</f>
        <v>0</v>
      </c>
      <c r="D1829">
        <f>COUNTIF(F1829:SG1829,"="&amp;1)</f>
        <v>0</v>
      </c>
      <c r="E1829">
        <f>COUNTIF(F1829:SG1829,"&lt;"&amp;1)</f>
        <v>0</v>
      </c>
    </row>
    <row r="1830" spans="3:5">
      <c r="C1830">
        <f>COUNTIF(F1830:SG1830,"&gt;"&amp;0)</f>
        <v>0</v>
      </c>
      <c r="D1830">
        <f>COUNTIF(F1830:SG1830,"="&amp;1)</f>
        <v>0</v>
      </c>
      <c r="E1830">
        <f>COUNTIF(F1830:SG1830,"&lt;"&amp;1)</f>
        <v>0</v>
      </c>
    </row>
    <row r="1831" spans="3:5">
      <c r="C1831">
        <f>COUNTIF(F1831:SG1831,"&gt;"&amp;0)</f>
        <v>0</v>
      </c>
      <c r="D1831">
        <f>COUNTIF(F1831:SG1831,"="&amp;1)</f>
        <v>0</v>
      </c>
      <c r="E1831">
        <f>COUNTIF(F1831:SG1831,"&lt;"&amp;1)</f>
        <v>0</v>
      </c>
    </row>
    <row r="1832" spans="3:5">
      <c r="C1832">
        <f>COUNTIF(F1832:SG1832,"&gt;"&amp;0)</f>
        <v>0</v>
      </c>
      <c r="D1832">
        <f>COUNTIF(F1832:SG1832,"="&amp;1)</f>
        <v>0</v>
      </c>
      <c r="E1832">
        <f>COUNTIF(F1832:SG1832,"&lt;"&amp;1)</f>
        <v>0</v>
      </c>
    </row>
    <row r="1833" spans="3:5">
      <c r="C1833">
        <f>COUNTIF(F1833:SG1833,"&gt;"&amp;0)</f>
        <v>0</v>
      </c>
      <c r="D1833">
        <f>COUNTIF(F1833:SG1833,"="&amp;1)</f>
        <v>0</v>
      </c>
      <c r="E1833">
        <f>COUNTIF(F1833:SG1833,"&lt;"&amp;1)</f>
        <v>0</v>
      </c>
    </row>
    <row r="1834" spans="3:5">
      <c r="C1834">
        <f>COUNTIF(F1834:SG1834,"&gt;"&amp;0)</f>
        <v>0</v>
      </c>
      <c r="D1834">
        <f>COUNTIF(F1834:SG1834,"="&amp;1)</f>
        <v>0</v>
      </c>
      <c r="E1834">
        <f>COUNTIF(F1834:SG1834,"&lt;"&amp;1)</f>
        <v>0</v>
      </c>
    </row>
    <row r="1835" spans="3:5">
      <c r="C1835">
        <f>COUNTIF(F1835:SG1835,"&gt;"&amp;0)</f>
        <v>0</v>
      </c>
      <c r="D1835">
        <f>COUNTIF(F1835:SG1835,"="&amp;1)</f>
        <v>0</v>
      </c>
      <c r="E1835">
        <f>COUNTIF(F1835:SG1835,"&lt;"&amp;1)</f>
        <v>0</v>
      </c>
    </row>
    <row r="1836" spans="3:5">
      <c r="C1836">
        <f>COUNTIF(F1836:SG1836,"&gt;"&amp;0)</f>
        <v>0</v>
      </c>
      <c r="D1836">
        <f>COUNTIF(F1836:SG1836,"="&amp;1)</f>
        <v>0</v>
      </c>
      <c r="E1836">
        <f>COUNTIF(F1836:SG1836,"&lt;"&amp;1)</f>
        <v>0</v>
      </c>
    </row>
    <row r="1837" spans="3:5">
      <c r="C1837">
        <f>COUNTIF(F1837:SG1837,"&gt;"&amp;0)</f>
        <v>0</v>
      </c>
      <c r="D1837">
        <f>COUNTIF(F1837:SG1837,"="&amp;1)</f>
        <v>0</v>
      </c>
      <c r="E1837">
        <f>COUNTIF(F1837:SG1837,"&lt;"&amp;1)</f>
        <v>0</v>
      </c>
    </row>
    <row r="1838" spans="3:5">
      <c r="C1838">
        <f>COUNTIF(F1838:SG1838,"&gt;"&amp;0)</f>
        <v>0</v>
      </c>
      <c r="D1838">
        <f>COUNTIF(F1838:SG1838,"="&amp;1)</f>
        <v>0</v>
      </c>
      <c r="E1838">
        <f>COUNTIF(F1838:SG1838,"&lt;"&amp;1)</f>
        <v>0</v>
      </c>
    </row>
    <row r="1839" spans="3:5">
      <c r="C1839">
        <f>COUNTIF(F1839:SG1839,"&gt;"&amp;0)</f>
        <v>0</v>
      </c>
      <c r="D1839">
        <f>COUNTIF(F1839:SG1839,"="&amp;1)</f>
        <v>0</v>
      </c>
      <c r="E1839">
        <f>COUNTIF(F1839:SG1839,"&lt;"&amp;1)</f>
        <v>0</v>
      </c>
    </row>
    <row r="1840" spans="3:5">
      <c r="C1840">
        <f>COUNTIF(F1840:SG1840,"&gt;"&amp;0)</f>
        <v>0</v>
      </c>
      <c r="D1840">
        <f>COUNTIF(F1840:SG1840,"="&amp;1)</f>
        <v>0</v>
      </c>
      <c r="E1840">
        <f>COUNTIF(F1840:SG1840,"&lt;"&amp;1)</f>
        <v>0</v>
      </c>
    </row>
    <row r="1841" spans="3:5">
      <c r="C1841">
        <f>COUNTIF(F1841:SG1841,"&gt;"&amp;0)</f>
        <v>0</v>
      </c>
      <c r="D1841">
        <f>COUNTIF(F1841:SG1841,"="&amp;1)</f>
        <v>0</v>
      </c>
      <c r="E1841">
        <f>COUNTIF(F1841:SG1841,"&lt;"&amp;1)</f>
        <v>0</v>
      </c>
    </row>
    <row r="1842" spans="3:5">
      <c r="C1842">
        <f>COUNTIF(F1842:SG1842,"&gt;"&amp;0)</f>
        <v>0</v>
      </c>
      <c r="D1842">
        <f>COUNTIF(F1842:SG1842,"="&amp;1)</f>
        <v>0</v>
      </c>
      <c r="E1842">
        <f>COUNTIF(F1842:SG1842,"&lt;"&amp;1)</f>
        <v>0</v>
      </c>
    </row>
    <row r="1843" spans="3:5">
      <c r="C1843">
        <f>COUNTIF(F1843:SG1843,"&gt;"&amp;0)</f>
        <v>0</v>
      </c>
      <c r="D1843">
        <f>COUNTIF(F1843:SG1843,"="&amp;1)</f>
        <v>0</v>
      </c>
      <c r="E1843">
        <f>COUNTIF(F1843:SG1843,"&lt;"&amp;1)</f>
        <v>0</v>
      </c>
    </row>
    <row r="1844" spans="3:5">
      <c r="C1844">
        <f>COUNTIF(F1844:SG1844,"&gt;"&amp;0)</f>
        <v>0</v>
      </c>
      <c r="D1844">
        <f>COUNTIF(F1844:SG1844,"="&amp;1)</f>
        <v>0</v>
      </c>
      <c r="E1844">
        <f>COUNTIF(F1844:SG1844,"&lt;"&amp;1)</f>
        <v>0</v>
      </c>
    </row>
    <row r="1845" spans="3:5">
      <c r="C1845">
        <f>COUNTIF(F1845:SG1845,"&gt;"&amp;0)</f>
        <v>0</v>
      </c>
      <c r="D1845">
        <f>COUNTIF(F1845:SG1845,"="&amp;1)</f>
        <v>0</v>
      </c>
      <c r="E1845">
        <f>COUNTIF(F1845:SG1845,"&lt;"&amp;1)</f>
        <v>0</v>
      </c>
    </row>
    <row r="1846" spans="3:5">
      <c r="C1846">
        <f>COUNTIF(F1846:SG1846,"&gt;"&amp;0)</f>
        <v>0</v>
      </c>
      <c r="D1846">
        <f>COUNTIF(F1846:SG1846,"="&amp;1)</f>
        <v>0</v>
      </c>
      <c r="E1846">
        <f>COUNTIF(F1846:SG1846,"&lt;"&amp;1)</f>
        <v>0</v>
      </c>
    </row>
    <row r="1847" spans="3:5">
      <c r="C1847">
        <f>COUNTIF(F1847:SG1847,"&gt;"&amp;0)</f>
        <v>0</v>
      </c>
      <c r="D1847">
        <f>COUNTIF(F1847:SG1847,"="&amp;1)</f>
        <v>0</v>
      </c>
      <c r="E1847">
        <f>COUNTIF(F1847:SG1847,"&lt;"&amp;1)</f>
        <v>0</v>
      </c>
    </row>
    <row r="1848" spans="3:5">
      <c r="C1848">
        <f>COUNTIF(F1848:SG1848,"&gt;"&amp;0)</f>
        <v>0</v>
      </c>
      <c r="D1848">
        <f>COUNTIF(F1848:SG1848,"="&amp;1)</f>
        <v>0</v>
      </c>
      <c r="E1848">
        <f>COUNTIF(F1848:SG1848,"&lt;"&amp;1)</f>
        <v>0</v>
      </c>
    </row>
    <row r="1849" spans="3:5">
      <c r="C1849">
        <f>COUNTIF(F1849:SG1849,"&gt;"&amp;0)</f>
        <v>0</v>
      </c>
      <c r="D1849">
        <f>COUNTIF(F1849:SG1849,"="&amp;1)</f>
        <v>0</v>
      </c>
      <c r="E1849">
        <f>COUNTIF(F1849:SG1849,"&lt;"&amp;1)</f>
        <v>0</v>
      </c>
    </row>
    <row r="1850" spans="3:5">
      <c r="C1850">
        <f>COUNTIF(F1850:SG1850,"&gt;"&amp;0)</f>
        <v>0</v>
      </c>
      <c r="D1850">
        <f>COUNTIF(F1850:SG1850,"="&amp;1)</f>
        <v>0</v>
      </c>
      <c r="E1850">
        <f>COUNTIF(F1850:SG1850,"&lt;"&amp;1)</f>
        <v>0</v>
      </c>
    </row>
    <row r="1851" spans="3:5">
      <c r="C1851">
        <f>COUNTIF(F1851:SG1851,"&gt;"&amp;0)</f>
        <v>0</v>
      </c>
      <c r="D1851">
        <f>COUNTIF(F1851:SG1851,"="&amp;1)</f>
        <v>0</v>
      </c>
      <c r="E1851">
        <f>COUNTIF(F1851:SG1851,"&lt;"&amp;1)</f>
        <v>0</v>
      </c>
    </row>
    <row r="1852" spans="3:5">
      <c r="C1852">
        <f>COUNTIF(F1852:SG1852,"&gt;"&amp;0)</f>
        <v>0</v>
      </c>
      <c r="D1852">
        <f>COUNTIF(F1852:SG1852,"="&amp;1)</f>
        <v>0</v>
      </c>
      <c r="E1852">
        <f>COUNTIF(F1852:SG1852,"&lt;"&amp;1)</f>
        <v>0</v>
      </c>
    </row>
    <row r="1853" spans="3:5">
      <c r="C1853">
        <f>COUNTIF(F1853:SG1853,"&gt;"&amp;0)</f>
        <v>0</v>
      </c>
      <c r="D1853">
        <f>COUNTIF(F1853:SG1853,"="&amp;1)</f>
        <v>0</v>
      </c>
      <c r="E1853">
        <f>COUNTIF(F1853:SG1853,"&lt;"&amp;1)</f>
        <v>0</v>
      </c>
    </row>
    <row r="1854" spans="3:5">
      <c r="C1854">
        <f>COUNTIF(F1854:SG1854,"&gt;"&amp;0)</f>
        <v>0</v>
      </c>
      <c r="D1854">
        <f>COUNTIF(F1854:SG1854,"="&amp;1)</f>
        <v>0</v>
      </c>
      <c r="E1854">
        <f>COUNTIF(F1854:SG1854,"&lt;"&amp;1)</f>
        <v>0</v>
      </c>
    </row>
    <row r="1855" spans="3:5">
      <c r="C1855">
        <f>COUNTIF(F1855:SG1855,"&gt;"&amp;0)</f>
        <v>0</v>
      </c>
      <c r="D1855">
        <f>COUNTIF(F1855:SG1855,"="&amp;1)</f>
        <v>0</v>
      </c>
      <c r="E1855">
        <f>COUNTIF(F1855:SG1855,"&lt;"&amp;1)</f>
        <v>0</v>
      </c>
    </row>
    <row r="1856" spans="3:5">
      <c r="C1856">
        <f>COUNTIF(F1856:SG1856,"&gt;"&amp;0)</f>
        <v>0</v>
      </c>
      <c r="D1856">
        <f>COUNTIF(F1856:SG1856,"="&amp;1)</f>
        <v>0</v>
      </c>
      <c r="E1856">
        <f>COUNTIF(F1856:SG1856,"&lt;"&amp;1)</f>
        <v>0</v>
      </c>
    </row>
    <row r="1857" spans="3:5">
      <c r="C1857">
        <f>COUNTIF(F1857:SG1857,"&gt;"&amp;0)</f>
        <v>0</v>
      </c>
      <c r="D1857">
        <f>COUNTIF(F1857:SG1857,"="&amp;1)</f>
        <v>0</v>
      </c>
      <c r="E1857">
        <f>COUNTIF(F1857:SG1857,"&lt;"&amp;1)</f>
        <v>0</v>
      </c>
    </row>
    <row r="1858" spans="3:5">
      <c r="C1858">
        <f>COUNTIF(F1858:SG1858,"&gt;"&amp;0)</f>
        <v>0</v>
      </c>
      <c r="D1858">
        <f>COUNTIF(F1858:SG1858,"="&amp;1)</f>
        <v>0</v>
      </c>
      <c r="E1858">
        <f>COUNTIF(F1858:SG1858,"&lt;"&amp;1)</f>
        <v>0</v>
      </c>
    </row>
    <row r="1859" spans="3:5">
      <c r="C1859">
        <f>COUNTIF(F1859:SG1859,"&gt;"&amp;0)</f>
        <v>0</v>
      </c>
      <c r="D1859">
        <f>COUNTIF(F1859:SG1859,"="&amp;1)</f>
        <v>0</v>
      </c>
      <c r="E1859">
        <f>COUNTIF(F1859:SG1859,"&lt;"&amp;1)</f>
        <v>0</v>
      </c>
    </row>
    <row r="1860" spans="3:5">
      <c r="C1860">
        <f>COUNTIF(F1860:SG1860,"&gt;"&amp;0)</f>
        <v>0</v>
      </c>
      <c r="D1860">
        <f>COUNTIF(F1860:SG1860,"="&amp;1)</f>
        <v>0</v>
      </c>
      <c r="E1860">
        <f>COUNTIF(F1860:SG1860,"&lt;"&amp;1)</f>
        <v>0</v>
      </c>
    </row>
    <row r="1861" spans="3:5">
      <c r="C1861">
        <f>COUNTIF(F1861:SG1861,"&gt;"&amp;0)</f>
        <v>0</v>
      </c>
      <c r="D1861">
        <f>COUNTIF(F1861:SG1861,"="&amp;1)</f>
        <v>0</v>
      </c>
      <c r="E1861">
        <f>COUNTIF(F1861:SG1861,"&lt;"&amp;1)</f>
        <v>0</v>
      </c>
    </row>
    <row r="1862" spans="3:5">
      <c r="C1862">
        <f>COUNTIF(F1862:SG1862,"&gt;"&amp;0)</f>
        <v>0</v>
      </c>
      <c r="D1862">
        <f>COUNTIF(F1862:SG1862,"="&amp;1)</f>
        <v>0</v>
      </c>
      <c r="E1862">
        <f>COUNTIF(F1862:SG1862,"&lt;"&amp;1)</f>
        <v>0</v>
      </c>
    </row>
    <row r="1863" spans="3:5">
      <c r="C1863">
        <f>COUNTIF(F1863:SG1863,"&gt;"&amp;0)</f>
        <v>0</v>
      </c>
      <c r="D1863">
        <f>COUNTIF(F1863:SG1863,"="&amp;1)</f>
        <v>0</v>
      </c>
      <c r="E1863">
        <f>COUNTIF(F1863:SG1863,"&lt;"&amp;1)</f>
        <v>0</v>
      </c>
    </row>
    <row r="1864" spans="3:5">
      <c r="C1864">
        <f>COUNTIF(F1864:SG1864,"&gt;"&amp;0)</f>
        <v>0</v>
      </c>
      <c r="D1864">
        <f>COUNTIF(F1864:SG1864,"="&amp;1)</f>
        <v>0</v>
      </c>
      <c r="E1864">
        <f>COUNTIF(F1864:SG1864,"&lt;"&amp;1)</f>
        <v>0</v>
      </c>
    </row>
    <row r="1865" spans="3:5">
      <c r="C1865">
        <f>COUNTIF(F1865:SG1865,"&gt;"&amp;0)</f>
        <v>0</v>
      </c>
      <c r="D1865">
        <f>COUNTIF(F1865:SG1865,"="&amp;1)</f>
        <v>0</v>
      </c>
      <c r="E1865">
        <f>COUNTIF(F1865:SG1865,"&lt;"&amp;1)</f>
        <v>0</v>
      </c>
    </row>
    <row r="1866" spans="3:5">
      <c r="C1866">
        <f>COUNTIF(F1866:SG1866,"&gt;"&amp;0)</f>
        <v>0</v>
      </c>
      <c r="D1866">
        <f>COUNTIF(F1866:SG1866,"="&amp;1)</f>
        <v>0</v>
      </c>
      <c r="E1866">
        <f>COUNTIF(F1866:SG1866,"&lt;"&amp;1)</f>
        <v>0</v>
      </c>
    </row>
    <row r="1867" spans="3:5">
      <c r="C1867">
        <f>COUNTIF(F1867:SG1867,"&gt;"&amp;0)</f>
        <v>0</v>
      </c>
      <c r="D1867">
        <f>COUNTIF(F1867:SG1867,"="&amp;1)</f>
        <v>0</v>
      </c>
      <c r="E1867">
        <f>COUNTIF(F1867:SG1867,"&lt;"&amp;1)</f>
        <v>0</v>
      </c>
    </row>
    <row r="1868" spans="3:5">
      <c r="C1868">
        <f>COUNTIF(F1868:SG1868,"&gt;"&amp;0)</f>
        <v>0</v>
      </c>
      <c r="D1868">
        <f>COUNTIF(F1868:SG1868,"="&amp;1)</f>
        <v>0</v>
      </c>
      <c r="E1868">
        <f>COUNTIF(F1868:SG1868,"&lt;"&amp;1)</f>
        <v>0</v>
      </c>
    </row>
    <row r="1869" spans="3:5">
      <c r="C1869">
        <f>COUNTIF(F1869:SG1869,"&gt;"&amp;0)</f>
        <v>0</v>
      </c>
      <c r="D1869">
        <f>COUNTIF(F1869:SG1869,"="&amp;1)</f>
        <v>0</v>
      </c>
      <c r="E1869">
        <f>COUNTIF(F1869:SG1869,"&lt;"&amp;1)</f>
        <v>0</v>
      </c>
    </row>
    <row r="1870" spans="3:5">
      <c r="C1870">
        <f>COUNTIF(F1870:SG1870,"&gt;"&amp;0)</f>
        <v>0</v>
      </c>
      <c r="D1870">
        <f>COUNTIF(F1870:SG1870,"="&amp;1)</f>
        <v>0</v>
      </c>
      <c r="E1870">
        <f>COUNTIF(F1870:SG1870,"&lt;"&amp;1)</f>
        <v>0</v>
      </c>
    </row>
    <row r="1871" spans="3:5">
      <c r="C1871">
        <f>COUNTIF(F1871:SG1871,"&gt;"&amp;0)</f>
        <v>0</v>
      </c>
      <c r="D1871">
        <f>COUNTIF(F1871:SG1871,"="&amp;1)</f>
        <v>0</v>
      </c>
      <c r="E1871">
        <f>COUNTIF(F1871:SG1871,"&lt;"&amp;1)</f>
        <v>0</v>
      </c>
    </row>
    <row r="1872" spans="3:5">
      <c r="C1872">
        <f>COUNTIF(F1872:SG1872,"&gt;"&amp;0)</f>
        <v>0</v>
      </c>
      <c r="D1872">
        <f>COUNTIF(F1872:SG1872,"="&amp;1)</f>
        <v>0</v>
      </c>
      <c r="E1872">
        <f>COUNTIF(F1872:SG1872,"&lt;"&amp;1)</f>
        <v>0</v>
      </c>
    </row>
    <row r="1873" spans="3:5">
      <c r="C1873">
        <f>COUNTIF(F1873:SG1873,"&gt;"&amp;0)</f>
        <v>0</v>
      </c>
      <c r="D1873">
        <f>COUNTIF(F1873:SG1873,"="&amp;1)</f>
        <v>0</v>
      </c>
      <c r="E1873">
        <f>COUNTIF(F1873:SG1873,"&lt;"&amp;1)</f>
        <v>0</v>
      </c>
    </row>
    <row r="1874" spans="3:5">
      <c r="C1874">
        <f>COUNTIF(F1874:SG1874,"&gt;"&amp;0)</f>
        <v>0</v>
      </c>
      <c r="D1874">
        <f>COUNTIF(F1874:SG1874,"="&amp;1)</f>
        <v>0</v>
      </c>
      <c r="E1874">
        <f>COUNTIF(F1874:SG1874,"&lt;"&amp;1)</f>
        <v>0</v>
      </c>
    </row>
    <row r="1875" spans="3:5">
      <c r="C1875">
        <f>COUNTIF(F1875:SG1875,"&gt;"&amp;0)</f>
        <v>0</v>
      </c>
      <c r="D1875">
        <f>COUNTIF(F1875:SG1875,"="&amp;1)</f>
        <v>0</v>
      </c>
      <c r="E1875">
        <f>COUNTIF(F1875:SG1875,"&lt;"&amp;1)</f>
        <v>0</v>
      </c>
    </row>
    <row r="1876" spans="3:5">
      <c r="C1876">
        <f>COUNTIF(F1876:SG1876,"&gt;"&amp;0)</f>
        <v>0</v>
      </c>
      <c r="D1876">
        <f>COUNTIF(F1876:SG1876,"="&amp;1)</f>
        <v>0</v>
      </c>
      <c r="E1876">
        <f>COUNTIF(F1876:SG1876,"&lt;"&amp;1)</f>
        <v>0</v>
      </c>
    </row>
    <row r="1877" spans="3:5">
      <c r="C1877">
        <f>COUNTIF(F1877:SG1877,"&gt;"&amp;0)</f>
        <v>0</v>
      </c>
      <c r="D1877">
        <f>COUNTIF(F1877:SG1877,"="&amp;1)</f>
        <v>0</v>
      </c>
      <c r="E1877">
        <f>COUNTIF(F1877:SG1877,"&lt;"&amp;1)</f>
        <v>0</v>
      </c>
    </row>
    <row r="1878" spans="3:5">
      <c r="C1878">
        <f>COUNTIF(F1878:SG1878,"&gt;"&amp;0)</f>
        <v>0</v>
      </c>
      <c r="D1878">
        <f>COUNTIF(F1878:SG1878,"="&amp;1)</f>
        <v>0</v>
      </c>
      <c r="E1878">
        <f>COUNTIF(F1878:SG1878,"&lt;"&amp;1)</f>
        <v>0</v>
      </c>
    </row>
    <row r="1879" spans="3:5">
      <c r="C1879">
        <f>COUNTIF(F1879:SG1879,"&gt;"&amp;0)</f>
        <v>0</v>
      </c>
      <c r="D1879">
        <f>COUNTIF(F1879:SG1879,"="&amp;1)</f>
        <v>0</v>
      </c>
      <c r="E1879">
        <f>COUNTIF(F1879:SG1879,"&lt;"&amp;1)</f>
        <v>0</v>
      </c>
    </row>
    <row r="1880" spans="3:5">
      <c r="C1880">
        <f>COUNTIF(F1880:SG1880,"&gt;"&amp;0)</f>
        <v>0</v>
      </c>
      <c r="D1880">
        <f>COUNTIF(F1880:SG1880,"="&amp;1)</f>
        <v>0</v>
      </c>
      <c r="E1880">
        <f>COUNTIF(F1880:SG1880,"&lt;"&amp;1)</f>
        <v>0</v>
      </c>
    </row>
    <row r="1881" spans="3:5">
      <c r="C1881">
        <f>COUNTIF(F1881:SG1881,"&gt;"&amp;0)</f>
        <v>0</v>
      </c>
      <c r="D1881">
        <f>COUNTIF(F1881:SG1881,"="&amp;1)</f>
        <v>0</v>
      </c>
      <c r="E1881">
        <f>COUNTIF(F1881:SG1881,"&lt;"&amp;1)</f>
        <v>0</v>
      </c>
    </row>
    <row r="1882" spans="3:5">
      <c r="C1882">
        <f>COUNTIF(F1882:SG1882,"&gt;"&amp;0)</f>
        <v>0</v>
      </c>
      <c r="D1882">
        <f>COUNTIF(F1882:SG1882,"="&amp;1)</f>
        <v>0</v>
      </c>
      <c r="E1882">
        <f>COUNTIF(F1882:SG1882,"&lt;"&amp;1)</f>
        <v>0</v>
      </c>
    </row>
    <row r="1883" spans="3:5">
      <c r="C1883">
        <f>COUNTIF(F1883:SG1883,"&gt;"&amp;0)</f>
        <v>0</v>
      </c>
      <c r="D1883">
        <f>COUNTIF(F1883:SG1883,"="&amp;1)</f>
        <v>0</v>
      </c>
      <c r="E1883">
        <f>COUNTIF(F1883:SG1883,"&lt;"&amp;1)</f>
        <v>0</v>
      </c>
    </row>
    <row r="1884" spans="3:5">
      <c r="C1884">
        <f>COUNTIF(F1884:SG1884,"&gt;"&amp;0)</f>
        <v>0</v>
      </c>
      <c r="D1884">
        <f>COUNTIF(F1884:SG1884,"="&amp;1)</f>
        <v>0</v>
      </c>
      <c r="E1884">
        <f>COUNTIF(F1884:SG1884,"&lt;"&amp;1)</f>
        <v>0</v>
      </c>
    </row>
    <row r="1885" spans="3:5">
      <c r="C1885">
        <f>COUNTIF(F1885:SG1885,"&gt;"&amp;0)</f>
        <v>0</v>
      </c>
      <c r="D1885">
        <f>COUNTIF(F1885:SG1885,"="&amp;1)</f>
        <v>0</v>
      </c>
      <c r="E1885">
        <f>COUNTIF(F1885:SG1885,"&lt;"&amp;1)</f>
        <v>0</v>
      </c>
    </row>
    <row r="1886" spans="3:5">
      <c r="C1886">
        <f>COUNTIF(F1886:SG1886,"&gt;"&amp;0)</f>
        <v>0</v>
      </c>
      <c r="D1886">
        <f>COUNTIF(F1886:SG1886,"="&amp;1)</f>
        <v>0</v>
      </c>
      <c r="E1886">
        <f>COUNTIF(F1886:SG1886,"&lt;"&amp;1)</f>
        <v>0</v>
      </c>
    </row>
    <row r="1887" spans="3:5">
      <c r="C1887">
        <f>COUNTIF(F1887:SG1887,"&gt;"&amp;0)</f>
        <v>0</v>
      </c>
      <c r="D1887">
        <f>COUNTIF(F1887:SG1887,"="&amp;1)</f>
        <v>0</v>
      </c>
      <c r="E1887">
        <f>COUNTIF(F1887:SG1887,"&lt;"&amp;1)</f>
        <v>0</v>
      </c>
    </row>
    <row r="1888" spans="3:5">
      <c r="C1888">
        <f>COUNTIF(F1888:SG1888,"&gt;"&amp;0)</f>
        <v>0</v>
      </c>
      <c r="D1888">
        <f>COUNTIF(F1888:SG1888,"="&amp;1)</f>
        <v>0</v>
      </c>
      <c r="E1888">
        <f>COUNTIF(F1888:SG1888,"&lt;"&amp;1)</f>
        <v>0</v>
      </c>
    </row>
    <row r="1889" spans="3:5">
      <c r="C1889">
        <f>COUNTIF(F1889:SG1889,"&gt;"&amp;0)</f>
        <v>0</v>
      </c>
      <c r="D1889">
        <f>COUNTIF(F1889:SG1889,"="&amp;1)</f>
        <v>0</v>
      </c>
      <c r="E1889">
        <f>COUNTIF(F1889:SG1889,"&lt;"&amp;1)</f>
        <v>0</v>
      </c>
    </row>
    <row r="1890" spans="3:5">
      <c r="C1890">
        <f>COUNTIF(F1890:SG1890,"&gt;"&amp;0)</f>
        <v>0</v>
      </c>
      <c r="D1890">
        <f>COUNTIF(F1890:SG1890,"="&amp;1)</f>
        <v>0</v>
      </c>
      <c r="E1890">
        <f>COUNTIF(F1890:SG1890,"&lt;"&amp;1)</f>
        <v>0</v>
      </c>
    </row>
    <row r="1891" spans="3:5">
      <c r="C1891">
        <f>COUNTIF(F1891:SG1891,"&gt;"&amp;0)</f>
        <v>0</v>
      </c>
      <c r="D1891">
        <f>COUNTIF(F1891:SG1891,"="&amp;1)</f>
        <v>0</v>
      </c>
      <c r="E1891">
        <f>COUNTIF(F1891:SG1891,"&lt;"&amp;1)</f>
        <v>0</v>
      </c>
    </row>
    <row r="1892" spans="3:5">
      <c r="C1892">
        <f>COUNTIF(F1892:SG1892,"&gt;"&amp;0)</f>
        <v>0</v>
      </c>
      <c r="D1892">
        <f>COUNTIF(F1892:SG1892,"="&amp;1)</f>
        <v>0</v>
      </c>
      <c r="E1892">
        <f>COUNTIF(F1892:SG1892,"&lt;"&amp;1)</f>
        <v>0</v>
      </c>
    </row>
    <row r="1893" spans="3:5">
      <c r="C1893">
        <f>COUNTIF(F1893:SG1893,"&gt;"&amp;0)</f>
        <v>0</v>
      </c>
      <c r="D1893">
        <f>COUNTIF(F1893:SG1893,"="&amp;1)</f>
        <v>0</v>
      </c>
      <c r="E1893">
        <f>COUNTIF(F1893:SG1893,"&lt;"&amp;1)</f>
        <v>0</v>
      </c>
    </row>
    <row r="1894" spans="3:5">
      <c r="C1894">
        <f>COUNTIF(F1894:SG1894,"&gt;"&amp;0)</f>
        <v>0</v>
      </c>
      <c r="D1894">
        <f>COUNTIF(F1894:SG1894,"="&amp;1)</f>
        <v>0</v>
      </c>
      <c r="E1894">
        <f>COUNTIF(F1894:SG1894,"&lt;"&amp;1)</f>
        <v>0</v>
      </c>
    </row>
    <row r="1895" spans="3:5">
      <c r="C1895">
        <f>COUNTIF(F1895:SG1895,"&gt;"&amp;0)</f>
        <v>0</v>
      </c>
      <c r="D1895">
        <f>COUNTIF(F1895:SG1895,"="&amp;1)</f>
        <v>0</v>
      </c>
      <c r="E1895">
        <f>COUNTIF(F1895:SG1895,"&lt;"&amp;1)</f>
        <v>0</v>
      </c>
    </row>
    <row r="1896" spans="3:5">
      <c r="C1896">
        <f>COUNTIF(F1896:SG1896,"&gt;"&amp;0)</f>
        <v>0</v>
      </c>
      <c r="D1896">
        <f>COUNTIF(F1896:SG1896,"="&amp;1)</f>
        <v>0</v>
      </c>
      <c r="E1896">
        <f>COUNTIF(F1896:SG1896,"&lt;"&amp;1)</f>
        <v>0</v>
      </c>
    </row>
    <row r="1897" spans="3:5">
      <c r="C1897">
        <f>COUNTIF(F1897:SG1897,"&gt;"&amp;0)</f>
        <v>0</v>
      </c>
      <c r="D1897">
        <f>COUNTIF(F1897:SG1897,"="&amp;1)</f>
        <v>0</v>
      </c>
      <c r="E1897">
        <f>COUNTIF(F1897:SG1897,"&lt;"&amp;1)</f>
        <v>0</v>
      </c>
    </row>
    <row r="1898" spans="3:5">
      <c r="C1898">
        <f>COUNTIF(F1898:SG1898,"&gt;"&amp;0)</f>
        <v>0</v>
      </c>
      <c r="D1898">
        <f>COUNTIF(F1898:SG1898,"="&amp;1)</f>
        <v>0</v>
      </c>
      <c r="E1898">
        <f>COUNTIF(F1898:SG1898,"&lt;"&amp;1)</f>
        <v>0</v>
      </c>
    </row>
    <row r="1899" spans="3:5">
      <c r="C1899">
        <f>COUNTIF(F1899:SG1899,"&gt;"&amp;0)</f>
        <v>0</v>
      </c>
      <c r="D1899">
        <f>COUNTIF(F1899:SG1899,"="&amp;1)</f>
        <v>0</v>
      </c>
      <c r="E1899">
        <f>COUNTIF(F1899:SG1899,"&lt;"&amp;1)</f>
        <v>0</v>
      </c>
    </row>
    <row r="1900" spans="3:5">
      <c r="C1900">
        <f>COUNTIF(F1900:SG1900,"&gt;"&amp;0)</f>
        <v>0</v>
      </c>
      <c r="D1900">
        <f>COUNTIF(F1900:SG1900,"="&amp;1)</f>
        <v>0</v>
      </c>
      <c r="E1900">
        <f>COUNTIF(F1900:SG1900,"&lt;"&amp;1)</f>
        <v>0</v>
      </c>
    </row>
    <row r="1901" spans="3:5">
      <c r="C1901">
        <f>COUNTIF(F1901:SG1901,"&gt;"&amp;0)</f>
        <v>0</v>
      </c>
      <c r="D1901">
        <f>COUNTIF(F1901:SG1901,"="&amp;1)</f>
        <v>0</v>
      </c>
      <c r="E1901">
        <f>COUNTIF(F1901:SG1901,"&lt;"&amp;1)</f>
        <v>0</v>
      </c>
    </row>
    <row r="1902" spans="3:5">
      <c r="C1902">
        <f>COUNTIF(F1902:SG1902,"&gt;"&amp;0)</f>
        <v>0</v>
      </c>
      <c r="D1902">
        <f>COUNTIF(F1902:SG1902,"="&amp;1)</f>
        <v>0</v>
      </c>
      <c r="E1902">
        <f>COUNTIF(F1902:SG1902,"&lt;"&amp;1)</f>
        <v>0</v>
      </c>
    </row>
    <row r="1903" spans="3:5">
      <c r="C1903">
        <f>COUNTIF(F1903:SG1903,"&gt;"&amp;0)</f>
        <v>0</v>
      </c>
      <c r="D1903">
        <f>COUNTIF(F1903:SG1903,"="&amp;1)</f>
        <v>0</v>
      </c>
      <c r="E1903">
        <f>COUNTIF(F1903:SG1903,"&lt;"&amp;1)</f>
        <v>0</v>
      </c>
    </row>
    <row r="1904" spans="3:5">
      <c r="C1904">
        <f>COUNTIF(F1904:SG1904,"&gt;"&amp;0)</f>
        <v>0</v>
      </c>
      <c r="D1904">
        <f>COUNTIF(F1904:SG1904,"="&amp;1)</f>
        <v>0</v>
      </c>
      <c r="E1904">
        <f>COUNTIF(F1904:SG1904,"&lt;"&amp;1)</f>
        <v>0</v>
      </c>
    </row>
    <row r="1905" spans="3:5">
      <c r="C1905">
        <f>COUNTIF(F1905:SG1905,"&gt;"&amp;0)</f>
        <v>0</v>
      </c>
      <c r="D1905">
        <f>COUNTIF(F1905:SG1905,"="&amp;1)</f>
        <v>0</v>
      </c>
      <c r="E1905">
        <f>COUNTIF(F1905:SG1905,"&lt;"&amp;1)</f>
        <v>0</v>
      </c>
    </row>
    <row r="1906" spans="3:5">
      <c r="C1906">
        <f>COUNTIF(F1906:SG1906,"&gt;"&amp;0)</f>
        <v>0</v>
      </c>
      <c r="D1906">
        <f>COUNTIF(F1906:SG1906,"="&amp;1)</f>
        <v>0</v>
      </c>
      <c r="E1906">
        <f>COUNTIF(F1906:SG1906,"&lt;"&amp;1)</f>
        <v>0</v>
      </c>
    </row>
    <row r="1907" spans="3:5">
      <c r="C1907">
        <f>COUNTIF(F1907:SG1907,"&gt;"&amp;0)</f>
        <v>0</v>
      </c>
      <c r="D1907">
        <f>COUNTIF(F1907:SG1907,"="&amp;1)</f>
        <v>0</v>
      </c>
      <c r="E1907">
        <f>COUNTIF(F1907:SG1907,"&lt;"&amp;1)</f>
        <v>0</v>
      </c>
    </row>
    <row r="1908" spans="3:5">
      <c r="C1908">
        <f>COUNTIF(F1908:SG1908,"&gt;"&amp;0)</f>
        <v>0</v>
      </c>
      <c r="D1908">
        <f>COUNTIF(F1908:SG1908,"="&amp;1)</f>
        <v>0</v>
      </c>
      <c r="E1908">
        <f>COUNTIF(F1908:SG1908,"&lt;"&amp;1)</f>
        <v>0</v>
      </c>
    </row>
    <row r="1909" spans="3:5">
      <c r="C1909">
        <f>COUNTIF(F1909:SG1909,"&gt;"&amp;0)</f>
        <v>0</v>
      </c>
      <c r="D1909">
        <f>COUNTIF(F1909:SG1909,"="&amp;1)</f>
        <v>0</v>
      </c>
      <c r="E1909">
        <f>COUNTIF(F1909:SG1909,"&lt;"&amp;1)</f>
        <v>0</v>
      </c>
    </row>
    <row r="1910" spans="3:5">
      <c r="C1910">
        <f>COUNTIF(F1910:SG1910,"&gt;"&amp;0)</f>
        <v>0</v>
      </c>
      <c r="D1910">
        <f>COUNTIF(F1910:SG1910,"="&amp;1)</f>
        <v>0</v>
      </c>
      <c r="E1910">
        <f>COUNTIF(F1910:SG1910,"&lt;"&amp;1)</f>
        <v>0</v>
      </c>
    </row>
    <row r="1911" spans="3:5">
      <c r="C1911">
        <f>COUNTIF(F1911:SG1911,"&gt;"&amp;0)</f>
        <v>0</v>
      </c>
      <c r="D1911">
        <f>COUNTIF(F1911:SG1911,"="&amp;1)</f>
        <v>0</v>
      </c>
      <c r="E1911">
        <f>COUNTIF(F1911:SG1911,"&lt;"&amp;1)</f>
        <v>0</v>
      </c>
    </row>
    <row r="1912" spans="3:5">
      <c r="C1912">
        <f>COUNTIF(F1912:SG1912,"&gt;"&amp;0)</f>
        <v>0</v>
      </c>
      <c r="D1912">
        <f>COUNTIF(F1912:SG1912,"="&amp;1)</f>
        <v>0</v>
      </c>
      <c r="E1912">
        <f>COUNTIF(F1912:SG1912,"&lt;"&amp;1)</f>
        <v>0</v>
      </c>
    </row>
    <row r="1913" spans="3:5">
      <c r="C1913">
        <f>COUNTIF(F1913:SG1913,"&gt;"&amp;0)</f>
        <v>0</v>
      </c>
      <c r="D1913">
        <f>COUNTIF(F1913:SG1913,"="&amp;1)</f>
        <v>0</v>
      </c>
      <c r="E1913">
        <f>COUNTIF(F1913:SG1913,"&lt;"&amp;1)</f>
        <v>0</v>
      </c>
    </row>
    <row r="1914" spans="3:5">
      <c r="C1914">
        <f>COUNTIF(F1914:SG1914,"&gt;"&amp;0)</f>
        <v>0</v>
      </c>
      <c r="D1914">
        <f>COUNTIF(F1914:SG1914,"="&amp;1)</f>
        <v>0</v>
      </c>
      <c r="E1914">
        <f>COUNTIF(F1914:SG1914,"&lt;"&amp;1)</f>
        <v>0</v>
      </c>
    </row>
    <row r="1915" spans="3:5">
      <c r="C1915">
        <f>COUNTIF(F1915:SG1915,"&gt;"&amp;0)</f>
        <v>0</v>
      </c>
      <c r="D1915">
        <f>COUNTIF(F1915:SG1915,"="&amp;1)</f>
        <v>0</v>
      </c>
      <c r="E1915">
        <f>COUNTIF(F1915:SG1915,"&lt;"&amp;1)</f>
        <v>0</v>
      </c>
    </row>
    <row r="1916" spans="3:5">
      <c r="C1916">
        <f>COUNTIF(F1916:SG1916,"&gt;"&amp;0)</f>
        <v>0</v>
      </c>
      <c r="D1916">
        <f>COUNTIF(F1916:SG1916,"="&amp;1)</f>
        <v>0</v>
      </c>
      <c r="E1916">
        <f>COUNTIF(F1916:SG1916,"&lt;"&amp;1)</f>
        <v>0</v>
      </c>
    </row>
    <row r="1917" spans="3:5">
      <c r="C1917">
        <f>COUNTIF(F1917:SG1917,"&gt;"&amp;0)</f>
        <v>0</v>
      </c>
      <c r="D1917">
        <f>COUNTIF(F1917:SG1917,"="&amp;1)</f>
        <v>0</v>
      </c>
      <c r="E1917">
        <f>COUNTIF(F1917:SG1917,"&lt;"&amp;1)</f>
        <v>0</v>
      </c>
    </row>
    <row r="1918" spans="3:5">
      <c r="C1918">
        <f>COUNTIF(F1918:SG1918,"&gt;"&amp;0)</f>
        <v>0</v>
      </c>
      <c r="D1918">
        <f>COUNTIF(F1918:SG1918,"="&amp;1)</f>
        <v>0</v>
      </c>
      <c r="E1918">
        <f>COUNTIF(F1918:SG1918,"&lt;"&amp;1)</f>
        <v>0</v>
      </c>
    </row>
    <row r="1919" spans="3:5">
      <c r="C1919">
        <f>COUNTIF(F1919:SG1919,"&gt;"&amp;0)</f>
        <v>0</v>
      </c>
      <c r="D1919">
        <f>COUNTIF(F1919:SG1919,"="&amp;1)</f>
        <v>0</v>
      </c>
      <c r="E1919">
        <f>COUNTIF(F1919:SG1919,"&lt;"&amp;1)</f>
        <v>0</v>
      </c>
    </row>
    <row r="1920" spans="3:5">
      <c r="C1920">
        <f>COUNTIF(F1920:SG1920,"&gt;"&amp;0)</f>
        <v>0</v>
      </c>
      <c r="D1920">
        <f>COUNTIF(F1920:SG1920,"="&amp;1)</f>
        <v>0</v>
      </c>
      <c r="E1920">
        <f>COUNTIF(F1920:SG1920,"&lt;"&amp;1)</f>
        <v>0</v>
      </c>
    </row>
    <row r="1921" spans="3:5">
      <c r="C1921">
        <f>COUNTIF(F1921:SG1921,"&gt;"&amp;0)</f>
        <v>0</v>
      </c>
      <c r="D1921">
        <f>COUNTIF(F1921:SG1921,"="&amp;1)</f>
        <v>0</v>
      </c>
      <c r="E1921">
        <f>COUNTIF(F1921:SG1921,"&lt;"&amp;1)</f>
        <v>0</v>
      </c>
    </row>
    <row r="1922" spans="3:5">
      <c r="C1922">
        <f>COUNTIF(F1922:SG1922,"&gt;"&amp;0)</f>
        <v>0</v>
      </c>
      <c r="D1922">
        <f>COUNTIF(F1922:SG1922,"="&amp;1)</f>
        <v>0</v>
      </c>
      <c r="E1922">
        <f>COUNTIF(F1922:SG1922,"&lt;"&amp;1)</f>
        <v>0</v>
      </c>
    </row>
    <row r="1923" spans="3:5">
      <c r="C1923">
        <f>COUNTIF(F1923:SG1923,"&gt;"&amp;0)</f>
        <v>0</v>
      </c>
      <c r="D1923">
        <f>COUNTIF(F1923:SG1923,"="&amp;1)</f>
        <v>0</v>
      </c>
      <c r="E1923">
        <f>COUNTIF(F1923:SG1923,"&lt;"&amp;1)</f>
        <v>0</v>
      </c>
    </row>
    <row r="1924" spans="3:5">
      <c r="C1924">
        <f>COUNTIF(F1924:SG1924,"&gt;"&amp;0)</f>
        <v>0</v>
      </c>
      <c r="D1924">
        <f>COUNTIF(F1924:SG1924,"="&amp;1)</f>
        <v>0</v>
      </c>
      <c r="E1924">
        <f>COUNTIF(F1924:SG1924,"&lt;"&amp;1)</f>
        <v>0</v>
      </c>
    </row>
    <row r="1925" spans="3:5">
      <c r="C1925">
        <f>COUNTIF(F1925:SG1925,"&gt;"&amp;0)</f>
        <v>0</v>
      </c>
      <c r="D1925">
        <f>COUNTIF(F1925:SG1925,"="&amp;1)</f>
        <v>0</v>
      </c>
      <c r="E1925">
        <f>COUNTIF(F1925:SG1925,"&lt;"&amp;1)</f>
        <v>0</v>
      </c>
    </row>
    <row r="1926" spans="3:5">
      <c r="C1926">
        <f>COUNTIF(F1926:SG1926,"&gt;"&amp;0)</f>
        <v>0</v>
      </c>
      <c r="D1926">
        <f>COUNTIF(F1926:SG1926,"="&amp;1)</f>
        <v>0</v>
      </c>
      <c r="E1926">
        <f>COUNTIF(F1926:SG1926,"&lt;"&amp;1)</f>
        <v>0</v>
      </c>
    </row>
    <row r="1927" spans="3:5">
      <c r="C1927">
        <f>COUNTIF(F1927:SG1927,"&gt;"&amp;0)</f>
        <v>0</v>
      </c>
      <c r="D1927">
        <f>COUNTIF(F1927:SG1927,"="&amp;1)</f>
        <v>0</v>
      </c>
      <c r="E1927">
        <f>COUNTIF(F1927:SG1927,"&lt;"&amp;1)</f>
        <v>0</v>
      </c>
    </row>
    <row r="1928" spans="3:5">
      <c r="C1928">
        <f>COUNTIF(F1928:SG1928,"&gt;"&amp;0)</f>
        <v>0</v>
      </c>
      <c r="D1928">
        <f>COUNTIF(F1928:SG1928,"="&amp;1)</f>
        <v>0</v>
      </c>
      <c r="E1928">
        <f>COUNTIF(F1928:SG1928,"&lt;"&amp;1)</f>
        <v>0</v>
      </c>
    </row>
    <row r="1929" spans="3:5">
      <c r="C1929">
        <f>COUNTIF(F1929:SG1929,"&gt;"&amp;0)</f>
        <v>0</v>
      </c>
      <c r="D1929">
        <f>COUNTIF(F1929:SG1929,"="&amp;1)</f>
        <v>0</v>
      </c>
      <c r="E1929">
        <f>COUNTIF(F1929:SG1929,"&lt;"&amp;1)</f>
        <v>0</v>
      </c>
    </row>
    <row r="1930" spans="3:5">
      <c r="C1930">
        <f>COUNTIF(F1930:SG1930,"&gt;"&amp;0)</f>
        <v>0</v>
      </c>
      <c r="D1930">
        <f>COUNTIF(F1930:SG1930,"="&amp;1)</f>
        <v>0</v>
      </c>
      <c r="E1930">
        <f>COUNTIF(F1930:SG1930,"&lt;"&amp;1)</f>
        <v>0</v>
      </c>
    </row>
    <row r="1931" spans="3:5">
      <c r="C1931">
        <f>COUNTIF(F1931:SG1931,"&gt;"&amp;0)</f>
        <v>0</v>
      </c>
      <c r="D1931">
        <f>COUNTIF(F1931:SG1931,"="&amp;1)</f>
        <v>0</v>
      </c>
      <c r="E1931">
        <f>COUNTIF(F1931:SG1931,"&lt;"&amp;1)</f>
        <v>0</v>
      </c>
    </row>
    <row r="1932" spans="3:5">
      <c r="C1932">
        <f>COUNTIF(F1932:SG1932,"&gt;"&amp;0)</f>
        <v>0</v>
      </c>
      <c r="D1932">
        <f>COUNTIF(F1932:SG1932,"="&amp;1)</f>
        <v>0</v>
      </c>
      <c r="E1932">
        <f>COUNTIF(F1932:SG1932,"&lt;"&amp;1)</f>
        <v>0</v>
      </c>
    </row>
    <row r="1933" spans="3:5">
      <c r="C1933">
        <f>COUNTIF(F1933:SG1933,"&gt;"&amp;0)</f>
        <v>0</v>
      </c>
      <c r="D1933">
        <f>COUNTIF(F1933:SG1933,"="&amp;1)</f>
        <v>0</v>
      </c>
      <c r="E1933">
        <f>COUNTIF(F1933:SG1933,"&lt;"&amp;1)</f>
        <v>0</v>
      </c>
    </row>
    <row r="1934" spans="3:5">
      <c r="C1934">
        <f>COUNTIF(F1934:SG1934,"&gt;"&amp;0)</f>
        <v>0</v>
      </c>
      <c r="D1934">
        <f>COUNTIF(F1934:SG1934,"="&amp;1)</f>
        <v>0</v>
      </c>
      <c r="E1934">
        <f>COUNTIF(F1934:SG1934,"&lt;"&amp;1)</f>
        <v>0</v>
      </c>
    </row>
    <row r="1935" spans="3:5">
      <c r="C1935">
        <f>COUNTIF(F1935:SG1935,"&gt;"&amp;0)</f>
        <v>0</v>
      </c>
      <c r="D1935">
        <f>COUNTIF(F1935:SG1935,"="&amp;1)</f>
        <v>0</v>
      </c>
      <c r="E1935">
        <f>COUNTIF(F1935:SG1935,"&lt;"&amp;1)</f>
        <v>0</v>
      </c>
    </row>
    <row r="1936" spans="3:5">
      <c r="C1936">
        <f>COUNTIF(F1936:SG1936,"&gt;"&amp;0)</f>
        <v>0</v>
      </c>
      <c r="D1936">
        <f>COUNTIF(F1936:SG1936,"="&amp;1)</f>
        <v>0</v>
      </c>
      <c r="E1936">
        <f>COUNTIF(F1936:SG1936,"&lt;"&amp;1)</f>
        <v>0</v>
      </c>
    </row>
    <row r="1937" spans="3:5">
      <c r="C1937">
        <f>COUNTIF(F1937:SG1937,"&gt;"&amp;0)</f>
        <v>0</v>
      </c>
      <c r="D1937">
        <f>COUNTIF(F1937:SG1937,"="&amp;1)</f>
        <v>0</v>
      </c>
      <c r="E1937">
        <f>COUNTIF(F1937:SG1937,"&lt;"&amp;1)</f>
        <v>0</v>
      </c>
    </row>
    <row r="1938" spans="3:5">
      <c r="C1938">
        <f>COUNTIF(F1938:SG1938,"&gt;"&amp;0)</f>
        <v>0</v>
      </c>
      <c r="D1938">
        <f>COUNTIF(F1938:SG1938,"="&amp;1)</f>
        <v>0</v>
      </c>
      <c r="E1938">
        <f>COUNTIF(F1938:SG1938,"&lt;"&amp;1)</f>
        <v>0</v>
      </c>
    </row>
    <row r="1939" spans="3:5">
      <c r="C1939">
        <f>COUNTIF(F1939:SG1939,"&gt;"&amp;0)</f>
        <v>0</v>
      </c>
      <c r="D1939">
        <f>COUNTIF(F1939:SG1939,"="&amp;1)</f>
        <v>0</v>
      </c>
      <c r="E1939">
        <f>COUNTIF(F1939:SG1939,"&lt;"&amp;1)</f>
        <v>0</v>
      </c>
    </row>
    <row r="1940" spans="3:5">
      <c r="C1940">
        <f>COUNTIF(F1940:SG1940,"&gt;"&amp;0)</f>
        <v>0</v>
      </c>
      <c r="D1940">
        <f>COUNTIF(F1940:SG1940,"="&amp;1)</f>
        <v>0</v>
      </c>
      <c r="E1940">
        <f>COUNTIF(F1940:SG1940,"&lt;"&amp;1)</f>
        <v>0</v>
      </c>
    </row>
    <row r="1941" spans="3:5">
      <c r="C1941">
        <f>COUNTIF(F1941:SG1941,"&gt;"&amp;0)</f>
        <v>0</v>
      </c>
      <c r="D1941">
        <f>COUNTIF(F1941:SG1941,"="&amp;1)</f>
        <v>0</v>
      </c>
      <c r="E1941">
        <f>COUNTIF(F1941:SG1941,"&lt;"&amp;1)</f>
        <v>0</v>
      </c>
    </row>
    <row r="1942" spans="3:5">
      <c r="C1942">
        <f>COUNTIF(F1942:SG1942,"&gt;"&amp;0)</f>
        <v>0</v>
      </c>
      <c r="D1942">
        <f>COUNTIF(F1942:SG1942,"="&amp;1)</f>
        <v>0</v>
      </c>
      <c r="E1942">
        <f>COUNTIF(F1942:SG1942,"&lt;"&amp;1)</f>
        <v>0</v>
      </c>
    </row>
    <row r="1943" spans="3:5">
      <c r="C1943">
        <f>COUNTIF(F1943:SG1943,"&gt;"&amp;0)</f>
        <v>0</v>
      </c>
      <c r="D1943">
        <f>COUNTIF(F1943:SG1943,"="&amp;1)</f>
        <v>0</v>
      </c>
      <c r="E1943">
        <f>COUNTIF(F1943:SG1943,"&lt;"&amp;1)</f>
        <v>0</v>
      </c>
    </row>
    <row r="1944" spans="3:5">
      <c r="C1944">
        <f>COUNTIF(F1944:SG1944,"&gt;"&amp;0)</f>
        <v>0</v>
      </c>
      <c r="D1944">
        <f>COUNTIF(F1944:SG1944,"="&amp;1)</f>
        <v>0</v>
      </c>
      <c r="E1944">
        <f>COUNTIF(F1944:SG1944,"&lt;"&amp;1)</f>
        <v>0</v>
      </c>
    </row>
    <row r="1945" spans="3:5">
      <c r="C1945">
        <f>COUNTIF(F1945:SG1945,"&gt;"&amp;0)</f>
        <v>0</v>
      </c>
      <c r="D1945">
        <f>COUNTIF(F1945:SG1945,"="&amp;1)</f>
        <v>0</v>
      </c>
      <c r="E1945">
        <f>COUNTIF(F1945:SG1945,"&lt;"&amp;1)</f>
        <v>0</v>
      </c>
    </row>
    <row r="1946" spans="3:5">
      <c r="C1946">
        <f>COUNTIF(F1946:SG1946,"&gt;"&amp;0)</f>
        <v>0</v>
      </c>
      <c r="D1946">
        <f>COUNTIF(F1946:SG1946,"="&amp;1)</f>
        <v>0</v>
      </c>
      <c r="E1946">
        <f>COUNTIF(F1946:SG1946,"&lt;"&amp;1)</f>
        <v>0</v>
      </c>
    </row>
    <row r="1947" spans="3:5">
      <c r="C1947">
        <f>COUNTIF(F1947:SG1947,"&gt;"&amp;0)</f>
        <v>0</v>
      </c>
      <c r="D1947">
        <f>COUNTIF(F1947:SG1947,"="&amp;1)</f>
        <v>0</v>
      </c>
      <c r="E1947">
        <f>COUNTIF(F1947:SG1947,"&lt;"&amp;1)</f>
        <v>0</v>
      </c>
    </row>
    <row r="1948" spans="3:5">
      <c r="C1948">
        <f>COUNTIF(F1948:SG1948,"&gt;"&amp;0)</f>
        <v>0</v>
      </c>
      <c r="D1948">
        <f>COUNTIF(F1948:SG1948,"="&amp;1)</f>
        <v>0</v>
      </c>
      <c r="E1948">
        <f>COUNTIF(F1948:SG1948,"&lt;"&amp;1)</f>
        <v>0</v>
      </c>
    </row>
    <row r="1949" spans="3:5">
      <c r="C1949">
        <f>COUNTIF(F1949:SG1949,"&gt;"&amp;0)</f>
        <v>0</v>
      </c>
      <c r="D1949">
        <f>COUNTIF(F1949:SG1949,"="&amp;1)</f>
        <v>0</v>
      </c>
      <c r="E1949">
        <f>COUNTIF(F1949:SG1949,"&lt;"&amp;1)</f>
        <v>0</v>
      </c>
    </row>
    <row r="1950" spans="3:5">
      <c r="C1950">
        <f>COUNTIF(F1950:SG1950,"&gt;"&amp;0)</f>
        <v>0</v>
      </c>
      <c r="D1950">
        <f>COUNTIF(F1950:SG1950,"="&amp;1)</f>
        <v>0</v>
      </c>
      <c r="E1950">
        <f>COUNTIF(F1950:SG1950,"&lt;"&amp;1)</f>
        <v>0</v>
      </c>
    </row>
    <row r="1951" spans="3:5">
      <c r="C1951">
        <f>COUNTIF(F1951:SG1951,"&gt;"&amp;0)</f>
        <v>0</v>
      </c>
      <c r="D1951">
        <f>COUNTIF(F1951:SG1951,"="&amp;1)</f>
        <v>0</v>
      </c>
      <c r="E1951">
        <f>COUNTIF(F1951:SG1951,"&lt;"&amp;1)</f>
        <v>0</v>
      </c>
    </row>
    <row r="1952" spans="3:5">
      <c r="C1952">
        <f>COUNTIF(F1952:SG1952,"&gt;"&amp;0)</f>
        <v>0</v>
      </c>
      <c r="D1952">
        <f>COUNTIF(F1952:SG1952,"="&amp;1)</f>
        <v>0</v>
      </c>
      <c r="E1952">
        <f>COUNTIF(F1952:SG1952,"&lt;"&amp;1)</f>
        <v>0</v>
      </c>
    </row>
    <row r="1953" spans="3:5">
      <c r="C1953">
        <f>COUNTIF(F1953:SG1953,"&gt;"&amp;0)</f>
        <v>0</v>
      </c>
      <c r="D1953">
        <f>COUNTIF(F1953:SG1953,"="&amp;1)</f>
        <v>0</v>
      </c>
      <c r="E1953">
        <f>COUNTIF(F1953:SG1953,"&lt;"&amp;1)</f>
        <v>0</v>
      </c>
    </row>
    <row r="1954" spans="3:5">
      <c r="C1954">
        <f>COUNTIF(F1954:SG1954,"&gt;"&amp;0)</f>
        <v>0</v>
      </c>
      <c r="D1954">
        <f>COUNTIF(F1954:SG1954,"="&amp;1)</f>
        <v>0</v>
      </c>
      <c r="E1954">
        <f>COUNTIF(F1954:SG1954,"&lt;"&amp;1)</f>
        <v>0</v>
      </c>
    </row>
    <row r="1955" spans="3:5">
      <c r="C1955">
        <f>COUNTIF(F1955:SG1955,"&gt;"&amp;0)</f>
        <v>0</v>
      </c>
      <c r="D1955">
        <f>COUNTIF(F1955:SG1955,"="&amp;1)</f>
        <v>0</v>
      </c>
      <c r="E1955">
        <f>COUNTIF(F1955:SG1955,"&lt;"&amp;1)</f>
        <v>0</v>
      </c>
    </row>
    <row r="1956" spans="3:5">
      <c r="C1956">
        <f>COUNTIF(F1956:SG1956,"&gt;"&amp;0)</f>
        <v>0</v>
      </c>
      <c r="D1956">
        <f>COUNTIF(F1956:SG1956,"="&amp;1)</f>
        <v>0</v>
      </c>
      <c r="E1956">
        <f>COUNTIF(F1956:SG1956,"&lt;"&amp;1)</f>
        <v>0</v>
      </c>
    </row>
    <row r="1957" spans="3:5">
      <c r="C1957">
        <f>COUNTIF(F1957:SG1957,"&gt;"&amp;0)</f>
        <v>0</v>
      </c>
      <c r="D1957">
        <f>COUNTIF(F1957:SG1957,"="&amp;1)</f>
        <v>0</v>
      </c>
      <c r="E1957">
        <f>COUNTIF(F1957:SG1957,"&lt;"&amp;1)</f>
        <v>0</v>
      </c>
    </row>
    <row r="1958" spans="3:5">
      <c r="C1958">
        <f>COUNTIF(F1958:SG1958,"&gt;"&amp;0)</f>
        <v>0</v>
      </c>
      <c r="D1958">
        <f>COUNTIF(F1958:SG1958,"="&amp;1)</f>
        <v>0</v>
      </c>
      <c r="E1958">
        <f>COUNTIF(F1958:SG1958,"&lt;"&amp;1)</f>
        <v>0</v>
      </c>
    </row>
    <row r="1959" spans="3:5">
      <c r="C1959">
        <f>COUNTIF(F1959:SG1959,"&gt;"&amp;0)</f>
        <v>0</v>
      </c>
      <c r="D1959">
        <f>COUNTIF(F1959:SG1959,"="&amp;1)</f>
        <v>0</v>
      </c>
      <c r="E1959">
        <f>COUNTIF(F1959:SG1959,"&lt;"&amp;1)</f>
        <v>0</v>
      </c>
    </row>
    <row r="1960" spans="3:5">
      <c r="C1960">
        <f>COUNTIF(F1960:SG1960,"&gt;"&amp;0)</f>
        <v>0</v>
      </c>
      <c r="D1960">
        <f>COUNTIF(F1960:SG1960,"="&amp;1)</f>
        <v>0</v>
      </c>
      <c r="E1960">
        <f>COUNTIF(F1960:SG1960,"&lt;"&amp;1)</f>
        <v>0</v>
      </c>
    </row>
    <row r="1961" spans="3:5">
      <c r="C1961">
        <f>COUNTIF(F1961:SG1961,"&gt;"&amp;0)</f>
        <v>0</v>
      </c>
      <c r="D1961">
        <f>COUNTIF(F1961:SG1961,"="&amp;1)</f>
        <v>0</v>
      </c>
      <c r="E1961">
        <f>COUNTIF(F1961:SG1961,"&lt;"&amp;1)</f>
        <v>0</v>
      </c>
    </row>
    <row r="1962" spans="3:5">
      <c r="C1962">
        <f>COUNTIF(F1962:SG1962,"&gt;"&amp;0)</f>
        <v>0</v>
      </c>
      <c r="D1962">
        <f>COUNTIF(F1962:SG1962,"="&amp;1)</f>
        <v>0</v>
      </c>
      <c r="E1962">
        <f>COUNTIF(F1962:SG1962,"&lt;"&amp;1)</f>
        <v>0</v>
      </c>
    </row>
    <row r="1963" spans="3:5">
      <c r="C1963">
        <f>COUNTIF(F1963:SG1963,"&gt;"&amp;0)</f>
        <v>0</v>
      </c>
      <c r="D1963">
        <f>COUNTIF(F1963:SG1963,"="&amp;1)</f>
        <v>0</v>
      </c>
      <c r="E1963">
        <f>COUNTIF(F1963:SG1963,"&lt;"&amp;1)</f>
        <v>0</v>
      </c>
    </row>
    <row r="1964" spans="3:5">
      <c r="C1964">
        <f>COUNTIF(F1964:SG1964,"&gt;"&amp;0)</f>
        <v>0</v>
      </c>
      <c r="D1964">
        <f>COUNTIF(F1964:SG1964,"="&amp;1)</f>
        <v>0</v>
      </c>
      <c r="E1964">
        <f>COUNTIF(F1964:SG1964,"&lt;"&amp;1)</f>
        <v>0</v>
      </c>
    </row>
    <row r="1965" spans="3:5">
      <c r="C1965">
        <f>COUNTIF(F1965:SG1965,"&gt;"&amp;0)</f>
        <v>0</v>
      </c>
      <c r="D1965">
        <f>COUNTIF(F1965:SG1965,"="&amp;1)</f>
        <v>0</v>
      </c>
      <c r="E1965">
        <f>COUNTIF(F1965:SG1965,"&lt;"&amp;1)</f>
        <v>0</v>
      </c>
    </row>
    <row r="1966" spans="3:5">
      <c r="C1966">
        <f>COUNTIF(F1966:SG1966,"&gt;"&amp;0)</f>
        <v>0</v>
      </c>
      <c r="D1966">
        <f>COUNTIF(F1966:SG1966,"="&amp;1)</f>
        <v>0</v>
      </c>
      <c r="E1966">
        <f>COUNTIF(F1966:SG1966,"&lt;"&amp;1)</f>
        <v>0</v>
      </c>
    </row>
    <row r="1967" spans="3:5">
      <c r="C1967">
        <f>COUNTIF(F1967:SG1967,"&gt;"&amp;0)</f>
        <v>0</v>
      </c>
      <c r="D1967">
        <f>COUNTIF(F1967:SG1967,"="&amp;1)</f>
        <v>0</v>
      </c>
      <c r="E1967">
        <f>COUNTIF(F1967:SG1967,"&lt;"&amp;1)</f>
        <v>0</v>
      </c>
    </row>
    <row r="1968" spans="3:5">
      <c r="C1968">
        <f>COUNTIF(F1968:SG1968,"&gt;"&amp;0)</f>
        <v>0</v>
      </c>
      <c r="D1968">
        <f>COUNTIF(F1968:SG1968,"="&amp;1)</f>
        <v>0</v>
      </c>
      <c r="E1968">
        <f>COUNTIF(F1968:SG1968,"&lt;"&amp;1)</f>
        <v>0</v>
      </c>
    </row>
    <row r="1969" spans="3:5">
      <c r="C1969">
        <f>COUNTIF(F1969:SG1969,"&gt;"&amp;0)</f>
        <v>0</v>
      </c>
      <c r="D1969">
        <f>COUNTIF(F1969:SG1969,"="&amp;1)</f>
        <v>0</v>
      </c>
      <c r="E1969">
        <f>COUNTIF(F1969:SG1969,"&lt;"&amp;1)</f>
        <v>0</v>
      </c>
    </row>
    <row r="1970" spans="3:5">
      <c r="C1970">
        <f>COUNTIF(F1970:SG1970,"&gt;"&amp;0)</f>
        <v>0</v>
      </c>
      <c r="D1970">
        <f>COUNTIF(F1970:SG1970,"="&amp;1)</f>
        <v>0</v>
      </c>
      <c r="E1970">
        <f>COUNTIF(F1970:SG1970,"&lt;"&amp;1)</f>
        <v>0</v>
      </c>
    </row>
    <row r="1971" spans="3:5">
      <c r="C1971">
        <f>COUNTIF(F1971:SG1971,"&gt;"&amp;0)</f>
        <v>0</v>
      </c>
      <c r="D1971">
        <f>COUNTIF(F1971:SG1971,"="&amp;1)</f>
        <v>0</v>
      </c>
      <c r="E1971">
        <f>COUNTIF(F1971:SG1971,"&lt;"&amp;1)</f>
        <v>0</v>
      </c>
    </row>
    <row r="1972" spans="3:5">
      <c r="C1972">
        <f>COUNTIF(F1972:SG1972,"&gt;"&amp;0)</f>
        <v>0</v>
      </c>
      <c r="D1972">
        <f>COUNTIF(F1972:SG1972,"="&amp;1)</f>
        <v>0</v>
      </c>
      <c r="E1972">
        <f>COUNTIF(F1972:SG1972,"&lt;"&amp;1)</f>
        <v>0</v>
      </c>
    </row>
    <row r="1973" spans="3:5">
      <c r="C1973">
        <f>COUNTIF(F1973:SG1973,"&gt;"&amp;0)</f>
        <v>0</v>
      </c>
      <c r="D1973">
        <f>COUNTIF(F1973:SG1973,"="&amp;1)</f>
        <v>0</v>
      </c>
      <c r="E1973">
        <f>COUNTIF(F1973:SG1973,"&lt;"&amp;1)</f>
        <v>0</v>
      </c>
    </row>
    <row r="1974" spans="3:5">
      <c r="C1974">
        <f>COUNTIF(F1974:SG1974,"&gt;"&amp;0)</f>
        <v>0</v>
      </c>
      <c r="D1974">
        <f>COUNTIF(F1974:SG1974,"="&amp;1)</f>
        <v>0</v>
      </c>
      <c r="E1974">
        <f>COUNTIF(F1974:SG1974,"&lt;"&amp;1)</f>
        <v>0</v>
      </c>
    </row>
    <row r="1975" spans="3:5">
      <c r="C1975">
        <f>COUNTIF(F1975:SG1975,"&gt;"&amp;0)</f>
        <v>0</v>
      </c>
      <c r="D1975">
        <f>COUNTIF(F1975:SG1975,"="&amp;1)</f>
        <v>0</v>
      </c>
      <c r="E1975">
        <f>COUNTIF(F1975:SG1975,"&lt;"&amp;1)</f>
        <v>0</v>
      </c>
    </row>
    <row r="1976" spans="3:5">
      <c r="C1976">
        <f>COUNTIF(F1976:SG1976,"&gt;"&amp;0)</f>
        <v>0</v>
      </c>
      <c r="D1976">
        <f>COUNTIF(F1976:SG1976,"="&amp;1)</f>
        <v>0</v>
      </c>
      <c r="E1976">
        <f>COUNTIF(F1976:SG1976,"&lt;"&amp;1)</f>
        <v>0</v>
      </c>
    </row>
    <row r="1977" spans="3:5">
      <c r="C1977">
        <f>COUNTIF(F1977:SG1977,"&gt;"&amp;0)</f>
        <v>0</v>
      </c>
      <c r="D1977">
        <f>COUNTIF(F1977:SG1977,"="&amp;1)</f>
        <v>0</v>
      </c>
      <c r="E1977">
        <f>COUNTIF(F1977:SG1977,"&lt;"&amp;1)</f>
        <v>0</v>
      </c>
    </row>
    <row r="1978" spans="3:5">
      <c r="C1978">
        <f>COUNTIF(F1978:SG1978,"&gt;"&amp;0)</f>
        <v>0</v>
      </c>
      <c r="D1978">
        <f>COUNTIF(F1978:SG1978,"="&amp;1)</f>
        <v>0</v>
      </c>
      <c r="E1978">
        <f>COUNTIF(F1978:SG1978,"&lt;"&amp;1)</f>
        <v>0</v>
      </c>
    </row>
    <row r="1979" spans="3:5">
      <c r="C1979">
        <f>COUNTIF(F1979:SG1979,"&gt;"&amp;0)</f>
        <v>0</v>
      </c>
      <c r="D1979">
        <f>COUNTIF(F1979:SG1979,"="&amp;1)</f>
        <v>0</v>
      </c>
      <c r="E1979">
        <f>COUNTIF(F1979:SG1979,"&lt;"&amp;1)</f>
        <v>0</v>
      </c>
    </row>
    <row r="1980" spans="3:5">
      <c r="C1980">
        <f>COUNTIF(F1980:SG1980,"&gt;"&amp;0)</f>
        <v>0</v>
      </c>
      <c r="D1980">
        <f>COUNTIF(F1980:SG1980,"="&amp;1)</f>
        <v>0</v>
      </c>
      <c r="E1980">
        <f>COUNTIF(F1980:SG1980,"&lt;"&amp;1)</f>
        <v>0</v>
      </c>
    </row>
    <row r="1981" spans="3:5">
      <c r="C1981">
        <f>COUNTIF(F1981:SG1981,"&gt;"&amp;0)</f>
        <v>0</v>
      </c>
      <c r="D1981">
        <f>COUNTIF(F1981:SG1981,"="&amp;1)</f>
        <v>0</v>
      </c>
      <c r="E1981">
        <f>COUNTIF(F1981:SG1981,"&lt;"&amp;1)</f>
        <v>0</v>
      </c>
    </row>
    <row r="1982" spans="3:5">
      <c r="C1982">
        <f>COUNTIF(F1982:SG1982,"&gt;"&amp;0)</f>
        <v>0</v>
      </c>
      <c r="D1982">
        <f>COUNTIF(F1982:SG1982,"="&amp;1)</f>
        <v>0</v>
      </c>
      <c r="E1982">
        <f>COUNTIF(F1982:SG1982,"&lt;"&amp;1)</f>
        <v>0</v>
      </c>
    </row>
    <row r="1983" spans="3:5">
      <c r="C1983">
        <f>COUNTIF(F1983:SG1983,"&gt;"&amp;0)</f>
        <v>0</v>
      </c>
      <c r="D1983">
        <f>COUNTIF(F1983:SG1983,"="&amp;1)</f>
        <v>0</v>
      </c>
      <c r="E1983">
        <f>COUNTIF(F1983:SG1983,"&lt;"&amp;1)</f>
        <v>0</v>
      </c>
    </row>
    <row r="1984" spans="3:5">
      <c r="C1984">
        <f>COUNTIF(F1984:SG1984,"&gt;"&amp;0)</f>
        <v>0</v>
      </c>
      <c r="D1984">
        <f>COUNTIF(F1984:SG1984,"="&amp;1)</f>
        <v>0</v>
      </c>
      <c r="E1984">
        <f>COUNTIF(F1984:SG1984,"&lt;"&amp;1)</f>
        <v>0</v>
      </c>
    </row>
    <row r="1985" spans="3:5">
      <c r="C1985">
        <f>COUNTIF(F1985:SG1985,"&gt;"&amp;0)</f>
        <v>0</v>
      </c>
      <c r="D1985">
        <f>COUNTIF(F1985:SG1985,"="&amp;1)</f>
        <v>0</v>
      </c>
      <c r="E1985">
        <f>COUNTIF(F1985:SG1985,"&lt;"&amp;1)</f>
        <v>0</v>
      </c>
    </row>
    <row r="1986" spans="3:5">
      <c r="C1986">
        <f>COUNTIF(F1986:SG1986,"&gt;"&amp;0)</f>
        <v>0</v>
      </c>
      <c r="D1986">
        <f>COUNTIF(F1986:SG1986,"="&amp;1)</f>
        <v>0</v>
      </c>
      <c r="E1986">
        <f>COUNTIF(F1986:SG1986,"&lt;"&amp;1)</f>
        <v>0</v>
      </c>
    </row>
    <row r="1987" spans="3:5">
      <c r="C1987">
        <f>COUNTIF(F1987:SG1987,"&gt;"&amp;0)</f>
        <v>0</v>
      </c>
      <c r="D1987">
        <f>COUNTIF(F1987:SG1987,"="&amp;1)</f>
        <v>0</v>
      </c>
      <c r="E1987">
        <f>COUNTIF(F1987:SG1987,"&lt;"&amp;1)</f>
        <v>0</v>
      </c>
    </row>
    <row r="1988" spans="3:5">
      <c r="C1988">
        <f>COUNTIF(F1988:SG1988,"&gt;"&amp;0)</f>
        <v>0</v>
      </c>
      <c r="D1988">
        <f>COUNTIF(F1988:SG1988,"="&amp;1)</f>
        <v>0</v>
      </c>
      <c r="E1988">
        <f>COUNTIF(F1988:SG1988,"&lt;"&amp;1)</f>
        <v>0</v>
      </c>
    </row>
    <row r="1989" spans="3:5">
      <c r="C1989">
        <f>COUNTIF(F1989:SG1989,"&gt;"&amp;0)</f>
        <v>0</v>
      </c>
      <c r="D1989">
        <f>COUNTIF(F1989:SG1989,"="&amp;1)</f>
        <v>0</v>
      </c>
      <c r="E1989">
        <f>COUNTIF(F1989:SG1989,"&lt;"&amp;1)</f>
        <v>0</v>
      </c>
    </row>
    <row r="1990" spans="3:5">
      <c r="C1990">
        <f>COUNTIF(F1990:SG1990,"&gt;"&amp;0)</f>
        <v>0</v>
      </c>
      <c r="D1990">
        <f>COUNTIF(F1990:SG1990,"="&amp;1)</f>
        <v>0</v>
      </c>
      <c r="E1990">
        <f>COUNTIF(F1990:SG1990,"&lt;"&amp;1)</f>
        <v>0</v>
      </c>
    </row>
    <row r="1991" spans="3:5">
      <c r="C1991">
        <f>COUNTIF(F1991:SG1991,"&gt;"&amp;0)</f>
        <v>0</v>
      </c>
      <c r="D1991">
        <f>COUNTIF(F1991:SG1991,"="&amp;1)</f>
        <v>0</v>
      </c>
      <c r="E1991">
        <f>COUNTIF(F1991:SG1991,"&lt;"&amp;1)</f>
        <v>0</v>
      </c>
    </row>
    <row r="1992" spans="3:5">
      <c r="C1992">
        <f>COUNTIF(F1992:SG1992,"&gt;"&amp;0)</f>
        <v>0</v>
      </c>
      <c r="D1992">
        <f>COUNTIF(F1992:SG1992,"="&amp;1)</f>
        <v>0</v>
      </c>
      <c r="E1992">
        <f>COUNTIF(F1992:SG1992,"&lt;"&amp;1)</f>
        <v>0</v>
      </c>
    </row>
    <row r="1993" spans="3:5">
      <c r="C1993">
        <f>COUNTIF(F1993:SG1993,"&gt;"&amp;0)</f>
        <v>0</v>
      </c>
      <c r="D1993">
        <f>COUNTIF(F1993:SG1993,"="&amp;1)</f>
        <v>0</v>
      </c>
      <c r="E1993">
        <f>COUNTIF(F1993:SG1993,"&lt;"&amp;1)</f>
        <v>0</v>
      </c>
    </row>
    <row r="1994" spans="3:5">
      <c r="C1994">
        <f>COUNTIF(F1994:SG1994,"&gt;"&amp;0)</f>
        <v>0</v>
      </c>
      <c r="D1994">
        <f>COUNTIF(F1994:SG1994,"="&amp;1)</f>
        <v>0</v>
      </c>
      <c r="E1994">
        <f>COUNTIF(F1994:SG1994,"&lt;"&amp;1)</f>
        <v>0</v>
      </c>
    </row>
    <row r="1995" spans="3:5">
      <c r="C1995">
        <f>COUNTIF(F1995:SG1995,"&gt;"&amp;0)</f>
        <v>0</v>
      </c>
      <c r="D1995">
        <f>COUNTIF(F1995:SG1995,"="&amp;1)</f>
        <v>0</v>
      </c>
      <c r="E1995">
        <f>COUNTIF(F1995:SG1995,"&lt;"&amp;1)</f>
        <v>0</v>
      </c>
    </row>
    <row r="1996" spans="3:5">
      <c r="C1996">
        <f>COUNTIF(F1996:SG1996,"&gt;"&amp;0)</f>
        <v>0</v>
      </c>
      <c r="D1996">
        <f>COUNTIF(F1996:SG1996,"="&amp;1)</f>
        <v>0</v>
      </c>
      <c r="E1996">
        <f>COUNTIF(F1996:SG1996,"&lt;"&amp;1)</f>
        <v>0</v>
      </c>
    </row>
    <row r="1997" spans="3:5">
      <c r="C1997">
        <f>COUNTIF(F1997:SG1997,"&gt;"&amp;0)</f>
        <v>0</v>
      </c>
      <c r="D1997">
        <f>COUNTIF(F1997:SG1997,"="&amp;1)</f>
        <v>0</v>
      </c>
      <c r="E1997">
        <f>COUNTIF(F1997:SG1997,"&lt;"&amp;1)</f>
        <v>0</v>
      </c>
    </row>
    <row r="1998" spans="3:5">
      <c r="C1998">
        <f>COUNTIF(F1998:SG1998,"&gt;"&amp;0)</f>
        <v>0</v>
      </c>
      <c r="D1998">
        <f>COUNTIF(F1998:SG1998,"="&amp;1)</f>
        <v>0</v>
      </c>
      <c r="E1998">
        <f>COUNTIF(F1998:SG1998,"&lt;"&amp;1)</f>
        <v>0</v>
      </c>
    </row>
    <row r="1999" spans="3:5">
      <c r="C1999">
        <f>COUNTIF(F1999:SG1999,"&gt;"&amp;0)</f>
        <v>0</v>
      </c>
      <c r="D1999">
        <f>COUNTIF(F1999:SG1999,"="&amp;1)</f>
        <v>0</v>
      </c>
      <c r="E1999">
        <f>COUNTIF(F1999:SG1999,"&lt;"&amp;1)</f>
        <v>0</v>
      </c>
    </row>
    <row r="2000" spans="3:5">
      <c r="C2000">
        <f>COUNTIF(F2000:SG2000,"&gt;"&amp;0)</f>
        <v>0</v>
      </c>
      <c r="D2000">
        <f>COUNTIF(F2000:SG2000,"="&amp;1)</f>
        <v>0</v>
      </c>
      <c r="E2000">
        <f>COUNTIF(F2000:SG2000,"&lt;"&amp;1)</f>
        <v>0</v>
      </c>
    </row>
    <row r="2001" spans="3:5">
      <c r="C2001">
        <f>COUNTIF(F2001:SG2001,"&gt;"&amp;0)</f>
        <v>0</v>
      </c>
      <c r="D2001">
        <f>COUNTIF(F2001:SG2001,"="&amp;1)</f>
        <v>0</v>
      </c>
      <c r="E2001">
        <f>COUNTIF(F2001:SG2001,"&lt;"&amp;1)</f>
        <v>0</v>
      </c>
    </row>
    <row r="2002" spans="3:5">
      <c r="C2002">
        <f>COUNTIF(F2002:SG2002,"&gt;"&amp;0)</f>
        <v>0</v>
      </c>
      <c r="D2002">
        <f>COUNTIF(F2002:SG2002,"="&amp;1)</f>
        <v>0</v>
      </c>
      <c r="E2002">
        <f>COUNTIF(F2002:SG2002,"&lt;"&amp;1)</f>
        <v>0</v>
      </c>
    </row>
    <row r="2003" spans="3:5">
      <c r="C2003">
        <f>COUNTIF(F2003:SG2003,"&gt;"&amp;0)</f>
        <v>0</v>
      </c>
      <c r="D2003">
        <f>COUNTIF(F2003:SG2003,"="&amp;1)</f>
        <v>0</v>
      </c>
      <c r="E2003">
        <f>COUNTIF(F2003:SG2003,"&lt;"&amp;1)</f>
        <v>0</v>
      </c>
    </row>
    <row r="2004" spans="3:5">
      <c r="C2004">
        <f>COUNTIF(F2004:SG2004,"&gt;"&amp;0)</f>
        <v>0</v>
      </c>
      <c r="D2004">
        <f>COUNTIF(F2004:SG2004,"="&amp;1)</f>
        <v>0</v>
      </c>
      <c r="E2004">
        <f>COUNTIF(F2004:SG2004,"&lt;"&amp;1)</f>
        <v>0</v>
      </c>
    </row>
    <row r="2005" spans="3:5">
      <c r="C2005">
        <f>COUNTIF(F2005:SG2005,"&gt;"&amp;0)</f>
        <v>0</v>
      </c>
      <c r="D2005">
        <f>COUNTIF(F2005:SG2005,"="&amp;1)</f>
        <v>0</v>
      </c>
      <c r="E2005">
        <f>COUNTIF(F2005:SG2005,"&lt;"&amp;1)</f>
        <v>0</v>
      </c>
    </row>
    <row r="2006" spans="3:5">
      <c r="C2006">
        <f>COUNTIF(F2006:SG2006,"&gt;"&amp;0)</f>
        <v>0</v>
      </c>
      <c r="D2006">
        <f>COUNTIF(F2006:SG2006,"="&amp;1)</f>
        <v>0</v>
      </c>
      <c r="E2006">
        <f>COUNTIF(F2006:SG2006,"&lt;"&amp;1)</f>
        <v>0</v>
      </c>
    </row>
    <row r="2007" spans="3:5">
      <c r="C2007">
        <f>COUNTIF(F2007:SG2007,"&gt;"&amp;0)</f>
        <v>0</v>
      </c>
      <c r="D2007">
        <f>COUNTIF(F2007:SG2007,"="&amp;1)</f>
        <v>0</v>
      </c>
      <c r="E2007">
        <f>COUNTIF(F2007:SG2007,"&lt;"&amp;1)</f>
        <v>0</v>
      </c>
    </row>
    <row r="2008" spans="3:5">
      <c r="C2008">
        <f>COUNTIF(F2008:SG2008,"&gt;"&amp;0)</f>
        <v>0</v>
      </c>
      <c r="D2008">
        <f>COUNTIF(F2008:SG2008,"="&amp;1)</f>
        <v>0</v>
      </c>
      <c r="E2008">
        <f>COUNTIF(F2008:SG2008,"&lt;"&amp;1)</f>
        <v>0</v>
      </c>
    </row>
    <row r="2009" spans="3:5">
      <c r="C2009">
        <f>COUNTIF(F2009:SG2009,"&gt;"&amp;0)</f>
        <v>0</v>
      </c>
      <c r="D2009">
        <f>COUNTIF(F2009:SG2009,"="&amp;1)</f>
        <v>0</v>
      </c>
      <c r="E2009">
        <f>COUNTIF(F2009:SG2009,"&lt;"&amp;1)</f>
        <v>0</v>
      </c>
    </row>
    <row r="2010" spans="3:5">
      <c r="C2010">
        <f>COUNTIF(F2010:SG2010,"&gt;"&amp;0)</f>
        <v>0</v>
      </c>
      <c r="D2010">
        <f>COUNTIF(F2010:SG2010,"="&amp;1)</f>
        <v>0</v>
      </c>
      <c r="E2010">
        <f>COUNTIF(F2010:SG2010,"&lt;"&amp;1)</f>
        <v>0</v>
      </c>
    </row>
    <row r="2011" spans="3:5">
      <c r="C2011">
        <f>COUNTIF(F2011:SG2011,"&gt;"&amp;0)</f>
        <v>0</v>
      </c>
      <c r="D2011">
        <f>COUNTIF(F2011:SG2011,"="&amp;1)</f>
        <v>0</v>
      </c>
      <c r="E2011">
        <f>COUNTIF(F2011:SG2011,"&lt;"&amp;1)</f>
        <v>0</v>
      </c>
    </row>
    <row r="2012" spans="3:5">
      <c r="C2012">
        <f>COUNTIF(F2012:SG2012,"&gt;"&amp;0)</f>
        <v>0</v>
      </c>
      <c r="D2012">
        <f>COUNTIF(F2012:SG2012,"="&amp;1)</f>
        <v>0</v>
      </c>
      <c r="E2012">
        <f>COUNTIF(F2012:SG2012,"&lt;"&amp;1)</f>
        <v>0</v>
      </c>
    </row>
    <row r="2013" spans="3:5">
      <c r="C2013">
        <f>COUNTIF(F2013:SG2013,"&gt;"&amp;0)</f>
        <v>0</v>
      </c>
      <c r="D2013">
        <f>COUNTIF(F2013:SG2013,"="&amp;1)</f>
        <v>0</v>
      </c>
      <c r="E2013">
        <f>COUNTIF(F2013:SG2013,"&lt;"&amp;1)</f>
        <v>0</v>
      </c>
    </row>
    <row r="2014" spans="3:5">
      <c r="C2014">
        <f>COUNTIF(F2014:SG2014,"&gt;"&amp;0)</f>
        <v>0</v>
      </c>
      <c r="D2014">
        <f>COUNTIF(F2014:SG2014,"="&amp;1)</f>
        <v>0</v>
      </c>
      <c r="E2014">
        <f>COUNTIF(F2014:SG2014,"&lt;"&amp;1)</f>
        <v>0</v>
      </c>
    </row>
    <row r="2015" spans="3:5">
      <c r="C2015">
        <f>COUNTIF(F2015:SG2015,"&gt;"&amp;0)</f>
        <v>0</v>
      </c>
      <c r="D2015">
        <f>COUNTIF(F2015:SG2015,"="&amp;1)</f>
        <v>0</v>
      </c>
      <c r="E2015">
        <f>COUNTIF(F2015:SG2015,"&lt;"&amp;1)</f>
        <v>0</v>
      </c>
    </row>
    <row r="2016" spans="3:5">
      <c r="C2016">
        <f>COUNTIF(F2016:SG2016,"&gt;"&amp;0)</f>
        <v>0</v>
      </c>
      <c r="D2016">
        <f>COUNTIF(F2016:SG2016,"="&amp;1)</f>
        <v>0</v>
      </c>
      <c r="E2016">
        <f>COUNTIF(F2016:SG2016,"&lt;"&amp;1)</f>
        <v>0</v>
      </c>
    </row>
    <row r="2017" spans="3:5">
      <c r="C2017">
        <f>COUNTIF(F2017:SG2017,"&gt;"&amp;0)</f>
        <v>0</v>
      </c>
      <c r="D2017">
        <f>COUNTIF(F2017:SG2017,"="&amp;1)</f>
        <v>0</v>
      </c>
      <c r="E2017">
        <f>COUNTIF(F2017:SG2017,"&lt;"&amp;1)</f>
        <v>0</v>
      </c>
    </row>
    <row r="2018" spans="3:5">
      <c r="C2018">
        <f>COUNTIF(F2018:SG2018,"&gt;"&amp;0)</f>
        <v>0</v>
      </c>
      <c r="D2018">
        <f>COUNTIF(F2018:SG2018,"="&amp;1)</f>
        <v>0</v>
      </c>
      <c r="E2018">
        <f>COUNTIF(F2018:SG2018,"&lt;"&amp;1)</f>
        <v>0</v>
      </c>
    </row>
    <row r="2019" spans="3:5">
      <c r="C2019">
        <f>COUNTIF(F2019:SG2019,"&gt;"&amp;0)</f>
        <v>0</v>
      </c>
      <c r="D2019">
        <f>COUNTIF(F2019:SG2019,"="&amp;1)</f>
        <v>0</v>
      </c>
      <c r="E2019">
        <f>COUNTIF(F2019:SG2019,"&lt;"&amp;1)</f>
        <v>0</v>
      </c>
    </row>
    <row r="2020" spans="3:5">
      <c r="C2020">
        <f>COUNTIF(F2020:SG2020,"&gt;"&amp;0)</f>
        <v>0</v>
      </c>
      <c r="D2020">
        <f>COUNTIF(F2020:SG2020,"="&amp;1)</f>
        <v>0</v>
      </c>
      <c r="E2020">
        <f>COUNTIF(F2020:SG2020,"&lt;"&amp;1)</f>
        <v>0</v>
      </c>
    </row>
    <row r="2021" spans="3:5">
      <c r="C2021">
        <f>COUNTIF(F2021:SG2021,"&gt;"&amp;0)</f>
        <v>0</v>
      </c>
      <c r="D2021">
        <f>COUNTIF(F2021:SG2021,"="&amp;1)</f>
        <v>0</v>
      </c>
      <c r="E2021">
        <f>COUNTIF(F2021:SG2021,"&lt;"&amp;1)</f>
        <v>0</v>
      </c>
    </row>
    <row r="2022" spans="3:5">
      <c r="C2022">
        <f>COUNTIF(F2022:SG2022,"&gt;"&amp;0)</f>
        <v>0</v>
      </c>
      <c r="D2022">
        <f>COUNTIF(F2022:SG2022,"="&amp;1)</f>
        <v>0</v>
      </c>
      <c r="E2022">
        <f>COUNTIF(F2022:SG2022,"&lt;"&amp;1)</f>
        <v>0</v>
      </c>
    </row>
    <row r="2023" spans="3:5">
      <c r="C2023">
        <f>COUNTIF(F2023:SG2023,"&gt;"&amp;0)</f>
        <v>0</v>
      </c>
      <c r="D2023">
        <f>COUNTIF(F2023:SG2023,"="&amp;1)</f>
        <v>0</v>
      </c>
      <c r="E2023">
        <f>COUNTIF(F2023:SG2023,"&lt;"&amp;1)</f>
        <v>0</v>
      </c>
    </row>
    <row r="2024" spans="3:5">
      <c r="C2024">
        <f>COUNTIF(F2024:SG2024,"&gt;"&amp;0)</f>
        <v>0</v>
      </c>
      <c r="D2024">
        <f>COUNTIF(F2024:SG2024,"="&amp;1)</f>
        <v>0</v>
      </c>
      <c r="E2024">
        <f>COUNTIF(F2024:SG2024,"&lt;"&amp;1)</f>
        <v>0</v>
      </c>
    </row>
    <row r="2025" spans="3:5">
      <c r="C2025">
        <f>COUNTIF(F2025:SG2025,"&gt;"&amp;0)</f>
        <v>0</v>
      </c>
      <c r="D2025">
        <f>COUNTIF(F2025:SG2025,"="&amp;1)</f>
        <v>0</v>
      </c>
      <c r="E2025">
        <f>COUNTIF(F2025:SG2025,"&lt;"&amp;1)</f>
        <v>0</v>
      </c>
    </row>
    <row r="2026" spans="3:5">
      <c r="C2026">
        <f>COUNTIF(F2026:SG2026,"&gt;"&amp;0)</f>
        <v>0</v>
      </c>
      <c r="D2026">
        <f>COUNTIF(F2026:SG2026,"="&amp;1)</f>
        <v>0</v>
      </c>
      <c r="E2026">
        <f>COUNTIF(F2026:SG2026,"&lt;"&amp;1)</f>
        <v>0</v>
      </c>
    </row>
    <row r="2027" spans="3:5">
      <c r="C2027">
        <f>COUNTIF(F2027:SG2027,"&gt;"&amp;0)</f>
        <v>0</v>
      </c>
      <c r="D2027">
        <f>COUNTIF(F2027:SG2027,"="&amp;1)</f>
        <v>0</v>
      </c>
      <c r="E2027">
        <f>COUNTIF(F2027:SG2027,"&lt;"&amp;1)</f>
        <v>0</v>
      </c>
    </row>
    <row r="2028" spans="3:5">
      <c r="C2028">
        <f>COUNTIF(F2028:SG2028,"&gt;"&amp;0)</f>
        <v>0</v>
      </c>
      <c r="D2028">
        <f>COUNTIF(F2028:SG2028,"="&amp;1)</f>
        <v>0</v>
      </c>
      <c r="E2028">
        <f>COUNTIF(F2028:SG2028,"&lt;"&amp;1)</f>
        <v>0</v>
      </c>
    </row>
    <row r="2029" spans="3:5">
      <c r="C2029">
        <f>COUNTIF(F2029:SG2029,"&gt;"&amp;0)</f>
        <v>0</v>
      </c>
      <c r="D2029">
        <f>COUNTIF(F2029:SG2029,"="&amp;1)</f>
        <v>0</v>
      </c>
      <c r="E2029">
        <f>COUNTIF(F2029:SG2029,"&lt;"&amp;1)</f>
        <v>0</v>
      </c>
    </row>
    <row r="2030" spans="3:5">
      <c r="C2030">
        <f>COUNTIF(F2030:SG2030,"&gt;"&amp;0)</f>
        <v>0</v>
      </c>
      <c r="D2030">
        <f>COUNTIF(F2030:SG2030,"="&amp;1)</f>
        <v>0</v>
      </c>
      <c r="E2030">
        <f>COUNTIF(F2030:SG2030,"&lt;"&amp;1)</f>
        <v>0</v>
      </c>
    </row>
    <row r="2031" spans="3:5">
      <c r="C2031">
        <f>COUNTIF(F2031:SG2031,"&gt;"&amp;0)</f>
        <v>0</v>
      </c>
      <c r="D2031">
        <f>COUNTIF(F2031:SG2031,"="&amp;1)</f>
        <v>0</v>
      </c>
      <c r="E2031">
        <f>COUNTIF(F2031:SG2031,"&lt;"&amp;1)</f>
        <v>0</v>
      </c>
    </row>
    <row r="2032" spans="3:5">
      <c r="C2032">
        <f>COUNTIF(F2032:SG2032,"&gt;"&amp;0)</f>
        <v>0</v>
      </c>
      <c r="D2032">
        <f>COUNTIF(F2032:SG2032,"="&amp;1)</f>
        <v>0</v>
      </c>
      <c r="E2032">
        <f>COUNTIF(F2032:SG2032,"&lt;"&amp;1)</f>
        <v>0</v>
      </c>
    </row>
    <row r="2033" spans="3:5">
      <c r="C2033">
        <f>COUNTIF(F2033:SG2033,"&gt;"&amp;0)</f>
        <v>0</v>
      </c>
      <c r="D2033">
        <f>COUNTIF(F2033:SG2033,"="&amp;1)</f>
        <v>0</v>
      </c>
      <c r="E2033">
        <f>COUNTIF(F2033:SG2033,"&lt;"&amp;1)</f>
        <v>0</v>
      </c>
    </row>
    <row r="2034" spans="3:5">
      <c r="C2034">
        <f>COUNTIF(F2034:SG2034,"&gt;"&amp;0)</f>
        <v>0</v>
      </c>
      <c r="D2034">
        <f>COUNTIF(F2034:SG2034,"="&amp;1)</f>
        <v>0</v>
      </c>
      <c r="E2034">
        <f>COUNTIF(F2034:SG2034,"&lt;"&amp;1)</f>
        <v>0</v>
      </c>
    </row>
    <row r="2035" spans="3:5">
      <c r="C2035">
        <f>COUNTIF(F2035:SG2035,"&gt;"&amp;0)</f>
        <v>0</v>
      </c>
      <c r="D2035">
        <f>COUNTIF(F2035:SG2035,"="&amp;1)</f>
        <v>0</v>
      </c>
      <c r="E2035">
        <f>COUNTIF(F2035:SG2035,"&lt;"&amp;1)</f>
        <v>0</v>
      </c>
    </row>
    <row r="2036" spans="3:5">
      <c r="C2036">
        <f>COUNTIF(F2036:SG2036,"&gt;"&amp;0)</f>
        <v>0</v>
      </c>
      <c r="D2036">
        <f>COUNTIF(F2036:SG2036,"="&amp;1)</f>
        <v>0</v>
      </c>
      <c r="E2036">
        <f>COUNTIF(F2036:SG2036,"&lt;"&amp;1)</f>
        <v>0</v>
      </c>
    </row>
    <row r="2037" spans="3:5">
      <c r="C2037">
        <f>COUNTIF(F2037:SG2037,"&gt;"&amp;0)</f>
        <v>0</v>
      </c>
      <c r="D2037">
        <f>COUNTIF(F2037:SG2037,"="&amp;1)</f>
        <v>0</v>
      </c>
      <c r="E2037">
        <f>COUNTIF(F2037:SG2037,"&lt;"&amp;1)</f>
        <v>0</v>
      </c>
    </row>
    <row r="2038" spans="3:5">
      <c r="C2038">
        <f>COUNTIF(F2038:SG2038,"&gt;"&amp;0)</f>
        <v>0</v>
      </c>
      <c r="D2038">
        <f>COUNTIF(F2038:SG2038,"="&amp;1)</f>
        <v>0</v>
      </c>
      <c r="E2038">
        <f>COUNTIF(F2038:SG2038,"&lt;"&amp;1)</f>
        <v>0</v>
      </c>
    </row>
    <row r="2039" spans="3:5">
      <c r="C2039">
        <f>COUNTIF(F2039:SG2039,"&gt;"&amp;0)</f>
        <v>0</v>
      </c>
      <c r="D2039">
        <f>COUNTIF(F2039:SG2039,"="&amp;1)</f>
        <v>0</v>
      </c>
      <c r="E2039">
        <f>COUNTIF(F2039:SG2039,"&lt;"&amp;1)</f>
        <v>0</v>
      </c>
    </row>
    <row r="2040" spans="3:5">
      <c r="C2040">
        <f>COUNTIF(F2040:SG2040,"&gt;"&amp;0)</f>
        <v>0</v>
      </c>
      <c r="D2040">
        <f>COUNTIF(F2040:SG2040,"="&amp;1)</f>
        <v>0</v>
      </c>
      <c r="E2040">
        <f>COUNTIF(F2040:SG2040,"&lt;"&amp;1)</f>
        <v>0</v>
      </c>
    </row>
    <row r="2041" spans="3:5">
      <c r="C2041">
        <f>COUNTIF(F2041:SG2041,"&gt;"&amp;0)</f>
        <v>0</v>
      </c>
      <c r="D2041">
        <f>COUNTIF(F2041:SG2041,"="&amp;1)</f>
        <v>0</v>
      </c>
      <c r="E2041">
        <f>COUNTIF(F2041:SG2041,"&lt;"&amp;1)</f>
        <v>0</v>
      </c>
    </row>
    <row r="2042" spans="3:5">
      <c r="C2042">
        <f>COUNTIF(F2042:SG2042,"&gt;"&amp;0)</f>
        <v>0</v>
      </c>
      <c r="D2042">
        <f>COUNTIF(F2042:SG2042,"="&amp;1)</f>
        <v>0</v>
      </c>
      <c r="E2042">
        <f>COUNTIF(F2042:SG2042,"&lt;"&amp;1)</f>
        <v>0</v>
      </c>
    </row>
    <row r="2043" spans="3:5">
      <c r="C2043">
        <f>COUNTIF(F2043:SG2043,"&gt;"&amp;0)</f>
        <v>0</v>
      </c>
      <c r="D2043">
        <f>COUNTIF(F2043:SG2043,"="&amp;1)</f>
        <v>0</v>
      </c>
      <c r="E2043">
        <f>COUNTIF(F2043:SG2043,"&lt;"&amp;1)</f>
        <v>0</v>
      </c>
    </row>
    <row r="2044" spans="3:5">
      <c r="C2044">
        <f>COUNTIF(F2044:SG2044,"&gt;"&amp;0)</f>
        <v>0</v>
      </c>
      <c r="D2044">
        <f>COUNTIF(F2044:SG2044,"="&amp;1)</f>
        <v>0</v>
      </c>
      <c r="E2044">
        <f>COUNTIF(F2044:SG2044,"&lt;"&amp;1)</f>
        <v>0</v>
      </c>
    </row>
    <row r="2045" spans="3:5">
      <c r="C2045">
        <f>COUNTIF(F2045:SG2045,"&gt;"&amp;0)</f>
        <v>0</v>
      </c>
      <c r="D2045">
        <f>COUNTIF(F2045:SG2045,"="&amp;1)</f>
        <v>0</v>
      </c>
      <c r="E2045">
        <f>COUNTIF(F2045:SG2045,"&lt;"&amp;1)</f>
        <v>0</v>
      </c>
    </row>
    <row r="2046" spans="3:5">
      <c r="C2046">
        <f>COUNTIF(F2046:SG2046,"&gt;"&amp;0)</f>
        <v>0</v>
      </c>
      <c r="D2046">
        <f>COUNTIF(F2046:SG2046,"="&amp;1)</f>
        <v>0</v>
      </c>
      <c r="E2046">
        <f>COUNTIF(F2046:SG2046,"&lt;"&amp;1)</f>
        <v>0</v>
      </c>
    </row>
    <row r="2047" spans="3:5">
      <c r="C2047">
        <f>COUNTIF(F2047:SG2047,"&gt;"&amp;0)</f>
        <v>0</v>
      </c>
      <c r="D2047">
        <f>COUNTIF(F2047:SG2047,"="&amp;1)</f>
        <v>0</v>
      </c>
      <c r="E2047">
        <f>COUNTIF(F2047:SG2047,"&lt;"&amp;1)</f>
        <v>0</v>
      </c>
    </row>
    <row r="2048" spans="3:5">
      <c r="C2048">
        <f>COUNTIF(F2048:SG2048,"&gt;"&amp;0)</f>
        <v>0</v>
      </c>
      <c r="D2048">
        <f>COUNTIF(F2048:SG2048,"="&amp;1)</f>
        <v>0</v>
      </c>
      <c r="E2048">
        <f>COUNTIF(F2048:SG2048,"&lt;"&amp;1)</f>
        <v>0</v>
      </c>
    </row>
    <row r="2049" spans="3:5">
      <c r="C2049">
        <f>COUNTIF(F2049:SG2049,"&gt;"&amp;0)</f>
        <v>0</v>
      </c>
      <c r="D2049">
        <f>COUNTIF(F2049:SG2049,"="&amp;1)</f>
        <v>0</v>
      </c>
      <c r="E2049">
        <f>COUNTIF(F2049:SG2049,"&lt;"&amp;1)</f>
        <v>0</v>
      </c>
    </row>
    <row r="2050" spans="3:5">
      <c r="C2050">
        <f>COUNTIF(F2050:SG2050,"&gt;"&amp;0)</f>
        <v>0</v>
      </c>
      <c r="D2050">
        <f>COUNTIF(F2050:SG2050,"="&amp;1)</f>
        <v>0</v>
      </c>
      <c r="E2050">
        <f>COUNTIF(F2050:SG2050,"&lt;"&amp;1)</f>
        <v>0</v>
      </c>
    </row>
    <row r="2051" spans="3:5">
      <c r="C2051">
        <f>COUNTIF(F2051:SG2051,"&gt;"&amp;0)</f>
        <v>0</v>
      </c>
      <c r="D2051">
        <f>COUNTIF(F2051:SG2051,"="&amp;1)</f>
        <v>0</v>
      </c>
      <c r="E2051">
        <f>COUNTIF(F2051:SG2051,"&lt;"&amp;1)</f>
        <v>0</v>
      </c>
    </row>
    <row r="2052" spans="3:5">
      <c r="C2052">
        <f>COUNTIF(F2052:SG2052,"&gt;"&amp;0)</f>
        <v>0</v>
      </c>
      <c r="D2052">
        <f>COUNTIF(F2052:SG2052,"="&amp;1)</f>
        <v>0</v>
      </c>
      <c r="E2052">
        <f>COUNTIF(F2052:SG2052,"&lt;"&amp;1)</f>
        <v>0</v>
      </c>
    </row>
    <row r="2053" spans="3:5">
      <c r="C2053">
        <f>COUNTIF(F2053:SG2053,"&gt;"&amp;0)</f>
        <v>0</v>
      </c>
      <c r="D2053">
        <f>COUNTIF(F2053:SG2053,"="&amp;1)</f>
        <v>0</v>
      </c>
      <c r="E2053">
        <f>COUNTIF(F2053:SG2053,"&lt;"&amp;1)</f>
        <v>0</v>
      </c>
    </row>
    <row r="2054" spans="3:5">
      <c r="C2054">
        <f>COUNTIF(F2054:SG2054,"&gt;"&amp;0)</f>
        <v>0</v>
      </c>
      <c r="D2054">
        <f>COUNTIF(F2054:SG2054,"="&amp;1)</f>
        <v>0</v>
      </c>
      <c r="E2054">
        <f>COUNTIF(F2054:SG2054,"&lt;"&amp;1)</f>
        <v>0</v>
      </c>
    </row>
    <row r="2055" spans="3:5">
      <c r="C2055">
        <f>COUNTIF(F2055:SG2055,"&gt;"&amp;0)</f>
        <v>0</v>
      </c>
      <c r="D2055">
        <f>COUNTIF(F2055:SG2055,"="&amp;1)</f>
        <v>0</v>
      </c>
      <c r="E2055">
        <f>COUNTIF(F2055:SG2055,"&lt;"&amp;1)</f>
        <v>0</v>
      </c>
    </row>
    <row r="2056" spans="3:5">
      <c r="C2056">
        <f>COUNTIF(F2056:SG2056,"&gt;"&amp;0)</f>
        <v>0</v>
      </c>
      <c r="D2056">
        <f>COUNTIF(F2056:SG2056,"="&amp;1)</f>
        <v>0</v>
      </c>
      <c r="E2056">
        <f>COUNTIF(F2056:SG2056,"&lt;"&amp;1)</f>
        <v>0</v>
      </c>
    </row>
    <row r="2057" spans="3:5">
      <c r="C2057">
        <f>COUNTIF(F2057:SG2057,"&gt;"&amp;0)</f>
        <v>0</v>
      </c>
      <c r="D2057">
        <f>COUNTIF(F2057:SG2057,"="&amp;1)</f>
        <v>0</v>
      </c>
      <c r="E2057">
        <f>COUNTIF(F2057:SG2057,"&lt;"&amp;1)</f>
        <v>0</v>
      </c>
    </row>
    <row r="2058" spans="3:5">
      <c r="C2058">
        <f>COUNTIF(F2058:SG2058,"&gt;"&amp;0)</f>
        <v>0</v>
      </c>
      <c r="D2058">
        <f>COUNTIF(F2058:SG2058,"="&amp;1)</f>
        <v>0</v>
      </c>
      <c r="E2058">
        <f>COUNTIF(F2058:SG2058,"&lt;"&amp;1)</f>
        <v>0</v>
      </c>
    </row>
    <row r="2059" spans="3:5">
      <c r="C2059">
        <f>COUNTIF(F2059:SG2059,"&gt;"&amp;0)</f>
        <v>0</v>
      </c>
      <c r="D2059">
        <f>COUNTIF(F2059:SG2059,"="&amp;1)</f>
        <v>0</v>
      </c>
      <c r="E2059">
        <f>COUNTIF(F2059:SG2059,"&lt;"&amp;1)</f>
        <v>0</v>
      </c>
    </row>
    <row r="2060" spans="3:5">
      <c r="C2060">
        <f>COUNTIF(F2060:SG2060,"&gt;"&amp;0)</f>
        <v>0</v>
      </c>
      <c r="D2060">
        <f>COUNTIF(F2060:SG2060,"="&amp;1)</f>
        <v>0</v>
      </c>
      <c r="E2060">
        <f>COUNTIF(F2060:SG2060,"&lt;"&amp;1)</f>
        <v>0</v>
      </c>
    </row>
    <row r="2061" spans="3:5">
      <c r="C2061">
        <f>COUNTIF(F2061:SG2061,"&gt;"&amp;0)</f>
        <v>0</v>
      </c>
      <c r="D2061">
        <f>COUNTIF(F2061:SG2061,"="&amp;1)</f>
        <v>0</v>
      </c>
      <c r="E2061">
        <f>COUNTIF(F2061:SG2061,"&lt;"&amp;1)</f>
        <v>0</v>
      </c>
    </row>
    <row r="2062" spans="3:5">
      <c r="C2062">
        <f>COUNTIF(F2062:SG2062,"&gt;"&amp;0)</f>
        <v>0</v>
      </c>
      <c r="D2062">
        <f>COUNTIF(F2062:SG2062,"="&amp;1)</f>
        <v>0</v>
      </c>
      <c r="E2062">
        <f>COUNTIF(F2062:SG2062,"&lt;"&amp;1)</f>
        <v>0</v>
      </c>
    </row>
    <row r="2063" spans="3:5">
      <c r="C2063">
        <f>COUNTIF(F2063:SG2063,"&gt;"&amp;0)</f>
        <v>0</v>
      </c>
      <c r="D2063">
        <f>COUNTIF(F2063:SG2063,"="&amp;1)</f>
        <v>0</v>
      </c>
      <c r="E2063">
        <f>COUNTIF(F2063:SG2063,"&lt;"&amp;1)</f>
        <v>0</v>
      </c>
    </row>
    <row r="2064" spans="3:5">
      <c r="C2064">
        <f>COUNTIF(F2064:SG2064,"&gt;"&amp;0)</f>
        <v>0</v>
      </c>
      <c r="D2064">
        <f>COUNTIF(F2064:SG2064,"="&amp;1)</f>
        <v>0</v>
      </c>
      <c r="E2064">
        <f>COUNTIF(F2064:SG2064,"&lt;"&amp;1)</f>
        <v>0</v>
      </c>
    </row>
    <row r="2065" spans="3:5">
      <c r="C2065">
        <f>COUNTIF(F2065:SG2065,"&gt;"&amp;0)</f>
        <v>0</v>
      </c>
      <c r="D2065">
        <f>COUNTIF(F2065:SG2065,"="&amp;1)</f>
        <v>0</v>
      </c>
      <c r="E2065">
        <f>COUNTIF(F2065:SG2065,"&lt;"&amp;1)</f>
        <v>0</v>
      </c>
    </row>
    <row r="2066" spans="3:5">
      <c r="C2066">
        <f>COUNTIF(F2066:SG2066,"&gt;"&amp;0)</f>
        <v>0</v>
      </c>
      <c r="D2066">
        <f>COUNTIF(F2066:SG2066,"="&amp;1)</f>
        <v>0</v>
      </c>
      <c r="E2066">
        <f>COUNTIF(F2066:SG2066,"&lt;"&amp;1)</f>
        <v>0</v>
      </c>
    </row>
    <row r="2067" spans="3:5">
      <c r="C2067">
        <f>COUNTIF(F2067:SG2067,"&gt;"&amp;0)</f>
        <v>0</v>
      </c>
      <c r="D2067">
        <f>COUNTIF(F2067:SG2067,"="&amp;1)</f>
        <v>0</v>
      </c>
      <c r="E2067">
        <f>COUNTIF(F2067:SG2067,"&lt;"&amp;1)</f>
        <v>0</v>
      </c>
    </row>
    <row r="2068" spans="3:5">
      <c r="C2068">
        <f>COUNTIF(F2068:SG2068,"&gt;"&amp;0)</f>
        <v>0</v>
      </c>
      <c r="D2068">
        <f>COUNTIF(F2068:SG2068,"="&amp;1)</f>
        <v>0</v>
      </c>
      <c r="E2068">
        <f>COUNTIF(F2068:SG2068,"&lt;"&amp;1)</f>
        <v>0</v>
      </c>
    </row>
    <row r="2069" spans="3:5">
      <c r="C2069">
        <f>COUNTIF(F2069:SG2069,"&gt;"&amp;0)</f>
        <v>0</v>
      </c>
      <c r="D2069">
        <f>COUNTIF(F2069:SG2069,"="&amp;1)</f>
        <v>0</v>
      </c>
      <c r="E2069">
        <f>COUNTIF(F2069:SG2069,"&lt;"&amp;1)</f>
        <v>0</v>
      </c>
    </row>
    <row r="2070" spans="3:5">
      <c r="C2070">
        <f>COUNTIF(F2070:SG2070,"&gt;"&amp;0)</f>
        <v>0</v>
      </c>
      <c r="D2070">
        <f>COUNTIF(F2070:SG2070,"="&amp;1)</f>
        <v>0</v>
      </c>
      <c r="E2070">
        <f>COUNTIF(F2070:SG2070,"&lt;"&amp;1)</f>
        <v>0</v>
      </c>
    </row>
    <row r="2071" spans="3:5">
      <c r="C2071">
        <f>COUNTIF(F2071:SG2071,"&gt;"&amp;0)</f>
        <v>0</v>
      </c>
      <c r="D2071">
        <f>COUNTIF(F2071:SG2071,"="&amp;1)</f>
        <v>0</v>
      </c>
      <c r="E2071">
        <f>COUNTIF(F2071:SG2071,"&lt;"&amp;1)</f>
        <v>0</v>
      </c>
    </row>
    <row r="2072" spans="3:5">
      <c r="C2072">
        <f>COUNTIF(F2072:SG2072,"&gt;"&amp;0)</f>
        <v>0</v>
      </c>
      <c r="D2072">
        <f>COUNTIF(F2072:SG2072,"="&amp;1)</f>
        <v>0</v>
      </c>
      <c r="E2072">
        <f>COUNTIF(F2072:SG2072,"&lt;"&amp;1)</f>
        <v>0</v>
      </c>
    </row>
    <row r="2073" spans="3:5">
      <c r="C2073">
        <f>COUNTIF(F2073:SG2073,"&gt;"&amp;0)</f>
        <v>0</v>
      </c>
      <c r="D2073">
        <f>COUNTIF(F2073:SG2073,"="&amp;1)</f>
        <v>0</v>
      </c>
      <c r="E2073">
        <f>COUNTIF(F2073:SG2073,"&lt;"&amp;1)</f>
        <v>0</v>
      </c>
    </row>
    <row r="2074" spans="3:5">
      <c r="C2074">
        <f>COUNTIF(F2074:SG2074,"&gt;"&amp;0)</f>
        <v>0</v>
      </c>
      <c r="D2074">
        <f>COUNTIF(F2074:SG2074,"="&amp;1)</f>
        <v>0</v>
      </c>
      <c r="E2074">
        <f>COUNTIF(F2074:SG2074,"&lt;"&amp;1)</f>
        <v>0</v>
      </c>
    </row>
    <row r="2075" spans="3:5">
      <c r="C2075">
        <f>COUNTIF(F2075:SG2075,"&gt;"&amp;0)</f>
        <v>0</v>
      </c>
      <c r="D2075">
        <f>COUNTIF(F2075:SG2075,"="&amp;1)</f>
        <v>0</v>
      </c>
      <c r="E2075">
        <f>COUNTIF(F2075:SG2075,"&lt;"&amp;1)</f>
        <v>0</v>
      </c>
    </row>
    <row r="2076" spans="3:5">
      <c r="C2076">
        <f>COUNTIF(F2076:SG2076,"&gt;"&amp;0)</f>
        <v>0</v>
      </c>
      <c r="D2076">
        <f>COUNTIF(F2076:SG2076,"="&amp;1)</f>
        <v>0</v>
      </c>
      <c r="E2076">
        <f>COUNTIF(F2076:SG2076,"&lt;"&amp;1)</f>
        <v>0</v>
      </c>
    </row>
    <row r="2077" spans="3:5">
      <c r="C2077">
        <f>COUNTIF(F2077:SG2077,"&gt;"&amp;0)</f>
        <v>0</v>
      </c>
      <c r="D2077">
        <f>COUNTIF(F2077:SG2077,"="&amp;1)</f>
        <v>0</v>
      </c>
      <c r="E2077">
        <f>COUNTIF(F2077:SG2077,"&lt;"&amp;1)</f>
        <v>0</v>
      </c>
    </row>
    <row r="2078" spans="3:5">
      <c r="C2078">
        <f>COUNTIF(F2078:SG2078,"&gt;"&amp;0)</f>
        <v>0</v>
      </c>
      <c r="D2078">
        <f>COUNTIF(F2078:SG2078,"="&amp;1)</f>
        <v>0</v>
      </c>
      <c r="E2078">
        <f>COUNTIF(F2078:SG2078,"&lt;"&amp;1)</f>
        <v>0</v>
      </c>
    </row>
    <row r="2079" spans="3:5">
      <c r="C2079">
        <f>COUNTIF(F2079:SG2079,"&gt;"&amp;0)</f>
        <v>0</v>
      </c>
      <c r="D2079">
        <f>COUNTIF(F2079:SG2079,"="&amp;1)</f>
        <v>0</v>
      </c>
      <c r="E2079">
        <f>COUNTIF(F2079:SG2079,"&lt;"&amp;1)</f>
        <v>0</v>
      </c>
    </row>
    <row r="2080" spans="3:5">
      <c r="C2080">
        <f>COUNTIF(F2080:SG2080,"&gt;"&amp;0)</f>
        <v>0</v>
      </c>
      <c r="D2080">
        <f>COUNTIF(F2080:SG2080,"="&amp;1)</f>
        <v>0</v>
      </c>
      <c r="E2080">
        <f>COUNTIF(F2080:SG2080,"&lt;"&amp;1)</f>
        <v>0</v>
      </c>
    </row>
    <row r="2081" spans="3:5">
      <c r="C2081">
        <f>COUNTIF(F2081:SG2081,"&gt;"&amp;0)</f>
        <v>0</v>
      </c>
      <c r="D2081">
        <f>COUNTIF(F2081:SG2081,"="&amp;1)</f>
        <v>0</v>
      </c>
      <c r="E2081">
        <f>COUNTIF(F2081:SG2081,"&lt;"&amp;1)</f>
        <v>0</v>
      </c>
    </row>
    <row r="2082" spans="3:5">
      <c r="C2082">
        <f>COUNTIF(F2082:SG2082,"&gt;"&amp;0)</f>
        <v>0</v>
      </c>
      <c r="D2082">
        <f>COUNTIF(F2082:SG2082,"="&amp;1)</f>
        <v>0</v>
      </c>
      <c r="E2082">
        <f>COUNTIF(F2082:SG2082,"&lt;"&amp;1)</f>
        <v>0</v>
      </c>
    </row>
    <row r="2083" spans="3:5">
      <c r="C2083">
        <f>COUNTIF(F2083:SG2083,"&gt;"&amp;0)</f>
        <v>0</v>
      </c>
      <c r="D2083">
        <f>COUNTIF(F2083:SG2083,"="&amp;1)</f>
        <v>0</v>
      </c>
      <c r="E2083">
        <f>COUNTIF(F2083:SG2083,"&lt;"&amp;1)</f>
        <v>0</v>
      </c>
    </row>
    <row r="2084" spans="3:5">
      <c r="C2084">
        <f>COUNTIF(F2084:SG2084,"&gt;"&amp;0)</f>
        <v>0</v>
      </c>
      <c r="D2084">
        <f>COUNTIF(F2084:SG2084,"="&amp;1)</f>
        <v>0</v>
      </c>
      <c r="E2084">
        <f>COUNTIF(F2084:SG2084,"&lt;"&amp;1)</f>
        <v>0</v>
      </c>
    </row>
    <row r="2085" spans="3:5">
      <c r="C2085">
        <f>COUNTIF(F2085:SG2085,"&gt;"&amp;0)</f>
        <v>0</v>
      </c>
      <c r="D2085">
        <f>COUNTIF(F2085:SG2085,"="&amp;1)</f>
        <v>0</v>
      </c>
      <c r="E2085">
        <f>COUNTIF(F2085:SG2085,"&lt;"&amp;1)</f>
        <v>0</v>
      </c>
    </row>
    <row r="2086" spans="3:5">
      <c r="C2086">
        <f>COUNTIF(F2086:SG2086,"&gt;"&amp;0)</f>
        <v>0</v>
      </c>
      <c r="D2086">
        <f>COUNTIF(F2086:SG2086,"="&amp;1)</f>
        <v>0</v>
      </c>
      <c r="E2086">
        <f>COUNTIF(F2086:SG2086,"&lt;"&amp;1)</f>
        <v>0</v>
      </c>
    </row>
    <row r="2087" spans="3:5">
      <c r="C2087">
        <f>COUNTIF(F2087:SG2087,"&gt;"&amp;0)</f>
        <v>0</v>
      </c>
      <c r="D2087">
        <f>COUNTIF(F2087:SG2087,"="&amp;1)</f>
        <v>0</v>
      </c>
      <c r="E2087">
        <f>COUNTIF(F2087:SG2087,"&lt;"&amp;1)</f>
        <v>0</v>
      </c>
    </row>
    <row r="2088" spans="3:5">
      <c r="C2088">
        <f>COUNTIF(F2088:SG2088,"&gt;"&amp;0)</f>
        <v>0</v>
      </c>
      <c r="D2088">
        <f>COUNTIF(F2088:SG2088,"="&amp;1)</f>
        <v>0</v>
      </c>
      <c r="E2088">
        <f>COUNTIF(F2088:SG2088,"&lt;"&amp;1)</f>
        <v>0</v>
      </c>
    </row>
    <row r="2089" spans="3:5">
      <c r="C2089">
        <f>COUNTIF(F2089:SG2089,"&gt;"&amp;0)</f>
        <v>0</v>
      </c>
      <c r="D2089">
        <f>COUNTIF(F2089:SG2089,"="&amp;1)</f>
        <v>0</v>
      </c>
      <c r="E2089">
        <f>COUNTIF(F2089:SG2089,"&lt;"&amp;1)</f>
        <v>0</v>
      </c>
    </row>
    <row r="2090" spans="3:5">
      <c r="C2090">
        <f>COUNTIF(F2090:SG2090,"&gt;"&amp;0)</f>
        <v>0</v>
      </c>
      <c r="D2090">
        <f>COUNTIF(F2090:SG2090,"="&amp;1)</f>
        <v>0</v>
      </c>
      <c r="E2090">
        <f>COUNTIF(F2090:SG2090,"&lt;"&amp;1)</f>
        <v>0</v>
      </c>
    </row>
    <row r="2091" spans="3:5">
      <c r="C2091">
        <f>COUNTIF(F2091:SG2091,"&gt;"&amp;0)</f>
        <v>0</v>
      </c>
      <c r="D2091">
        <f>COUNTIF(F2091:SG2091,"="&amp;1)</f>
        <v>0</v>
      </c>
      <c r="E2091">
        <f>COUNTIF(F2091:SG2091,"&lt;"&amp;1)</f>
        <v>0</v>
      </c>
    </row>
    <row r="2092" spans="3:5">
      <c r="C2092">
        <f>COUNTIF(F2092:SG2092,"&gt;"&amp;0)</f>
        <v>0</v>
      </c>
      <c r="D2092">
        <f>COUNTIF(F2092:SG2092,"="&amp;1)</f>
        <v>0</v>
      </c>
      <c r="E2092">
        <f>COUNTIF(F2092:SG2092,"&lt;"&amp;1)</f>
        <v>0</v>
      </c>
    </row>
    <row r="2093" spans="3:5">
      <c r="C2093">
        <f>COUNTIF(F2093:SG2093,"&gt;"&amp;0)</f>
        <v>0</v>
      </c>
      <c r="D2093">
        <f>COUNTIF(F2093:SG2093,"="&amp;1)</f>
        <v>0</v>
      </c>
      <c r="E2093">
        <f>COUNTIF(F2093:SG2093,"&lt;"&amp;1)</f>
        <v>0</v>
      </c>
    </row>
    <row r="2094" spans="3:5">
      <c r="C2094">
        <f>COUNTIF(F2094:SG2094,"&gt;"&amp;0)</f>
        <v>0</v>
      </c>
      <c r="D2094">
        <f>COUNTIF(F2094:SG2094,"="&amp;1)</f>
        <v>0</v>
      </c>
      <c r="E2094">
        <f>COUNTIF(F2094:SG2094,"&lt;"&amp;1)</f>
        <v>0</v>
      </c>
    </row>
    <row r="2095" spans="3:5">
      <c r="C2095">
        <f>COUNTIF(F2095:SG2095,"&gt;"&amp;0)</f>
        <v>0</v>
      </c>
      <c r="D2095">
        <f>COUNTIF(F2095:SG2095,"="&amp;1)</f>
        <v>0</v>
      </c>
      <c r="E2095">
        <f>COUNTIF(F2095:SG2095,"&lt;"&amp;1)</f>
        <v>0</v>
      </c>
    </row>
    <row r="2096" spans="3:5">
      <c r="C2096">
        <f>COUNTIF(F2096:SG2096,"&gt;"&amp;0)</f>
        <v>0</v>
      </c>
      <c r="D2096">
        <f>COUNTIF(F2096:SG2096,"="&amp;1)</f>
        <v>0</v>
      </c>
      <c r="E2096">
        <f>COUNTIF(F2096:SG2096,"&lt;"&amp;1)</f>
        <v>0</v>
      </c>
    </row>
    <row r="2097" spans="3:5">
      <c r="C2097">
        <f>COUNTIF(F2097:SG2097,"&gt;"&amp;0)</f>
        <v>0</v>
      </c>
      <c r="D2097">
        <f>COUNTIF(F2097:SG2097,"="&amp;1)</f>
        <v>0</v>
      </c>
      <c r="E2097">
        <f>COUNTIF(F2097:SG2097,"&lt;"&amp;1)</f>
        <v>0</v>
      </c>
    </row>
    <row r="2098" spans="3:5">
      <c r="C2098">
        <f>COUNTIF(F2098:SG2098,"&gt;"&amp;0)</f>
        <v>0</v>
      </c>
      <c r="D2098">
        <f>COUNTIF(F2098:SG2098,"="&amp;1)</f>
        <v>0</v>
      </c>
      <c r="E2098">
        <f>COUNTIF(F2098:SG2098,"&lt;"&amp;1)</f>
        <v>0</v>
      </c>
    </row>
    <row r="2099" spans="3:5">
      <c r="C2099">
        <f>COUNTIF(F2099:SG2099,"&gt;"&amp;0)</f>
        <v>0</v>
      </c>
      <c r="D2099">
        <f>COUNTIF(F2099:SG2099,"="&amp;1)</f>
        <v>0</v>
      </c>
      <c r="E2099">
        <f>COUNTIF(F2099:SG2099,"&lt;"&amp;1)</f>
        <v>0</v>
      </c>
    </row>
    <row r="2100" spans="3:5">
      <c r="C2100">
        <f>COUNTIF(F2100:SG2100,"&gt;"&amp;0)</f>
        <v>0</v>
      </c>
      <c r="D2100">
        <f>COUNTIF(F2100:SG2100,"="&amp;1)</f>
        <v>0</v>
      </c>
      <c r="E2100">
        <f>COUNTIF(F2100:SG2100,"&lt;"&amp;1)</f>
        <v>0</v>
      </c>
    </row>
    <row r="2101" spans="3:5">
      <c r="C2101">
        <f>COUNTIF(F2101:SG2101,"&gt;"&amp;0)</f>
        <v>0</v>
      </c>
      <c r="D2101">
        <f>COUNTIF(F2101:SG2101,"="&amp;1)</f>
        <v>0</v>
      </c>
      <c r="E2101">
        <f>COUNTIF(F2101:SG2101,"&lt;"&amp;1)</f>
        <v>0</v>
      </c>
    </row>
    <row r="2102" spans="3:5">
      <c r="C2102">
        <f>COUNTIF(F2102:SG2102,"&gt;"&amp;0)</f>
        <v>0</v>
      </c>
      <c r="D2102">
        <f>COUNTIF(F2102:SG2102,"="&amp;1)</f>
        <v>0</v>
      </c>
      <c r="E2102">
        <f>COUNTIF(F2102:SG2102,"&lt;"&amp;1)</f>
        <v>0</v>
      </c>
    </row>
    <row r="2103" spans="3:5">
      <c r="C2103">
        <f>COUNTIF(F2103:SG2103,"&gt;"&amp;0)</f>
        <v>0</v>
      </c>
      <c r="D2103">
        <f>COUNTIF(F2103:SG2103,"="&amp;1)</f>
        <v>0</v>
      </c>
      <c r="E2103">
        <f>COUNTIF(F2103:SG2103,"&lt;"&amp;1)</f>
        <v>0</v>
      </c>
    </row>
    <row r="2104" spans="3:5">
      <c r="C2104">
        <f>COUNTIF(F2104:SG2104,"&gt;"&amp;0)</f>
        <v>0</v>
      </c>
      <c r="D2104">
        <f>COUNTIF(F2104:SG2104,"="&amp;1)</f>
        <v>0</v>
      </c>
      <c r="E2104">
        <f>COUNTIF(F2104:SG2104,"&lt;"&amp;1)</f>
        <v>0</v>
      </c>
    </row>
    <row r="2105" spans="3:5">
      <c r="C2105">
        <f>COUNTIF(F2105:SG2105,"&gt;"&amp;0)</f>
        <v>0</v>
      </c>
      <c r="D2105">
        <f>COUNTIF(F2105:SG2105,"="&amp;1)</f>
        <v>0</v>
      </c>
      <c r="E2105">
        <f>COUNTIF(F2105:SG2105,"&lt;"&amp;1)</f>
        <v>0</v>
      </c>
    </row>
    <row r="2106" spans="3:5">
      <c r="C2106">
        <f>COUNTIF(F2106:SG2106,"&gt;"&amp;0)</f>
        <v>0</v>
      </c>
      <c r="D2106">
        <f>COUNTIF(F2106:SG2106,"="&amp;1)</f>
        <v>0</v>
      </c>
      <c r="E2106">
        <f>COUNTIF(F2106:SG2106,"&lt;"&amp;1)</f>
        <v>0</v>
      </c>
    </row>
    <row r="2107" spans="3:5">
      <c r="C2107">
        <f>COUNTIF(F2107:SG2107,"&gt;"&amp;0)</f>
        <v>0</v>
      </c>
      <c r="D2107">
        <f>COUNTIF(F2107:SG2107,"="&amp;1)</f>
        <v>0</v>
      </c>
      <c r="E2107">
        <f>COUNTIF(F2107:SG2107,"&lt;"&amp;1)</f>
        <v>0</v>
      </c>
    </row>
    <row r="2108" spans="3:5">
      <c r="C2108">
        <f>COUNTIF(F2108:SG2108,"&gt;"&amp;0)</f>
        <v>0</v>
      </c>
      <c r="D2108">
        <f>COUNTIF(F2108:SG2108,"="&amp;1)</f>
        <v>0</v>
      </c>
      <c r="E2108">
        <f>COUNTIF(F2108:SG2108,"&lt;"&amp;1)</f>
        <v>0</v>
      </c>
    </row>
    <row r="2109" spans="3:5">
      <c r="C2109">
        <f>COUNTIF(F2109:SG2109,"&gt;"&amp;0)</f>
        <v>0</v>
      </c>
      <c r="D2109">
        <f>COUNTIF(F2109:SG2109,"="&amp;1)</f>
        <v>0</v>
      </c>
      <c r="E2109">
        <f>COUNTIF(F2109:SG2109,"&lt;"&amp;1)</f>
        <v>0</v>
      </c>
    </row>
    <row r="2110" spans="3:5">
      <c r="C2110">
        <f>COUNTIF(F2110:SG2110,"&gt;"&amp;0)</f>
        <v>0</v>
      </c>
      <c r="D2110">
        <f>COUNTIF(F2110:SG2110,"="&amp;1)</f>
        <v>0</v>
      </c>
      <c r="E2110">
        <f>COUNTIF(F2110:SG2110,"&lt;"&amp;1)</f>
        <v>0</v>
      </c>
    </row>
    <row r="2111" spans="3:5">
      <c r="C2111">
        <f>COUNTIF(F2111:SG2111,"&gt;"&amp;0)</f>
        <v>0</v>
      </c>
      <c r="D2111">
        <f>COUNTIF(F2111:SG2111,"="&amp;1)</f>
        <v>0</v>
      </c>
      <c r="E2111">
        <f>COUNTIF(F2111:SG2111,"&lt;"&amp;1)</f>
        <v>0</v>
      </c>
    </row>
    <row r="2112" spans="3:5">
      <c r="C2112">
        <f>COUNTIF(F2112:SG2112,"&gt;"&amp;0)</f>
        <v>0</v>
      </c>
      <c r="D2112">
        <f>COUNTIF(F2112:SG2112,"="&amp;1)</f>
        <v>0</v>
      </c>
      <c r="E2112">
        <f>COUNTIF(F2112:SG2112,"&lt;"&amp;1)</f>
        <v>0</v>
      </c>
    </row>
    <row r="2113" spans="3:5">
      <c r="C2113">
        <f>COUNTIF(F2113:SG2113,"&gt;"&amp;0)</f>
        <v>0</v>
      </c>
      <c r="D2113">
        <f>COUNTIF(F2113:SG2113,"="&amp;1)</f>
        <v>0</v>
      </c>
      <c r="E2113">
        <f>COUNTIF(F2113:SG2113,"&lt;"&amp;1)</f>
        <v>0</v>
      </c>
    </row>
    <row r="2114" spans="3:5">
      <c r="C2114">
        <f>COUNTIF(F2114:SG2114,"&gt;"&amp;0)</f>
        <v>0</v>
      </c>
      <c r="D2114">
        <f>COUNTIF(F2114:SG2114,"="&amp;1)</f>
        <v>0</v>
      </c>
      <c r="E2114">
        <f>COUNTIF(F2114:SG2114,"&lt;"&amp;1)</f>
        <v>0</v>
      </c>
    </row>
    <row r="2115" spans="3:5">
      <c r="C2115">
        <f>COUNTIF(F2115:SG2115,"&gt;"&amp;0)</f>
        <v>0</v>
      </c>
      <c r="D2115">
        <f>COUNTIF(F2115:SG2115,"="&amp;1)</f>
        <v>0</v>
      </c>
      <c r="E2115">
        <f>COUNTIF(F2115:SG2115,"&lt;"&amp;1)</f>
        <v>0</v>
      </c>
    </row>
    <row r="2116" spans="3:5">
      <c r="C2116">
        <f>COUNTIF(F2116:SG2116,"&gt;"&amp;0)</f>
        <v>0</v>
      </c>
      <c r="D2116">
        <f>COUNTIF(F2116:SG2116,"="&amp;1)</f>
        <v>0</v>
      </c>
      <c r="E2116">
        <f>COUNTIF(F2116:SG2116,"&lt;"&amp;1)</f>
        <v>0</v>
      </c>
    </row>
    <row r="2117" spans="3:5">
      <c r="C2117">
        <f>COUNTIF(F2117:SG2117,"&gt;"&amp;0)</f>
        <v>0</v>
      </c>
      <c r="D2117">
        <f>COUNTIF(F2117:SG2117,"="&amp;1)</f>
        <v>0</v>
      </c>
      <c r="E2117">
        <f>COUNTIF(F2117:SG2117,"&lt;"&amp;1)</f>
        <v>0</v>
      </c>
    </row>
    <row r="2118" spans="3:5">
      <c r="C2118">
        <f>COUNTIF(F2118:SG2118,"&gt;"&amp;0)</f>
        <v>0</v>
      </c>
      <c r="D2118">
        <f>COUNTIF(F2118:SG2118,"="&amp;1)</f>
        <v>0</v>
      </c>
      <c r="E2118">
        <f>COUNTIF(F2118:SG2118,"&lt;"&amp;1)</f>
        <v>0</v>
      </c>
    </row>
    <row r="2119" spans="3:5">
      <c r="C2119">
        <f>COUNTIF(F2119:SG2119,"&gt;"&amp;0)</f>
        <v>0</v>
      </c>
      <c r="D2119">
        <f>COUNTIF(F2119:SG2119,"="&amp;1)</f>
        <v>0</v>
      </c>
      <c r="E2119">
        <f>COUNTIF(F2119:SG2119,"&lt;"&amp;1)</f>
        <v>0</v>
      </c>
    </row>
    <row r="2120" spans="3:5">
      <c r="C2120">
        <f>COUNTIF(F2120:SG2120,"&gt;"&amp;0)</f>
        <v>0</v>
      </c>
      <c r="D2120">
        <f>COUNTIF(F2120:SG2120,"="&amp;1)</f>
        <v>0</v>
      </c>
      <c r="E2120">
        <f>COUNTIF(F2120:SG2120,"&lt;"&amp;1)</f>
        <v>0</v>
      </c>
    </row>
    <row r="2121" spans="3:5">
      <c r="C2121">
        <f>COUNTIF(F2121:SG2121,"&gt;"&amp;0)</f>
        <v>0</v>
      </c>
      <c r="D2121">
        <f>COUNTIF(F2121:SG2121,"="&amp;1)</f>
        <v>0</v>
      </c>
      <c r="E2121">
        <f>COUNTIF(F2121:SG2121,"&lt;"&amp;1)</f>
        <v>0</v>
      </c>
    </row>
    <row r="2122" spans="3:5">
      <c r="C2122">
        <f>COUNTIF(F2122:SG2122,"&gt;"&amp;0)</f>
        <v>0</v>
      </c>
      <c r="D2122">
        <f>COUNTIF(F2122:SG2122,"="&amp;1)</f>
        <v>0</v>
      </c>
      <c r="E2122">
        <f>COUNTIF(F2122:SG2122,"&lt;"&amp;1)</f>
        <v>0</v>
      </c>
    </row>
    <row r="2123" spans="3:5">
      <c r="C2123">
        <f>COUNTIF(F2123:SG2123,"&gt;"&amp;0)</f>
        <v>0</v>
      </c>
      <c r="D2123">
        <f>COUNTIF(F2123:SG2123,"="&amp;1)</f>
        <v>0</v>
      </c>
      <c r="E2123">
        <f>COUNTIF(F2123:SG2123,"&lt;"&amp;1)</f>
        <v>0</v>
      </c>
    </row>
    <row r="2124" spans="3:5">
      <c r="C2124">
        <f>COUNTIF(F2124:SG2124,"&gt;"&amp;0)</f>
        <v>0</v>
      </c>
      <c r="D2124">
        <f>COUNTIF(F2124:SG2124,"="&amp;1)</f>
        <v>0</v>
      </c>
      <c r="E2124">
        <f>COUNTIF(F2124:SG2124,"&lt;"&amp;1)</f>
        <v>0</v>
      </c>
    </row>
    <row r="2125" spans="3:5">
      <c r="C2125">
        <f>COUNTIF(F2125:SG2125,"&gt;"&amp;0)</f>
        <v>0</v>
      </c>
      <c r="D2125">
        <f>COUNTIF(F2125:SG2125,"="&amp;1)</f>
        <v>0</v>
      </c>
      <c r="E2125">
        <f>COUNTIF(F2125:SG2125,"&lt;"&amp;1)</f>
        <v>0</v>
      </c>
    </row>
    <row r="2126" spans="3:5">
      <c r="C2126">
        <f>COUNTIF(F2126:SG2126,"&gt;"&amp;0)</f>
        <v>0</v>
      </c>
      <c r="D2126">
        <f>COUNTIF(F2126:SG2126,"="&amp;1)</f>
        <v>0</v>
      </c>
      <c r="E2126">
        <f>COUNTIF(F2126:SG2126,"&lt;"&amp;1)</f>
        <v>0</v>
      </c>
    </row>
    <row r="2127" spans="3:5">
      <c r="C2127">
        <f>COUNTIF(F2127:SG2127,"&gt;"&amp;0)</f>
        <v>0</v>
      </c>
      <c r="D2127">
        <f>COUNTIF(F2127:SG2127,"="&amp;1)</f>
        <v>0</v>
      </c>
      <c r="E2127">
        <f>COUNTIF(F2127:SG2127,"&lt;"&amp;1)</f>
        <v>0</v>
      </c>
    </row>
    <row r="2128" spans="3:5">
      <c r="C2128">
        <f>COUNTIF(F2128:SG2128,"&gt;"&amp;0)</f>
        <v>0</v>
      </c>
      <c r="D2128">
        <f>COUNTIF(F2128:SG2128,"="&amp;1)</f>
        <v>0</v>
      </c>
      <c r="E2128">
        <f>COUNTIF(F2128:SG2128,"&lt;"&amp;1)</f>
        <v>0</v>
      </c>
    </row>
    <row r="2129" spans="3:5">
      <c r="C2129">
        <f>COUNTIF(F2129:SG2129,"&gt;"&amp;0)</f>
        <v>0</v>
      </c>
      <c r="D2129">
        <f>COUNTIF(F2129:SG2129,"="&amp;1)</f>
        <v>0</v>
      </c>
      <c r="E2129">
        <f>COUNTIF(F2129:SG2129,"&lt;"&amp;1)</f>
        <v>0</v>
      </c>
    </row>
    <row r="2130" spans="3:5">
      <c r="C2130">
        <f>COUNTIF(F2130:SG2130,"&gt;"&amp;0)</f>
        <v>0</v>
      </c>
      <c r="D2130">
        <f>COUNTIF(F2130:SG2130,"="&amp;1)</f>
        <v>0</v>
      </c>
      <c r="E2130">
        <f>COUNTIF(F2130:SG2130,"&lt;"&amp;1)</f>
        <v>0</v>
      </c>
    </row>
    <row r="2131" spans="3:5">
      <c r="C2131">
        <f>COUNTIF(F2131:SG2131,"&gt;"&amp;0)</f>
        <v>0</v>
      </c>
      <c r="D2131">
        <f>COUNTIF(F2131:SG2131,"="&amp;1)</f>
        <v>0</v>
      </c>
      <c r="E2131">
        <f>COUNTIF(F2131:SG2131,"&lt;"&amp;1)</f>
        <v>0</v>
      </c>
    </row>
    <row r="2132" spans="3:5">
      <c r="C2132">
        <f>COUNTIF(F2132:SG2132,"&gt;"&amp;0)</f>
        <v>0</v>
      </c>
      <c r="D2132">
        <f>COUNTIF(F2132:SG2132,"="&amp;1)</f>
        <v>0</v>
      </c>
      <c r="E2132">
        <f>COUNTIF(F2132:SG2132,"&lt;"&amp;1)</f>
        <v>0</v>
      </c>
    </row>
    <row r="2133" spans="3:5">
      <c r="C2133">
        <f>COUNTIF(F2133:SG2133,"&gt;"&amp;0)</f>
        <v>0</v>
      </c>
      <c r="D2133">
        <f>COUNTIF(F2133:SG2133,"="&amp;1)</f>
        <v>0</v>
      </c>
      <c r="E2133">
        <f>COUNTIF(F2133:SG2133,"&lt;"&amp;1)</f>
        <v>0</v>
      </c>
    </row>
    <row r="2134" spans="3:5">
      <c r="C2134">
        <f>COUNTIF(F2134:SG2134,"&gt;"&amp;0)</f>
        <v>0</v>
      </c>
      <c r="D2134">
        <f>COUNTIF(F2134:SG2134,"="&amp;1)</f>
        <v>0</v>
      </c>
      <c r="E2134">
        <f>COUNTIF(F2134:SG2134,"&lt;"&amp;1)</f>
        <v>0</v>
      </c>
    </row>
    <row r="2135" spans="3:5">
      <c r="C2135">
        <f>COUNTIF(F2135:SG2135,"&gt;"&amp;0)</f>
        <v>0</v>
      </c>
      <c r="D2135">
        <f>COUNTIF(F2135:SG2135,"="&amp;1)</f>
        <v>0</v>
      </c>
      <c r="E2135">
        <f>COUNTIF(F2135:SG2135,"&lt;"&amp;1)</f>
        <v>0</v>
      </c>
    </row>
    <row r="2136" spans="3:5">
      <c r="C2136">
        <f>COUNTIF(F2136:SG2136,"&gt;"&amp;0)</f>
        <v>0</v>
      </c>
      <c r="D2136">
        <f>COUNTIF(F2136:SG2136,"="&amp;1)</f>
        <v>0</v>
      </c>
      <c r="E2136">
        <f>COUNTIF(F2136:SG2136,"&lt;"&amp;1)</f>
        <v>0</v>
      </c>
    </row>
    <row r="2137" spans="3:5">
      <c r="C2137">
        <f>COUNTIF(F2137:SG2137,"&gt;"&amp;0)</f>
        <v>0</v>
      </c>
      <c r="D2137">
        <f>COUNTIF(F2137:SG2137,"="&amp;1)</f>
        <v>0</v>
      </c>
      <c r="E2137">
        <f>COUNTIF(F2137:SG2137,"&lt;"&amp;1)</f>
        <v>0</v>
      </c>
    </row>
    <row r="2138" spans="3:5">
      <c r="C2138">
        <f>COUNTIF(F2138:SG2138,"&gt;"&amp;0)</f>
        <v>0</v>
      </c>
      <c r="D2138">
        <f>COUNTIF(F2138:SG2138,"="&amp;1)</f>
        <v>0</v>
      </c>
      <c r="E2138">
        <f>COUNTIF(F2138:SG2138,"&lt;"&amp;1)</f>
        <v>0</v>
      </c>
    </row>
    <row r="2139" spans="3:5">
      <c r="C2139">
        <f>COUNTIF(F2139:SG2139,"&gt;"&amp;0)</f>
        <v>0</v>
      </c>
      <c r="D2139">
        <f>COUNTIF(F2139:SG2139,"="&amp;1)</f>
        <v>0</v>
      </c>
      <c r="E2139">
        <f>COUNTIF(F2139:SG2139,"&lt;"&amp;1)</f>
        <v>0</v>
      </c>
    </row>
    <row r="2140" spans="3:5">
      <c r="C2140">
        <f>COUNTIF(F2140:SG2140,"&gt;"&amp;0)</f>
        <v>0</v>
      </c>
      <c r="D2140">
        <f>COUNTIF(F2140:SG2140,"="&amp;1)</f>
        <v>0</v>
      </c>
      <c r="E2140">
        <f>COUNTIF(F2140:SG2140,"&lt;"&amp;1)</f>
        <v>0</v>
      </c>
    </row>
    <row r="2141" spans="3:5">
      <c r="C2141">
        <f>COUNTIF(F2141:SG2141,"&gt;"&amp;0)</f>
        <v>0</v>
      </c>
      <c r="D2141">
        <f>COUNTIF(F2141:SG2141,"="&amp;1)</f>
        <v>0</v>
      </c>
      <c r="E2141">
        <f>COUNTIF(F2141:SG2141,"&lt;"&amp;1)</f>
        <v>0</v>
      </c>
    </row>
    <row r="2142" spans="3:5">
      <c r="C2142">
        <f>COUNTIF(F2142:SG2142,"&gt;"&amp;0)</f>
        <v>0</v>
      </c>
      <c r="D2142">
        <f>COUNTIF(F2142:SG2142,"="&amp;1)</f>
        <v>0</v>
      </c>
      <c r="E2142">
        <f>COUNTIF(F2142:SG2142,"&lt;"&amp;1)</f>
        <v>0</v>
      </c>
    </row>
    <row r="2143" spans="3:5">
      <c r="C2143">
        <f>COUNTIF(F2143:SG2143,"&gt;"&amp;0)</f>
        <v>0</v>
      </c>
      <c r="D2143">
        <f>COUNTIF(F2143:SG2143,"="&amp;1)</f>
        <v>0</v>
      </c>
      <c r="E2143">
        <f>COUNTIF(F2143:SG2143,"&lt;"&amp;1)</f>
        <v>0</v>
      </c>
    </row>
    <row r="2144" spans="3:5">
      <c r="C2144">
        <f>COUNTIF(F2144:SG2144,"&gt;"&amp;0)</f>
        <v>0</v>
      </c>
      <c r="D2144">
        <f>COUNTIF(F2144:SG2144,"="&amp;1)</f>
        <v>0</v>
      </c>
      <c r="E2144">
        <f>COUNTIF(F2144:SG2144,"&lt;"&amp;1)</f>
        <v>0</v>
      </c>
    </row>
    <row r="2145" spans="3:5">
      <c r="C2145">
        <f>COUNTIF(F2145:SG2145,"&gt;"&amp;0)</f>
        <v>0</v>
      </c>
      <c r="D2145">
        <f>COUNTIF(F2145:SG2145,"="&amp;1)</f>
        <v>0</v>
      </c>
      <c r="E2145">
        <f>COUNTIF(F2145:SG2145,"&lt;"&amp;1)</f>
        <v>0</v>
      </c>
    </row>
    <row r="2146" spans="3:5">
      <c r="C2146">
        <f>COUNTIF(F2146:SG2146,"&gt;"&amp;0)</f>
        <v>0</v>
      </c>
      <c r="D2146">
        <f>COUNTIF(F2146:SG2146,"="&amp;1)</f>
        <v>0</v>
      </c>
      <c r="E2146">
        <f>COUNTIF(F2146:SG2146,"&lt;"&amp;1)</f>
        <v>0</v>
      </c>
    </row>
    <row r="2147" spans="3:5">
      <c r="C2147">
        <f>COUNTIF(F2147:SG2147,"&gt;"&amp;0)</f>
        <v>0</v>
      </c>
      <c r="D2147">
        <f>COUNTIF(F2147:SG2147,"="&amp;1)</f>
        <v>0</v>
      </c>
      <c r="E2147">
        <f>COUNTIF(F2147:SG2147,"&lt;"&amp;1)</f>
        <v>0</v>
      </c>
    </row>
    <row r="2148" spans="3:5">
      <c r="C2148">
        <f>COUNTIF(F2148:SG2148,"&gt;"&amp;0)</f>
        <v>0</v>
      </c>
      <c r="D2148">
        <f>COUNTIF(F2148:SG2148,"="&amp;1)</f>
        <v>0</v>
      </c>
      <c r="E2148">
        <f>COUNTIF(F2148:SG2148,"&lt;"&amp;1)</f>
        <v>0</v>
      </c>
    </row>
    <row r="2149" spans="3:5">
      <c r="C2149">
        <f>COUNTIF(F2149:SG2149,"&gt;"&amp;0)</f>
        <v>0</v>
      </c>
      <c r="D2149">
        <f>COUNTIF(F2149:SG2149,"="&amp;1)</f>
        <v>0</v>
      </c>
      <c r="E2149">
        <f>COUNTIF(F2149:SG2149,"&lt;"&amp;1)</f>
        <v>0</v>
      </c>
    </row>
    <row r="2150" spans="3:5">
      <c r="C2150">
        <f>COUNTIF(F2150:SG2150,"&gt;"&amp;0)</f>
        <v>0</v>
      </c>
      <c r="D2150">
        <f>COUNTIF(F2150:SG2150,"="&amp;1)</f>
        <v>0</v>
      </c>
      <c r="E2150">
        <f>COUNTIF(F2150:SG2150,"&lt;"&amp;1)</f>
        <v>0</v>
      </c>
    </row>
    <row r="2151" spans="3:5">
      <c r="C2151">
        <f>COUNTIF(F2151:SG2151,"&gt;"&amp;0)</f>
        <v>0</v>
      </c>
      <c r="D2151">
        <f>COUNTIF(F2151:SG2151,"="&amp;1)</f>
        <v>0</v>
      </c>
      <c r="E2151">
        <f>COUNTIF(F2151:SG2151,"&lt;"&amp;1)</f>
        <v>0</v>
      </c>
    </row>
    <row r="2152" spans="3:5">
      <c r="C2152">
        <f>COUNTIF(F2152:SG2152,"&gt;"&amp;0)</f>
        <v>0</v>
      </c>
      <c r="D2152">
        <f>COUNTIF(F2152:SG2152,"="&amp;1)</f>
        <v>0</v>
      </c>
      <c r="E2152">
        <f>COUNTIF(F2152:SG2152,"&lt;"&amp;1)</f>
        <v>0</v>
      </c>
    </row>
    <row r="2153" spans="3:5">
      <c r="C2153">
        <f>COUNTIF(F2153:SG2153,"&gt;"&amp;0)</f>
        <v>0</v>
      </c>
      <c r="D2153">
        <f>COUNTIF(F2153:SG2153,"="&amp;1)</f>
        <v>0</v>
      </c>
      <c r="E2153">
        <f>COUNTIF(F2153:SG2153,"&lt;"&amp;1)</f>
        <v>0</v>
      </c>
    </row>
    <row r="2154" spans="3:5">
      <c r="C2154">
        <f>COUNTIF(F2154:SG2154,"&gt;"&amp;0)</f>
        <v>0</v>
      </c>
      <c r="D2154">
        <f>COUNTIF(F2154:SG2154,"="&amp;1)</f>
        <v>0</v>
      </c>
      <c r="E2154">
        <f>COUNTIF(F2154:SG2154,"&lt;"&amp;1)</f>
        <v>0</v>
      </c>
    </row>
    <row r="2155" spans="3:5">
      <c r="C2155">
        <f>COUNTIF(F2155:SG2155,"&gt;"&amp;0)</f>
        <v>0</v>
      </c>
      <c r="D2155">
        <f>COUNTIF(F2155:SG2155,"="&amp;1)</f>
        <v>0</v>
      </c>
      <c r="E2155">
        <f>COUNTIF(F2155:SG2155,"&lt;"&amp;1)</f>
        <v>0</v>
      </c>
    </row>
    <row r="2156" spans="3:5">
      <c r="C2156">
        <f>COUNTIF(F2156:SG2156,"&gt;"&amp;0)</f>
        <v>0</v>
      </c>
      <c r="D2156">
        <f>COUNTIF(F2156:SG2156,"="&amp;1)</f>
        <v>0</v>
      </c>
      <c r="E2156">
        <f>COUNTIF(F2156:SG2156,"&lt;"&amp;1)</f>
        <v>0</v>
      </c>
    </row>
    <row r="2157" spans="3:5">
      <c r="C2157">
        <f>COUNTIF(F2157:SG2157,"&gt;"&amp;0)</f>
        <v>0</v>
      </c>
      <c r="D2157">
        <f>COUNTIF(F2157:SG2157,"="&amp;1)</f>
        <v>0</v>
      </c>
      <c r="E2157">
        <f>COUNTIF(F2157:SG2157,"&lt;"&amp;1)</f>
        <v>0</v>
      </c>
    </row>
    <row r="2158" spans="3:5">
      <c r="C2158">
        <f>COUNTIF(F2158:SG2158,"&gt;"&amp;0)</f>
        <v>0</v>
      </c>
      <c r="D2158">
        <f>COUNTIF(F2158:SG2158,"="&amp;1)</f>
        <v>0</v>
      </c>
      <c r="E2158">
        <f>COUNTIF(F2158:SG2158,"&lt;"&amp;1)</f>
        <v>0</v>
      </c>
    </row>
    <row r="2159" spans="3:5">
      <c r="C2159">
        <f>COUNTIF(F2159:SG2159,"&gt;"&amp;0)</f>
        <v>0</v>
      </c>
      <c r="D2159">
        <f>COUNTIF(F2159:SG2159,"="&amp;1)</f>
        <v>0</v>
      </c>
      <c r="E2159">
        <f>COUNTIF(F2159:SG2159,"&lt;"&amp;1)</f>
        <v>0</v>
      </c>
    </row>
    <row r="2160" spans="3:5">
      <c r="C2160">
        <f>COUNTIF(F2160:SG2160,"&gt;"&amp;0)</f>
        <v>0</v>
      </c>
      <c r="D2160">
        <f>COUNTIF(F2160:SG2160,"="&amp;1)</f>
        <v>0</v>
      </c>
      <c r="E2160">
        <f>COUNTIF(F2160:SG2160,"&lt;"&amp;1)</f>
        <v>0</v>
      </c>
    </row>
    <row r="2161" spans="3:5">
      <c r="C2161">
        <f>COUNTIF(F2161:SG2161,"&gt;"&amp;0)</f>
        <v>0</v>
      </c>
      <c r="D2161">
        <f>COUNTIF(F2161:SG2161,"="&amp;1)</f>
        <v>0</v>
      </c>
      <c r="E2161">
        <f>COUNTIF(F2161:SG2161,"&lt;"&amp;1)</f>
        <v>0</v>
      </c>
    </row>
    <row r="2162" spans="3:5">
      <c r="C2162">
        <f>COUNTIF(F2162:SG2162,"&gt;"&amp;0)</f>
        <v>0</v>
      </c>
      <c r="D2162">
        <f>COUNTIF(F2162:SG2162,"="&amp;1)</f>
        <v>0</v>
      </c>
      <c r="E2162">
        <f>COUNTIF(F2162:SG2162,"&lt;"&amp;1)</f>
        <v>0</v>
      </c>
    </row>
    <row r="2163" spans="3:5">
      <c r="C2163">
        <f>COUNTIF(F2163:SG2163,"&gt;"&amp;0)</f>
        <v>0</v>
      </c>
      <c r="D2163">
        <f>COUNTIF(F2163:SG2163,"="&amp;1)</f>
        <v>0</v>
      </c>
      <c r="E2163">
        <f>COUNTIF(F2163:SG2163,"&lt;"&amp;1)</f>
        <v>0</v>
      </c>
    </row>
    <row r="2164" spans="3:5">
      <c r="C2164">
        <f>COUNTIF(F2164:SG2164,"&gt;"&amp;0)</f>
        <v>0</v>
      </c>
      <c r="D2164">
        <f>COUNTIF(F2164:SG2164,"="&amp;1)</f>
        <v>0</v>
      </c>
      <c r="E2164">
        <f>COUNTIF(F2164:SG2164,"&lt;"&amp;1)</f>
        <v>0</v>
      </c>
    </row>
    <row r="2165" spans="3:5">
      <c r="C2165">
        <f>COUNTIF(F2165:SG2165,"&gt;"&amp;0)</f>
        <v>0</v>
      </c>
      <c r="D2165">
        <f>COUNTIF(F2165:SG2165,"="&amp;1)</f>
        <v>0</v>
      </c>
      <c r="E2165">
        <f>COUNTIF(F2165:SG2165,"&lt;"&amp;1)</f>
        <v>0</v>
      </c>
    </row>
    <row r="2166" spans="3:5">
      <c r="C2166">
        <f>COUNTIF(F2166:SG2166,"&gt;"&amp;0)</f>
        <v>0</v>
      </c>
      <c r="D2166">
        <f>COUNTIF(F2166:SG2166,"="&amp;1)</f>
        <v>0</v>
      </c>
      <c r="E2166">
        <f>COUNTIF(F2166:SG2166,"&lt;"&amp;1)</f>
        <v>0</v>
      </c>
    </row>
    <row r="2167" spans="3:5">
      <c r="C2167">
        <f>COUNTIF(F2167:SG2167,"&gt;"&amp;0)</f>
        <v>0</v>
      </c>
      <c r="D2167">
        <f>COUNTIF(F2167:SG2167,"="&amp;1)</f>
        <v>0</v>
      </c>
      <c r="E2167">
        <f>COUNTIF(F2167:SG2167,"&lt;"&amp;1)</f>
        <v>0</v>
      </c>
    </row>
    <row r="2168" spans="3:5">
      <c r="C2168">
        <f>COUNTIF(F2168:SG2168,"&gt;"&amp;0)</f>
        <v>0</v>
      </c>
      <c r="D2168">
        <f>COUNTIF(F2168:SG2168,"="&amp;1)</f>
        <v>0</v>
      </c>
      <c r="E2168">
        <f>COUNTIF(F2168:SG2168,"&lt;"&amp;1)</f>
        <v>0</v>
      </c>
    </row>
    <row r="2169" spans="3:5">
      <c r="C2169">
        <f>COUNTIF(F2169:SG2169,"&gt;"&amp;0)</f>
        <v>0</v>
      </c>
      <c r="D2169">
        <f>COUNTIF(F2169:SG2169,"="&amp;1)</f>
        <v>0</v>
      </c>
      <c r="E2169">
        <f>COUNTIF(F2169:SG2169,"&lt;"&amp;1)</f>
        <v>0</v>
      </c>
    </row>
    <row r="2170" spans="3:5">
      <c r="C2170">
        <f>COUNTIF(F2170:SG2170,"&gt;"&amp;0)</f>
        <v>0</v>
      </c>
      <c r="D2170">
        <f>COUNTIF(F2170:SG2170,"="&amp;1)</f>
        <v>0</v>
      </c>
      <c r="E2170">
        <f>COUNTIF(F2170:SG2170,"&lt;"&amp;1)</f>
        <v>0</v>
      </c>
    </row>
    <row r="2171" spans="3:5">
      <c r="C2171">
        <f>COUNTIF(F2171:SG2171,"&gt;"&amp;0)</f>
        <v>0</v>
      </c>
      <c r="D2171">
        <f>COUNTIF(F2171:SG2171,"="&amp;1)</f>
        <v>0</v>
      </c>
      <c r="E2171">
        <f>COUNTIF(F2171:SG2171,"&lt;"&amp;1)</f>
        <v>0</v>
      </c>
    </row>
    <row r="2172" spans="3:5">
      <c r="C2172">
        <f>COUNTIF(F2172:SG2172,"&gt;"&amp;0)</f>
        <v>0</v>
      </c>
      <c r="D2172">
        <f>COUNTIF(F2172:SG2172,"="&amp;1)</f>
        <v>0</v>
      </c>
      <c r="E2172">
        <f>COUNTIF(F2172:SG2172,"&lt;"&amp;1)</f>
        <v>0</v>
      </c>
    </row>
    <row r="2173" spans="3:5">
      <c r="C2173">
        <f>COUNTIF(F2173:SG2173,"&gt;"&amp;0)</f>
        <v>0</v>
      </c>
      <c r="D2173">
        <f>COUNTIF(F2173:SG2173,"="&amp;1)</f>
        <v>0</v>
      </c>
      <c r="E2173">
        <f>COUNTIF(F2173:SG2173,"&lt;"&amp;1)</f>
        <v>0</v>
      </c>
    </row>
    <row r="2174" spans="3:5">
      <c r="C2174">
        <f>COUNTIF(F2174:SG2174,"&gt;"&amp;0)</f>
        <v>0</v>
      </c>
      <c r="D2174">
        <f>COUNTIF(F2174:SG2174,"="&amp;1)</f>
        <v>0</v>
      </c>
      <c r="E2174">
        <f>COUNTIF(F2174:SG2174,"&lt;"&amp;1)</f>
        <v>0</v>
      </c>
    </row>
    <row r="2175" spans="3:5">
      <c r="C2175">
        <f>COUNTIF(F2175:SG2175,"&gt;"&amp;0)</f>
        <v>0</v>
      </c>
      <c r="D2175">
        <f>COUNTIF(F2175:SG2175,"="&amp;1)</f>
        <v>0</v>
      </c>
      <c r="E2175">
        <f>COUNTIF(F2175:SG2175,"&lt;"&amp;1)</f>
        <v>0</v>
      </c>
    </row>
    <row r="2176" spans="3:5">
      <c r="C2176">
        <f>COUNTIF(F2176:SG2176,"&gt;"&amp;0)</f>
        <v>0</v>
      </c>
      <c r="D2176">
        <f>COUNTIF(F2176:SG2176,"="&amp;1)</f>
        <v>0</v>
      </c>
      <c r="E2176">
        <f>COUNTIF(F2176:SG2176,"&lt;"&amp;1)</f>
        <v>0</v>
      </c>
    </row>
    <row r="2177" spans="3:5">
      <c r="C2177">
        <f>COUNTIF(F2177:SG2177,"&gt;"&amp;0)</f>
        <v>0</v>
      </c>
      <c r="D2177">
        <f>COUNTIF(F2177:SG2177,"="&amp;1)</f>
        <v>0</v>
      </c>
      <c r="E2177">
        <f>COUNTIF(F2177:SG2177,"&lt;"&amp;1)</f>
        <v>0</v>
      </c>
    </row>
    <row r="2178" spans="3:5">
      <c r="C2178">
        <f>COUNTIF(F2178:SG2178,"&gt;"&amp;0)</f>
        <v>0</v>
      </c>
      <c r="D2178">
        <f>COUNTIF(F2178:SG2178,"="&amp;1)</f>
        <v>0</v>
      </c>
      <c r="E2178">
        <f>COUNTIF(F2178:SG2178,"&lt;"&amp;1)</f>
        <v>0</v>
      </c>
    </row>
    <row r="2179" spans="3:5">
      <c r="C2179">
        <f>COUNTIF(F2179:SG2179,"&gt;"&amp;0)</f>
        <v>0</v>
      </c>
      <c r="D2179">
        <f>COUNTIF(F2179:SG2179,"="&amp;1)</f>
        <v>0</v>
      </c>
      <c r="E2179">
        <f>COUNTIF(F2179:SG2179,"&lt;"&amp;1)</f>
        <v>0</v>
      </c>
    </row>
    <row r="2180" spans="3:5">
      <c r="C2180">
        <f>COUNTIF(F2180:SG2180,"&gt;"&amp;0)</f>
        <v>0</v>
      </c>
      <c r="D2180">
        <f>COUNTIF(F2180:SG2180,"="&amp;1)</f>
        <v>0</v>
      </c>
      <c r="E2180">
        <f>COUNTIF(F2180:SG2180,"&lt;"&amp;1)</f>
        <v>0</v>
      </c>
    </row>
    <row r="2181" spans="3:5">
      <c r="C2181">
        <f>COUNTIF(F2181:SG2181,"&gt;"&amp;0)</f>
        <v>0</v>
      </c>
      <c r="D2181">
        <f>COUNTIF(F2181:SG2181,"="&amp;1)</f>
        <v>0</v>
      </c>
      <c r="E2181">
        <f>COUNTIF(F2181:SG2181,"&lt;"&amp;1)</f>
        <v>0</v>
      </c>
    </row>
    <row r="2182" spans="3:5">
      <c r="C2182">
        <f>COUNTIF(F2182:SG2182,"&gt;"&amp;0)</f>
        <v>0</v>
      </c>
      <c r="D2182">
        <f>COUNTIF(F2182:SG2182,"="&amp;1)</f>
        <v>0</v>
      </c>
      <c r="E2182">
        <f>COUNTIF(F2182:SG2182,"&lt;"&amp;1)</f>
        <v>0</v>
      </c>
    </row>
    <row r="2183" spans="3:5">
      <c r="C2183">
        <f>COUNTIF(F2183:SG2183,"&gt;"&amp;0)</f>
        <v>0</v>
      </c>
      <c r="D2183">
        <f>COUNTIF(F2183:SG2183,"="&amp;1)</f>
        <v>0</v>
      </c>
      <c r="E2183">
        <f>COUNTIF(F2183:SG2183,"&lt;"&amp;1)</f>
        <v>0</v>
      </c>
    </row>
    <row r="2184" spans="3:5">
      <c r="C2184">
        <f>COUNTIF(F2184:SG2184,"&gt;"&amp;0)</f>
        <v>0</v>
      </c>
      <c r="D2184">
        <f>COUNTIF(F2184:SG2184,"="&amp;1)</f>
        <v>0</v>
      </c>
      <c r="E2184">
        <f>COUNTIF(F2184:SG2184,"&lt;"&amp;1)</f>
        <v>0</v>
      </c>
    </row>
    <row r="2185" spans="3:5">
      <c r="C2185">
        <f>COUNTIF(F2185:SG2185,"&gt;"&amp;0)</f>
        <v>0</v>
      </c>
      <c r="D2185">
        <f>COUNTIF(F2185:SG2185,"="&amp;1)</f>
        <v>0</v>
      </c>
      <c r="E2185">
        <f>COUNTIF(F2185:SG2185,"&lt;"&amp;1)</f>
        <v>0</v>
      </c>
    </row>
    <row r="2186" spans="3:5">
      <c r="C2186">
        <f>COUNTIF(F2186:SG2186,"&gt;"&amp;0)</f>
        <v>0</v>
      </c>
      <c r="D2186">
        <f>COUNTIF(F2186:SG2186,"="&amp;1)</f>
        <v>0</v>
      </c>
      <c r="E2186">
        <f>COUNTIF(F2186:SG2186,"&lt;"&amp;1)</f>
        <v>0</v>
      </c>
    </row>
    <row r="2187" spans="3:5">
      <c r="C2187">
        <f>COUNTIF(F2187:SG2187,"&gt;"&amp;0)</f>
        <v>0</v>
      </c>
      <c r="D2187">
        <f>COUNTIF(F2187:SG2187,"="&amp;1)</f>
        <v>0</v>
      </c>
      <c r="E2187">
        <f>COUNTIF(F2187:SG2187,"&lt;"&amp;1)</f>
        <v>0</v>
      </c>
    </row>
    <row r="2188" spans="3:5">
      <c r="C2188">
        <f>COUNTIF(F2188:SG2188,"&gt;"&amp;0)</f>
        <v>0</v>
      </c>
      <c r="D2188">
        <f>COUNTIF(F2188:SG2188,"="&amp;1)</f>
        <v>0</v>
      </c>
      <c r="E2188">
        <f>COUNTIF(F2188:SG2188,"&lt;"&amp;1)</f>
        <v>0</v>
      </c>
    </row>
    <row r="2189" spans="3:5">
      <c r="C2189">
        <f>COUNTIF(F2189:SG2189,"&gt;"&amp;0)</f>
        <v>0</v>
      </c>
      <c r="D2189">
        <f>COUNTIF(F2189:SG2189,"="&amp;1)</f>
        <v>0</v>
      </c>
      <c r="E2189">
        <f>COUNTIF(F2189:SG2189,"&lt;"&amp;1)</f>
        <v>0</v>
      </c>
    </row>
    <row r="2190" spans="3:5">
      <c r="C2190">
        <f>COUNTIF(F2190:SG2190,"&gt;"&amp;0)</f>
        <v>0</v>
      </c>
      <c r="D2190">
        <f>COUNTIF(F2190:SG2190,"="&amp;1)</f>
        <v>0</v>
      </c>
      <c r="E2190">
        <f>COUNTIF(F2190:SG2190,"&lt;"&amp;1)</f>
        <v>0</v>
      </c>
    </row>
    <row r="2191" spans="3:5">
      <c r="C2191">
        <f>COUNTIF(F2191:SG2191,"&gt;"&amp;0)</f>
        <v>0</v>
      </c>
      <c r="D2191">
        <f>COUNTIF(F2191:SG2191,"="&amp;1)</f>
        <v>0</v>
      </c>
      <c r="E2191">
        <f>COUNTIF(F2191:SG2191,"&lt;"&amp;1)</f>
        <v>0</v>
      </c>
    </row>
    <row r="2192" spans="3:5">
      <c r="C2192">
        <f>COUNTIF(F2192:SG2192,"&gt;"&amp;0)</f>
        <v>0</v>
      </c>
      <c r="D2192">
        <f>COUNTIF(F2192:SG2192,"="&amp;1)</f>
        <v>0</v>
      </c>
      <c r="E2192">
        <f>COUNTIF(F2192:SG2192,"&lt;"&amp;1)</f>
        <v>0</v>
      </c>
    </row>
    <row r="2193" spans="3:5">
      <c r="C2193">
        <f>COUNTIF(F2193:SG2193,"&gt;"&amp;0)</f>
        <v>0</v>
      </c>
      <c r="D2193">
        <f>COUNTIF(F2193:SG2193,"="&amp;1)</f>
        <v>0</v>
      </c>
      <c r="E2193">
        <f>COUNTIF(F2193:SG2193,"&lt;"&amp;1)</f>
        <v>0</v>
      </c>
    </row>
    <row r="2194" spans="3:5">
      <c r="C2194">
        <f>COUNTIF(F2194:SG2194,"&gt;"&amp;0)</f>
        <v>0</v>
      </c>
      <c r="D2194">
        <f>COUNTIF(F2194:SG2194,"="&amp;1)</f>
        <v>0</v>
      </c>
      <c r="E2194">
        <f>COUNTIF(F2194:SG2194,"&lt;"&amp;1)</f>
        <v>0</v>
      </c>
    </row>
    <row r="2195" spans="3:5">
      <c r="C2195">
        <f>COUNTIF(F2195:SG2195,"&gt;"&amp;0)</f>
        <v>0</v>
      </c>
      <c r="D2195">
        <f>COUNTIF(F2195:SG2195,"="&amp;1)</f>
        <v>0</v>
      </c>
      <c r="E2195">
        <f>COUNTIF(F2195:SG2195,"&lt;"&amp;1)</f>
        <v>0</v>
      </c>
    </row>
    <row r="2196" spans="3:5">
      <c r="C2196">
        <f>COUNTIF(F2196:SG2196,"&gt;"&amp;0)</f>
        <v>0</v>
      </c>
      <c r="D2196">
        <f>COUNTIF(F2196:SG2196,"="&amp;1)</f>
        <v>0</v>
      </c>
      <c r="E2196">
        <f>COUNTIF(F2196:SG2196,"&lt;"&amp;1)</f>
        <v>0</v>
      </c>
    </row>
    <row r="2197" spans="3:5">
      <c r="C2197">
        <f>COUNTIF(F2197:SG2197,"&gt;"&amp;0)</f>
        <v>0</v>
      </c>
      <c r="D2197">
        <f>COUNTIF(F2197:SG2197,"="&amp;1)</f>
        <v>0</v>
      </c>
      <c r="E2197">
        <f>COUNTIF(F2197:SG2197,"&lt;"&amp;1)</f>
        <v>0</v>
      </c>
    </row>
    <row r="2198" spans="3:5">
      <c r="C2198">
        <f>COUNTIF(F2198:SG2198,"&gt;"&amp;0)</f>
        <v>0</v>
      </c>
      <c r="D2198">
        <f>COUNTIF(F2198:SG2198,"="&amp;1)</f>
        <v>0</v>
      </c>
      <c r="E2198">
        <f>COUNTIF(F2198:SG2198,"&lt;"&amp;1)</f>
        <v>0</v>
      </c>
    </row>
    <row r="2199" spans="3:5">
      <c r="C2199">
        <f>COUNTIF(F2199:SG2199,"&gt;"&amp;0)</f>
        <v>0</v>
      </c>
      <c r="D2199">
        <f>COUNTIF(F2199:SG2199,"="&amp;1)</f>
        <v>0</v>
      </c>
      <c r="E2199">
        <f>COUNTIF(F2199:SG2199,"&lt;"&amp;1)</f>
        <v>0</v>
      </c>
    </row>
    <row r="2200" spans="3:5">
      <c r="C2200">
        <f>COUNTIF(F2200:SG2200,"&gt;"&amp;0)</f>
        <v>0</v>
      </c>
      <c r="D2200">
        <f>COUNTIF(F2200:SG2200,"="&amp;1)</f>
        <v>0</v>
      </c>
      <c r="E2200">
        <f>COUNTIF(F2200:SG2200,"&lt;"&amp;1)</f>
        <v>0</v>
      </c>
    </row>
    <row r="2201" spans="3:5">
      <c r="C2201">
        <f>COUNTIF(F2201:SG2201,"&gt;"&amp;0)</f>
        <v>0</v>
      </c>
      <c r="D2201">
        <f>COUNTIF(F2201:SG2201,"="&amp;1)</f>
        <v>0</v>
      </c>
      <c r="E2201">
        <f>COUNTIF(F2201:SG2201,"&lt;"&amp;1)</f>
        <v>0</v>
      </c>
    </row>
    <row r="2202" spans="3:5">
      <c r="C2202">
        <f>COUNTIF(F2202:SG2202,"&gt;"&amp;0)</f>
        <v>0</v>
      </c>
      <c r="D2202">
        <f>COUNTIF(F2202:SG2202,"="&amp;1)</f>
        <v>0</v>
      </c>
      <c r="E2202">
        <f>COUNTIF(F2202:SG2202,"&lt;"&amp;1)</f>
        <v>0</v>
      </c>
    </row>
    <row r="2203" spans="3:5">
      <c r="C2203">
        <f>COUNTIF(F2203:SG2203,"&gt;"&amp;0)</f>
        <v>0</v>
      </c>
      <c r="D2203">
        <f>COUNTIF(F2203:SG2203,"="&amp;1)</f>
        <v>0</v>
      </c>
      <c r="E2203">
        <f>COUNTIF(F2203:SG2203,"&lt;"&amp;1)</f>
        <v>0</v>
      </c>
    </row>
    <row r="2204" spans="3:5">
      <c r="C2204">
        <f>COUNTIF(F2204:SG2204,"&gt;"&amp;0)</f>
        <v>0</v>
      </c>
      <c r="D2204">
        <f>COUNTIF(F2204:SG2204,"="&amp;1)</f>
        <v>0</v>
      </c>
      <c r="E2204">
        <f>COUNTIF(F2204:SG2204,"&lt;"&amp;1)</f>
        <v>0</v>
      </c>
    </row>
    <row r="2205" spans="3:5">
      <c r="C2205">
        <f>COUNTIF(F2205:SG2205,"&gt;"&amp;0)</f>
        <v>0</v>
      </c>
      <c r="D2205">
        <f>COUNTIF(F2205:SG2205,"="&amp;1)</f>
        <v>0</v>
      </c>
      <c r="E2205">
        <f>COUNTIF(F2205:SG2205,"&lt;"&amp;1)</f>
        <v>0</v>
      </c>
    </row>
    <row r="2206" spans="3:5">
      <c r="C2206">
        <f>COUNTIF(F2206:SG2206,"&gt;"&amp;0)</f>
        <v>0</v>
      </c>
      <c r="D2206">
        <f>COUNTIF(F2206:SG2206,"="&amp;1)</f>
        <v>0</v>
      </c>
      <c r="E2206">
        <f>COUNTIF(F2206:SG2206,"&lt;"&amp;1)</f>
        <v>0</v>
      </c>
    </row>
    <row r="2207" spans="3:5">
      <c r="C2207">
        <f>COUNTIF(F2207:SG2207,"&gt;"&amp;0)</f>
        <v>0</v>
      </c>
      <c r="D2207">
        <f>COUNTIF(F2207:SG2207,"="&amp;1)</f>
        <v>0</v>
      </c>
      <c r="E2207">
        <f>COUNTIF(F2207:SG2207,"&lt;"&amp;1)</f>
        <v>0</v>
      </c>
    </row>
    <row r="2208" spans="3:5">
      <c r="C2208">
        <f>COUNTIF(F2208:SG2208,"&gt;"&amp;0)</f>
        <v>0</v>
      </c>
      <c r="D2208">
        <f>COUNTIF(F2208:SG2208,"="&amp;1)</f>
        <v>0</v>
      </c>
      <c r="E2208">
        <f>COUNTIF(F2208:SG2208,"&lt;"&amp;1)</f>
        <v>0</v>
      </c>
    </row>
    <row r="2209" spans="3:5">
      <c r="C2209">
        <f>COUNTIF(F2209:SG2209,"&gt;"&amp;0)</f>
        <v>0</v>
      </c>
      <c r="D2209">
        <f>COUNTIF(F2209:SG2209,"="&amp;1)</f>
        <v>0</v>
      </c>
      <c r="E2209">
        <f>COUNTIF(F2209:SG2209,"&lt;"&amp;1)</f>
        <v>0</v>
      </c>
    </row>
    <row r="2210" spans="3:5">
      <c r="C2210">
        <f>COUNTIF(F2210:SG2210,"&gt;"&amp;0)</f>
        <v>0</v>
      </c>
      <c r="D2210">
        <f>COUNTIF(F2210:SG2210,"="&amp;1)</f>
        <v>0</v>
      </c>
      <c r="E2210">
        <f>COUNTIF(F2210:SG2210,"&lt;"&amp;1)</f>
        <v>0</v>
      </c>
    </row>
    <row r="2211" spans="3:5">
      <c r="C2211">
        <f>COUNTIF(F2211:SG2211,"&gt;"&amp;0)</f>
        <v>0</v>
      </c>
      <c r="D2211">
        <f>COUNTIF(F2211:SG2211,"="&amp;1)</f>
        <v>0</v>
      </c>
      <c r="E2211">
        <f>COUNTIF(F2211:SG2211,"&lt;"&amp;1)</f>
        <v>0</v>
      </c>
    </row>
    <row r="2212" spans="3:5">
      <c r="C2212">
        <f>COUNTIF(F2212:SG2212,"&gt;"&amp;0)</f>
        <v>0</v>
      </c>
      <c r="D2212">
        <f>COUNTIF(F2212:SG2212,"="&amp;1)</f>
        <v>0</v>
      </c>
      <c r="E2212">
        <f>COUNTIF(F2212:SG2212,"&lt;"&amp;1)</f>
        <v>0</v>
      </c>
    </row>
    <row r="2213" spans="3:5">
      <c r="C2213">
        <f>COUNTIF(F2213:SG2213,"&gt;"&amp;0)</f>
        <v>0</v>
      </c>
      <c r="D2213">
        <f>COUNTIF(F2213:SG2213,"="&amp;1)</f>
        <v>0</v>
      </c>
      <c r="E2213">
        <f>COUNTIF(F2213:SG2213,"&lt;"&amp;1)</f>
        <v>0</v>
      </c>
    </row>
    <row r="2214" spans="3:5">
      <c r="C2214">
        <f>COUNTIF(F2214:SG2214,"&gt;"&amp;0)</f>
        <v>0</v>
      </c>
      <c r="D2214">
        <f>COUNTIF(F2214:SG2214,"="&amp;1)</f>
        <v>0</v>
      </c>
      <c r="E2214">
        <f>COUNTIF(F2214:SG2214,"&lt;"&amp;1)</f>
        <v>0</v>
      </c>
    </row>
    <row r="2215" spans="3:5">
      <c r="C2215">
        <f>COUNTIF(F2215:SG2215,"&gt;"&amp;0)</f>
        <v>0</v>
      </c>
      <c r="D2215">
        <f>COUNTIF(F2215:SG2215,"="&amp;1)</f>
        <v>0</v>
      </c>
      <c r="E2215">
        <f>COUNTIF(F2215:SG2215,"&lt;"&amp;1)</f>
        <v>0</v>
      </c>
    </row>
    <row r="2216" spans="3:5">
      <c r="C2216">
        <f>COUNTIF(F2216:SG2216,"&gt;"&amp;0)</f>
        <v>0</v>
      </c>
      <c r="D2216">
        <f>COUNTIF(F2216:SG2216,"="&amp;1)</f>
        <v>0</v>
      </c>
      <c r="E2216">
        <f>COUNTIF(F2216:SG2216,"&lt;"&amp;1)</f>
        <v>0</v>
      </c>
    </row>
    <row r="2217" spans="3:5">
      <c r="C2217">
        <f>COUNTIF(F2217:SG2217,"&gt;"&amp;0)</f>
        <v>0</v>
      </c>
      <c r="D2217">
        <f>COUNTIF(F2217:SG2217,"="&amp;1)</f>
        <v>0</v>
      </c>
      <c r="E2217">
        <f>COUNTIF(F2217:SG2217,"&lt;"&amp;1)</f>
        <v>0</v>
      </c>
    </row>
    <row r="2218" spans="3:5">
      <c r="C2218">
        <f>COUNTIF(F2218:SG2218,"&gt;"&amp;0)</f>
        <v>0</v>
      </c>
      <c r="D2218">
        <f>COUNTIF(F2218:SG2218,"="&amp;1)</f>
        <v>0</v>
      </c>
      <c r="E2218">
        <f>COUNTIF(F2218:SG2218,"&lt;"&amp;1)</f>
        <v>0</v>
      </c>
    </row>
    <row r="2219" spans="3:5">
      <c r="C2219">
        <f>COUNTIF(F2219:SG2219,"&gt;"&amp;0)</f>
        <v>0</v>
      </c>
      <c r="D2219">
        <f>COUNTIF(F2219:SG2219,"="&amp;1)</f>
        <v>0</v>
      </c>
      <c r="E2219">
        <f>COUNTIF(F2219:SG2219,"&lt;"&amp;1)</f>
        <v>0</v>
      </c>
    </row>
    <row r="2220" spans="3:5">
      <c r="C2220">
        <f>COUNTIF(F2220:SG2220,"&gt;"&amp;0)</f>
        <v>0</v>
      </c>
      <c r="D2220">
        <f>COUNTIF(F2220:SG2220,"="&amp;1)</f>
        <v>0</v>
      </c>
      <c r="E2220">
        <f>COUNTIF(F2220:SG2220,"&lt;"&amp;1)</f>
        <v>0</v>
      </c>
    </row>
    <row r="2221" spans="3:5">
      <c r="C2221">
        <f>COUNTIF(F2221:SG2221,"&gt;"&amp;0)</f>
        <v>0</v>
      </c>
      <c r="D2221">
        <f>COUNTIF(F2221:SG2221,"="&amp;1)</f>
        <v>0</v>
      </c>
      <c r="E2221">
        <f>COUNTIF(F2221:SG2221,"&lt;"&amp;1)</f>
        <v>0</v>
      </c>
    </row>
    <row r="2222" spans="3:5">
      <c r="C2222">
        <f>COUNTIF(F2222:SG2222,"&gt;"&amp;0)</f>
        <v>0</v>
      </c>
      <c r="D2222">
        <f>COUNTIF(F2222:SG2222,"="&amp;1)</f>
        <v>0</v>
      </c>
      <c r="E2222">
        <f>COUNTIF(F2222:SG2222,"&lt;"&amp;1)</f>
        <v>0</v>
      </c>
    </row>
    <row r="2223" spans="3:5">
      <c r="C2223">
        <f>COUNTIF(F2223:SG2223,"&gt;"&amp;0)</f>
        <v>0</v>
      </c>
      <c r="D2223">
        <f>COUNTIF(F2223:SG2223,"="&amp;1)</f>
        <v>0</v>
      </c>
      <c r="E2223">
        <f>COUNTIF(F2223:SG2223,"&lt;"&amp;1)</f>
        <v>0</v>
      </c>
    </row>
    <row r="2224" spans="3:5">
      <c r="C2224">
        <f>COUNTIF(F2224:SG2224,"&gt;"&amp;0)</f>
        <v>0</v>
      </c>
      <c r="D2224">
        <f>COUNTIF(F2224:SG2224,"="&amp;1)</f>
        <v>0</v>
      </c>
      <c r="E2224">
        <f>COUNTIF(F2224:SG2224,"&lt;"&amp;1)</f>
        <v>0</v>
      </c>
    </row>
    <row r="2225" spans="3:5">
      <c r="C2225">
        <f>COUNTIF(F2225:SG2225,"&gt;"&amp;0)</f>
        <v>0</v>
      </c>
      <c r="D2225">
        <f>COUNTIF(F2225:SG2225,"="&amp;1)</f>
        <v>0</v>
      </c>
      <c r="E2225">
        <f>COUNTIF(F2225:SG2225,"&lt;"&amp;1)</f>
        <v>0</v>
      </c>
    </row>
    <row r="2226" spans="3:5">
      <c r="C2226">
        <f>COUNTIF(F2226:SG2226,"&gt;"&amp;0)</f>
        <v>0</v>
      </c>
      <c r="D2226">
        <f>COUNTIF(F2226:SG2226,"="&amp;1)</f>
        <v>0</v>
      </c>
      <c r="E2226">
        <f>COUNTIF(F2226:SG2226,"&lt;"&amp;1)</f>
        <v>0</v>
      </c>
    </row>
    <row r="2227" spans="3:5">
      <c r="C2227">
        <f>COUNTIF(F2227:SG2227,"&gt;"&amp;0)</f>
        <v>0</v>
      </c>
      <c r="D2227">
        <f>COUNTIF(F2227:SG2227,"="&amp;1)</f>
        <v>0</v>
      </c>
      <c r="E2227">
        <f>COUNTIF(F2227:SG2227,"&lt;"&amp;1)</f>
        <v>0</v>
      </c>
    </row>
    <row r="2228" spans="3:5">
      <c r="C2228">
        <f>COUNTIF(F2228:SG2228,"&gt;"&amp;0)</f>
        <v>0</v>
      </c>
      <c r="D2228">
        <f>COUNTIF(F2228:SG2228,"="&amp;1)</f>
        <v>0</v>
      </c>
      <c r="E2228">
        <f>COUNTIF(F2228:SG2228,"&lt;"&amp;1)</f>
        <v>0</v>
      </c>
    </row>
    <row r="2229" spans="3:5">
      <c r="C2229">
        <f>COUNTIF(F2229:SG2229,"&gt;"&amp;0)</f>
        <v>0</v>
      </c>
      <c r="D2229">
        <f>COUNTIF(F2229:SG2229,"="&amp;1)</f>
        <v>0</v>
      </c>
      <c r="E2229">
        <f>COUNTIF(F2229:SG2229,"&lt;"&amp;1)</f>
        <v>0</v>
      </c>
    </row>
    <row r="2230" spans="3:5">
      <c r="C2230">
        <f>COUNTIF(F2230:SG2230,"&gt;"&amp;0)</f>
        <v>0</v>
      </c>
      <c r="D2230">
        <f>COUNTIF(F2230:SG2230,"="&amp;1)</f>
        <v>0</v>
      </c>
      <c r="E2230">
        <f>COUNTIF(F2230:SG2230,"&lt;"&amp;1)</f>
        <v>0</v>
      </c>
    </row>
    <row r="2231" spans="3:5">
      <c r="C2231">
        <f>COUNTIF(F2231:SG2231,"&gt;"&amp;0)</f>
        <v>0</v>
      </c>
      <c r="D2231">
        <f>COUNTIF(F2231:SG2231,"="&amp;1)</f>
        <v>0</v>
      </c>
      <c r="E2231">
        <f>COUNTIF(F2231:SG2231,"&lt;"&amp;1)</f>
        <v>0</v>
      </c>
    </row>
    <row r="2232" spans="3:5">
      <c r="C2232">
        <f>COUNTIF(F2232:SG2232,"&gt;"&amp;0)</f>
        <v>0</v>
      </c>
      <c r="D2232">
        <f>COUNTIF(F2232:SG2232,"="&amp;1)</f>
        <v>0</v>
      </c>
      <c r="E2232">
        <f>COUNTIF(F2232:SG2232,"&lt;"&amp;1)</f>
        <v>0</v>
      </c>
    </row>
    <row r="2233" spans="3:5">
      <c r="C2233">
        <f>COUNTIF(F2233:SG2233,"&gt;"&amp;0)</f>
        <v>0</v>
      </c>
      <c r="D2233">
        <f>COUNTIF(F2233:SG2233,"="&amp;1)</f>
        <v>0</v>
      </c>
      <c r="E2233">
        <f>COUNTIF(F2233:SG2233,"&lt;"&amp;1)</f>
        <v>0</v>
      </c>
    </row>
    <row r="2234" spans="3:5">
      <c r="C2234">
        <f>COUNTIF(F2234:SG2234,"&gt;"&amp;0)</f>
        <v>0</v>
      </c>
      <c r="D2234">
        <f>COUNTIF(F2234:SG2234,"="&amp;1)</f>
        <v>0</v>
      </c>
      <c r="E2234">
        <f>COUNTIF(F2234:SG2234,"&lt;"&amp;1)</f>
        <v>0</v>
      </c>
    </row>
    <row r="2235" spans="3:5">
      <c r="C2235">
        <f>COUNTIF(F2235:SG2235,"&gt;"&amp;0)</f>
        <v>0</v>
      </c>
      <c r="D2235">
        <f>COUNTIF(F2235:SG2235,"="&amp;1)</f>
        <v>0</v>
      </c>
      <c r="E2235">
        <f>COUNTIF(F2235:SG2235,"&lt;"&amp;1)</f>
        <v>0</v>
      </c>
    </row>
    <row r="2236" spans="3:5">
      <c r="C2236">
        <f>COUNTIF(F2236:SG2236,"&gt;"&amp;0)</f>
        <v>0</v>
      </c>
      <c r="D2236">
        <f>COUNTIF(F2236:SG2236,"="&amp;1)</f>
        <v>0</v>
      </c>
      <c r="E2236">
        <f>COUNTIF(F2236:SG2236,"&lt;"&amp;1)</f>
        <v>0</v>
      </c>
    </row>
    <row r="2237" spans="3:5">
      <c r="C2237">
        <f>COUNTIF(F2237:SG2237,"&gt;"&amp;0)</f>
        <v>0</v>
      </c>
      <c r="D2237">
        <f>COUNTIF(F2237:SG2237,"="&amp;1)</f>
        <v>0</v>
      </c>
      <c r="E2237">
        <f>COUNTIF(F2237:SG2237,"&lt;"&amp;1)</f>
        <v>0</v>
      </c>
    </row>
    <row r="2238" spans="3:5">
      <c r="C2238">
        <f>COUNTIF(F2238:SG2238,"&gt;"&amp;0)</f>
        <v>0</v>
      </c>
      <c r="D2238">
        <f>COUNTIF(F2238:SG2238,"="&amp;1)</f>
        <v>0</v>
      </c>
      <c r="E2238">
        <f>COUNTIF(F2238:SG2238,"&lt;"&amp;1)</f>
        <v>0</v>
      </c>
    </row>
    <row r="2239" spans="3:5">
      <c r="C2239">
        <f>COUNTIF(F2239:SG2239,"&gt;"&amp;0)</f>
        <v>0</v>
      </c>
      <c r="D2239">
        <f>COUNTIF(F2239:SG2239,"="&amp;1)</f>
        <v>0</v>
      </c>
      <c r="E2239">
        <f>COUNTIF(F2239:SG2239,"&lt;"&amp;1)</f>
        <v>0</v>
      </c>
    </row>
    <row r="2240" spans="3:5">
      <c r="C2240">
        <f>COUNTIF(F2240:SG2240,"&gt;"&amp;0)</f>
        <v>0</v>
      </c>
      <c r="D2240">
        <f>COUNTIF(F2240:SG2240,"="&amp;1)</f>
        <v>0</v>
      </c>
      <c r="E2240">
        <f>COUNTIF(F2240:SG2240,"&lt;"&amp;1)</f>
        <v>0</v>
      </c>
    </row>
    <row r="2241" spans="3:5">
      <c r="C2241">
        <f>COUNTIF(F2241:SG2241,"&gt;"&amp;0)</f>
        <v>0</v>
      </c>
      <c r="D2241">
        <f>COUNTIF(F2241:SG2241,"="&amp;1)</f>
        <v>0</v>
      </c>
      <c r="E2241">
        <f>COUNTIF(F2241:SG2241,"&lt;"&amp;1)</f>
        <v>0</v>
      </c>
    </row>
    <row r="2242" spans="3:5">
      <c r="C2242">
        <f>COUNTIF(F2242:SG2242,"&gt;"&amp;0)</f>
        <v>0</v>
      </c>
      <c r="D2242">
        <f>COUNTIF(F2242:SG2242,"="&amp;1)</f>
        <v>0</v>
      </c>
      <c r="E2242">
        <f>COUNTIF(F2242:SG2242,"&lt;"&amp;1)</f>
        <v>0</v>
      </c>
    </row>
    <row r="2243" spans="3:5">
      <c r="C2243">
        <f>COUNTIF(F2243:SG2243,"&gt;"&amp;0)</f>
        <v>0</v>
      </c>
      <c r="D2243">
        <f>COUNTIF(F2243:SG2243,"="&amp;1)</f>
        <v>0</v>
      </c>
      <c r="E2243">
        <f>COUNTIF(F2243:SG2243,"&lt;"&amp;1)</f>
        <v>0</v>
      </c>
    </row>
    <row r="2244" spans="3:5">
      <c r="C2244">
        <f>COUNTIF(F2244:SG2244,"&gt;"&amp;0)</f>
        <v>0</v>
      </c>
      <c r="D2244">
        <f>COUNTIF(F2244:SG2244,"="&amp;1)</f>
        <v>0</v>
      </c>
      <c r="E2244">
        <f>COUNTIF(F2244:SG2244,"&lt;"&amp;1)</f>
        <v>0</v>
      </c>
    </row>
    <row r="2245" spans="3:5">
      <c r="C2245">
        <f>COUNTIF(F2245:SG2245,"&gt;"&amp;0)</f>
        <v>0</v>
      </c>
      <c r="D2245">
        <f>COUNTIF(F2245:SG2245,"="&amp;1)</f>
        <v>0</v>
      </c>
      <c r="E2245">
        <f>COUNTIF(F2245:SG2245,"&lt;"&amp;1)</f>
        <v>0</v>
      </c>
    </row>
    <row r="2246" spans="3:5">
      <c r="C2246">
        <f>COUNTIF(F2246:SG2246,"&gt;"&amp;0)</f>
        <v>0</v>
      </c>
      <c r="D2246">
        <f>COUNTIF(F2246:SG2246,"="&amp;1)</f>
        <v>0</v>
      </c>
      <c r="E2246">
        <f>COUNTIF(F2246:SG2246,"&lt;"&amp;1)</f>
        <v>0</v>
      </c>
    </row>
    <row r="2247" spans="3:5">
      <c r="C2247">
        <f>COUNTIF(F2247:SG2247,"&gt;"&amp;0)</f>
        <v>0</v>
      </c>
      <c r="D2247">
        <f>COUNTIF(F2247:SG2247,"="&amp;1)</f>
        <v>0</v>
      </c>
      <c r="E2247">
        <f>COUNTIF(F2247:SG2247,"&lt;"&amp;1)</f>
        <v>0</v>
      </c>
    </row>
    <row r="2248" spans="3:5">
      <c r="C2248">
        <f>COUNTIF(F2248:SG2248,"&gt;"&amp;0)</f>
        <v>0</v>
      </c>
      <c r="D2248">
        <f>COUNTIF(F2248:SG2248,"="&amp;1)</f>
        <v>0</v>
      </c>
      <c r="E2248">
        <f>COUNTIF(F2248:SG2248,"&lt;"&amp;1)</f>
        <v>0</v>
      </c>
    </row>
    <row r="2249" spans="3:5">
      <c r="C2249">
        <f>COUNTIF(F2249:SG2249,"&gt;"&amp;0)</f>
        <v>0</v>
      </c>
      <c r="D2249">
        <f>COUNTIF(F2249:SG2249,"="&amp;1)</f>
        <v>0</v>
      </c>
      <c r="E2249">
        <f>COUNTIF(F2249:SG2249,"&lt;"&amp;1)</f>
        <v>0</v>
      </c>
    </row>
    <row r="2250" spans="3:5">
      <c r="C2250">
        <f>COUNTIF(F2250:SG2250,"&gt;"&amp;0)</f>
        <v>0</v>
      </c>
      <c r="D2250">
        <f>COUNTIF(F2250:SG2250,"="&amp;1)</f>
        <v>0</v>
      </c>
      <c r="E2250">
        <f>COUNTIF(F2250:SG2250,"&lt;"&amp;1)</f>
        <v>0</v>
      </c>
    </row>
    <row r="2251" spans="3:5">
      <c r="C2251">
        <f>COUNTIF(F2251:SG2251,"&gt;"&amp;0)</f>
        <v>0</v>
      </c>
      <c r="D2251">
        <f>COUNTIF(F2251:SG2251,"="&amp;1)</f>
        <v>0</v>
      </c>
      <c r="E2251">
        <f>COUNTIF(F2251:SG2251,"&lt;"&amp;1)</f>
        <v>0</v>
      </c>
    </row>
    <row r="2252" spans="3:5">
      <c r="C2252">
        <f>COUNTIF(F2252:SG2252,"&gt;"&amp;0)</f>
        <v>0</v>
      </c>
      <c r="D2252">
        <f>COUNTIF(F2252:SG2252,"="&amp;1)</f>
        <v>0</v>
      </c>
      <c r="E2252">
        <f>COUNTIF(F2252:SG2252,"&lt;"&amp;1)</f>
        <v>0</v>
      </c>
    </row>
    <row r="2253" spans="3:5">
      <c r="C2253">
        <f>COUNTIF(F2253:SG2253,"&gt;"&amp;0)</f>
        <v>0</v>
      </c>
      <c r="D2253">
        <f>COUNTIF(F2253:SG2253,"="&amp;1)</f>
        <v>0</v>
      </c>
      <c r="E2253">
        <f>COUNTIF(F2253:SG2253,"&lt;"&amp;1)</f>
        <v>0</v>
      </c>
    </row>
    <row r="2254" spans="3:5">
      <c r="C2254">
        <f>COUNTIF(F2254:SG2254,"&gt;"&amp;0)</f>
        <v>0</v>
      </c>
      <c r="D2254">
        <f>COUNTIF(F2254:SG2254,"="&amp;1)</f>
        <v>0</v>
      </c>
      <c r="E2254">
        <f>COUNTIF(F2254:SG2254,"&lt;"&amp;1)</f>
        <v>0</v>
      </c>
    </row>
    <row r="2255" spans="3:5">
      <c r="C2255">
        <f>COUNTIF(F2255:SG2255,"&gt;"&amp;0)</f>
        <v>0</v>
      </c>
      <c r="D2255">
        <f>COUNTIF(F2255:SG2255,"="&amp;1)</f>
        <v>0</v>
      </c>
      <c r="E2255">
        <f>COUNTIF(F2255:SG2255,"&lt;"&amp;1)</f>
        <v>0</v>
      </c>
    </row>
    <row r="2256" spans="3:5">
      <c r="C2256">
        <f>COUNTIF(F2256:SG2256,"&gt;"&amp;0)</f>
        <v>0</v>
      </c>
      <c r="D2256">
        <f>COUNTIF(F2256:SG2256,"="&amp;1)</f>
        <v>0</v>
      </c>
      <c r="E2256">
        <f>COUNTIF(F2256:SG2256,"&lt;"&amp;1)</f>
        <v>0</v>
      </c>
    </row>
    <row r="2257" spans="3:5">
      <c r="C2257">
        <f>COUNTIF(F2257:SG2257,"&gt;"&amp;0)</f>
        <v>0</v>
      </c>
      <c r="D2257">
        <f>COUNTIF(F2257:SG2257,"="&amp;1)</f>
        <v>0</v>
      </c>
      <c r="E2257">
        <f>COUNTIF(F2257:SG2257,"&lt;"&amp;1)</f>
        <v>0</v>
      </c>
    </row>
    <row r="2258" spans="3:5">
      <c r="C2258">
        <f>COUNTIF(F2258:SG2258,"&gt;"&amp;0)</f>
        <v>0</v>
      </c>
      <c r="D2258">
        <f>COUNTIF(F2258:SG2258,"="&amp;1)</f>
        <v>0</v>
      </c>
      <c r="E2258">
        <f>COUNTIF(F2258:SG2258,"&lt;"&amp;1)</f>
        <v>0</v>
      </c>
    </row>
    <row r="2259" spans="3:5">
      <c r="C2259">
        <f>COUNTIF(F2259:SG2259,"&gt;"&amp;0)</f>
        <v>0</v>
      </c>
      <c r="D2259">
        <f>COUNTIF(F2259:SG2259,"="&amp;1)</f>
        <v>0</v>
      </c>
      <c r="E2259">
        <f>COUNTIF(F2259:SG2259,"&lt;"&amp;1)</f>
        <v>0</v>
      </c>
    </row>
    <row r="2260" spans="3:5">
      <c r="C2260">
        <f>COUNTIF(F2260:SG2260,"&gt;"&amp;0)</f>
        <v>0</v>
      </c>
      <c r="D2260">
        <f>COUNTIF(F2260:SG2260,"="&amp;1)</f>
        <v>0</v>
      </c>
      <c r="E2260">
        <f>COUNTIF(F2260:SG2260,"&lt;"&amp;1)</f>
        <v>0</v>
      </c>
    </row>
    <row r="2261" spans="3:5">
      <c r="C2261">
        <f>COUNTIF(F2261:SG2261,"&gt;"&amp;0)</f>
        <v>0</v>
      </c>
      <c r="D2261">
        <f>COUNTIF(F2261:SG2261,"="&amp;1)</f>
        <v>0</v>
      </c>
      <c r="E2261">
        <f>COUNTIF(F2261:SG2261,"&lt;"&amp;1)</f>
        <v>0</v>
      </c>
    </row>
    <row r="2262" spans="3:5">
      <c r="C2262">
        <f>COUNTIF(F2262:SG2262,"&gt;"&amp;0)</f>
        <v>0</v>
      </c>
      <c r="D2262">
        <f>COUNTIF(F2262:SG2262,"="&amp;1)</f>
        <v>0</v>
      </c>
      <c r="E2262">
        <f>COUNTIF(F2262:SG2262,"&lt;"&amp;1)</f>
        <v>0</v>
      </c>
    </row>
    <row r="2263" spans="3:5">
      <c r="C2263">
        <f>COUNTIF(F2263:SG2263,"&gt;"&amp;0)</f>
        <v>0</v>
      </c>
      <c r="D2263">
        <f>COUNTIF(F2263:SG2263,"="&amp;1)</f>
        <v>0</v>
      </c>
      <c r="E2263">
        <f>COUNTIF(F2263:SG2263,"&lt;"&amp;1)</f>
        <v>0</v>
      </c>
    </row>
    <row r="2264" spans="3:5">
      <c r="C2264">
        <f>COUNTIF(F2264:SG2264,"&gt;"&amp;0)</f>
        <v>0</v>
      </c>
      <c r="D2264">
        <f>COUNTIF(F2264:SG2264,"="&amp;1)</f>
        <v>0</v>
      </c>
      <c r="E2264">
        <f>COUNTIF(F2264:SG2264,"&lt;"&amp;1)</f>
        <v>0</v>
      </c>
    </row>
    <row r="2265" spans="3:5">
      <c r="C2265">
        <f>COUNTIF(F2265:SG2265,"&gt;"&amp;0)</f>
        <v>0</v>
      </c>
      <c r="D2265">
        <f>COUNTIF(F2265:SG2265,"="&amp;1)</f>
        <v>0</v>
      </c>
      <c r="E2265">
        <f>COUNTIF(F2265:SG2265,"&lt;"&amp;1)</f>
        <v>0</v>
      </c>
    </row>
    <row r="2266" spans="3:5">
      <c r="C2266">
        <f>COUNTIF(F2266:SG2266,"&gt;"&amp;0)</f>
        <v>0</v>
      </c>
      <c r="D2266">
        <f>COUNTIF(F2266:SG2266,"="&amp;1)</f>
        <v>0</v>
      </c>
      <c r="E2266">
        <f>COUNTIF(F2266:SG2266,"&lt;"&amp;1)</f>
        <v>0</v>
      </c>
    </row>
    <row r="2267" spans="3:5">
      <c r="C2267">
        <f>COUNTIF(F2267:SG2267,"&gt;"&amp;0)</f>
        <v>0</v>
      </c>
      <c r="D2267">
        <f>COUNTIF(F2267:SG2267,"="&amp;1)</f>
        <v>0</v>
      </c>
      <c r="E2267">
        <f>COUNTIF(F2267:SG2267,"&lt;"&amp;1)</f>
        <v>0</v>
      </c>
    </row>
    <row r="2268" spans="3:5">
      <c r="C2268">
        <f>COUNTIF(F2268:SG2268,"&gt;"&amp;0)</f>
        <v>0</v>
      </c>
      <c r="D2268">
        <f>COUNTIF(F2268:SG2268,"="&amp;1)</f>
        <v>0</v>
      </c>
      <c r="E2268">
        <f>COUNTIF(F2268:SG2268,"&lt;"&amp;1)</f>
        <v>0</v>
      </c>
    </row>
    <row r="2269" spans="3:5">
      <c r="C2269">
        <f>COUNTIF(F2269:SG2269,"&gt;"&amp;0)</f>
        <v>0</v>
      </c>
      <c r="D2269">
        <f>COUNTIF(F2269:SG2269,"="&amp;1)</f>
        <v>0</v>
      </c>
      <c r="E2269">
        <f>COUNTIF(F2269:SG2269,"&lt;"&amp;1)</f>
        <v>0</v>
      </c>
    </row>
    <row r="2270" spans="3:5">
      <c r="C2270">
        <f>COUNTIF(F2270:SG2270,"&gt;"&amp;0)</f>
        <v>0</v>
      </c>
      <c r="D2270">
        <f>COUNTIF(F2270:SG2270,"="&amp;1)</f>
        <v>0</v>
      </c>
      <c r="E2270">
        <f>COUNTIF(F2270:SG2270,"&lt;"&amp;1)</f>
        <v>0</v>
      </c>
    </row>
    <row r="2271" spans="3:5">
      <c r="C2271">
        <f>COUNTIF(F2271:SG2271,"&gt;"&amp;0)</f>
        <v>0</v>
      </c>
      <c r="D2271">
        <f>COUNTIF(F2271:SG2271,"="&amp;1)</f>
        <v>0</v>
      </c>
      <c r="E2271">
        <f>COUNTIF(F2271:SG2271,"&lt;"&amp;1)</f>
        <v>0</v>
      </c>
    </row>
    <row r="2272" spans="3:5">
      <c r="C2272">
        <f>COUNTIF(F2272:SG2272,"&gt;"&amp;0)</f>
        <v>0</v>
      </c>
      <c r="D2272">
        <f>COUNTIF(F2272:SG2272,"="&amp;1)</f>
        <v>0</v>
      </c>
      <c r="E2272">
        <f>COUNTIF(F2272:SG2272,"&lt;"&amp;1)</f>
        <v>0</v>
      </c>
    </row>
    <row r="2273" spans="3:5">
      <c r="C2273">
        <f>COUNTIF(F2273:SG2273,"&gt;"&amp;0)</f>
        <v>0</v>
      </c>
      <c r="D2273">
        <f>COUNTIF(F2273:SG2273,"="&amp;1)</f>
        <v>0</v>
      </c>
      <c r="E2273">
        <f>COUNTIF(F2273:SG2273,"&lt;"&amp;1)</f>
        <v>0</v>
      </c>
    </row>
    <row r="2274" spans="3:5">
      <c r="C2274">
        <f>COUNTIF(F2274:SG2274,"&gt;"&amp;0)</f>
        <v>0</v>
      </c>
      <c r="D2274">
        <f>COUNTIF(F2274:SG2274,"="&amp;1)</f>
        <v>0</v>
      </c>
      <c r="E2274">
        <f>COUNTIF(F2274:SG2274,"&lt;"&amp;1)</f>
        <v>0</v>
      </c>
    </row>
    <row r="2275" spans="3:5">
      <c r="C2275">
        <f>COUNTIF(F2275:SG2275,"&gt;"&amp;0)</f>
        <v>0</v>
      </c>
      <c r="D2275">
        <f>COUNTIF(F2275:SG2275,"="&amp;1)</f>
        <v>0</v>
      </c>
      <c r="E2275">
        <f>COUNTIF(F2275:SG2275,"&lt;"&amp;1)</f>
        <v>0</v>
      </c>
    </row>
    <row r="2276" spans="3:5">
      <c r="C2276">
        <f>COUNTIF(F2276:SG2276,"&gt;"&amp;0)</f>
        <v>0</v>
      </c>
      <c r="D2276">
        <f>COUNTIF(F2276:SG2276,"="&amp;1)</f>
        <v>0</v>
      </c>
      <c r="E2276">
        <f>COUNTIF(F2276:SG2276,"&lt;"&amp;1)</f>
        <v>0</v>
      </c>
    </row>
    <row r="2277" spans="3:5">
      <c r="C2277">
        <f>COUNTIF(F2277:SG2277,"&gt;"&amp;0)</f>
        <v>0</v>
      </c>
      <c r="D2277">
        <f>COUNTIF(F2277:SG2277,"="&amp;1)</f>
        <v>0</v>
      </c>
      <c r="E2277">
        <f>COUNTIF(F2277:SG2277,"&lt;"&amp;1)</f>
        <v>0</v>
      </c>
    </row>
    <row r="2278" spans="3:5">
      <c r="C2278">
        <f>COUNTIF(F2278:SG2278,"&gt;"&amp;0)</f>
        <v>0</v>
      </c>
      <c r="D2278">
        <f>COUNTIF(F2278:SG2278,"="&amp;1)</f>
        <v>0</v>
      </c>
      <c r="E2278">
        <f>COUNTIF(F2278:SG2278,"&lt;"&amp;1)</f>
        <v>0</v>
      </c>
    </row>
    <row r="2279" spans="3:5">
      <c r="C2279">
        <f>COUNTIF(F2279:SG2279,"&gt;"&amp;0)</f>
        <v>0</v>
      </c>
      <c r="D2279">
        <f>COUNTIF(F2279:SG2279,"="&amp;1)</f>
        <v>0</v>
      </c>
      <c r="E2279">
        <f>COUNTIF(F2279:SG2279,"&lt;"&amp;1)</f>
        <v>0</v>
      </c>
    </row>
    <row r="2280" spans="3:5">
      <c r="C2280">
        <f>COUNTIF(F2280:SG2280,"&gt;"&amp;0)</f>
        <v>0</v>
      </c>
      <c r="D2280">
        <f>COUNTIF(F2280:SG2280,"="&amp;1)</f>
        <v>0</v>
      </c>
      <c r="E2280">
        <f>COUNTIF(F2280:SG2280,"&lt;"&amp;1)</f>
        <v>0</v>
      </c>
    </row>
    <row r="2281" spans="3:5">
      <c r="C2281">
        <f>COUNTIF(F2281:SG2281,"&gt;"&amp;0)</f>
        <v>0</v>
      </c>
      <c r="D2281">
        <f>COUNTIF(F2281:SG2281,"="&amp;1)</f>
        <v>0</v>
      </c>
      <c r="E2281">
        <f>COUNTIF(F2281:SG2281,"&lt;"&amp;1)</f>
        <v>0</v>
      </c>
    </row>
    <row r="2282" spans="3:5">
      <c r="C2282">
        <f>COUNTIF(F2282:SG2282,"&gt;"&amp;0)</f>
        <v>0</v>
      </c>
      <c r="D2282">
        <f>COUNTIF(F2282:SG2282,"="&amp;1)</f>
        <v>0</v>
      </c>
      <c r="E2282">
        <f>COUNTIF(F2282:SG2282,"&lt;"&amp;1)</f>
        <v>0</v>
      </c>
    </row>
    <row r="2283" spans="3:5">
      <c r="C2283">
        <f>COUNTIF(F2283:SG2283,"&gt;"&amp;0)</f>
        <v>0</v>
      </c>
      <c r="D2283">
        <f>COUNTIF(F2283:SG2283,"="&amp;1)</f>
        <v>0</v>
      </c>
      <c r="E2283">
        <f>COUNTIF(F2283:SG2283,"&lt;"&amp;1)</f>
        <v>0</v>
      </c>
    </row>
    <row r="2284" spans="3:5">
      <c r="C2284">
        <f>COUNTIF(F2284:SG2284,"&gt;"&amp;0)</f>
        <v>0</v>
      </c>
      <c r="D2284">
        <f>COUNTIF(F2284:SG2284,"="&amp;1)</f>
        <v>0</v>
      </c>
      <c r="E2284">
        <f>COUNTIF(F2284:SG2284,"&lt;"&amp;1)</f>
        <v>0</v>
      </c>
    </row>
    <row r="2285" spans="3:5">
      <c r="C2285">
        <f>COUNTIF(F2285:SG2285,"&gt;"&amp;0)</f>
        <v>0</v>
      </c>
      <c r="D2285">
        <f>COUNTIF(F2285:SG2285,"="&amp;1)</f>
        <v>0</v>
      </c>
      <c r="E2285">
        <f>COUNTIF(F2285:SG2285,"&lt;"&amp;1)</f>
        <v>0</v>
      </c>
    </row>
    <row r="2286" spans="3:5">
      <c r="C2286">
        <f>COUNTIF(F2286:SG2286,"&gt;"&amp;0)</f>
        <v>0</v>
      </c>
      <c r="D2286">
        <f>COUNTIF(F2286:SG2286,"="&amp;1)</f>
        <v>0</v>
      </c>
      <c r="E2286">
        <f>COUNTIF(F2286:SG2286,"&lt;"&amp;1)</f>
        <v>0</v>
      </c>
    </row>
    <row r="2287" spans="3:5">
      <c r="C2287">
        <f>COUNTIF(F2287:SG2287,"&gt;"&amp;0)</f>
        <v>0</v>
      </c>
      <c r="D2287">
        <f>COUNTIF(F2287:SG2287,"="&amp;1)</f>
        <v>0</v>
      </c>
      <c r="E2287">
        <f>COUNTIF(F2287:SG2287,"&lt;"&amp;1)</f>
        <v>0</v>
      </c>
    </row>
    <row r="2288" spans="3:5">
      <c r="C2288">
        <f>COUNTIF(F2288:SG2288,"&gt;"&amp;0)</f>
        <v>0</v>
      </c>
      <c r="D2288">
        <f>COUNTIF(F2288:SG2288,"="&amp;1)</f>
        <v>0</v>
      </c>
      <c r="E2288">
        <f>COUNTIF(F2288:SG2288,"&lt;"&amp;1)</f>
        <v>0</v>
      </c>
    </row>
    <row r="2289" spans="3:5">
      <c r="C2289">
        <f>COUNTIF(F2289:SG2289,"&gt;"&amp;0)</f>
        <v>0</v>
      </c>
      <c r="D2289">
        <f>COUNTIF(F2289:SG2289,"="&amp;1)</f>
        <v>0</v>
      </c>
      <c r="E2289">
        <f>COUNTIF(F2289:SG2289,"&lt;"&amp;1)</f>
        <v>0</v>
      </c>
    </row>
    <row r="2290" spans="3:5">
      <c r="C2290">
        <f>COUNTIF(F2290:SG2290,"&gt;"&amp;0)</f>
        <v>0</v>
      </c>
      <c r="D2290">
        <f>COUNTIF(F2290:SG2290,"="&amp;1)</f>
        <v>0</v>
      </c>
      <c r="E2290">
        <f>COUNTIF(F2290:SG2290,"&lt;"&amp;1)</f>
        <v>0</v>
      </c>
    </row>
    <row r="2291" spans="3:5">
      <c r="C2291">
        <f>COUNTIF(F2291:SG2291,"&gt;"&amp;0)</f>
        <v>0</v>
      </c>
      <c r="D2291">
        <f>COUNTIF(F2291:SG2291,"="&amp;1)</f>
        <v>0</v>
      </c>
      <c r="E2291">
        <f>COUNTIF(F2291:SG2291,"&lt;"&amp;1)</f>
        <v>0</v>
      </c>
    </row>
    <row r="2292" spans="3:5">
      <c r="C2292">
        <f>COUNTIF(F2292:SG2292,"&gt;"&amp;0)</f>
        <v>0</v>
      </c>
      <c r="D2292">
        <f>COUNTIF(F2292:SG2292,"="&amp;1)</f>
        <v>0</v>
      </c>
      <c r="E2292">
        <f>COUNTIF(F2292:SG2292,"&lt;"&amp;1)</f>
        <v>0</v>
      </c>
    </row>
    <row r="2293" spans="3:5">
      <c r="C2293">
        <f>COUNTIF(F2293:SG2293,"&gt;"&amp;0)</f>
        <v>0</v>
      </c>
      <c r="D2293">
        <f>COUNTIF(F2293:SG2293,"="&amp;1)</f>
        <v>0</v>
      </c>
      <c r="E2293">
        <f>COUNTIF(F2293:SG2293,"&lt;"&amp;1)</f>
        <v>0</v>
      </c>
    </row>
    <row r="2294" spans="3:5">
      <c r="C2294">
        <f>COUNTIF(F2294:SG2294,"&gt;"&amp;0)</f>
        <v>0</v>
      </c>
      <c r="D2294">
        <f>COUNTIF(F2294:SG2294,"="&amp;1)</f>
        <v>0</v>
      </c>
      <c r="E2294">
        <f>COUNTIF(F2294:SG2294,"&lt;"&amp;1)</f>
        <v>0</v>
      </c>
    </row>
    <row r="2295" spans="3:5">
      <c r="C2295">
        <f>COUNTIF(F2295:SG2295,"&gt;"&amp;0)</f>
        <v>0</v>
      </c>
      <c r="D2295">
        <f>COUNTIF(F2295:SG2295,"="&amp;1)</f>
        <v>0</v>
      </c>
      <c r="E2295">
        <f>COUNTIF(F2295:SG2295,"&lt;"&amp;1)</f>
        <v>0</v>
      </c>
    </row>
    <row r="2296" spans="3:5">
      <c r="C2296">
        <f>COUNTIF(F2296:SG2296,"&gt;"&amp;0)</f>
        <v>0</v>
      </c>
      <c r="D2296">
        <f>COUNTIF(F2296:SG2296,"="&amp;1)</f>
        <v>0</v>
      </c>
      <c r="E2296">
        <f>COUNTIF(F2296:SG2296,"&lt;"&amp;1)</f>
        <v>0</v>
      </c>
    </row>
    <row r="2297" spans="3:5">
      <c r="C2297">
        <f>COUNTIF(F2297:SG2297,"&gt;"&amp;0)</f>
        <v>0</v>
      </c>
      <c r="D2297">
        <f>COUNTIF(F2297:SG2297,"="&amp;1)</f>
        <v>0</v>
      </c>
      <c r="E2297">
        <f>COUNTIF(F2297:SG2297,"&lt;"&amp;1)</f>
        <v>0</v>
      </c>
    </row>
    <row r="2298" spans="3:5">
      <c r="C2298">
        <f>COUNTIF(F2298:SG2298,"&gt;"&amp;0)</f>
        <v>0</v>
      </c>
      <c r="D2298">
        <f>COUNTIF(F2298:SG2298,"="&amp;1)</f>
        <v>0</v>
      </c>
      <c r="E2298">
        <f>COUNTIF(F2298:SG2298,"&lt;"&amp;1)</f>
        <v>0</v>
      </c>
    </row>
    <row r="2299" spans="3:5">
      <c r="C2299">
        <f>COUNTIF(F2299:SG2299,"&gt;"&amp;0)</f>
        <v>0</v>
      </c>
      <c r="D2299">
        <f>COUNTIF(F2299:SG2299,"="&amp;1)</f>
        <v>0</v>
      </c>
      <c r="E2299">
        <f>COUNTIF(F2299:SG2299,"&lt;"&amp;1)</f>
        <v>0</v>
      </c>
    </row>
    <row r="2300" spans="3:5">
      <c r="C2300">
        <f>COUNTIF(F2300:SG2300,"&gt;"&amp;0)</f>
        <v>0</v>
      </c>
      <c r="D2300">
        <f>COUNTIF(F2300:SG2300,"="&amp;1)</f>
        <v>0</v>
      </c>
      <c r="E2300">
        <f>COUNTIF(F2300:SG2300,"&lt;"&amp;1)</f>
        <v>0</v>
      </c>
    </row>
    <row r="2301" spans="3:5">
      <c r="C2301">
        <f>COUNTIF(F2301:SG2301,"&gt;"&amp;0)</f>
        <v>0</v>
      </c>
      <c r="D2301">
        <f>COUNTIF(F2301:SG2301,"="&amp;1)</f>
        <v>0</v>
      </c>
      <c r="E2301">
        <f>COUNTIF(F2301:SG2301,"&lt;"&amp;1)</f>
        <v>0</v>
      </c>
    </row>
    <row r="2302" spans="3:5">
      <c r="C2302">
        <f>COUNTIF(F2302:SG2302,"&gt;"&amp;0)</f>
        <v>0</v>
      </c>
      <c r="D2302">
        <f>COUNTIF(F2302:SG2302,"="&amp;1)</f>
        <v>0</v>
      </c>
      <c r="E2302">
        <f>COUNTIF(F2302:SG2302,"&lt;"&amp;1)</f>
        <v>0</v>
      </c>
    </row>
    <row r="2303" spans="3:5">
      <c r="C2303">
        <f>COUNTIF(F2303:SG2303,"&gt;"&amp;0)</f>
        <v>0</v>
      </c>
      <c r="D2303">
        <f>COUNTIF(F2303:SG2303,"="&amp;1)</f>
        <v>0</v>
      </c>
      <c r="E2303">
        <f>COUNTIF(F2303:SG2303,"&lt;"&amp;1)</f>
        <v>0</v>
      </c>
    </row>
    <row r="2304" spans="3:5">
      <c r="C2304">
        <f>COUNTIF(F2304:SG2304,"&gt;"&amp;0)</f>
        <v>0</v>
      </c>
      <c r="D2304">
        <f>COUNTIF(F2304:SG2304,"="&amp;1)</f>
        <v>0</v>
      </c>
      <c r="E2304">
        <f>COUNTIF(F2304:SG2304,"&lt;"&amp;1)</f>
        <v>0</v>
      </c>
    </row>
    <row r="2305" spans="3:5">
      <c r="C2305">
        <f>COUNTIF(F2305:SG2305,"&gt;"&amp;0)</f>
        <v>0</v>
      </c>
      <c r="D2305">
        <f>COUNTIF(F2305:SG2305,"="&amp;1)</f>
        <v>0</v>
      </c>
      <c r="E2305">
        <f>COUNTIF(F2305:SG2305,"&lt;"&amp;1)</f>
        <v>0</v>
      </c>
    </row>
    <row r="2306" spans="3:5">
      <c r="C2306">
        <f>COUNTIF(F2306:SG2306,"&gt;"&amp;0)</f>
        <v>0</v>
      </c>
      <c r="D2306">
        <f>COUNTIF(F2306:SG2306,"="&amp;1)</f>
        <v>0</v>
      </c>
      <c r="E2306">
        <f>COUNTIF(F2306:SG2306,"&lt;"&amp;1)</f>
        <v>0</v>
      </c>
    </row>
    <row r="2307" spans="3:5">
      <c r="C2307">
        <f>COUNTIF(F2307:SG2307,"&gt;"&amp;0)</f>
        <v>0</v>
      </c>
      <c r="D2307">
        <f>COUNTIF(F2307:SG2307,"="&amp;1)</f>
        <v>0</v>
      </c>
      <c r="E2307">
        <f>COUNTIF(F2307:SG2307,"&lt;"&amp;1)</f>
        <v>0</v>
      </c>
    </row>
    <row r="2308" spans="3:5">
      <c r="C2308">
        <f>COUNTIF(F2308:SG2308,"&gt;"&amp;0)</f>
        <v>0</v>
      </c>
      <c r="D2308">
        <f>COUNTIF(F2308:SG2308,"="&amp;1)</f>
        <v>0</v>
      </c>
      <c r="E2308">
        <f>COUNTIF(F2308:SG2308,"&lt;"&amp;1)</f>
        <v>0</v>
      </c>
    </row>
    <row r="2309" spans="3:5">
      <c r="C2309">
        <f>COUNTIF(F2309:SG2309,"&gt;"&amp;0)</f>
        <v>0</v>
      </c>
      <c r="D2309">
        <f>COUNTIF(F2309:SG2309,"="&amp;1)</f>
        <v>0</v>
      </c>
      <c r="E2309">
        <f>COUNTIF(F2309:SG2309,"&lt;"&amp;1)</f>
        <v>0</v>
      </c>
    </row>
    <row r="2310" spans="3:5">
      <c r="C2310">
        <f>COUNTIF(F2310:SG2310,"&gt;"&amp;0)</f>
        <v>0</v>
      </c>
      <c r="D2310">
        <f>COUNTIF(F2310:SG2310,"="&amp;1)</f>
        <v>0</v>
      </c>
      <c r="E2310">
        <f>COUNTIF(F2310:SG2310,"&lt;"&amp;1)</f>
        <v>0</v>
      </c>
    </row>
    <row r="2311" spans="3:5">
      <c r="C2311">
        <f>COUNTIF(F2311:SG2311,"&gt;"&amp;0)</f>
        <v>0</v>
      </c>
      <c r="D2311">
        <f>COUNTIF(F2311:SG2311,"="&amp;1)</f>
        <v>0</v>
      </c>
      <c r="E2311">
        <f>COUNTIF(F2311:SG2311,"&lt;"&amp;1)</f>
        <v>0</v>
      </c>
    </row>
    <row r="2312" spans="3:5">
      <c r="C2312">
        <f>COUNTIF(F2312:SG2312,"&gt;"&amp;0)</f>
        <v>0</v>
      </c>
      <c r="D2312">
        <f>COUNTIF(F2312:SG2312,"="&amp;1)</f>
        <v>0</v>
      </c>
      <c r="E2312">
        <f>COUNTIF(F2312:SG2312,"&lt;"&amp;1)</f>
        <v>0</v>
      </c>
    </row>
    <row r="2313" spans="3:5">
      <c r="C2313">
        <f>COUNTIF(F2313:SG2313,"&gt;"&amp;0)</f>
        <v>0</v>
      </c>
      <c r="D2313">
        <f>COUNTIF(F2313:SG2313,"="&amp;1)</f>
        <v>0</v>
      </c>
      <c r="E2313">
        <f>COUNTIF(F2313:SG2313,"&lt;"&amp;1)</f>
        <v>0</v>
      </c>
    </row>
    <row r="2314" spans="3:5">
      <c r="C2314">
        <f>COUNTIF(F2314:SG2314,"&gt;"&amp;0)</f>
        <v>0</v>
      </c>
      <c r="D2314">
        <f>COUNTIF(F2314:SG2314,"="&amp;1)</f>
        <v>0</v>
      </c>
      <c r="E2314">
        <f>COUNTIF(F2314:SG2314,"&lt;"&amp;1)</f>
        <v>0</v>
      </c>
    </row>
    <row r="2315" spans="3:5">
      <c r="C2315">
        <f>COUNTIF(F2315:SG2315,"&gt;"&amp;0)</f>
        <v>0</v>
      </c>
      <c r="D2315">
        <f>COUNTIF(F2315:SG2315,"="&amp;1)</f>
        <v>0</v>
      </c>
      <c r="E2315">
        <f>COUNTIF(F2315:SG2315,"&lt;"&amp;1)</f>
        <v>0</v>
      </c>
    </row>
    <row r="2316" spans="3:5">
      <c r="C2316">
        <f>COUNTIF(F2316:SG2316,"&gt;"&amp;0)</f>
        <v>0</v>
      </c>
      <c r="D2316">
        <f>COUNTIF(F2316:SG2316,"="&amp;1)</f>
        <v>0</v>
      </c>
      <c r="E2316">
        <f>COUNTIF(F2316:SG2316,"&lt;"&amp;1)</f>
        <v>0</v>
      </c>
    </row>
    <row r="2317" spans="3:5">
      <c r="C2317">
        <f>COUNTIF(F2317:SG2317,"&gt;"&amp;0)</f>
        <v>0</v>
      </c>
      <c r="D2317">
        <f>COUNTIF(F2317:SG2317,"="&amp;1)</f>
        <v>0</v>
      </c>
      <c r="E2317">
        <f>COUNTIF(F2317:SG2317,"&lt;"&amp;1)</f>
        <v>0</v>
      </c>
    </row>
    <row r="2318" spans="3:5">
      <c r="C2318">
        <f>COUNTIF(F2318:SG2318,"&gt;"&amp;0)</f>
        <v>0</v>
      </c>
      <c r="D2318">
        <f>COUNTIF(F2318:SG2318,"="&amp;1)</f>
        <v>0</v>
      </c>
      <c r="E2318">
        <f>COUNTIF(F2318:SG2318,"&lt;"&amp;1)</f>
        <v>0</v>
      </c>
    </row>
    <row r="2319" spans="3:5">
      <c r="C2319">
        <f>COUNTIF(F2319:SG2319,"&gt;"&amp;0)</f>
        <v>0</v>
      </c>
      <c r="D2319">
        <f>COUNTIF(F2319:SG2319,"="&amp;1)</f>
        <v>0</v>
      </c>
      <c r="E2319">
        <f>COUNTIF(F2319:SG2319,"&lt;"&amp;1)</f>
        <v>0</v>
      </c>
    </row>
    <row r="2320" spans="3:5">
      <c r="C2320">
        <f>COUNTIF(F2320:SG2320,"&gt;"&amp;0)</f>
        <v>0</v>
      </c>
      <c r="D2320">
        <f>COUNTIF(F2320:SG2320,"="&amp;1)</f>
        <v>0</v>
      </c>
      <c r="E2320">
        <f>COUNTIF(F2320:SG2320,"&lt;"&amp;1)</f>
        <v>0</v>
      </c>
    </row>
    <row r="2321" spans="3:5">
      <c r="C2321">
        <f>COUNTIF(F2321:SG2321,"&gt;"&amp;0)</f>
        <v>0</v>
      </c>
      <c r="D2321">
        <f>COUNTIF(F2321:SG2321,"="&amp;1)</f>
        <v>0</v>
      </c>
      <c r="E2321">
        <f>COUNTIF(F2321:SG2321,"&lt;"&amp;1)</f>
        <v>0</v>
      </c>
    </row>
    <row r="2322" spans="3:5">
      <c r="C2322">
        <f>COUNTIF(F2322:SG2322,"&gt;"&amp;0)</f>
        <v>0</v>
      </c>
      <c r="D2322">
        <f>COUNTIF(F2322:SG2322,"="&amp;1)</f>
        <v>0</v>
      </c>
      <c r="E2322">
        <f>COUNTIF(F2322:SG2322,"&lt;"&amp;1)</f>
        <v>0</v>
      </c>
    </row>
    <row r="2323" spans="3:5">
      <c r="C2323">
        <f>COUNTIF(F2323:SG2323,"&gt;"&amp;0)</f>
        <v>0</v>
      </c>
      <c r="D2323">
        <f>COUNTIF(F2323:SG2323,"="&amp;1)</f>
        <v>0</v>
      </c>
      <c r="E2323">
        <f>COUNTIF(F2323:SG2323,"&lt;"&amp;1)</f>
        <v>0</v>
      </c>
    </row>
    <row r="2324" spans="3:5">
      <c r="C2324">
        <f>COUNTIF(F2324:SG2324,"&gt;"&amp;0)</f>
        <v>0</v>
      </c>
      <c r="D2324">
        <f>COUNTIF(F2324:SG2324,"="&amp;1)</f>
        <v>0</v>
      </c>
      <c r="E2324">
        <f>COUNTIF(F2324:SG2324,"&lt;"&amp;1)</f>
        <v>0</v>
      </c>
    </row>
    <row r="2325" spans="3:5">
      <c r="C2325">
        <f>COUNTIF(F2325:SG2325,"&gt;"&amp;0)</f>
        <v>0</v>
      </c>
      <c r="D2325">
        <f>COUNTIF(F2325:SG2325,"="&amp;1)</f>
        <v>0</v>
      </c>
      <c r="E2325">
        <f>COUNTIF(F2325:SG2325,"&lt;"&amp;1)</f>
        <v>0</v>
      </c>
    </row>
    <row r="2326" spans="3:5">
      <c r="C2326">
        <f>COUNTIF(F2326:SG2326,"&gt;"&amp;0)</f>
        <v>0</v>
      </c>
      <c r="D2326">
        <f>COUNTIF(F2326:SG2326,"="&amp;1)</f>
        <v>0</v>
      </c>
      <c r="E2326">
        <f>COUNTIF(F2326:SG2326,"&lt;"&amp;1)</f>
        <v>0</v>
      </c>
    </row>
    <row r="2327" spans="3:5">
      <c r="C2327">
        <f>COUNTIF(F2327:SG2327,"&gt;"&amp;0)</f>
        <v>0</v>
      </c>
      <c r="D2327">
        <f>COUNTIF(F2327:SG2327,"="&amp;1)</f>
        <v>0</v>
      </c>
      <c r="E2327">
        <f>COUNTIF(F2327:SG2327,"&lt;"&amp;1)</f>
        <v>0</v>
      </c>
    </row>
    <row r="2328" spans="3:5">
      <c r="C2328">
        <f>COUNTIF(F2328:SG2328,"&gt;"&amp;0)</f>
        <v>0</v>
      </c>
      <c r="D2328">
        <f>COUNTIF(F2328:SG2328,"="&amp;1)</f>
        <v>0</v>
      </c>
      <c r="E2328">
        <f>COUNTIF(F2328:SG2328,"&lt;"&amp;1)</f>
        <v>0</v>
      </c>
    </row>
    <row r="2329" spans="3:5">
      <c r="C2329">
        <f>COUNTIF(F2329:SG2329,"&gt;"&amp;0)</f>
        <v>0</v>
      </c>
      <c r="D2329">
        <f>COUNTIF(F2329:SG2329,"="&amp;1)</f>
        <v>0</v>
      </c>
      <c r="E2329">
        <f>COUNTIF(F2329:SG2329,"&lt;"&amp;1)</f>
        <v>0</v>
      </c>
    </row>
    <row r="2330" spans="3:5">
      <c r="C2330">
        <f>COUNTIF(F2330:SG2330,"&gt;"&amp;0)</f>
        <v>0</v>
      </c>
      <c r="D2330">
        <f>COUNTIF(F2330:SG2330,"="&amp;1)</f>
        <v>0</v>
      </c>
      <c r="E2330">
        <f>COUNTIF(F2330:SG2330,"&lt;"&amp;1)</f>
        <v>0</v>
      </c>
    </row>
    <row r="2331" spans="3:5">
      <c r="C2331">
        <f>COUNTIF(F2331:SG2331,"&gt;"&amp;0)</f>
        <v>0</v>
      </c>
      <c r="D2331">
        <f>COUNTIF(F2331:SG2331,"="&amp;1)</f>
        <v>0</v>
      </c>
      <c r="E2331">
        <f>COUNTIF(F2331:SG2331,"&lt;"&amp;1)</f>
        <v>0</v>
      </c>
    </row>
    <row r="2332" spans="3:5">
      <c r="C2332">
        <f>COUNTIF(F2332:SG2332,"&gt;"&amp;0)</f>
        <v>0</v>
      </c>
      <c r="D2332">
        <f>COUNTIF(F2332:SG2332,"="&amp;1)</f>
        <v>0</v>
      </c>
      <c r="E2332">
        <f>COUNTIF(F2332:SG2332,"&lt;"&amp;1)</f>
        <v>0</v>
      </c>
    </row>
    <row r="2333" spans="3:5">
      <c r="C2333">
        <f>COUNTIF(F2333:SG2333,"&gt;"&amp;0)</f>
        <v>0</v>
      </c>
      <c r="D2333">
        <f>COUNTIF(F2333:SG2333,"="&amp;1)</f>
        <v>0</v>
      </c>
      <c r="E2333">
        <f>COUNTIF(F2333:SG2333,"&lt;"&amp;1)</f>
        <v>0</v>
      </c>
    </row>
    <row r="2334" spans="3:5">
      <c r="C2334">
        <f>COUNTIF(F2334:SG2334,"&gt;"&amp;0)</f>
        <v>0</v>
      </c>
      <c r="D2334">
        <f>COUNTIF(F2334:SG2334,"="&amp;1)</f>
        <v>0</v>
      </c>
      <c r="E2334">
        <f>COUNTIF(F2334:SG2334,"&lt;"&amp;1)</f>
        <v>0</v>
      </c>
    </row>
    <row r="2335" spans="3:5">
      <c r="C2335">
        <f>COUNTIF(F2335:SG2335,"&gt;"&amp;0)</f>
        <v>0</v>
      </c>
      <c r="D2335">
        <f>COUNTIF(F2335:SG2335,"="&amp;1)</f>
        <v>0</v>
      </c>
      <c r="E2335">
        <f>COUNTIF(F2335:SG2335,"&lt;"&amp;1)</f>
        <v>0</v>
      </c>
    </row>
    <row r="2336" spans="3:5">
      <c r="C2336">
        <f>COUNTIF(F2336:SG2336,"&gt;"&amp;0)</f>
        <v>0</v>
      </c>
      <c r="D2336">
        <f>COUNTIF(F2336:SG2336,"="&amp;1)</f>
        <v>0</v>
      </c>
      <c r="E2336">
        <f>COUNTIF(F2336:SG2336,"&lt;"&amp;1)</f>
        <v>0</v>
      </c>
    </row>
    <row r="2337" spans="3:5">
      <c r="C2337">
        <f>COUNTIF(F2337:SG2337,"&gt;"&amp;0)</f>
        <v>0</v>
      </c>
      <c r="D2337">
        <f>COUNTIF(F2337:SG2337,"="&amp;1)</f>
        <v>0</v>
      </c>
      <c r="E2337">
        <f>COUNTIF(F2337:SG2337,"&lt;"&amp;1)</f>
        <v>0</v>
      </c>
    </row>
    <row r="2338" spans="3:5">
      <c r="C2338">
        <f>COUNTIF(F2338:SG2338,"&gt;"&amp;0)</f>
        <v>0</v>
      </c>
      <c r="D2338">
        <f>COUNTIF(F2338:SG2338,"="&amp;1)</f>
        <v>0</v>
      </c>
      <c r="E2338">
        <f>COUNTIF(F2338:SG2338,"&lt;"&amp;1)</f>
        <v>0</v>
      </c>
    </row>
    <row r="2339" spans="3:5">
      <c r="C2339">
        <f>COUNTIF(F2339:SG2339,"&gt;"&amp;0)</f>
        <v>0</v>
      </c>
      <c r="D2339">
        <f>COUNTIF(F2339:SG2339,"="&amp;1)</f>
        <v>0</v>
      </c>
      <c r="E2339">
        <f>COUNTIF(F2339:SG2339,"&lt;"&amp;1)</f>
        <v>0</v>
      </c>
    </row>
    <row r="2340" spans="3:5">
      <c r="C2340">
        <f>COUNTIF(F2340:SG2340,"&gt;"&amp;0)</f>
        <v>0</v>
      </c>
      <c r="D2340">
        <f>COUNTIF(F2340:SG2340,"="&amp;1)</f>
        <v>0</v>
      </c>
      <c r="E2340">
        <f>COUNTIF(F2340:SG2340,"&lt;"&amp;1)</f>
        <v>0</v>
      </c>
    </row>
    <row r="2341" spans="3:5">
      <c r="C2341">
        <f>COUNTIF(F2341:SG2341,"&gt;"&amp;0)</f>
        <v>0</v>
      </c>
      <c r="D2341">
        <f>COUNTIF(F2341:SG2341,"="&amp;1)</f>
        <v>0</v>
      </c>
      <c r="E2341">
        <f>COUNTIF(F2341:SG2341,"&lt;"&amp;1)</f>
        <v>0</v>
      </c>
    </row>
    <row r="2342" spans="3:5">
      <c r="C2342">
        <f>COUNTIF(F2342:SG2342,"&gt;"&amp;0)</f>
        <v>0</v>
      </c>
      <c r="D2342">
        <f>COUNTIF(F2342:SG2342,"="&amp;1)</f>
        <v>0</v>
      </c>
      <c r="E2342">
        <f>COUNTIF(F2342:SG2342,"&lt;"&amp;1)</f>
        <v>0</v>
      </c>
    </row>
    <row r="2343" spans="3:5">
      <c r="C2343">
        <f>COUNTIF(F2343:SG2343,"&gt;"&amp;0)</f>
        <v>0</v>
      </c>
      <c r="D2343">
        <f>COUNTIF(F2343:SG2343,"="&amp;1)</f>
        <v>0</v>
      </c>
      <c r="E2343">
        <f>COUNTIF(F2343:SG2343,"&lt;"&amp;1)</f>
        <v>0</v>
      </c>
    </row>
    <row r="2344" spans="3:5">
      <c r="C2344">
        <f>COUNTIF(F2344:SG2344,"&gt;"&amp;0)</f>
        <v>0</v>
      </c>
      <c r="D2344">
        <f>COUNTIF(F2344:SG2344,"="&amp;1)</f>
        <v>0</v>
      </c>
      <c r="E2344">
        <f>COUNTIF(F2344:SG2344,"&lt;"&amp;1)</f>
        <v>0</v>
      </c>
    </row>
    <row r="2345" spans="3:5">
      <c r="C2345">
        <f>COUNTIF(F2345:SG2345,"&gt;"&amp;0)</f>
        <v>0</v>
      </c>
      <c r="D2345">
        <f>COUNTIF(F2345:SG2345,"="&amp;1)</f>
        <v>0</v>
      </c>
      <c r="E2345">
        <f>COUNTIF(F2345:SG2345,"&lt;"&amp;1)</f>
        <v>0</v>
      </c>
    </row>
    <row r="2346" spans="3:5">
      <c r="C2346">
        <f>COUNTIF(F2346:SG2346,"&gt;"&amp;0)</f>
        <v>0</v>
      </c>
      <c r="D2346">
        <f>COUNTIF(F2346:SG2346,"="&amp;1)</f>
        <v>0</v>
      </c>
      <c r="E2346">
        <f>COUNTIF(F2346:SG2346,"&lt;"&amp;1)</f>
        <v>0</v>
      </c>
    </row>
    <row r="2347" spans="3:5">
      <c r="C2347">
        <f>COUNTIF(F2347:SG2347,"&gt;"&amp;0)</f>
        <v>0</v>
      </c>
      <c r="D2347">
        <f>COUNTIF(F2347:SG2347,"="&amp;1)</f>
        <v>0</v>
      </c>
      <c r="E2347">
        <f>COUNTIF(F2347:SG2347,"&lt;"&amp;1)</f>
        <v>0</v>
      </c>
    </row>
    <row r="2348" spans="3:5">
      <c r="C2348">
        <f>COUNTIF(F2348:SG2348,"&gt;"&amp;0)</f>
        <v>0</v>
      </c>
      <c r="D2348">
        <f>COUNTIF(F2348:SG2348,"="&amp;1)</f>
        <v>0</v>
      </c>
      <c r="E2348">
        <f>COUNTIF(F2348:SG2348,"&lt;"&amp;1)</f>
        <v>0</v>
      </c>
    </row>
    <row r="2349" spans="3:5">
      <c r="C2349">
        <f>COUNTIF(F2349:SG2349,"&gt;"&amp;0)</f>
        <v>0</v>
      </c>
      <c r="D2349">
        <f>COUNTIF(F2349:SG2349,"="&amp;1)</f>
        <v>0</v>
      </c>
      <c r="E2349">
        <f>COUNTIF(F2349:SG2349,"&lt;"&amp;1)</f>
        <v>0</v>
      </c>
    </row>
    <row r="2350" spans="3:5">
      <c r="C2350">
        <f>COUNTIF(F2350:SG2350,"&gt;"&amp;0)</f>
        <v>0</v>
      </c>
      <c r="D2350">
        <f>COUNTIF(F2350:SG2350,"="&amp;1)</f>
        <v>0</v>
      </c>
      <c r="E2350">
        <f>COUNTIF(F2350:SG2350,"&lt;"&amp;1)</f>
        <v>0</v>
      </c>
    </row>
    <row r="2351" spans="3:5">
      <c r="C2351">
        <f>COUNTIF(F2351:SG2351,"&gt;"&amp;0)</f>
        <v>0</v>
      </c>
      <c r="D2351">
        <f>COUNTIF(F2351:SG2351,"="&amp;1)</f>
        <v>0</v>
      </c>
      <c r="E2351">
        <f>COUNTIF(F2351:SG2351,"&lt;"&amp;1)</f>
        <v>0</v>
      </c>
    </row>
    <row r="2352" spans="3:5">
      <c r="C2352">
        <f>COUNTIF(F2352:SG2352,"&gt;"&amp;0)</f>
        <v>0</v>
      </c>
      <c r="D2352">
        <f>COUNTIF(F2352:SG2352,"="&amp;1)</f>
        <v>0</v>
      </c>
      <c r="E2352">
        <f>COUNTIF(F2352:SG2352,"&lt;"&amp;1)</f>
        <v>0</v>
      </c>
    </row>
    <row r="2353" spans="3:5">
      <c r="C2353">
        <f>COUNTIF(F2353:SG2353,"&gt;"&amp;0)</f>
        <v>0</v>
      </c>
      <c r="D2353">
        <f>COUNTIF(F2353:SG2353,"="&amp;1)</f>
        <v>0</v>
      </c>
      <c r="E2353">
        <f>COUNTIF(F2353:SG2353,"&lt;"&amp;1)</f>
        <v>0</v>
      </c>
    </row>
    <row r="2354" spans="3:5">
      <c r="C2354">
        <f>COUNTIF(F2354:SG2354,"&gt;"&amp;0)</f>
        <v>0</v>
      </c>
      <c r="D2354">
        <f>COUNTIF(F2354:SG2354,"="&amp;1)</f>
        <v>0</v>
      </c>
      <c r="E2354">
        <f>COUNTIF(F2354:SG2354,"&lt;"&amp;1)</f>
        <v>0</v>
      </c>
    </row>
    <row r="2355" spans="3:5">
      <c r="C2355">
        <f>COUNTIF(F2355:SG2355,"&gt;"&amp;0)</f>
        <v>0</v>
      </c>
      <c r="D2355">
        <f>COUNTIF(F2355:SG2355,"="&amp;1)</f>
        <v>0</v>
      </c>
      <c r="E2355">
        <f>COUNTIF(F2355:SG2355,"&lt;"&amp;1)</f>
        <v>0</v>
      </c>
    </row>
    <row r="2356" spans="3:5">
      <c r="C2356">
        <f>COUNTIF(F2356:SG2356,"&gt;"&amp;0)</f>
        <v>0</v>
      </c>
      <c r="D2356">
        <f>COUNTIF(F2356:SG2356,"="&amp;1)</f>
        <v>0</v>
      </c>
      <c r="E2356">
        <f>COUNTIF(F2356:SG2356,"&lt;"&amp;1)</f>
        <v>0</v>
      </c>
    </row>
    <row r="2357" spans="3:5">
      <c r="C2357">
        <f>COUNTIF(F2357:SG2357,"&gt;"&amp;0)</f>
        <v>0</v>
      </c>
      <c r="D2357">
        <f>COUNTIF(F2357:SG2357,"="&amp;1)</f>
        <v>0</v>
      </c>
      <c r="E2357">
        <f>COUNTIF(F2357:SG2357,"&lt;"&amp;1)</f>
        <v>0</v>
      </c>
    </row>
    <row r="2358" spans="3:5">
      <c r="C2358">
        <f>COUNTIF(F2358:SG2358,"&gt;"&amp;0)</f>
        <v>0</v>
      </c>
      <c r="D2358">
        <f>COUNTIF(F2358:SG2358,"="&amp;1)</f>
        <v>0</v>
      </c>
      <c r="E2358">
        <f>COUNTIF(F2358:SG2358,"&lt;"&amp;1)</f>
        <v>0</v>
      </c>
    </row>
    <row r="2359" spans="3:5">
      <c r="C2359">
        <f>COUNTIF(F2359:SG2359,"&gt;"&amp;0)</f>
        <v>0</v>
      </c>
      <c r="D2359">
        <f>COUNTIF(F2359:SG2359,"="&amp;1)</f>
        <v>0</v>
      </c>
      <c r="E2359">
        <f>COUNTIF(F2359:SG2359,"&lt;"&amp;1)</f>
        <v>0</v>
      </c>
    </row>
    <row r="2360" spans="3:5">
      <c r="C2360">
        <f>COUNTIF(F2360:SG2360,"&gt;"&amp;0)</f>
        <v>0</v>
      </c>
      <c r="D2360">
        <f>COUNTIF(F2360:SG2360,"="&amp;1)</f>
        <v>0</v>
      </c>
      <c r="E2360">
        <f>COUNTIF(F2360:SG2360,"&lt;"&amp;1)</f>
        <v>0</v>
      </c>
    </row>
    <row r="2361" spans="3:5">
      <c r="C2361">
        <f>COUNTIF(F2361:SG2361,"&gt;"&amp;0)</f>
        <v>0</v>
      </c>
      <c r="D2361">
        <f>COUNTIF(F2361:SG2361,"="&amp;1)</f>
        <v>0</v>
      </c>
      <c r="E2361">
        <f>COUNTIF(F2361:SG2361,"&lt;"&amp;1)</f>
        <v>0</v>
      </c>
    </row>
    <row r="2362" spans="3:5">
      <c r="C2362">
        <f>COUNTIF(F2362:SG2362,"&gt;"&amp;0)</f>
        <v>0</v>
      </c>
      <c r="D2362">
        <f>COUNTIF(F2362:SG2362,"="&amp;1)</f>
        <v>0</v>
      </c>
      <c r="E2362">
        <f>COUNTIF(F2362:SG2362,"&lt;"&amp;1)</f>
        <v>0</v>
      </c>
    </row>
    <row r="2363" spans="3:5">
      <c r="C2363">
        <f>COUNTIF(F2363:SG2363,"&gt;"&amp;0)</f>
        <v>0</v>
      </c>
      <c r="D2363">
        <f>COUNTIF(F2363:SG2363,"="&amp;1)</f>
        <v>0</v>
      </c>
      <c r="E2363">
        <f>COUNTIF(F2363:SG2363,"&lt;"&amp;1)</f>
        <v>0</v>
      </c>
    </row>
    <row r="2364" spans="3:5">
      <c r="C2364">
        <f>COUNTIF(F2364:SG2364,"&gt;"&amp;0)</f>
        <v>0</v>
      </c>
      <c r="D2364">
        <f>COUNTIF(F2364:SG2364,"="&amp;1)</f>
        <v>0</v>
      </c>
      <c r="E2364">
        <f>COUNTIF(F2364:SG2364,"&lt;"&amp;1)</f>
        <v>0</v>
      </c>
    </row>
    <row r="2365" spans="3:5">
      <c r="C2365">
        <f>COUNTIF(F2365:SG2365,"&gt;"&amp;0)</f>
        <v>0</v>
      </c>
      <c r="D2365">
        <f>COUNTIF(F2365:SG2365,"="&amp;1)</f>
        <v>0</v>
      </c>
      <c r="E2365">
        <f>COUNTIF(F2365:SG2365,"&lt;"&amp;1)</f>
        <v>0</v>
      </c>
    </row>
    <row r="2366" spans="3:5">
      <c r="C2366">
        <f>COUNTIF(F2366:SG2366,"&gt;"&amp;0)</f>
        <v>0</v>
      </c>
      <c r="D2366">
        <f>COUNTIF(F2366:SG2366,"="&amp;1)</f>
        <v>0</v>
      </c>
      <c r="E2366">
        <f>COUNTIF(F2366:SG2366,"&lt;"&amp;1)</f>
        <v>0</v>
      </c>
    </row>
    <row r="2367" spans="3:5">
      <c r="C2367">
        <f>COUNTIF(F2367:SG2367,"&gt;"&amp;0)</f>
        <v>0</v>
      </c>
      <c r="D2367">
        <f>COUNTIF(F2367:SG2367,"="&amp;1)</f>
        <v>0</v>
      </c>
      <c r="E2367">
        <f>COUNTIF(F2367:SG2367,"&lt;"&amp;1)</f>
        <v>0</v>
      </c>
    </row>
    <row r="2368" spans="3:5">
      <c r="C2368">
        <f>COUNTIF(F2368:SG2368,"&gt;"&amp;0)</f>
        <v>0</v>
      </c>
      <c r="D2368">
        <f>COUNTIF(F2368:SG2368,"="&amp;1)</f>
        <v>0</v>
      </c>
      <c r="E2368">
        <f>COUNTIF(F2368:SG2368,"&lt;"&amp;1)</f>
        <v>0</v>
      </c>
    </row>
    <row r="2369" spans="3:5">
      <c r="C2369">
        <f>COUNTIF(F2369:SG2369,"&gt;"&amp;0)</f>
        <v>0</v>
      </c>
      <c r="D2369">
        <f>COUNTIF(F2369:SG2369,"="&amp;1)</f>
        <v>0</v>
      </c>
      <c r="E2369">
        <f>COUNTIF(F2369:SG2369,"&lt;"&amp;1)</f>
        <v>0</v>
      </c>
    </row>
    <row r="2370" spans="3:5">
      <c r="C2370">
        <f>COUNTIF(F2370:SG2370,"&gt;"&amp;0)</f>
        <v>0</v>
      </c>
      <c r="D2370">
        <f>COUNTIF(F2370:SG2370,"="&amp;1)</f>
        <v>0</v>
      </c>
      <c r="E2370">
        <f>COUNTIF(F2370:SG2370,"&lt;"&amp;1)</f>
        <v>0</v>
      </c>
    </row>
    <row r="2371" spans="3:5">
      <c r="C2371">
        <f>COUNTIF(F2371:SG2371,"&gt;"&amp;0)</f>
        <v>0</v>
      </c>
      <c r="D2371">
        <f>COUNTIF(F2371:SG2371,"="&amp;1)</f>
        <v>0</v>
      </c>
      <c r="E2371">
        <f>COUNTIF(F2371:SG2371,"&lt;"&amp;1)</f>
        <v>0</v>
      </c>
    </row>
    <row r="2372" spans="3:5">
      <c r="C2372">
        <f>COUNTIF(F2372:SG2372,"&gt;"&amp;0)</f>
        <v>0</v>
      </c>
      <c r="D2372">
        <f>COUNTIF(F2372:SG2372,"="&amp;1)</f>
        <v>0</v>
      </c>
      <c r="E2372">
        <f>COUNTIF(F2372:SG2372,"&lt;"&amp;1)</f>
        <v>0</v>
      </c>
    </row>
    <row r="2373" spans="3:5">
      <c r="C2373">
        <f>COUNTIF(F2373:SG2373,"&gt;"&amp;0)</f>
        <v>0</v>
      </c>
      <c r="D2373">
        <f>COUNTIF(F2373:SG2373,"="&amp;1)</f>
        <v>0</v>
      </c>
      <c r="E2373">
        <f>COUNTIF(F2373:SG2373,"&lt;"&amp;1)</f>
        <v>0</v>
      </c>
    </row>
    <row r="2374" spans="3:5">
      <c r="C2374">
        <f>COUNTIF(F2374:SG2374,"&gt;"&amp;0)</f>
        <v>0</v>
      </c>
      <c r="D2374">
        <f>COUNTIF(F2374:SG2374,"="&amp;1)</f>
        <v>0</v>
      </c>
      <c r="E2374">
        <f>COUNTIF(F2374:SG2374,"&lt;"&amp;1)</f>
        <v>0</v>
      </c>
    </row>
    <row r="2375" spans="3:5">
      <c r="C2375">
        <f>COUNTIF(F2375:SG2375,"&gt;"&amp;0)</f>
        <v>0</v>
      </c>
      <c r="D2375">
        <f>COUNTIF(F2375:SG2375,"="&amp;1)</f>
        <v>0</v>
      </c>
      <c r="E2375">
        <f>COUNTIF(F2375:SG2375,"&lt;"&amp;1)</f>
        <v>0</v>
      </c>
    </row>
    <row r="2376" spans="3:5">
      <c r="C2376">
        <f>COUNTIF(F2376:SG2376,"&gt;"&amp;0)</f>
        <v>0</v>
      </c>
      <c r="D2376">
        <f>COUNTIF(F2376:SG2376,"="&amp;1)</f>
        <v>0</v>
      </c>
      <c r="E2376">
        <f>COUNTIF(F2376:SG2376,"&lt;"&amp;1)</f>
        <v>0</v>
      </c>
    </row>
    <row r="2377" spans="3:5">
      <c r="C2377">
        <f>COUNTIF(F2377:SG2377,"&gt;"&amp;0)</f>
        <v>0</v>
      </c>
      <c r="D2377">
        <f>COUNTIF(F2377:SG2377,"="&amp;1)</f>
        <v>0</v>
      </c>
      <c r="E2377">
        <f>COUNTIF(F2377:SG2377,"&lt;"&amp;1)</f>
        <v>0</v>
      </c>
    </row>
    <row r="2378" spans="3:5">
      <c r="C2378">
        <f>COUNTIF(F2378:SG2378,"&gt;"&amp;0)</f>
        <v>0</v>
      </c>
      <c r="D2378">
        <f>COUNTIF(F2378:SG2378,"="&amp;1)</f>
        <v>0</v>
      </c>
      <c r="E2378">
        <f>COUNTIF(F2378:SG2378,"&lt;"&amp;1)</f>
        <v>0</v>
      </c>
    </row>
    <row r="2379" spans="3:5">
      <c r="C2379">
        <f>COUNTIF(F2379:SG2379,"&gt;"&amp;0)</f>
        <v>0</v>
      </c>
      <c r="D2379">
        <f>COUNTIF(F2379:SG2379,"="&amp;1)</f>
        <v>0</v>
      </c>
      <c r="E2379">
        <f>COUNTIF(F2379:SG2379,"&lt;"&amp;1)</f>
        <v>0</v>
      </c>
    </row>
    <row r="2380" spans="3:5">
      <c r="C2380">
        <f>COUNTIF(F2380:SG2380,"&gt;"&amp;0)</f>
        <v>0</v>
      </c>
      <c r="D2380">
        <f>COUNTIF(F2380:SG2380,"="&amp;1)</f>
        <v>0</v>
      </c>
      <c r="E2380">
        <f>COUNTIF(F2380:SG2380,"&lt;"&amp;1)</f>
        <v>0</v>
      </c>
    </row>
    <row r="2381" spans="3:5">
      <c r="C2381">
        <f>COUNTIF(F2381:SG2381,"&gt;"&amp;0)</f>
        <v>0</v>
      </c>
      <c r="D2381">
        <f>COUNTIF(F2381:SG2381,"="&amp;1)</f>
        <v>0</v>
      </c>
      <c r="E2381">
        <f>COUNTIF(F2381:SG2381,"&lt;"&amp;1)</f>
        <v>0</v>
      </c>
    </row>
    <row r="2382" spans="3:5">
      <c r="C2382">
        <f>COUNTIF(F2382:SG2382,"&gt;"&amp;0)</f>
        <v>0</v>
      </c>
      <c r="D2382">
        <f>COUNTIF(F2382:SG2382,"="&amp;1)</f>
        <v>0</v>
      </c>
      <c r="E2382">
        <f>COUNTIF(F2382:SG2382,"&lt;"&amp;1)</f>
        <v>0</v>
      </c>
    </row>
    <row r="2383" spans="3:5">
      <c r="C2383">
        <f>COUNTIF(F2383:SG2383,"&gt;"&amp;0)</f>
        <v>0</v>
      </c>
      <c r="D2383">
        <f>COUNTIF(F2383:SG2383,"="&amp;1)</f>
        <v>0</v>
      </c>
      <c r="E2383">
        <f>COUNTIF(F2383:SG2383,"&lt;"&amp;1)</f>
        <v>0</v>
      </c>
    </row>
    <row r="2384" spans="3:5">
      <c r="C2384">
        <f>COUNTIF(F2384:SG2384,"&gt;"&amp;0)</f>
        <v>0</v>
      </c>
      <c r="D2384">
        <f>COUNTIF(F2384:SG2384,"="&amp;1)</f>
        <v>0</v>
      </c>
      <c r="E2384">
        <f>COUNTIF(F2384:SG2384,"&lt;"&amp;1)</f>
        <v>0</v>
      </c>
    </row>
    <row r="2385" spans="3:5">
      <c r="C2385">
        <f>COUNTIF(F2385:SG2385,"&gt;"&amp;0)</f>
        <v>0</v>
      </c>
      <c r="D2385">
        <f>COUNTIF(F2385:SG2385,"="&amp;1)</f>
        <v>0</v>
      </c>
      <c r="E2385">
        <f>COUNTIF(F2385:SG2385,"&lt;"&amp;1)</f>
        <v>0</v>
      </c>
    </row>
    <row r="2386" spans="3:5">
      <c r="C2386">
        <f>COUNTIF(F2386:SG2386,"&gt;"&amp;0)</f>
        <v>0</v>
      </c>
      <c r="D2386">
        <f>COUNTIF(F2386:SG2386,"="&amp;1)</f>
        <v>0</v>
      </c>
      <c r="E2386">
        <f>COUNTIF(F2386:SG2386,"&lt;"&amp;1)</f>
        <v>0</v>
      </c>
    </row>
    <row r="2387" spans="3:5">
      <c r="C2387">
        <f>COUNTIF(F2387:SG2387,"&gt;"&amp;0)</f>
        <v>0</v>
      </c>
      <c r="D2387">
        <f>COUNTIF(F2387:SG2387,"="&amp;1)</f>
        <v>0</v>
      </c>
      <c r="E2387">
        <f>COUNTIF(F2387:SG2387,"&lt;"&amp;1)</f>
        <v>0</v>
      </c>
    </row>
    <row r="2388" spans="3:5">
      <c r="C2388">
        <f>COUNTIF(F2388:SG2388,"&gt;"&amp;0)</f>
        <v>0</v>
      </c>
      <c r="D2388">
        <f>COUNTIF(F2388:SG2388,"="&amp;1)</f>
        <v>0</v>
      </c>
      <c r="E2388">
        <f>COUNTIF(F2388:SG2388,"&lt;"&amp;1)</f>
        <v>0</v>
      </c>
    </row>
    <row r="2389" spans="3:5">
      <c r="C2389">
        <f>COUNTIF(F2389:SG2389,"&gt;"&amp;0)</f>
        <v>0</v>
      </c>
      <c r="D2389">
        <f>COUNTIF(F2389:SG2389,"="&amp;1)</f>
        <v>0</v>
      </c>
      <c r="E2389">
        <f>COUNTIF(F2389:SG2389,"&lt;"&amp;1)</f>
        <v>0</v>
      </c>
    </row>
    <row r="2390" spans="3:5">
      <c r="C2390">
        <f>COUNTIF(F2390:SG2390,"&gt;"&amp;0)</f>
        <v>0</v>
      </c>
      <c r="D2390">
        <f>COUNTIF(F2390:SG2390,"="&amp;1)</f>
        <v>0</v>
      </c>
      <c r="E2390">
        <f>COUNTIF(F2390:SG2390,"&lt;"&amp;1)</f>
        <v>0</v>
      </c>
    </row>
    <row r="2391" spans="3:5">
      <c r="C2391">
        <f>COUNTIF(F2391:SG2391,"&gt;"&amp;0)</f>
        <v>0</v>
      </c>
      <c r="D2391">
        <f>COUNTIF(F2391:SG2391,"="&amp;1)</f>
        <v>0</v>
      </c>
      <c r="E2391">
        <f>COUNTIF(F2391:SG2391,"&lt;"&amp;1)</f>
        <v>0</v>
      </c>
    </row>
    <row r="2392" spans="3:5">
      <c r="C2392">
        <f>COUNTIF(F2392:SG2392,"&gt;"&amp;0)</f>
        <v>0</v>
      </c>
      <c r="D2392">
        <f>COUNTIF(F2392:SG2392,"="&amp;1)</f>
        <v>0</v>
      </c>
      <c r="E2392">
        <f>COUNTIF(F2392:SG2392,"&lt;"&amp;1)</f>
        <v>0</v>
      </c>
    </row>
    <row r="2393" spans="3:5">
      <c r="C2393">
        <f>COUNTIF(F2393:SG2393,"&gt;"&amp;0)</f>
        <v>0</v>
      </c>
      <c r="D2393">
        <f>COUNTIF(F2393:SG2393,"="&amp;1)</f>
        <v>0</v>
      </c>
      <c r="E2393">
        <f>COUNTIF(F2393:SG2393,"&lt;"&amp;1)</f>
        <v>0</v>
      </c>
    </row>
    <row r="2394" spans="3:5">
      <c r="C2394">
        <f>COUNTIF(F2394:SG2394,"&gt;"&amp;0)</f>
        <v>0</v>
      </c>
      <c r="D2394">
        <f>COUNTIF(F2394:SG2394,"="&amp;1)</f>
        <v>0</v>
      </c>
      <c r="E2394">
        <f>COUNTIF(F2394:SG2394,"&lt;"&amp;1)</f>
        <v>0</v>
      </c>
    </row>
    <row r="2395" spans="3:5">
      <c r="C2395">
        <f>COUNTIF(F2395:SG2395,"&gt;"&amp;0)</f>
        <v>0</v>
      </c>
      <c r="D2395">
        <f>COUNTIF(F2395:SG2395,"="&amp;1)</f>
        <v>0</v>
      </c>
      <c r="E2395">
        <f>COUNTIF(F2395:SG2395,"&lt;"&amp;1)</f>
        <v>0</v>
      </c>
    </row>
    <row r="2396" spans="3:5">
      <c r="C2396">
        <f>COUNTIF(F2396:SG2396,"&gt;"&amp;0)</f>
        <v>0</v>
      </c>
      <c r="D2396">
        <f>COUNTIF(F2396:SG2396,"="&amp;1)</f>
        <v>0</v>
      </c>
      <c r="E2396">
        <f>COUNTIF(F2396:SG2396,"&lt;"&amp;1)</f>
        <v>0</v>
      </c>
    </row>
    <row r="2397" spans="3:5">
      <c r="C2397">
        <f>COUNTIF(F2397:SG2397,"&gt;"&amp;0)</f>
        <v>0</v>
      </c>
      <c r="D2397">
        <f>COUNTIF(F2397:SG2397,"="&amp;1)</f>
        <v>0</v>
      </c>
      <c r="E2397">
        <f>COUNTIF(F2397:SG2397,"&lt;"&amp;1)</f>
        <v>0</v>
      </c>
    </row>
    <row r="2398" spans="3:5">
      <c r="C2398">
        <f>COUNTIF(F2398:SG2398,"&gt;"&amp;0)</f>
        <v>0</v>
      </c>
      <c r="D2398">
        <f>COUNTIF(F2398:SG2398,"="&amp;1)</f>
        <v>0</v>
      </c>
      <c r="E2398">
        <f>COUNTIF(F2398:SG2398,"&lt;"&amp;1)</f>
        <v>0</v>
      </c>
    </row>
    <row r="2399" spans="3:5">
      <c r="C2399">
        <f>COUNTIF(F2399:SG2399,"&gt;"&amp;0)</f>
        <v>0</v>
      </c>
      <c r="D2399">
        <f>COUNTIF(F2399:SG2399,"="&amp;1)</f>
        <v>0</v>
      </c>
      <c r="E2399">
        <f>COUNTIF(F2399:SG2399,"&lt;"&amp;1)</f>
        <v>0</v>
      </c>
    </row>
    <row r="2400" spans="3:5">
      <c r="C2400">
        <f>COUNTIF(F2400:SG2400,"&gt;"&amp;0)</f>
        <v>0</v>
      </c>
      <c r="D2400">
        <f>COUNTIF(F2400:SG2400,"="&amp;1)</f>
        <v>0</v>
      </c>
      <c r="E2400">
        <f>COUNTIF(F2400:SG2400,"&lt;"&amp;1)</f>
        <v>0</v>
      </c>
    </row>
    <row r="2401" spans="3:5">
      <c r="C2401">
        <f>COUNTIF(F2401:SG2401,"&gt;"&amp;0)</f>
        <v>0</v>
      </c>
      <c r="D2401">
        <f>COUNTIF(F2401:SG2401,"="&amp;1)</f>
        <v>0</v>
      </c>
      <c r="E2401">
        <f>COUNTIF(F2401:SG2401,"&lt;"&amp;1)</f>
        <v>0</v>
      </c>
    </row>
    <row r="2402" spans="3:5">
      <c r="C2402">
        <f>COUNTIF(F2402:SG2402,"&gt;"&amp;0)</f>
        <v>0</v>
      </c>
      <c r="D2402">
        <f>COUNTIF(F2402:SG2402,"="&amp;1)</f>
        <v>0</v>
      </c>
      <c r="E2402">
        <f>COUNTIF(F2402:SG2402,"&lt;"&amp;1)</f>
        <v>0</v>
      </c>
    </row>
    <row r="2403" spans="3:5">
      <c r="C2403">
        <f>COUNTIF(F2403:SG2403,"&gt;"&amp;0)</f>
        <v>0</v>
      </c>
      <c r="D2403">
        <f>COUNTIF(F2403:SG2403,"="&amp;1)</f>
        <v>0</v>
      </c>
      <c r="E2403">
        <f>COUNTIF(F2403:SG2403,"&lt;"&amp;1)</f>
        <v>0</v>
      </c>
    </row>
    <row r="2404" spans="3:5">
      <c r="C2404">
        <f>COUNTIF(F2404:SG2404,"&gt;"&amp;0)</f>
        <v>0</v>
      </c>
      <c r="D2404">
        <f>COUNTIF(F2404:SG2404,"="&amp;1)</f>
        <v>0</v>
      </c>
      <c r="E2404">
        <f>COUNTIF(F2404:SG2404,"&lt;"&amp;1)</f>
        <v>0</v>
      </c>
    </row>
    <row r="2405" spans="3:5">
      <c r="C2405">
        <f>COUNTIF(F2405:SG2405,"&gt;"&amp;0)</f>
        <v>0</v>
      </c>
      <c r="D2405">
        <f>COUNTIF(F2405:SG2405,"="&amp;1)</f>
        <v>0</v>
      </c>
      <c r="E2405">
        <f>COUNTIF(F2405:SG2405,"&lt;"&amp;1)</f>
        <v>0</v>
      </c>
    </row>
    <row r="2406" spans="3:5">
      <c r="C2406">
        <f>COUNTIF(F2406:SG2406,"&gt;"&amp;0)</f>
        <v>0</v>
      </c>
      <c r="D2406">
        <f>COUNTIF(F2406:SG2406,"="&amp;1)</f>
        <v>0</v>
      </c>
      <c r="E2406">
        <f>COUNTIF(F2406:SG2406,"&lt;"&amp;1)</f>
        <v>0</v>
      </c>
    </row>
    <row r="2407" spans="3:5">
      <c r="C2407">
        <f>COUNTIF(F2407:SG2407,"&gt;"&amp;0)</f>
        <v>0</v>
      </c>
      <c r="D2407">
        <f>COUNTIF(F2407:SG2407,"="&amp;1)</f>
        <v>0</v>
      </c>
      <c r="E2407">
        <f>COUNTIF(F2407:SG2407,"&lt;"&amp;1)</f>
        <v>0</v>
      </c>
    </row>
    <row r="2408" spans="3:5">
      <c r="C2408">
        <f>COUNTIF(F2408:SG2408,"&gt;"&amp;0)</f>
        <v>0</v>
      </c>
      <c r="D2408">
        <f>COUNTIF(F2408:SG2408,"="&amp;1)</f>
        <v>0</v>
      </c>
      <c r="E2408">
        <f>COUNTIF(F2408:SG2408,"&lt;"&amp;1)</f>
        <v>0</v>
      </c>
    </row>
    <row r="2409" spans="3:5">
      <c r="C2409">
        <f>COUNTIF(F2409:SG2409,"&gt;"&amp;0)</f>
        <v>0</v>
      </c>
      <c r="D2409">
        <f>COUNTIF(F2409:SG2409,"="&amp;1)</f>
        <v>0</v>
      </c>
      <c r="E2409">
        <f>COUNTIF(F2409:SG2409,"&lt;"&amp;1)</f>
        <v>0</v>
      </c>
    </row>
    <row r="2410" spans="3:5">
      <c r="C2410">
        <f>COUNTIF(F2410:SG2410,"&gt;"&amp;0)</f>
        <v>0</v>
      </c>
      <c r="D2410">
        <f>COUNTIF(F2410:SG2410,"="&amp;1)</f>
        <v>0</v>
      </c>
      <c r="E2410">
        <f>COUNTIF(F2410:SG2410,"&lt;"&amp;1)</f>
        <v>0</v>
      </c>
    </row>
    <row r="2411" spans="3:5">
      <c r="C2411">
        <f>COUNTIF(F2411:SG2411,"&gt;"&amp;0)</f>
        <v>0</v>
      </c>
      <c r="D2411">
        <f>COUNTIF(F2411:SG2411,"="&amp;1)</f>
        <v>0</v>
      </c>
      <c r="E2411">
        <f>COUNTIF(F2411:SG2411,"&lt;"&amp;1)</f>
        <v>0</v>
      </c>
    </row>
    <row r="2412" spans="3:5">
      <c r="C2412">
        <f>COUNTIF(F2412:SG2412,"&gt;"&amp;0)</f>
        <v>0</v>
      </c>
      <c r="D2412">
        <f>COUNTIF(F2412:SG2412,"="&amp;1)</f>
        <v>0</v>
      </c>
      <c r="E2412">
        <f>COUNTIF(F2412:SG2412,"&lt;"&amp;1)</f>
        <v>0</v>
      </c>
    </row>
    <row r="2413" spans="3:5">
      <c r="C2413">
        <f>COUNTIF(F2413:SG2413,"&gt;"&amp;0)</f>
        <v>0</v>
      </c>
      <c r="D2413">
        <f>COUNTIF(F2413:SG2413,"="&amp;1)</f>
        <v>0</v>
      </c>
      <c r="E2413">
        <f>COUNTIF(F2413:SG2413,"&lt;"&amp;1)</f>
        <v>0</v>
      </c>
    </row>
    <row r="2414" spans="3:5">
      <c r="C2414">
        <f>COUNTIF(F2414:SG2414,"&gt;"&amp;0)</f>
        <v>0</v>
      </c>
      <c r="D2414">
        <f>COUNTIF(F2414:SG2414,"="&amp;1)</f>
        <v>0</v>
      </c>
      <c r="E2414">
        <f>COUNTIF(F2414:SG2414,"&lt;"&amp;1)</f>
        <v>0</v>
      </c>
    </row>
    <row r="2415" spans="3:5">
      <c r="C2415">
        <f>COUNTIF(F2415:SG2415,"&gt;"&amp;0)</f>
        <v>0</v>
      </c>
      <c r="D2415">
        <f>COUNTIF(F2415:SG2415,"="&amp;1)</f>
        <v>0</v>
      </c>
      <c r="E2415">
        <f>COUNTIF(F2415:SG2415,"&lt;"&amp;1)</f>
        <v>0</v>
      </c>
    </row>
    <row r="2416" spans="3:5">
      <c r="C2416">
        <f>COUNTIF(F2416:SG2416,"&gt;"&amp;0)</f>
        <v>0</v>
      </c>
      <c r="D2416">
        <f>COUNTIF(F2416:SG2416,"="&amp;1)</f>
        <v>0</v>
      </c>
      <c r="E2416">
        <f>COUNTIF(F2416:SG2416,"&lt;"&amp;1)</f>
        <v>0</v>
      </c>
    </row>
    <row r="2417" spans="3:5">
      <c r="C2417">
        <f>COUNTIF(F2417:SG2417,"&gt;"&amp;0)</f>
        <v>0</v>
      </c>
      <c r="D2417">
        <f>COUNTIF(F2417:SG2417,"="&amp;1)</f>
        <v>0</v>
      </c>
      <c r="E2417">
        <f>COUNTIF(F2417:SG2417,"&lt;"&amp;1)</f>
        <v>0</v>
      </c>
    </row>
    <row r="2418" spans="3:5">
      <c r="C2418">
        <f>COUNTIF(F2418:SG2418,"&gt;"&amp;0)</f>
        <v>0</v>
      </c>
      <c r="D2418">
        <f>COUNTIF(F2418:SG2418,"="&amp;1)</f>
        <v>0</v>
      </c>
      <c r="E2418">
        <f>COUNTIF(F2418:SG2418,"&lt;"&amp;1)</f>
        <v>0</v>
      </c>
    </row>
    <row r="2419" spans="3:5">
      <c r="C2419">
        <f>COUNTIF(F2419:SG2419,"&gt;"&amp;0)</f>
        <v>0</v>
      </c>
      <c r="D2419">
        <f>COUNTIF(F2419:SG2419,"="&amp;1)</f>
        <v>0</v>
      </c>
      <c r="E2419">
        <f>COUNTIF(F2419:SG2419,"&lt;"&amp;1)</f>
        <v>0</v>
      </c>
    </row>
    <row r="2420" spans="3:5">
      <c r="C2420">
        <f>COUNTIF(F2420:SG2420,"&gt;"&amp;0)</f>
        <v>0</v>
      </c>
      <c r="D2420">
        <f>COUNTIF(F2420:SG2420,"="&amp;1)</f>
        <v>0</v>
      </c>
      <c r="E2420">
        <f>COUNTIF(F2420:SG2420,"&lt;"&amp;1)</f>
        <v>0</v>
      </c>
    </row>
    <row r="2421" spans="3:5">
      <c r="C2421">
        <f>COUNTIF(F2421:SG2421,"&gt;"&amp;0)</f>
        <v>0</v>
      </c>
      <c r="D2421">
        <f>COUNTIF(F2421:SG2421,"="&amp;1)</f>
        <v>0</v>
      </c>
      <c r="E2421">
        <f>COUNTIF(F2421:SG2421,"&lt;"&amp;1)</f>
        <v>0</v>
      </c>
    </row>
    <row r="2422" spans="3:5">
      <c r="C2422">
        <f>COUNTIF(F2422:SG2422,"&gt;"&amp;0)</f>
        <v>0</v>
      </c>
      <c r="D2422">
        <f>COUNTIF(F2422:SG2422,"="&amp;1)</f>
        <v>0</v>
      </c>
      <c r="E2422">
        <f>COUNTIF(F2422:SG2422,"&lt;"&amp;1)</f>
        <v>0</v>
      </c>
    </row>
    <row r="2423" spans="3:5">
      <c r="C2423">
        <f>COUNTIF(F2423:SG2423,"&gt;"&amp;0)</f>
        <v>0</v>
      </c>
      <c r="D2423">
        <f>COUNTIF(F2423:SG2423,"="&amp;1)</f>
        <v>0</v>
      </c>
      <c r="E2423">
        <f>COUNTIF(F2423:SG2423,"&lt;"&amp;1)</f>
        <v>0</v>
      </c>
    </row>
    <row r="2424" spans="3:5">
      <c r="C2424">
        <f>COUNTIF(F2424:SG2424,"&gt;"&amp;0)</f>
        <v>0</v>
      </c>
      <c r="D2424">
        <f>COUNTIF(F2424:SG2424,"="&amp;1)</f>
        <v>0</v>
      </c>
      <c r="E2424">
        <f>COUNTIF(F2424:SG2424,"&lt;"&amp;1)</f>
        <v>0</v>
      </c>
    </row>
    <row r="2425" spans="3:5">
      <c r="C2425">
        <f>COUNTIF(F2425:SG2425,"&gt;"&amp;0)</f>
        <v>0</v>
      </c>
      <c r="D2425">
        <f>COUNTIF(F2425:SG2425,"="&amp;1)</f>
        <v>0</v>
      </c>
      <c r="E2425">
        <f>COUNTIF(F2425:SG2425,"&lt;"&amp;1)</f>
        <v>0</v>
      </c>
    </row>
    <row r="2426" spans="3:5">
      <c r="C2426">
        <f>COUNTIF(F2426:SG2426,"&gt;"&amp;0)</f>
        <v>0</v>
      </c>
      <c r="D2426">
        <f>COUNTIF(F2426:SG2426,"="&amp;1)</f>
        <v>0</v>
      </c>
      <c r="E2426">
        <f>COUNTIF(F2426:SG2426,"&lt;"&amp;1)</f>
        <v>0</v>
      </c>
    </row>
    <row r="2427" spans="3:5">
      <c r="C2427">
        <f>COUNTIF(F2427:SG2427,"&gt;"&amp;0)</f>
        <v>0</v>
      </c>
      <c r="D2427">
        <f>COUNTIF(F2427:SG2427,"="&amp;1)</f>
        <v>0</v>
      </c>
      <c r="E2427">
        <f>COUNTIF(F2427:SG2427,"&lt;"&amp;1)</f>
        <v>0</v>
      </c>
    </row>
    <row r="2428" spans="3:5">
      <c r="C2428">
        <f>COUNTIF(F2428:SG2428,"&gt;"&amp;0)</f>
        <v>0</v>
      </c>
      <c r="D2428">
        <f>COUNTIF(F2428:SG2428,"="&amp;1)</f>
        <v>0</v>
      </c>
      <c r="E2428">
        <f>COUNTIF(F2428:SG2428,"&lt;"&amp;1)</f>
        <v>0</v>
      </c>
    </row>
    <row r="2429" spans="3:5">
      <c r="C2429">
        <f>COUNTIF(F2429:SG2429,"&gt;"&amp;0)</f>
        <v>0</v>
      </c>
      <c r="D2429">
        <f>COUNTIF(F2429:SG2429,"="&amp;1)</f>
        <v>0</v>
      </c>
      <c r="E2429">
        <f>COUNTIF(F2429:SG2429,"&lt;"&amp;1)</f>
        <v>0</v>
      </c>
    </row>
    <row r="2430" spans="3:5">
      <c r="C2430">
        <f>COUNTIF(F2430:SG2430,"&gt;"&amp;0)</f>
        <v>0</v>
      </c>
      <c r="D2430">
        <f>COUNTIF(F2430:SG2430,"="&amp;1)</f>
        <v>0</v>
      </c>
      <c r="E2430">
        <f>COUNTIF(F2430:SG2430,"&lt;"&amp;1)</f>
        <v>0</v>
      </c>
    </row>
    <row r="2431" spans="3:5">
      <c r="C2431">
        <f>COUNTIF(F2431:SG2431,"&gt;"&amp;0)</f>
        <v>0</v>
      </c>
      <c r="D2431">
        <f>COUNTIF(F2431:SG2431,"="&amp;1)</f>
        <v>0</v>
      </c>
      <c r="E2431">
        <f>COUNTIF(F2431:SG2431,"&lt;"&amp;1)</f>
        <v>0</v>
      </c>
    </row>
    <row r="2432" spans="3:5">
      <c r="C2432">
        <f>COUNTIF(F2432:SG2432,"&gt;"&amp;0)</f>
        <v>0</v>
      </c>
      <c r="D2432">
        <f>COUNTIF(F2432:SG2432,"="&amp;1)</f>
        <v>0</v>
      </c>
      <c r="E2432">
        <f>COUNTIF(F2432:SG2432,"&lt;"&amp;1)</f>
        <v>0</v>
      </c>
    </row>
    <row r="2433" spans="3:5">
      <c r="C2433">
        <f>COUNTIF(F2433:SG2433,"&gt;"&amp;0)</f>
        <v>0</v>
      </c>
      <c r="D2433">
        <f>COUNTIF(F2433:SG2433,"="&amp;1)</f>
        <v>0</v>
      </c>
      <c r="E2433">
        <f>COUNTIF(F2433:SG2433,"&lt;"&amp;1)</f>
        <v>0</v>
      </c>
    </row>
    <row r="2434" spans="3:5">
      <c r="C2434">
        <f>COUNTIF(F2434:SG2434,"&gt;"&amp;0)</f>
        <v>0</v>
      </c>
      <c r="D2434">
        <f>COUNTIF(F2434:SG2434,"="&amp;1)</f>
        <v>0</v>
      </c>
      <c r="E2434">
        <f>COUNTIF(F2434:SG2434,"&lt;"&amp;1)</f>
        <v>0</v>
      </c>
    </row>
    <row r="2435" spans="3:5">
      <c r="C2435">
        <f>COUNTIF(F2435:SG2435,"&gt;"&amp;0)</f>
        <v>0</v>
      </c>
      <c r="D2435">
        <f>COUNTIF(F2435:SG2435,"="&amp;1)</f>
        <v>0</v>
      </c>
      <c r="E2435">
        <f>COUNTIF(F2435:SG2435,"&lt;"&amp;1)</f>
        <v>0</v>
      </c>
    </row>
    <row r="2436" spans="3:5">
      <c r="C2436">
        <f>COUNTIF(F2436:SG2436,"&gt;"&amp;0)</f>
        <v>0</v>
      </c>
      <c r="D2436">
        <f>COUNTIF(F2436:SG2436,"="&amp;1)</f>
        <v>0</v>
      </c>
      <c r="E2436">
        <f>COUNTIF(F2436:SG2436,"&lt;"&amp;1)</f>
        <v>0</v>
      </c>
    </row>
    <row r="2437" spans="3:5">
      <c r="C2437">
        <f>COUNTIF(F2437:SG2437,"&gt;"&amp;0)</f>
        <v>0</v>
      </c>
      <c r="D2437">
        <f>COUNTIF(F2437:SG2437,"="&amp;1)</f>
        <v>0</v>
      </c>
      <c r="E2437">
        <f>COUNTIF(F2437:SG2437,"&lt;"&amp;1)</f>
        <v>0</v>
      </c>
    </row>
    <row r="2438" spans="3:5">
      <c r="C2438">
        <f>COUNTIF(F2438:SG2438,"&gt;"&amp;0)</f>
        <v>0</v>
      </c>
      <c r="D2438">
        <f>COUNTIF(F2438:SG2438,"="&amp;1)</f>
        <v>0</v>
      </c>
      <c r="E2438">
        <f>COUNTIF(F2438:SG2438,"&lt;"&amp;1)</f>
        <v>0</v>
      </c>
    </row>
    <row r="2439" spans="3:5">
      <c r="C2439">
        <f>COUNTIF(F2439:SG2439,"&gt;"&amp;0)</f>
        <v>0</v>
      </c>
      <c r="D2439">
        <f>COUNTIF(F2439:SG2439,"="&amp;1)</f>
        <v>0</v>
      </c>
      <c r="E2439">
        <f>COUNTIF(F2439:SG2439,"&lt;"&amp;1)</f>
        <v>0</v>
      </c>
    </row>
    <row r="2440" spans="3:5">
      <c r="C2440">
        <f>COUNTIF(F2440:SG2440,"&gt;"&amp;0)</f>
        <v>0</v>
      </c>
      <c r="D2440">
        <f>COUNTIF(F2440:SG2440,"="&amp;1)</f>
        <v>0</v>
      </c>
      <c r="E2440">
        <f>COUNTIF(F2440:SG2440,"&lt;"&amp;1)</f>
        <v>0</v>
      </c>
    </row>
    <row r="2441" spans="3:5">
      <c r="C2441">
        <f>COUNTIF(F2441:SG2441,"&gt;"&amp;0)</f>
        <v>0</v>
      </c>
      <c r="D2441">
        <f>COUNTIF(F2441:SG2441,"="&amp;1)</f>
        <v>0</v>
      </c>
      <c r="E2441">
        <f>COUNTIF(F2441:SG2441,"&lt;"&amp;1)</f>
        <v>0</v>
      </c>
    </row>
    <row r="2442" spans="3:5">
      <c r="C2442">
        <f>COUNTIF(F2442:SG2442,"&gt;"&amp;0)</f>
        <v>0</v>
      </c>
      <c r="D2442">
        <f>COUNTIF(F2442:SG2442,"="&amp;1)</f>
        <v>0</v>
      </c>
      <c r="E2442">
        <f>COUNTIF(F2442:SG2442,"&lt;"&amp;1)</f>
        <v>0</v>
      </c>
    </row>
    <row r="2443" spans="3:5">
      <c r="C2443">
        <f>COUNTIF(F2443:SG2443,"&gt;"&amp;0)</f>
        <v>0</v>
      </c>
      <c r="D2443">
        <f>COUNTIF(F2443:SG2443,"="&amp;1)</f>
        <v>0</v>
      </c>
      <c r="E2443">
        <f>COUNTIF(F2443:SG2443,"&lt;"&amp;1)</f>
        <v>0</v>
      </c>
    </row>
    <row r="2444" spans="3:5">
      <c r="C2444">
        <f>COUNTIF(F2444:SG2444,"&gt;"&amp;0)</f>
        <v>0</v>
      </c>
      <c r="D2444">
        <f>COUNTIF(F2444:SG2444,"="&amp;1)</f>
        <v>0</v>
      </c>
      <c r="E2444">
        <f>COUNTIF(F2444:SG2444,"&lt;"&amp;1)</f>
        <v>0</v>
      </c>
    </row>
    <row r="2445" spans="3:5">
      <c r="C2445">
        <f>COUNTIF(F2445:SG2445,"&gt;"&amp;0)</f>
        <v>0</v>
      </c>
      <c r="D2445">
        <f>COUNTIF(F2445:SG2445,"="&amp;1)</f>
        <v>0</v>
      </c>
      <c r="E2445">
        <f>COUNTIF(F2445:SG2445,"&lt;"&amp;1)</f>
        <v>0</v>
      </c>
    </row>
    <row r="2446" spans="3:5">
      <c r="C2446">
        <f>COUNTIF(F2446:SG2446,"&gt;"&amp;0)</f>
        <v>0</v>
      </c>
      <c r="D2446">
        <f>COUNTIF(F2446:SG2446,"="&amp;1)</f>
        <v>0</v>
      </c>
      <c r="E2446">
        <f>COUNTIF(F2446:SG2446,"&lt;"&amp;1)</f>
        <v>0</v>
      </c>
    </row>
    <row r="2447" spans="3:5">
      <c r="C2447">
        <f>COUNTIF(F2447:SG2447,"&gt;"&amp;0)</f>
        <v>0</v>
      </c>
      <c r="D2447">
        <f>COUNTIF(F2447:SG2447,"="&amp;1)</f>
        <v>0</v>
      </c>
      <c r="E2447">
        <f>COUNTIF(F2447:SG2447,"&lt;"&amp;1)</f>
        <v>0</v>
      </c>
    </row>
    <row r="2448" spans="3:5">
      <c r="C2448">
        <f>COUNTIF(F2448:SG2448,"&gt;"&amp;0)</f>
        <v>0</v>
      </c>
      <c r="D2448">
        <f>COUNTIF(F2448:SG2448,"="&amp;1)</f>
        <v>0</v>
      </c>
      <c r="E2448">
        <f>COUNTIF(F2448:SG2448,"&lt;"&amp;1)</f>
        <v>0</v>
      </c>
    </row>
    <row r="2449" spans="3:5">
      <c r="C2449">
        <f>COUNTIF(F2449:SG2449,"&gt;"&amp;0)</f>
        <v>0</v>
      </c>
      <c r="D2449">
        <f>COUNTIF(F2449:SG2449,"="&amp;1)</f>
        <v>0</v>
      </c>
      <c r="E2449">
        <f>COUNTIF(F2449:SG2449,"&lt;"&amp;1)</f>
        <v>0</v>
      </c>
    </row>
    <row r="2450" spans="3:5">
      <c r="C2450">
        <f>COUNTIF(F2450:SG2450,"&gt;"&amp;0)</f>
        <v>0</v>
      </c>
      <c r="D2450">
        <f>COUNTIF(F2450:SG2450,"="&amp;1)</f>
        <v>0</v>
      </c>
      <c r="E2450">
        <f>COUNTIF(F2450:SG2450,"&lt;"&amp;1)</f>
        <v>0</v>
      </c>
    </row>
    <row r="2451" spans="3:5">
      <c r="C2451">
        <f>COUNTIF(F2451:SG2451,"&gt;"&amp;0)</f>
        <v>0</v>
      </c>
      <c r="D2451">
        <f>COUNTIF(F2451:SG2451,"="&amp;1)</f>
        <v>0</v>
      </c>
      <c r="E2451">
        <f>COUNTIF(F2451:SG2451,"&lt;"&amp;1)</f>
        <v>0</v>
      </c>
    </row>
    <row r="2452" spans="3:5">
      <c r="C2452">
        <f>COUNTIF(F2452:SG2452,"&gt;"&amp;0)</f>
        <v>0</v>
      </c>
      <c r="D2452">
        <f>COUNTIF(F2452:SG2452,"="&amp;1)</f>
        <v>0</v>
      </c>
      <c r="E2452">
        <f>COUNTIF(F2452:SG2452,"&lt;"&amp;1)</f>
        <v>0</v>
      </c>
    </row>
    <row r="2453" spans="3:5">
      <c r="C2453">
        <f>COUNTIF(F2453:SG2453,"&gt;"&amp;0)</f>
        <v>0</v>
      </c>
      <c r="D2453">
        <f>COUNTIF(F2453:SG2453,"="&amp;1)</f>
        <v>0</v>
      </c>
      <c r="E2453">
        <f>COUNTIF(F2453:SG2453,"&lt;"&amp;1)</f>
        <v>0</v>
      </c>
    </row>
    <row r="2454" spans="3:5">
      <c r="C2454">
        <f>COUNTIF(F2454:SG2454,"&gt;"&amp;0)</f>
        <v>0</v>
      </c>
      <c r="D2454">
        <f>COUNTIF(F2454:SG2454,"="&amp;1)</f>
        <v>0</v>
      </c>
      <c r="E2454">
        <f>COUNTIF(F2454:SG2454,"&lt;"&amp;1)</f>
        <v>0</v>
      </c>
    </row>
    <row r="2455" spans="3:5">
      <c r="C2455">
        <f>COUNTIF(F2455:SG2455,"&gt;"&amp;0)</f>
        <v>0</v>
      </c>
      <c r="D2455">
        <f>COUNTIF(F2455:SG2455,"="&amp;1)</f>
        <v>0</v>
      </c>
      <c r="E2455">
        <f>COUNTIF(F2455:SG2455,"&lt;"&amp;1)</f>
        <v>0</v>
      </c>
    </row>
    <row r="2456" spans="3:5">
      <c r="C2456">
        <f>COUNTIF(F2456:SG2456,"&gt;"&amp;0)</f>
        <v>0</v>
      </c>
      <c r="D2456">
        <f>COUNTIF(F2456:SG2456,"="&amp;1)</f>
        <v>0</v>
      </c>
      <c r="E2456">
        <f>COUNTIF(F2456:SG2456,"&lt;"&amp;1)</f>
        <v>0</v>
      </c>
    </row>
    <row r="2457" spans="3:5">
      <c r="C2457">
        <f>COUNTIF(F2457:SG2457,"&gt;"&amp;0)</f>
        <v>0</v>
      </c>
      <c r="D2457">
        <f>COUNTIF(F2457:SG2457,"="&amp;1)</f>
        <v>0</v>
      </c>
      <c r="E2457">
        <f>COUNTIF(F2457:SG2457,"&lt;"&amp;1)</f>
        <v>0</v>
      </c>
    </row>
    <row r="2458" spans="3:5">
      <c r="C2458">
        <f>COUNTIF(F2458:SG2458,"&gt;"&amp;0)</f>
        <v>0</v>
      </c>
      <c r="D2458">
        <f>COUNTIF(F2458:SG2458,"="&amp;1)</f>
        <v>0</v>
      </c>
      <c r="E2458">
        <f>COUNTIF(F2458:SG2458,"&lt;"&amp;1)</f>
        <v>0</v>
      </c>
    </row>
    <row r="2459" spans="3:5">
      <c r="C2459">
        <f>COUNTIF(F2459:SG2459,"&gt;"&amp;0)</f>
        <v>0</v>
      </c>
      <c r="D2459">
        <f>COUNTIF(F2459:SG2459,"="&amp;1)</f>
        <v>0</v>
      </c>
      <c r="E2459">
        <f>COUNTIF(F2459:SG2459,"&lt;"&amp;1)</f>
        <v>0</v>
      </c>
    </row>
    <row r="2460" spans="3:5">
      <c r="C2460">
        <f>COUNTIF(F2460:SG2460,"&gt;"&amp;0)</f>
        <v>0</v>
      </c>
      <c r="D2460">
        <f>COUNTIF(F2460:SG2460,"="&amp;1)</f>
        <v>0</v>
      </c>
      <c r="E2460">
        <f>COUNTIF(F2460:SG2460,"&lt;"&amp;1)</f>
        <v>0</v>
      </c>
    </row>
    <row r="2461" spans="3:5">
      <c r="C2461">
        <f>COUNTIF(F2461:SG2461,"&gt;"&amp;0)</f>
        <v>0</v>
      </c>
      <c r="D2461">
        <f>COUNTIF(F2461:SG2461,"="&amp;1)</f>
        <v>0</v>
      </c>
      <c r="E2461">
        <f>COUNTIF(F2461:SG2461,"&lt;"&amp;1)</f>
        <v>0</v>
      </c>
    </row>
    <row r="2462" spans="3:5">
      <c r="C2462">
        <f>COUNTIF(F2462:SG2462,"&gt;"&amp;0)</f>
        <v>0</v>
      </c>
      <c r="D2462">
        <f>COUNTIF(F2462:SG2462,"="&amp;1)</f>
        <v>0</v>
      </c>
      <c r="E2462">
        <f>COUNTIF(F2462:SG2462,"&lt;"&amp;1)</f>
        <v>0</v>
      </c>
    </row>
    <row r="2463" spans="3:5">
      <c r="C2463">
        <f>COUNTIF(F2463:SG2463,"&gt;"&amp;0)</f>
        <v>0</v>
      </c>
      <c r="D2463">
        <f>COUNTIF(F2463:SG2463,"="&amp;1)</f>
        <v>0</v>
      </c>
      <c r="E2463">
        <f>COUNTIF(F2463:SG2463,"&lt;"&amp;1)</f>
        <v>0</v>
      </c>
    </row>
    <row r="2464" spans="3:5">
      <c r="C2464">
        <f>COUNTIF(F2464:SG2464,"&gt;"&amp;0)</f>
        <v>0</v>
      </c>
      <c r="D2464">
        <f>COUNTIF(F2464:SG2464,"="&amp;1)</f>
        <v>0</v>
      </c>
      <c r="E2464">
        <f>COUNTIF(F2464:SG2464,"&lt;"&amp;1)</f>
        <v>0</v>
      </c>
    </row>
    <row r="2465" spans="3:5">
      <c r="C2465">
        <f>COUNTIF(F2465:SG2465,"&gt;"&amp;0)</f>
        <v>0</v>
      </c>
      <c r="D2465">
        <f>COUNTIF(F2465:SG2465,"="&amp;1)</f>
        <v>0</v>
      </c>
      <c r="E2465">
        <f>COUNTIF(F2465:SG2465,"&lt;"&amp;1)</f>
        <v>0</v>
      </c>
    </row>
    <row r="2466" spans="3:5">
      <c r="C2466">
        <f>COUNTIF(F2466:SG2466,"&gt;"&amp;0)</f>
        <v>0</v>
      </c>
      <c r="D2466">
        <f>COUNTIF(F2466:SG2466,"="&amp;1)</f>
        <v>0</v>
      </c>
      <c r="E2466">
        <f>COUNTIF(F2466:SG2466,"&lt;"&amp;1)</f>
        <v>0</v>
      </c>
    </row>
    <row r="2467" spans="3:5">
      <c r="C2467">
        <f>COUNTIF(F2467:SG2467,"&gt;"&amp;0)</f>
        <v>0</v>
      </c>
      <c r="D2467">
        <f>COUNTIF(F2467:SG2467,"="&amp;1)</f>
        <v>0</v>
      </c>
      <c r="E2467">
        <f>COUNTIF(F2467:SG2467,"&lt;"&amp;1)</f>
        <v>0</v>
      </c>
    </row>
    <row r="2468" spans="3:5">
      <c r="C2468">
        <f>COUNTIF(F2468:SG2468,"&gt;"&amp;0)</f>
        <v>0</v>
      </c>
      <c r="D2468">
        <f>COUNTIF(F2468:SG2468,"="&amp;1)</f>
        <v>0</v>
      </c>
      <c r="E2468">
        <f>COUNTIF(F2468:SG2468,"&lt;"&amp;1)</f>
        <v>0</v>
      </c>
    </row>
    <row r="2469" spans="3:5">
      <c r="C2469">
        <f>COUNTIF(F2469:SG2469,"&gt;"&amp;0)</f>
        <v>0</v>
      </c>
      <c r="D2469">
        <f>COUNTIF(F2469:SG2469,"="&amp;1)</f>
        <v>0</v>
      </c>
      <c r="E2469">
        <f>COUNTIF(F2469:SG2469,"&lt;"&amp;1)</f>
        <v>0</v>
      </c>
    </row>
    <row r="2470" spans="3:5">
      <c r="C2470">
        <f>COUNTIF(F2470:SG2470,"&gt;"&amp;0)</f>
        <v>0</v>
      </c>
      <c r="D2470">
        <f>COUNTIF(F2470:SG2470,"="&amp;1)</f>
        <v>0</v>
      </c>
      <c r="E2470">
        <f>COUNTIF(F2470:SG2470,"&lt;"&amp;1)</f>
        <v>0</v>
      </c>
    </row>
    <row r="2471" spans="3:5">
      <c r="C2471">
        <f>COUNTIF(F2471:SG2471,"&gt;"&amp;0)</f>
        <v>0</v>
      </c>
      <c r="D2471">
        <f>COUNTIF(F2471:SG2471,"="&amp;1)</f>
        <v>0</v>
      </c>
      <c r="E2471">
        <f>COUNTIF(F2471:SG2471,"&lt;"&amp;1)</f>
        <v>0</v>
      </c>
    </row>
    <row r="2472" spans="3:5">
      <c r="C2472">
        <f>COUNTIF(F2472:SG2472,"&gt;"&amp;0)</f>
        <v>0</v>
      </c>
      <c r="D2472">
        <f>COUNTIF(F2472:SG2472,"="&amp;1)</f>
        <v>0</v>
      </c>
      <c r="E2472">
        <f>COUNTIF(F2472:SG2472,"&lt;"&amp;1)</f>
        <v>0</v>
      </c>
    </row>
    <row r="2473" spans="3:5">
      <c r="C2473">
        <f>COUNTIF(F2473:SG2473,"&gt;"&amp;0)</f>
        <v>0</v>
      </c>
      <c r="D2473">
        <f>COUNTIF(F2473:SG2473,"="&amp;1)</f>
        <v>0</v>
      </c>
      <c r="E2473">
        <f>COUNTIF(F2473:SG2473,"&lt;"&amp;1)</f>
        <v>0</v>
      </c>
    </row>
    <row r="2474" spans="3:5">
      <c r="C2474">
        <f>COUNTIF(F2474:SG2474,"&gt;"&amp;0)</f>
        <v>0</v>
      </c>
      <c r="D2474">
        <f>COUNTIF(F2474:SG2474,"="&amp;1)</f>
        <v>0</v>
      </c>
      <c r="E2474">
        <f>COUNTIF(F2474:SG2474,"&lt;"&amp;1)</f>
        <v>0</v>
      </c>
    </row>
    <row r="2475" spans="3:5">
      <c r="C2475">
        <f>COUNTIF(F2475:SG2475,"&gt;"&amp;0)</f>
        <v>0</v>
      </c>
      <c r="D2475">
        <f>COUNTIF(F2475:SG2475,"="&amp;1)</f>
        <v>0</v>
      </c>
      <c r="E2475">
        <f>COUNTIF(F2475:SG2475,"&lt;"&amp;1)</f>
        <v>0</v>
      </c>
    </row>
    <row r="2476" spans="3:5">
      <c r="C2476">
        <f>COUNTIF(F2476:SG2476,"&gt;"&amp;0)</f>
        <v>0</v>
      </c>
      <c r="D2476">
        <f>COUNTIF(F2476:SG2476,"="&amp;1)</f>
        <v>0</v>
      </c>
      <c r="E2476">
        <f>COUNTIF(F2476:SG2476,"&lt;"&amp;1)</f>
        <v>0</v>
      </c>
    </row>
    <row r="2477" spans="3:5">
      <c r="C2477">
        <f>COUNTIF(F2477:SG2477,"&gt;"&amp;0)</f>
        <v>0</v>
      </c>
      <c r="D2477">
        <f>COUNTIF(F2477:SG2477,"="&amp;1)</f>
        <v>0</v>
      </c>
      <c r="E2477">
        <f>COUNTIF(F2477:SG2477,"&lt;"&amp;1)</f>
        <v>0</v>
      </c>
    </row>
    <row r="2478" spans="3:5">
      <c r="C2478">
        <f>COUNTIF(F2478:SG2478,"&gt;"&amp;0)</f>
        <v>0</v>
      </c>
      <c r="D2478">
        <f>COUNTIF(F2478:SG2478,"="&amp;1)</f>
        <v>0</v>
      </c>
      <c r="E2478">
        <f>COUNTIF(F2478:SG2478,"&lt;"&amp;1)</f>
        <v>0</v>
      </c>
    </row>
    <row r="2479" spans="3:5">
      <c r="C2479">
        <f>COUNTIF(F2479:SG2479,"&gt;"&amp;0)</f>
        <v>0</v>
      </c>
      <c r="D2479">
        <f>COUNTIF(F2479:SG2479,"="&amp;1)</f>
        <v>0</v>
      </c>
      <c r="E2479">
        <f>COUNTIF(F2479:SG2479,"&lt;"&amp;1)</f>
        <v>0</v>
      </c>
    </row>
    <row r="2480" spans="3:5">
      <c r="C2480">
        <f>COUNTIF(F2480:SG2480,"&gt;"&amp;0)</f>
        <v>0</v>
      </c>
      <c r="D2480">
        <f>COUNTIF(F2480:SG2480,"="&amp;1)</f>
        <v>0</v>
      </c>
      <c r="E2480">
        <f>COUNTIF(F2480:SG2480,"&lt;"&amp;1)</f>
        <v>0</v>
      </c>
    </row>
    <row r="2481" spans="3:5">
      <c r="C2481">
        <f>COUNTIF(F2481:SG2481,"&gt;"&amp;0)</f>
        <v>0</v>
      </c>
      <c r="D2481">
        <f>COUNTIF(F2481:SG2481,"="&amp;1)</f>
        <v>0</v>
      </c>
      <c r="E2481">
        <f>COUNTIF(F2481:SG2481,"&lt;"&amp;1)</f>
        <v>0</v>
      </c>
    </row>
    <row r="2482" spans="3:5">
      <c r="C2482">
        <f>COUNTIF(F2482:SG2482,"&gt;"&amp;0)</f>
        <v>0</v>
      </c>
      <c r="D2482">
        <f>COUNTIF(F2482:SG2482,"="&amp;1)</f>
        <v>0</v>
      </c>
      <c r="E2482">
        <f>COUNTIF(F2482:SG2482,"&lt;"&amp;1)</f>
        <v>0</v>
      </c>
    </row>
    <row r="2483" spans="3:5">
      <c r="C2483">
        <f>COUNTIF(F2483:SG2483,"&gt;"&amp;0)</f>
        <v>0</v>
      </c>
      <c r="D2483">
        <f>COUNTIF(F2483:SG2483,"="&amp;1)</f>
        <v>0</v>
      </c>
      <c r="E2483">
        <f>COUNTIF(F2483:SG2483,"&lt;"&amp;1)</f>
        <v>0</v>
      </c>
    </row>
    <row r="2484" spans="3:5">
      <c r="C2484">
        <f>COUNTIF(F2484:SG2484,"&gt;"&amp;0)</f>
        <v>0</v>
      </c>
      <c r="D2484">
        <f>COUNTIF(F2484:SG2484,"="&amp;1)</f>
        <v>0</v>
      </c>
      <c r="E2484">
        <f>COUNTIF(F2484:SG2484,"&lt;"&amp;1)</f>
        <v>0</v>
      </c>
    </row>
    <row r="2485" spans="3:5">
      <c r="C2485">
        <f>COUNTIF(F2485:SG2485,"&gt;"&amp;0)</f>
        <v>0</v>
      </c>
      <c r="D2485">
        <f>COUNTIF(F2485:SG2485,"="&amp;1)</f>
        <v>0</v>
      </c>
      <c r="E2485">
        <f>COUNTIF(F2485:SG2485,"&lt;"&amp;1)</f>
        <v>0</v>
      </c>
    </row>
    <row r="2486" spans="3:5">
      <c r="C2486">
        <f>COUNTIF(F2486:SG2486,"&gt;"&amp;0)</f>
        <v>0</v>
      </c>
      <c r="D2486">
        <f>COUNTIF(F2486:SG2486,"="&amp;1)</f>
        <v>0</v>
      </c>
      <c r="E2486">
        <f>COUNTIF(F2486:SG2486,"&lt;"&amp;1)</f>
        <v>0</v>
      </c>
    </row>
    <row r="2487" spans="3:5">
      <c r="C2487">
        <f>COUNTIF(F2487:SG2487,"&gt;"&amp;0)</f>
        <v>0</v>
      </c>
      <c r="D2487">
        <f>COUNTIF(F2487:SG2487,"="&amp;1)</f>
        <v>0</v>
      </c>
      <c r="E2487">
        <f>COUNTIF(F2487:SG2487,"&lt;"&amp;1)</f>
        <v>0</v>
      </c>
    </row>
    <row r="2488" spans="3:5">
      <c r="C2488">
        <f>COUNTIF(F2488:SG2488,"&gt;"&amp;0)</f>
        <v>0</v>
      </c>
      <c r="D2488">
        <f>COUNTIF(F2488:SG2488,"="&amp;1)</f>
        <v>0</v>
      </c>
      <c r="E2488">
        <f>COUNTIF(F2488:SG2488,"&lt;"&amp;1)</f>
        <v>0</v>
      </c>
    </row>
    <row r="2489" spans="3:5">
      <c r="C2489">
        <f>COUNTIF(F2489:SG2489,"&gt;"&amp;0)</f>
        <v>0</v>
      </c>
      <c r="D2489">
        <f>COUNTIF(F2489:SG2489,"="&amp;1)</f>
        <v>0</v>
      </c>
      <c r="E2489">
        <f>COUNTIF(F2489:SG2489,"&lt;"&amp;1)</f>
        <v>0</v>
      </c>
    </row>
    <row r="2490" spans="3:5">
      <c r="C2490">
        <f>COUNTIF(F2490:SG2490,"&gt;"&amp;0)</f>
        <v>0</v>
      </c>
      <c r="D2490">
        <f>COUNTIF(F2490:SG2490,"="&amp;1)</f>
        <v>0</v>
      </c>
      <c r="E2490">
        <f>COUNTIF(F2490:SG2490,"&lt;"&amp;1)</f>
        <v>0</v>
      </c>
    </row>
    <row r="2491" spans="3:5">
      <c r="C2491">
        <f>COUNTIF(F2491:SG2491,"&gt;"&amp;0)</f>
        <v>0</v>
      </c>
      <c r="D2491">
        <f>COUNTIF(F2491:SG2491,"="&amp;1)</f>
        <v>0</v>
      </c>
      <c r="E2491">
        <f>COUNTIF(F2491:SG2491,"&lt;"&amp;1)</f>
        <v>0</v>
      </c>
    </row>
    <row r="2492" spans="3:5">
      <c r="C2492">
        <f>COUNTIF(F2492:SG2492,"&gt;"&amp;0)</f>
        <v>0</v>
      </c>
      <c r="D2492">
        <f>COUNTIF(F2492:SG2492,"="&amp;1)</f>
        <v>0</v>
      </c>
      <c r="E2492">
        <f>COUNTIF(F2492:SG2492,"&lt;"&amp;1)</f>
        <v>0</v>
      </c>
    </row>
    <row r="2493" spans="3:5">
      <c r="C2493">
        <f>COUNTIF(F2493:SG2493,"&gt;"&amp;0)</f>
        <v>0</v>
      </c>
      <c r="D2493">
        <f>COUNTIF(F2493:SG2493,"="&amp;1)</f>
        <v>0</v>
      </c>
      <c r="E2493">
        <f>COUNTIF(F2493:SG2493,"&lt;"&amp;1)</f>
        <v>0</v>
      </c>
    </row>
    <row r="2494" spans="3:5">
      <c r="C2494">
        <f>COUNTIF(F2494:SG2494,"&gt;"&amp;0)</f>
        <v>0</v>
      </c>
      <c r="D2494">
        <f>COUNTIF(F2494:SG2494,"="&amp;1)</f>
        <v>0</v>
      </c>
      <c r="E2494">
        <f>COUNTIF(F2494:SG2494,"&lt;"&amp;1)</f>
        <v>0</v>
      </c>
    </row>
    <row r="2495" spans="3:5">
      <c r="C2495">
        <f>COUNTIF(F2495:SG2495,"&gt;"&amp;0)</f>
        <v>0</v>
      </c>
      <c r="D2495">
        <f>COUNTIF(F2495:SG2495,"="&amp;1)</f>
        <v>0</v>
      </c>
      <c r="E2495">
        <f>COUNTIF(F2495:SG2495,"&lt;"&amp;1)</f>
        <v>0</v>
      </c>
    </row>
    <row r="2496" spans="3:5">
      <c r="C2496">
        <f>COUNTIF(F2496:SG2496,"&gt;"&amp;0)</f>
        <v>0</v>
      </c>
      <c r="D2496">
        <f>COUNTIF(F2496:SG2496,"="&amp;1)</f>
        <v>0</v>
      </c>
      <c r="E2496">
        <f>COUNTIF(F2496:SG2496,"&lt;"&amp;1)</f>
        <v>0</v>
      </c>
    </row>
    <row r="2497" spans="3:5">
      <c r="C2497">
        <f>COUNTIF(F2497:SG2497,"&gt;"&amp;0)</f>
        <v>0</v>
      </c>
      <c r="D2497">
        <f>COUNTIF(F2497:SG2497,"="&amp;1)</f>
        <v>0</v>
      </c>
      <c r="E2497">
        <f>COUNTIF(F2497:SG2497,"&lt;"&amp;1)</f>
        <v>0</v>
      </c>
    </row>
    <row r="2498" spans="3:5">
      <c r="C2498">
        <f>COUNTIF(F2498:SG2498,"&gt;"&amp;0)</f>
        <v>0</v>
      </c>
      <c r="D2498">
        <f>COUNTIF(F2498:SG2498,"="&amp;1)</f>
        <v>0</v>
      </c>
      <c r="E2498">
        <f>COUNTIF(F2498:SG2498,"&lt;"&amp;1)</f>
        <v>0</v>
      </c>
    </row>
    <row r="2499" spans="3:5">
      <c r="C2499">
        <f>COUNTIF(F2499:SG2499,"&gt;"&amp;0)</f>
        <v>0</v>
      </c>
      <c r="D2499">
        <f>COUNTIF(F2499:SG2499,"="&amp;1)</f>
        <v>0</v>
      </c>
      <c r="E2499">
        <f>COUNTIF(F2499:SG2499,"&lt;"&amp;1)</f>
        <v>0</v>
      </c>
    </row>
    <row r="2500" spans="3:5">
      <c r="C2500">
        <f>COUNTIF(F2500:SG2500,"&gt;"&amp;0)</f>
        <v>0</v>
      </c>
      <c r="D2500">
        <f>COUNTIF(F2500:SG2500,"="&amp;1)</f>
        <v>0</v>
      </c>
      <c r="E2500">
        <f>COUNTIF(F2500:SG2500,"&lt;"&amp;1)</f>
        <v>0</v>
      </c>
    </row>
    <row r="2501" spans="3:5">
      <c r="C2501">
        <f>COUNTIF(F2501:SG2501,"&gt;"&amp;0)</f>
        <v>0</v>
      </c>
      <c r="D2501">
        <f>COUNTIF(F2501:SG2501,"="&amp;1)</f>
        <v>0</v>
      </c>
      <c r="E2501">
        <f>COUNTIF(F2501:SG2501,"&lt;"&amp;1)</f>
        <v>0</v>
      </c>
    </row>
    <row r="2502" spans="3:5">
      <c r="C2502">
        <f>COUNTIF(F2502:SG2502,"&gt;"&amp;0)</f>
        <v>0</v>
      </c>
      <c r="D2502">
        <f>COUNTIF(F2502:SG2502,"="&amp;1)</f>
        <v>0</v>
      </c>
      <c r="E2502">
        <f>COUNTIF(F2502:SG2502,"&lt;"&amp;1)</f>
        <v>0</v>
      </c>
    </row>
    <row r="2503" spans="3:5">
      <c r="C2503">
        <f>COUNTIF(F2503:SG2503,"&gt;"&amp;0)</f>
        <v>0</v>
      </c>
      <c r="D2503">
        <f>COUNTIF(F2503:SG2503,"="&amp;1)</f>
        <v>0</v>
      </c>
      <c r="E2503">
        <f>COUNTIF(F2503:SG2503,"&lt;"&amp;1)</f>
        <v>0</v>
      </c>
    </row>
    <row r="2504" spans="3:5">
      <c r="C2504">
        <f>COUNTIF(F2504:SG2504,"&gt;"&amp;0)</f>
        <v>0</v>
      </c>
      <c r="D2504">
        <f>COUNTIF(F2504:SG2504,"="&amp;1)</f>
        <v>0</v>
      </c>
      <c r="E2504">
        <f>COUNTIF(F2504:SG2504,"&lt;"&amp;1)</f>
        <v>0</v>
      </c>
    </row>
    <row r="2505" spans="3:5">
      <c r="C2505">
        <f>COUNTIF(F2505:SG2505,"&gt;"&amp;0)</f>
        <v>0</v>
      </c>
      <c r="D2505">
        <f>COUNTIF(F2505:SG2505,"="&amp;1)</f>
        <v>0</v>
      </c>
      <c r="E2505">
        <f>COUNTIF(F2505:SG2505,"&lt;"&amp;1)</f>
        <v>0</v>
      </c>
    </row>
    <row r="2506" spans="3:5">
      <c r="C2506">
        <f>COUNTIF(F2506:SG2506,"&gt;"&amp;0)</f>
        <v>0</v>
      </c>
      <c r="D2506">
        <f>COUNTIF(F2506:SG2506,"="&amp;1)</f>
        <v>0</v>
      </c>
      <c r="E2506">
        <f>COUNTIF(F2506:SG2506,"&lt;"&amp;1)</f>
        <v>0</v>
      </c>
    </row>
    <row r="2507" spans="3:5">
      <c r="C2507">
        <f>COUNTIF(F2507:SG2507,"&gt;"&amp;0)</f>
        <v>0</v>
      </c>
      <c r="D2507">
        <f>COUNTIF(F2507:SG2507,"="&amp;1)</f>
        <v>0</v>
      </c>
      <c r="E2507">
        <f>COUNTIF(F2507:SG2507,"&lt;"&amp;1)</f>
        <v>0</v>
      </c>
    </row>
    <row r="2508" spans="3:5">
      <c r="C2508">
        <f>COUNTIF(F2508:SG2508,"&gt;"&amp;0)</f>
        <v>0</v>
      </c>
      <c r="D2508">
        <f>COUNTIF(F2508:SG2508,"="&amp;1)</f>
        <v>0</v>
      </c>
      <c r="E2508">
        <f>COUNTIF(F2508:SG2508,"&lt;"&amp;1)</f>
        <v>0</v>
      </c>
    </row>
    <row r="2509" spans="3:5">
      <c r="C2509">
        <f>COUNTIF(F2509:SG2509,"&gt;"&amp;0)</f>
        <v>0</v>
      </c>
      <c r="D2509">
        <f>COUNTIF(F2509:SG2509,"="&amp;1)</f>
        <v>0</v>
      </c>
      <c r="E2509">
        <f>COUNTIF(F2509:SG2509,"&lt;"&amp;1)</f>
        <v>0</v>
      </c>
    </row>
    <row r="2510" spans="3:5">
      <c r="C2510">
        <f>COUNTIF(F2510:SG2510,"&gt;"&amp;0)</f>
        <v>0</v>
      </c>
      <c r="D2510">
        <f>COUNTIF(F2510:SG2510,"="&amp;1)</f>
        <v>0</v>
      </c>
      <c r="E2510">
        <f>COUNTIF(F2510:SG2510,"&lt;"&amp;1)</f>
        <v>0</v>
      </c>
    </row>
    <row r="2511" spans="3:5">
      <c r="C2511">
        <f>COUNTIF(F2511:SG2511,"&gt;"&amp;0)</f>
        <v>0</v>
      </c>
      <c r="D2511">
        <f>COUNTIF(F2511:SG2511,"="&amp;1)</f>
        <v>0</v>
      </c>
      <c r="E2511">
        <f>COUNTIF(F2511:SG2511,"&lt;"&amp;1)</f>
        <v>0</v>
      </c>
    </row>
    <row r="2512" spans="3:5">
      <c r="C2512">
        <f>COUNTIF(F2512:SG2512,"&gt;"&amp;0)</f>
        <v>0</v>
      </c>
      <c r="D2512">
        <f>COUNTIF(F2512:SG2512,"="&amp;1)</f>
        <v>0</v>
      </c>
      <c r="E2512">
        <f>COUNTIF(F2512:SG2512,"&lt;"&amp;1)</f>
        <v>0</v>
      </c>
    </row>
    <row r="2513" spans="3:5">
      <c r="C2513">
        <f>COUNTIF(F2513:SG2513,"&gt;"&amp;0)</f>
        <v>0</v>
      </c>
      <c r="D2513">
        <f>COUNTIF(F2513:SG2513,"="&amp;1)</f>
        <v>0</v>
      </c>
      <c r="E2513">
        <f>COUNTIF(F2513:SG2513,"&lt;"&amp;1)</f>
        <v>0</v>
      </c>
    </row>
    <row r="2514" spans="3:5">
      <c r="C2514">
        <f>COUNTIF(F2514:SG2514,"&gt;"&amp;0)</f>
        <v>0</v>
      </c>
      <c r="D2514">
        <f>COUNTIF(F2514:SG2514,"="&amp;1)</f>
        <v>0</v>
      </c>
      <c r="E2514">
        <f>COUNTIF(F2514:SG2514,"&lt;"&amp;1)</f>
        <v>0</v>
      </c>
    </row>
    <row r="2515" spans="3:5">
      <c r="C2515">
        <f>COUNTIF(F2515:SG2515,"&gt;"&amp;0)</f>
        <v>0</v>
      </c>
      <c r="D2515">
        <f>COUNTIF(F2515:SG2515,"="&amp;1)</f>
        <v>0</v>
      </c>
      <c r="E2515">
        <f>COUNTIF(F2515:SG2515,"&lt;"&amp;1)</f>
        <v>0</v>
      </c>
    </row>
    <row r="2516" spans="3:5">
      <c r="C2516">
        <f>COUNTIF(F2516:SG2516,"&gt;"&amp;0)</f>
        <v>0</v>
      </c>
      <c r="D2516">
        <f>COUNTIF(F2516:SG2516,"="&amp;1)</f>
        <v>0</v>
      </c>
      <c r="E2516">
        <f>COUNTIF(F2516:SG2516,"&lt;"&amp;1)</f>
        <v>0</v>
      </c>
    </row>
    <row r="2517" spans="3:5">
      <c r="C2517">
        <f>COUNTIF(F2517:SG2517,"&gt;"&amp;0)</f>
        <v>0</v>
      </c>
      <c r="D2517">
        <f>COUNTIF(F2517:SG2517,"="&amp;1)</f>
        <v>0</v>
      </c>
      <c r="E2517">
        <f>COUNTIF(F2517:SG2517,"&lt;"&amp;1)</f>
        <v>0</v>
      </c>
    </row>
    <row r="2518" spans="3:5">
      <c r="C2518">
        <f>COUNTIF(F2518:SG2518,"&gt;"&amp;0)</f>
        <v>0</v>
      </c>
      <c r="D2518">
        <f>COUNTIF(F2518:SG2518,"="&amp;1)</f>
        <v>0</v>
      </c>
      <c r="E2518">
        <f>COUNTIF(F2518:SG2518,"&lt;"&amp;1)</f>
        <v>0</v>
      </c>
    </row>
    <row r="2519" spans="3:5">
      <c r="C2519">
        <f>COUNTIF(F2519:SG2519,"&gt;"&amp;0)</f>
        <v>0</v>
      </c>
      <c r="D2519">
        <f>COUNTIF(F2519:SG2519,"="&amp;1)</f>
        <v>0</v>
      </c>
      <c r="E2519">
        <f>COUNTIF(F2519:SG2519,"&lt;"&amp;1)</f>
        <v>0</v>
      </c>
    </row>
    <row r="2520" spans="3:5">
      <c r="C2520">
        <f>COUNTIF(F2520:SG2520,"&gt;"&amp;0)</f>
        <v>0</v>
      </c>
      <c r="D2520">
        <f>COUNTIF(F2520:SG2520,"="&amp;1)</f>
        <v>0</v>
      </c>
      <c r="E2520">
        <f>COUNTIF(F2520:SG2520,"&lt;"&amp;1)</f>
        <v>0</v>
      </c>
    </row>
    <row r="2521" spans="3:5">
      <c r="C2521">
        <f>COUNTIF(F2521:SG2521,"&gt;"&amp;0)</f>
        <v>0</v>
      </c>
      <c r="D2521">
        <f>COUNTIF(F2521:SG2521,"="&amp;1)</f>
        <v>0</v>
      </c>
      <c r="E2521">
        <f>COUNTIF(F2521:SG2521,"&lt;"&amp;1)</f>
        <v>0</v>
      </c>
    </row>
    <row r="2522" spans="3:5">
      <c r="C2522">
        <f>COUNTIF(F2522:SG2522,"&gt;"&amp;0)</f>
        <v>0</v>
      </c>
      <c r="D2522">
        <f>COUNTIF(F2522:SG2522,"="&amp;1)</f>
        <v>0</v>
      </c>
      <c r="E2522">
        <f>COUNTIF(F2522:SG2522,"&lt;"&amp;1)</f>
        <v>0</v>
      </c>
    </row>
    <row r="2523" spans="3:5">
      <c r="C2523">
        <f>COUNTIF(F2523:SG2523,"&gt;"&amp;0)</f>
        <v>0</v>
      </c>
      <c r="D2523">
        <f>COUNTIF(F2523:SG2523,"="&amp;1)</f>
        <v>0</v>
      </c>
      <c r="E2523">
        <f>COUNTIF(F2523:SG2523,"&lt;"&amp;1)</f>
        <v>0</v>
      </c>
    </row>
    <row r="2524" spans="3:5">
      <c r="C2524">
        <f>COUNTIF(F2524:SG2524,"&gt;"&amp;0)</f>
        <v>0</v>
      </c>
      <c r="D2524">
        <f>COUNTIF(F2524:SG2524,"="&amp;1)</f>
        <v>0</v>
      </c>
      <c r="E2524">
        <f>COUNTIF(F2524:SG2524,"&lt;"&amp;1)</f>
        <v>0</v>
      </c>
    </row>
    <row r="2525" spans="3:5">
      <c r="C2525">
        <f>COUNTIF(F2525:SG2525,"&gt;"&amp;0)</f>
        <v>0</v>
      </c>
      <c r="D2525">
        <f>COUNTIF(F2525:SG2525,"="&amp;1)</f>
        <v>0</v>
      </c>
      <c r="E2525">
        <f>COUNTIF(F2525:SG2525,"&lt;"&amp;1)</f>
        <v>0</v>
      </c>
    </row>
    <row r="2526" spans="3:5">
      <c r="C2526">
        <f>COUNTIF(F2526:SG2526,"&gt;"&amp;0)</f>
        <v>0</v>
      </c>
      <c r="D2526">
        <f>COUNTIF(F2526:SG2526,"="&amp;1)</f>
        <v>0</v>
      </c>
      <c r="E2526">
        <f>COUNTIF(F2526:SG2526,"&lt;"&amp;1)</f>
        <v>0</v>
      </c>
    </row>
    <row r="2527" spans="3:5">
      <c r="C2527">
        <f>COUNTIF(F2527:SG2527,"&gt;"&amp;0)</f>
        <v>0</v>
      </c>
      <c r="D2527">
        <f>COUNTIF(F2527:SG2527,"="&amp;1)</f>
        <v>0</v>
      </c>
      <c r="E2527">
        <f>COUNTIF(F2527:SG2527,"&lt;"&amp;1)</f>
        <v>0</v>
      </c>
    </row>
    <row r="2528" spans="3:5">
      <c r="C2528">
        <f>COUNTIF(F2528:SG2528,"&gt;"&amp;0)</f>
        <v>0</v>
      </c>
      <c r="D2528">
        <f>COUNTIF(F2528:SG2528,"="&amp;1)</f>
        <v>0</v>
      </c>
      <c r="E2528">
        <f>COUNTIF(F2528:SG2528,"&lt;"&amp;1)</f>
        <v>0</v>
      </c>
    </row>
    <row r="2529" spans="3:5">
      <c r="C2529">
        <f>COUNTIF(F2529:SG2529,"&gt;"&amp;0)</f>
        <v>0</v>
      </c>
      <c r="D2529">
        <f>COUNTIF(F2529:SG2529,"="&amp;1)</f>
        <v>0</v>
      </c>
      <c r="E2529">
        <f>COUNTIF(F2529:SG2529,"&lt;"&amp;1)</f>
        <v>0</v>
      </c>
    </row>
    <row r="2530" spans="3:5">
      <c r="C2530">
        <f>COUNTIF(F2530:SG2530,"&gt;"&amp;0)</f>
        <v>0</v>
      </c>
      <c r="D2530">
        <f>COUNTIF(F2530:SG2530,"="&amp;1)</f>
        <v>0</v>
      </c>
      <c r="E2530">
        <f>COUNTIF(F2530:SG2530,"&lt;"&amp;1)</f>
        <v>0</v>
      </c>
    </row>
    <row r="2531" spans="3:5">
      <c r="C2531">
        <f>COUNTIF(F2531:SG2531,"&gt;"&amp;0)</f>
        <v>0</v>
      </c>
      <c r="D2531">
        <f>COUNTIF(F2531:SG2531,"="&amp;1)</f>
        <v>0</v>
      </c>
      <c r="E2531">
        <f>COUNTIF(F2531:SG2531,"&lt;"&amp;1)</f>
        <v>0</v>
      </c>
    </row>
    <row r="2532" spans="3:5">
      <c r="C2532">
        <f>COUNTIF(F2532:SG2532,"&gt;"&amp;0)</f>
        <v>0</v>
      </c>
      <c r="D2532">
        <f>COUNTIF(F2532:SG2532,"="&amp;1)</f>
        <v>0</v>
      </c>
      <c r="E2532">
        <f>COUNTIF(F2532:SG2532,"&lt;"&amp;1)</f>
        <v>0</v>
      </c>
    </row>
    <row r="2533" spans="3:5">
      <c r="C2533">
        <f>COUNTIF(F2533:SG2533,"&gt;"&amp;0)</f>
        <v>0</v>
      </c>
      <c r="D2533">
        <f>COUNTIF(F2533:SG2533,"="&amp;1)</f>
        <v>0</v>
      </c>
      <c r="E2533">
        <f>COUNTIF(F2533:SG2533,"&lt;"&amp;1)</f>
        <v>0</v>
      </c>
    </row>
    <row r="2534" spans="3:5">
      <c r="C2534">
        <f>COUNTIF(F2534:SG2534,"&gt;"&amp;0)</f>
        <v>0</v>
      </c>
      <c r="D2534">
        <f>COUNTIF(F2534:SG2534,"="&amp;1)</f>
        <v>0</v>
      </c>
      <c r="E2534">
        <f>COUNTIF(F2534:SG2534,"&lt;"&amp;1)</f>
        <v>0</v>
      </c>
    </row>
    <row r="2535" spans="3:5">
      <c r="C2535">
        <f>COUNTIF(F2535:SG2535,"&gt;"&amp;0)</f>
        <v>0</v>
      </c>
      <c r="D2535">
        <f>COUNTIF(F2535:SG2535,"="&amp;1)</f>
        <v>0</v>
      </c>
      <c r="E2535">
        <f>COUNTIF(F2535:SG2535,"&lt;"&amp;1)</f>
        <v>0</v>
      </c>
    </row>
    <row r="2536" spans="3:5">
      <c r="C2536">
        <f>COUNTIF(F2536:SG2536,"&gt;"&amp;0)</f>
        <v>0</v>
      </c>
      <c r="D2536">
        <f>COUNTIF(F2536:SG2536,"="&amp;1)</f>
        <v>0</v>
      </c>
      <c r="E2536">
        <f>COUNTIF(F2536:SG2536,"&lt;"&amp;1)</f>
        <v>0</v>
      </c>
    </row>
    <row r="2537" spans="3:5">
      <c r="C2537">
        <f>COUNTIF(F2537:SG2537,"&gt;"&amp;0)</f>
        <v>0</v>
      </c>
      <c r="D2537">
        <f>COUNTIF(F2537:SG2537,"="&amp;1)</f>
        <v>0</v>
      </c>
      <c r="E2537">
        <f>COUNTIF(F2537:SG2537,"&lt;"&amp;1)</f>
        <v>0</v>
      </c>
    </row>
    <row r="2538" spans="3:5">
      <c r="C2538">
        <f>COUNTIF(F2538:SG2538,"&gt;"&amp;0)</f>
        <v>0</v>
      </c>
      <c r="D2538">
        <f>COUNTIF(F2538:SG2538,"="&amp;1)</f>
        <v>0</v>
      </c>
      <c r="E2538">
        <f>COUNTIF(F2538:SG2538,"&lt;"&amp;1)</f>
        <v>0</v>
      </c>
    </row>
    <row r="2539" spans="3:5">
      <c r="C2539">
        <f>COUNTIF(F2539:SG2539,"&gt;"&amp;0)</f>
        <v>0</v>
      </c>
      <c r="D2539">
        <f>COUNTIF(F2539:SG2539,"="&amp;1)</f>
        <v>0</v>
      </c>
      <c r="E2539">
        <f>COUNTIF(F2539:SG2539,"&lt;"&amp;1)</f>
        <v>0</v>
      </c>
    </row>
    <row r="2540" spans="3:5">
      <c r="C2540">
        <f>COUNTIF(F2540:SG2540,"&gt;"&amp;0)</f>
        <v>0</v>
      </c>
      <c r="D2540">
        <f>COUNTIF(F2540:SG2540,"="&amp;1)</f>
        <v>0</v>
      </c>
      <c r="E2540">
        <f>COUNTIF(F2540:SG2540,"&lt;"&amp;1)</f>
        <v>0</v>
      </c>
    </row>
    <row r="2541" spans="3:5">
      <c r="C2541">
        <f>COUNTIF(F2541:SG2541,"&gt;"&amp;0)</f>
        <v>0</v>
      </c>
      <c r="D2541">
        <f>COUNTIF(F2541:SG2541,"="&amp;1)</f>
        <v>0</v>
      </c>
      <c r="E2541">
        <f>COUNTIF(F2541:SG2541,"&lt;"&amp;1)</f>
        <v>0</v>
      </c>
    </row>
    <row r="2542" spans="3:5">
      <c r="C2542">
        <f>COUNTIF(F2542:SG2542,"&gt;"&amp;0)</f>
        <v>0</v>
      </c>
      <c r="D2542">
        <f>COUNTIF(F2542:SG2542,"="&amp;1)</f>
        <v>0</v>
      </c>
      <c r="E2542">
        <f>COUNTIF(F2542:SG2542,"&lt;"&amp;1)</f>
        <v>0</v>
      </c>
    </row>
    <row r="2543" spans="3:5">
      <c r="C2543">
        <f>COUNTIF(F2543:SG2543,"&gt;"&amp;0)</f>
        <v>0</v>
      </c>
      <c r="D2543">
        <f>COUNTIF(F2543:SG2543,"="&amp;1)</f>
        <v>0</v>
      </c>
      <c r="E2543">
        <f>COUNTIF(F2543:SG2543,"&lt;"&amp;1)</f>
        <v>0</v>
      </c>
    </row>
    <row r="2544" spans="3:5">
      <c r="C2544">
        <f>COUNTIF(F2544:SG2544,"&gt;"&amp;0)</f>
        <v>0</v>
      </c>
      <c r="D2544">
        <f>COUNTIF(F2544:SG2544,"="&amp;1)</f>
        <v>0</v>
      </c>
      <c r="E2544">
        <f>COUNTIF(F2544:SG2544,"&lt;"&amp;1)</f>
        <v>0</v>
      </c>
    </row>
    <row r="2545" spans="3:5">
      <c r="C2545">
        <f>COUNTIF(F2545:SG2545,"&gt;"&amp;0)</f>
        <v>0</v>
      </c>
      <c r="D2545">
        <f>COUNTIF(F2545:SG2545,"="&amp;1)</f>
        <v>0</v>
      </c>
      <c r="E2545">
        <f>COUNTIF(F2545:SG2545,"&lt;"&amp;1)</f>
        <v>0</v>
      </c>
    </row>
    <row r="2546" spans="3:5">
      <c r="C2546">
        <f>COUNTIF(F2546:SG2546,"&gt;"&amp;0)</f>
        <v>0</v>
      </c>
      <c r="D2546">
        <f>COUNTIF(F2546:SG2546,"="&amp;1)</f>
        <v>0</v>
      </c>
      <c r="E2546">
        <f>COUNTIF(F2546:SG2546,"&lt;"&amp;1)</f>
        <v>0</v>
      </c>
    </row>
    <row r="2547" spans="3:5">
      <c r="C2547">
        <f>COUNTIF(F2547:SG2547,"&gt;"&amp;0)</f>
        <v>0</v>
      </c>
      <c r="D2547">
        <f>COUNTIF(F2547:SG2547,"="&amp;1)</f>
        <v>0</v>
      </c>
      <c r="E2547">
        <f>COUNTIF(F2547:SG2547,"&lt;"&amp;1)</f>
        <v>0</v>
      </c>
    </row>
    <row r="2548" spans="3:5">
      <c r="C2548">
        <f>COUNTIF(F2548:SG2548,"&gt;"&amp;0)</f>
        <v>0</v>
      </c>
      <c r="D2548">
        <f>COUNTIF(F2548:SG2548,"="&amp;1)</f>
        <v>0</v>
      </c>
      <c r="E2548">
        <f>COUNTIF(F2548:SG2548,"&lt;"&amp;1)</f>
        <v>0</v>
      </c>
    </row>
    <row r="2549" spans="3:5">
      <c r="C2549">
        <f>COUNTIF(F2549:SG2549,"&gt;"&amp;0)</f>
        <v>0</v>
      </c>
      <c r="D2549">
        <f>COUNTIF(F2549:SG2549,"="&amp;1)</f>
        <v>0</v>
      </c>
      <c r="E2549">
        <f>COUNTIF(F2549:SG2549,"&lt;"&amp;1)</f>
        <v>0</v>
      </c>
    </row>
    <row r="2550" spans="3:5">
      <c r="C2550">
        <f>COUNTIF(F2550:SG2550,"&gt;"&amp;0)</f>
        <v>0</v>
      </c>
      <c r="D2550">
        <f>COUNTIF(F2550:SG2550,"="&amp;1)</f>
        <v>0</v>
      </c>
      <c r="E2550">
        <f>COUNTIF(F2550:SG2550,"&lt;"&amp;1)</f>
        <v>0</v>
      </c>
    </row>
    <row r="2551" spans="3:5">
      <c r="C2551">
        <f>COUNTIF(F2551:SG2551,"&gt;"&amp;0)</f>
        <v>0</v>
      </c>
      <c r="D2551">
        <f>COUNTIF(F2551:SG2551,"="&amp;1)</f>
        <v>0</v>
      </c>
      <c r="E2551">
        <f>COUNTIF(F2551:SG2551,"&lt;"&amp;1)</f>
        <v>0</v>
      </c>
    </row>
    <row r="2552" spans="3:5">
      <c r="C2552">
        <f>COUNTIF(F2552:SG2552,"&gt;"&amp;0)</f>
        <v>0</v>
      </c>
      <c r="D2552">
        <f>COUNTIF(F2552:SG2552,"="&amp;1)</f>
        <v>0</v>
      </c>
      <c r="E2552">
        <f>COUNTIF(F2552:SG2552,"&lt;"&amp;1)</f>
        <v>0</v>
      </c>
    </row>
    <row r="2553" spans="3:5">
      <c r="C2553">
        <f>COUNTIF(F2553:SG2553,"&gt;"&amp;0)</f>
        <v>0</v>
      </c>
      <c r="D2553">
        <f>COUNTIF(F2553:SG2553,"="&amp;1)</f>
        <v>0</v>
      </c>
      <c r="E2553">
        <f>COUNTIF(F2553:SG2553,"&lt;"&amp;1)</f>
        <v>0</v>
      </c>
    </row>
    <row r="2554" spans="3:5">
      <c r="C2554">
        <f>COUNTIF(F2554:SG2554,"&gt;"&amp;0)</f>
        <v>0</v>
      </c>
      <c r="D2554">
        <f>COUNTIF(F2554:SG2554,"="&amp;1)</f>
        <v>0</v>
      </c>
      <c r="E2554">
        <f>COUNTIF(F2554:SG2554,"&lt;"&amp;1)</f>
        <v>0</v>
      </c>
    </row>
    <row r="2555" spans="3:5">
      <c r="C2555">
        <f>COUNTIF(F2555:SG2555,"&gt;"&amp;0)</f>
        <v>0</v>
      </c>
      <c r="D2555">
        <f>COUNTIF(F2555:SG2555,"="&amp;1)</f>
        <v>0</v>
      </c>
      <c r="E2555">
        <f>COUNTIF(F2555:SG2555,"&lt;"&amp;1)</f>
        <v>0</v>
      </c>
    </row>
    <row r="2556" spans="3:5">
      <c r="C2556">
        <f>COUNTIF(F2556:SG2556,"&gt;"&amp;0)</f>
        <v>0</v>
      </c>
      <c r="D2556">
        <f>COUNTIF(F2556:SG2556,"="&amp;1)</f>
        <v>0</v>
      </c>
      <c r="E2556">
        <f>COUNTIF(F2556:SG2556,"&lt;"&amp;1)</f>
        <v>0</v>
      </c>
    </row>
    <row r="2557" spans="3:5">
      <c r="C2557">
        <f>COUNTIF(F2557:SG2557,"&gt;"&amp;0)</f>
        <v>0</v>
      </c>
      <c r="D2557">
        <f>COUNTIF(F2557:SG2557,"="&amp;1)</f>
        <v>0</v>
      </c>
      <c r="E2557">
        <f>COUNTIF(F2557:SG2557,"&lt;"&amp;1)</f>
        <v>0</v>
      </c>
    </row>
    <row r="2558" spans="3:5">
      <c r="C2558">
        <f>COUNTIF(F2558:SG2558,"&gt;"&amp;0)</f>
        <v>0</v>
      </c>
      <c r="D2558">
        <f>COUNTIF(F2558:SG2558,"="&amp;1)</f>
        <v>0</v>
      </c>
      <c r="E2558">
        <f>COUNTIF(F2558:SG2558,"&lt;"&amp;1)</f>
        <v>0</v>
      </c>
    </row>
    <row r="2559" spans="3:5">
      <c r="C2559">
        <f>COUNTIF(F2559:SG2559,"&gt;"&amp;0)</f>
        <v>0</v>
      </c>
      <c r="D2559">
        <f>COUNTIF(F2559:SG2559,"="&amp;1)</f>
        <v>0</v>
      </c>
      <c r="E2559">
        <f>COUNTIF(F2559:SG2559,"&lt;"&amp;1)</f>
        <v>0</v>
      </c>
    </row>
    <row r="2560" spans="3:5">
      <c r="C2560">
        <f>COUNTIF(F2560:SG2560,"&gt;"&amp;0)</f>
        <v>0</v>
      </c>
      <c r="D2560">
        <f>COUNTIF(F2560:SG2560,"="&amp;1)</f>
        <v>0</v>
      </c>
      <c r="E2560">
        <f>COUNTIF(F2560:SG2560,"&lt;"&amp;1)</f>
        <v>0</v>
      </c>
    </row>
    <row r="2561" spans="3:5">
      <c r="C2561">
        <f>COUNTIF(F2561:SG2561,"&gt;"&amp;0)</f>
        <v>0</v>
      </c>
      <c r="D2561">
        <f>COUNTIF(F2561:SG2561,"="&amp;1)</f>
        <v>0</v>
      </c>
      <c r="E2561">
        <f>COUNTIF(F2561:SG2561,"&lt;"&amp;1)</f>
        <v>0</v>
      </c>
    </row>
    <row r="2562" spans="3:5">
      <c r="C2562">
        <f>COUNTIF(F2562:SG2562,"&gt;"&amp;0)</f>
        <v>0</v>
      </c>
      <c r="D2562">
        <f>COUNTIF(F2562:SG2562,"="&amp;1)</f>
        <v>0</v>
      </c>
      <c r="E2562">
        <f>COUNTIF(F2562:SG2562,"&lt;"&amp;1)</f>
        <v>0</v>
      </c>
    </row>
    <row r="2563" spans="3:5">
      <c r="C2563">
        <f>COUNTIF(F2563:SG2563,"&gt;"&amp;0)</f>
        <v>0</v>
      </c>
      <c r="D2563">
        <f>COUNTIF(F2563:SG2563,"="&amp;1)</f>
        <v>0</v>
      </c>
      <c r="E2563">
        <f>COUNTIF(F2563:SG2563,"&lt;"&amp;1)</f>
        <v>0</v>
      </c>
    </row>
    <row r="2564" spans="3:5">
      <c r="C2564">
        <f>COUNTIF(F2564:SG2564,"&gt;"&amp;0)</f>
        <v>0</v>
      </c>
      <c r="D2564">
        <f>COUNTIF(F2564:SG2564,"="&amp;1)</f>
        <v>0</v>
      </c>
      <c r="E2564">
        <f>COUNTIF(F2564:SG2564,"&lt;"&amp;1)</f>
        <v>0</v>
      </c>
    </row>
    <row r="2565" spans="3:5">
      <c r="C2565">
        <f>COUNTIF(F2565:SG2565,"&gt;"&amp;0)</f>
        <v>0</v>
      </c>
      <c r="D2565">
        <f>COUNTIF(F2565:SG2565,"="&amp;1)</f>
        <v>0</v>
      </c>
      <c r="E2565">
        <f>COUNTIF(F2565:SG2565,"&lt;"&amp;1)</f>
        <v>0</v>
      </c>
    </row>
    <row r="2566" spans="3:5">
      <c r="C2566">
        <f>COUNTIF(F2566:SG2566,"&gt;"&amp;0)</f>
        <v>0</v>
      </c>
      <c r="D2566">
        <f>COUNTIF(F2566:SG2566,"="&amp;1)</f>
        <v>0</v>
      </c>
      <c r="E2566">
        <f>COUNTIF(F2566:SG2566,"&lt;"&amp;1)</f>
        <v>0</v>
      </c>
    </row>
    <row r="2567" spans="3:5">
      <c r="C2567">
        <f>COUNTIF(F2567:SG2567,"&gt;"&amp;0)</f>
        <v>0</v>
      </c>
      <c r="D2567">
        <f>COUNTIF(F2567:SG2567,"="&amp;1)</f>
        <v>0</v>
      </c>
      <c r="E2567">
        <f>COUNTIF(F2567:SG2567,"&lt;"&amp;1)</f>
        <v>0</v>
      </c>
    </row>
    <row r="2568" spans="3:5">
      <c r="C2568">
        <f>COUNTIF(F2568:SG2568,"&gt;"&amp;0)</f>
        <v>0</v>
      </c>
      <c r="D2568">
        <f>COUNTIF(F2568:SG2568,"="&amp;1)</f>
        <v>0</v>
      </c>
      <c r="E2568">
        <f>COUNTIF(F2568:SG2568,"&lt;"&amp;1)</f>
        <v>0</v>
      </c>
    </row>
    <row r="2569" spans="3:5">
      <c r="C2569">
        <f>COUNTIF(F2569:SG2569,"&gt;"&amp;0)</f>
        <v>0</v>
      </c>
      <c r="D2569">
        <f>COUNTIF(F2569:SG2569,"="&amp;1)</f>
        <v>0</v>
      </c>
      <c r="E2569">
        <f>COUNTIF(F2569:SG2569,"&lt;"&amp;1)</f>
        <v>0</v>
      </c>
    </row>
    <row r="2570" spans="3:5">
      <c r="C2570">
        <f>COUNTIF(F2570:SG2570,"&gt;"&amp;0)</f>
        <v>0</v>
      </c>
      <c r="D2570">
        <f>COUNTIF(F2570:SG2570,"="&amp;1)</f>
        <v>0</v>
      </c>
      <c r="E2570">
        <f>COUNTIF(F2570:SG2570,"&lt;"&amp;1)</f>
        <v>0</v>
      </c>
    </row>
    <row r="2571" spans="3:5">
      <c r="C2571">
        <f>COUNTIF(F2571:SG2571,"&gt;"&amp;0)</f>
        <v>0</v>
      </c>
      <c r="D2571">
        <f>COUNTIF(F2571:SG2571,"="&amp;1)</f>
        <v>0</v>
      </c>
      <c r="E2571">
        <f>COUNTIF(F2571:SG2571,"&lt;"&amp;1)</f>
        <v>0</v>
      </c>
    </row>
    <row r="2572" spans="3:5">
      <c r="C2572">
        <f>COUNTIF(F2572:SG2572,"&gt;"&amp;0)</f>
        <v>0</v>
      </c>
      <c r="D2572">
        <f>COUNTIF(F2572:SG2572,"="&amp;1)</f>
        <v>0</v>
      </c>
      <c r="E2572">
        <f>COUNTIF(F2572:SG2572,"&lt;"&amp;1)</f>
        <v>0</v>
      </c>
    </row>
    <row r="2573" spans="3:5">
      <c r="C2573">
        <f>COUNTIF(F2573:SG2573,"&gt;"&amp;0)</f>
        <v>0</v>
      </c>
      <c r="D2573">
        <f>COUNTIF(F2573:SG2573,"="&amp;1)</f>
        <v>0</v>
      </c>
      <c r="E2573">
        <f>COUNTIF(F2573:SG2573,"&lt;"&amp;1)</f>
        <v>0</v>
      </c>
    </row>
    <row r="2574" spans="3:5">
      <c r="C2574">
        <f>COUNTIF(F2574:SG2574,"&gt;"&amp;0)</f>
        <v>0</v>
      </c>
      <c r="D2574">
        <f>COUNTIF(F2574:SG2574,"="&amp;1)</f>
        <v>0</v>
      </c>
      <c r="E2574">
        <f>COUNTIF(F2574:SG2574,"&lt;"&amp;1)</f>
        <v>0</v>
      </c>
    </row>
    <row r="2575" spans="3:5">
      <c r="C2575">
        <f>COUNTIF(F2575:SG2575,"&gt;"&amp;0)</f>
        <v>0</v>
      </c>
      <c r="D2575">
        <f>COUNTIF(F2575:SG2575,"="&amp;1)</f>
        <v>0</v>
      </c>
      <c r="E2575">
        <f>COUNTIF(F2575:SG2575,"&lt;"&amp;1)</f>
        <v>0</v>
      </c>
    </row>
    <row r="2576" spans="3:5">
      <c r="C2576">
        <f>COUNTIF(F2576:SG2576,"&gt;"&amp;0)</f>
        <v>0</v>
      </c>
      <c r="D2576">
        <f>COUNTIF(F2576:SG2576,"="&amp;1)</f>
        <v>0</v>
      </c>
      <c r="E2576">
        <f>COUNTIF(F2576:SG2576,"&lt;"&amp;1)</f>
        <v>0</v>
      </c>
    </row>
    <row r="2577" spans="3:5">
      <c r="C2577">
        <f>COUNTIF(F2577:SG2577,"&gt;"&amp;0)</f>
        <v>0</v>
      </c>
      <c r="D2577">
        <f>COUNTIF(F2577:SG2577,"="&amp;1)</f>
        <v>0</v>
      </c>
      <c r="E2577">
        <f>COUNTIF(F2577:SG2577,"&lt;"&amp;1)</f>
        <v>0</v>
      </c>
    </row>
    <row r="2578" spans="3:5">
      <c r="C2578">
        <f>COUNTIF(F2578:SG2578,"&gt;"&amp;0)</f>
        <v>0</v>
      </c>
      <c r="D2578">
        <f>COUNTIF(F2578:SG2578,"="&amp;1)</f>
        <v>0</v>
      </c>
      <c r="E2578">
        <f>COUNTIF(F2578:SG2578,"&lt;"&amp;1)</f>
        <v>0</v>
      </c>
    </row>
    <row r="2579" spans="3:5">
      <c r="C2579">
        <f>COUNTIF(F2579:SG2579,"&gt;"&amp;0)</f>
        <v>0</v>
      </c>
      <c r="D2579">
        <f>COUNTIF(F2579:SG2579,"="&amp;1)</f>
        <v>0</v>
      </c>
      <c r="E2579">
        <f>COUNTIF(F2579:SG2579,"&lt;"&amp;1)</f>
        <v>0</v>
      </c>
    </row>
    <row r="2580" spans="3:5">
      <c r="C2580">
        <f>COUNTIF(F2580:SG2580,"&gt;"&amp;0)</f>
        <v>0</v>
      </c>
      <c r="D2580">
        <f>COUNTIF(F2580:SG2580,"="&amp;1)</f>
        <v>0</v>
      </c>
      <c r="E2580">
        <f>COUNTIF(F2580:SG2580,"&lt;"&amp;1)</f>
        <v>0</v>
      </c>
    </row>
    <row r="2581" spans="3:5">
      <c r="C2581">
        <f>COUNTIF(F2581:SG2581,"&gt;"&amp;0)</f>
        <v>0</v>
      </c>
      <c r="D2581">
        <f>COUNTIF(F2581:SG2581,"="&amp;1)</f>
        <v>0</v>
      </c>
      <c r="E2581">
        <f>COUNTIF(F2581:SG2581,"&lt;"&amp;1)</f>
        <v>0</v>
      </c>
    </row>
    <row r="2582" spans="3:5">
      <c r="C2582">
        <f>COUNTIF(F2582:SG2582,"&gt;"&amp;0)</f>
        <v>0</v>
      </c>
      <c r="D2582">
        <f>COUNTIF(F2582:SG2582,"="&amp;1)</f>
        <v>0</v>
      </c>
      <c r="E2582">
        <f>COUNTIF(F2582:SG2582,"&lt;"&amp;1)</f>
        <v>0</v>
      </c>
    </row>
    <row r="2583" spans="3:5">
      <c r="C2583">
        <f>COUNTIF(F2583:SG2583,"&gt;"&amp;0)</f>
        <v>0</v>
      </c>
      <c r="D2583">
        <f>COUNTIF(F2583:SG2583,"="&amp;1)</f>
        <v>0</v>
      </c>
      <c r="E2583">
        <f>COUNTIF(F2583:SG2583,"&lt;"&amp;1)</f>
        <v>0</v>
      </c>
    </row>
    <row r="2584" spans="3:5">
      <c r="C2584">
        <f>COUNTIF(F2584:SG2584,"&gt;"&amp;0)</f>
        <v>0</v>
      </c>
      <c r="D2584">
        <f>COUNTIF(F2584:SG2584,"="&amp;1)</f>
        <v>0</v>
      </c>
      <c r="E2584">
        <f>COUNTIF(F2584:SG2584,"&lt;"&amp;1)</f>
        <v>0</v>
      </c>
    </row>
    <row r="2585" spans="3:5">
      <c r="C2585">
        <f>COUNTIF(F2585:SG2585,"&gt;"&amp;0)</f>
        <v>0</v>
      </c>
      <c r="D2585">
        <f>COUNTIF(F2585:SG2585,"="&amp;1)</f>
        <v>0</v>
      </c>
      <c r="E2585">
        <f>COUNTIF(F2585:SG2585,"&lt;"&amp;1)</f>
        <v>0</v>
      </c>
    </row>
    <row r="2586" spans="3:5">
      <c r="C2586">
        <f>COUNTIF(F2586:SG2586,"&gt;"&amp;0)</f>
        <v>0</v>
      </c>
      <c r="D2586">
        <f>COUNTIF(F2586:SG2586,"="&amp;1)</f>
        <v>0</v>
      </c>
      <c r="E2586">
        <f>COUNTIF(F2586:SG2586,"&lt;"&amp;1)</f>
        <v>0</v>
      </c>
    </row>
    <row r="2587" spans="3:5">
      <c r="C2587">
        <f>COUNTIF(F2587:SG2587,"&gt;"&amp;0)</f>
        <v>0</v>
      </c>
      <c r="D2587">
        <f>COUNTIF(F2587:SG2587,"="&amp;1)</f>
        <v>0</v>
      </c>
      <c r="E2587">
        <f>COUNTIF(F2587:SG2587,"&lt;"&amp;1)</f>
        <v>0</v>
      </c>
    </row>
    <row r="2588" spans="3:5">
      <c r="C2588">
        <f>COUNTIF(F2588:SG2588,"&gt;"&amp;0)</f>
        <v>0</v>
      </c>
      <c r="D2588">
        <f>COUNTIF(F2588:SG2588,"="&amp;1)</f>
        <v>0</v>
      </c>
      <c r="E2588">
        <f>COUNTIF(F2588:SG2588,"&lt;"&amp;1)</f>
        <v>0</v>
      </c>
    </row>
    <row r="2589" spans="3:5">
      <c r="C2589">
        <f>COUNTIF(F2589:SG2589,"&gt;"&amp;0)</f>
        <v>0</v>
      </c>
      <c r="D2589">
        <f>COUNTIF(F2589:SG2589,"="&amp;1)</f>
        <v>0</v>
      </c>
      <c r="E2589">
        <f>COUNTIF(F2589:SG2589,"&lt;"&amp;1)</f>
        <v>0</v>
      </c>
    </row>
    <row r="2590" spans="3:5">
      <c r="C2590">
        <f>COUNTIF(F2590:SG2590,"&gt;"&amp;0)</f>
        <v>0</v>
      </c>
      <c r="D2590">
        <f>COUNTIF(F2590:SG2590,"="&amp;1)</f>
        <v>0</v>
      </c>
      <c r="E2590">
        <f>COUNTIF(F2590:SG2590,"&lt;"&amp;1)</f>
        <v>0</v>
      </c>
    </row>
    <row r="2591" spans="3:5">
      <c r="C2591">
        <f>COUNTIF(F2591:SG2591,"&gt;"&amp;0)</f>
        <v>0</v>
      </c>
      <c r="D2591">
        <f>COUNTIF(F2591:SG2591,"="&amp;1)</f>
        <v>0</v>
      </c>
      <c r="E2591">
        <f>COUNTIF(F2591:SG2591,"&lt;"&amp;1)</f>
        <v>0</v>
      </c>
    </row>
    <row r="2592" spans="3:5">
      <c r="C2592">
        <f>COUNTIF(F2592:SG2592,"&gt;"&amp;0)</f>
        <v>0</v>
      </c>
      <c r="D2592">
        <f>COUNTIF(F2592:SG2592,"="&amp;1)</f>
        <v>0</v>
      </c>
      <c r="E2592">
        <f>COUNTIF(F2592:SG2592,"&lt;"&amp;1)</f>
        <v>0</v>
      </c>
    </row>
    <row r="2593" spans="3:5">
      <c r="C2593">
        <f>COUNTIF(F2593:SG2593,"&gt;"&amp;0)</f>
        <v>0</v>
      </c>
      <c r="D2593">
        <f>COUNTIF(F2593:SG2593,"="&amp;1)</f>
        <v>0</v>
      </c>
      <c r="E2593">
        <f>COUNTIF(F2593:SG2593,"&lt;"&amp;1)</f>
        <v>0</v>
      </c>
    </row>
    <row r="2594" spans="3:5">
      <c r="C2594">
        <f>COUNTIF(F2594:SG2594,"&gt;"&amp;0)</f>
        <v>0</v>
      </c>
      <c r="D2594">
        <f>COUNTIF(F2594:SG2594,"="&amp;1)</f>
        <v>0</v>
      </c>
      <c r="E2594">
        <f>COUNTIF(F2594:SG2594,"&lt;"&amp;1)</f>
        <v>0</v>
      </c>
    </row>
    <row r="2595" spans="3:5">
      <c r="C2595">
        <f>COUNTIF(F2595:SG2595,"&gt;"&amp;0)</f>
        <v>0</v>
      </c>
      <c r="D2595">
        <f>COUNTIF(F2595:SG2595,"="&amp;1)</f>
        <v>0</v>
      </c>
      <c r="E2595">
        <f>COUNTIF(F2595:SG2595,"&lt;"&amp;1)</f>
        <v>0</v>
      </c>
    </row>
    <row r="2596" spans="3:5">
      <c r="C2596">
        <f>COUNTIF(F2596:SG2596,"&gt;"&amp;0)</f>
        <v>0</v>
      </c>
      <c r="D2596">
        <f>COUNTIF(F2596:SG2596,"="&amp;1)</f>
        <v>0</v>
      </c>
      <c r="E2596">
        <f>COUNTIF(F2596:SG2596,"&lt;"&amp;1)</f>
        <v>0</v>
      </c>
    </row>
    <row r="2597" spans="3:5">
      <c r="C2597">
        <f>COUNTIF(F2597:SG2597,"&gt;"&amp;0)</f>
        <v>0</v>
      </c>
      <c r="D2597">
        <f>COUNTIF(F2597:SG2597,"="&amp;1)</f>
        <v>0</v>
      </c>
      <c r="E2597">
        <f>COUNTIF(F2597:SG2597,"&lt;"&amp;1)</f>
        <v>0</v>
      </c>
    </row>
    <row r="2598" spans="3:5">
      <c r="C2598">
        <f>COUNTIF(F2598:SG2598,"&gt;"&amp;0)</f>
        <v>0</v>
      </c>
      <c r="D2598">
        <f>COUNTIF(F2598:SG2598,"="&amp;1)</f>
        <v>0</v>
      </c>
      <c r="E2598">
        <f>COUNTIF(F2598:SG2598,"&lt;"&amp;1)</f>
        <v>0</v>
      </c>
    </row>
    <row r="2599" spans="3:5">
      <c r="C2599">
        <f>COUNTIF(F2599:SG2599,"&gt;"&amp;0)</f>
        <v>0</v>
      </c>
      <c r="D2599">
        <f>COUNTIF(F2599:SG2599,"="&amp;1)</f>
        <v>0</v>
      </c>
      <c r="E2599">
        <f>COUNTIF(F2599:SG2599,"&lt;"&amp;1)</f>
        <v>0</v>
      </c>
    </row>
    <row r="2600" spans="3:5">
      <c r="C2600">
        <f>COUNTIF(F2600:SG2600,"&gt;"&amp;0)</f>
        <v>0</v>
      </c>
      <c r="D2600">
        <f>COUNTIF(F2600:SG2600,"="&amp;1)</f>
        <v>0</v>
      </c>
      <c r="E2600">
        <f>COUNTIF(F2600:SG2600,"&lt;"&amp;1)</f>
        <v>0</v>
      </c>
    </row>
    <row r="2601" spans="3:5">
      <c r="C2601">
        <f>COUNTIF(F2601:SG2601,"&gt;"&amp;0)</f>
        <v>0</v>
      </c>
      <c r="D2601">
        <f>COUNTIF(F2601:SG2601,"="&amp;1)</f>
        <v>0</v>
      </c>
      <c r="E2601">
        <f>COUNTIF(F2601:SG2601,"&lt;"&amp;1)</f>
        <v>0</v>
      </c>
    </row>
    <row r="2602" spans="3:5">
      <c r="C2602">
        <f>COUNTIF(F2602:SG2602,"&gt;"&amp;0)</f>
        <v>0</v>
      </c>
      <c r="D2602">
        <f>COUNTIF(F2602:SG2602,"="&amp;1)</f>
        <v>0</v>
      </c>
      <c r="E2602">
        <f>COUNTIF(F2602:SG2602,"&lt;"&amp;1)</f>
        <v>0</v>
      </c>
    </row>
    <row r="2603" spans="3:5">
      <c r="C2603">
        <f>COUNTIF(F2603:SG2603,"&gt;"&amp;0)</f>
        <v>0</v>
      </c>
      <c r="D2603">
        <f>COUNTIF(F2603:SG2603,"="&amp;1)</f>
        <v>0</v>
      </c>
      <c r="E2603">
        <f>COUNTIF(F2603:SG2603,"&lt;"&amp;1)</f>
        <v>0</v>
      </c>
    </row>
    <row r="2604" spans="3:5">
      <c r="C2604">
        <f>COUNTIF(F2604:SG2604,"&gt;"&amp;0)</f>
        <v>0</v>
      </c>
      <c r="D2604">
        <f>COUNTIF(F2604:SG2604,"="&amp;1)</f>
        <v>0</v>
      </c>
      <c r="E2604">
        <f>COUNTIF(F2604:SG2604,"&lt;"&amp;1)</f>
        <v>0</v>
      </c>
    </row>
    <row r="2605" spans="3:5">
      <c r="C2605">
        <f>COUNTIF(F2605:SG2605,"&gt;"&amp;0)</f>
        <v>0</v>
      </c>
      <c r="D2605">
        <f>COUNTIF(F2605:SG2605,"="&amp;1)</f>
        <v>0</v>
      </c>
      <c r="E2605">
        <f>COUNTIF(F2605:SG2605,"&lt;"&amp;1)</f>
        <v>0</v>
      </c>
    </row>
    <row r="2606" spans="3:5">
      <c r="C2606">
        <f>COUNTIF(F2606:SG2606,"&gt;"&amp;0)</f>
        <v>0</v>
      </c>
      <c r="D2606">
        <f>COUNTIF(F2606:SG2606,"="&amp;1)</f>
        <v>0</v>
      </c>
      <c r="E2606">
        <f>COUNTIF(F2606:SG2606,"&lt;"&amp;1)</f>
        <v>0</v>
      </c>
    </row>
    <row r="2607" spans="3:5">
      <c r="C2607">
        <f>COUNTIF(F2607:SG2607,"&gt;"&amp;0)</f>
        <v>0</v>
      </c>
      <c r="D2607">
        <f>COUNTIF(F2607:SG2607,"="&amp;1)</f>
        <v>0</v>
      </c>
      <c r="E2607">
        <f>COUNTIF(F2607:SG2607,"&lt;"&amp;1)</f>
        <v>0</v>
      </c>
    </row>
    <row r="2608" spans="3:5">
      <c r="C2608">
        <f>COUNTIF(F2608:SG2608,"&gt;"&amp;0)</f>
        <v>0</v>
      </c>
      <c r="D2608">
        <f>COUNTIF(F2608:SG2608,"="&amp;1)</f>
        <v>0</v>
      </c>
      <c r="E2608">
        <f>COUNTIF(F2608:SG2608,"&lt;"&amp;1)</f>
        <v>0</v>
      </c>
    </row>
    <row r="2609" spans="3:5">
      <c r="C2609">
        <f>COUNTIF(F2609:SG2609,"&gt;"&amp;0)</f>
        <v>0</v>
      </c>
      <c r="D2609">
        <f>COUNTIF(F2609:SG2609,"="&amp;1)</f>
        <v>0</v>
      </c>
      <c r="E2609">
        <f>COUNTIF(F2609:SG2609,"&lt;"&amp;1)</f>
        <v>0</v>
      </c>
    </row>
    <row r="2610" spans="3:5">
      <c r="C2610">
        <f>COUNTIF(F2610:SG2610,"&gt;"&amp;0)</f>
        <v>0</v>
      </c>
      <c r="D2610">
        <f>COUNTIF(F2610:SG2610,"="&amp;1)</f>
        <v>0</v>
      </c>
      <c r="E2610">
        <f>COUNTIF(F2610:SG2610,"&lt;"&amp;1)</f>
        <v>0</v>
      </c>
    </row>
    <row r="2611" spans="3:5">
      <c r="C2611">
        <f>COUNTIF(F2611:SG2611,"&gt;"&amp;0)</f>
        <v>0</v>
      </c>
      <c r="D2611">
        <f>COUNTIF(F2611:SG2611,"="&amp;1)</f>
        <v>0</v>
      </c>
      <c r="E2611">
        <f>COUNTIF(F2611:SG2611,"&lt;"&amp;1)</f>
        <v>0</v>
      </c>
    </row>
    <row r="2612" spans="3:5">
      <c r="C2612">
        <f>COUNTIF(F2612:SG2612,"&gt;"&amp;0)</f>
        <v>0</v>
      </c>
      <c r="D2612">
        <f>COUNTIF(F2612:SG2612,"="&amp;1)</f>
        <v>0</v>
      </c>
      <c r="E2612">
        <f>COUNTIF(F2612:SG2612,"&lt;"&amp;1)</f>
        <v>0</v>
      </c>
    </row>
    <row r="2613" spans="3:5">
      <c r="C2613">
        <f>COUNTIF(F2613:SG2613,"&gt;"&amp;0)</f>
        <v>0</v>
      </c>
      <c r="D2613">
        <f>COUNTIF(F2613:SG2613,"="&amp;1)</f>
        <v>0</v>
      </c>
      <c r="E2613">
        <f>COUNTIF(F2613:SG2613,"&lt;"&amp;1)</f>
        <v>0</v>
      </c>
    </row>
    <row r="2614" spans="3:5">
      <c r="C2614">
        <f>COUNTIF(F2614:SG2614,"&gt;"&amp;0)</f>
        <v>0</v>
      </c>
      <c r="D2614">
        <f>COUNTIF(F2614:SG2614,"="&amp;1)</f>
        <v>0</v>
      </c>
      <c r="E2614">
        <f>COUNTIF(F2614:SG2614,"&lt;"&amp;1)</f>
        <v>0</v>
      </c>
    </row>
    <row r="2615" spans="3:5">
      <c r="C2615">
        <f>COUNTIF(F2615:SG2615,"&gt;"&amp;0)</f>
        <v>0</v>
      </c>
      <c r="D2615">
        <f>COUNTIF(F2615:SG2615,"="&amp;1)</f>
        <v>0</v>
      </c>
      <c r="E2615">
        <f>COUNTIF(F2615:SG2615,"&lt;"&amp;1)</f>
        <v>0</v>
      </c>
    </row>
    <row r="2616" spans="3:5">
      <c r="C2616">
        <f>COUNTIF(F2616:SG2616,"&gt;"&amp;0)</f>
        <v>0</v>
      </c>
      <c r="D2616">
        <f>COUNTIF(F2616:SG2616,"="&amp;1)</f>
        <v>0</v>
      </c>
      <c r="E2616">
        <f>COUNTIF(F2616:SG2616,"&lt;"&amp;1)</f>
        <v>0</v>
      </c>
    </row>
    <row r="2617" spans="3:5">
      <c r="C2617">
        <f>COUNTIF(F2617:SG2617,"&gt;"&amp;0)</f>
        <v>0</v>
      </c>
      <c r="D2617">
        <f>COUNTIF(F2617:SG2617,"="&amp;1)</f>
        <v>0</v>
      </c>
      <c r="E2617">
        <f>COUNTIF(F2617:SG2617,"&lt;"&amp;1)</f>
        <v>0</v>
      </c>
    </row>
    <row r="2618" spans="3:5">
      <c r="C2618">
        <f>COUNTIF(F2618:SG2618,"&gt;"&amp;0)</f>
        <v>0</v>
      </c>
      <c r="D2618">
        <f>COUNTIF(F2618:SG2618,"="&amp;1)</f>
        <v>0</v>
      </c>
      <c r="E2618">
        <f>COUNTIF(F2618:SG2618,"&lt;"&amp;1)</f>
        <v>0</v>
      </c>
    </row>
    <row r="2619" spans="3:5">
      <c r="C2619">
        <f>COUNTIF(F2619:SG2619,"&gt;"&amp;0)</f>
        <v>0</v>
      </c>
      <c r="D2619">
        <f>COUNTIF(F2619:SG2619,"="&amp;1)</f>
        <v>0</v>
      </c>
      <c r="E2619">
        <f>COUNTIF(F2619:SG2619,"&lt;"&amp;1)</f>
        <v>0</v>
      </c>
    </row>
    <row r="2620" spans="3:5">
      <c r="C2620">
        <f>COUNTIF(F2620:SG2620,"&gt;"&amp;0)</f>
        <v>0</v>
      </c>
      <c r="D2620">
        <f>COUNTIF(F2620:SG2620,"="&amp;1)</f>
        <v>0</v>
      </c>
      <c r="E2620">
        <f>COUNTIF(F2620:SG2620,"&lt;"&amp;1)</f>
        <v>0</v>
      </c>
    </row>
    <row r="2621" spans="3:5">
      <c r="C2621">
        <f>COUNTIF(F2621:SG2621,"&gt;"&amp;0)</f>
        <v>0</v>
      </c>
      <c r="D2621">
        <f>COUNTIF(F2621:SG2621,"="&amp;1)</f>
        <v>0</v>
      </c>
      <c r="E2621">
        <f>COUNTIF(F2621:SG2621,"&lt;"&amp;1)</f>
        <v>0</v>
      </c>
    </row>
    <row r="2622" spans="3:5">
      <c r="C2622">
        <f>COUNTIF(F2622:SG2622,"&gt;"&amp;0)</f>
        <v>0</v>
      </c>
      <c r="D2622">
        <f>COUNTIF(F2622:SG2622,"="&amp;1)</f>
        <v>0</v>
      </c>
      <c r="E2622">
        <f>COUNTIF(F2622:SG2622,"&lt;"&amp;1)</f>
        <v>0</v>
      </c>
    </row>
    <row r="2623" spans="3:5">
      <c r="C2623">
        <f>COUNTIF(F2623:SG2623,"&gt;"&amp;0)</f>
        <v>0</v>
      </c>
      <c r="D2623">
        <f>COUNTIF(F2623:SG2623,"="&amp;1)</f>
        <v>0</v>
      </c>
      <c r="E2623">
        <f>COUNTIF(F2623:SG2623,"&lt;"&amp;1)</f>
        <v>0</v>
      </c>
    </row>
    <row r="2624" spans="3:5">
      <c r="C2624">
        <f>COUNTIF(F2624:SG2624,"&gt;"&amp;0)</f>
        <v>0</v>
      </c>
      <c r="D2624">
        <f>COUNTIF(F2624:SG2624,"="&amp;1)</f>
        <v>0</v>
      </c>
      <c r="E2624">
        <f>COUNTIF(F2624:SG2624,"&lt;"&amp;1)</f>
        <v>0</v>
      </c>
    </row>
    <row r="2625" spans="3:5">
      <c r="C2625">
        <f>COUNTIF(F2625:SG2625,"&gt;"&amp;0)</f>
        <v>0</v>
      </c>
      <c r="D2625">
        <f>COUNTIF(F2625:SG2625,"="&amp;1)</f>
        <v>0</v>
      </c>
      <c r="E2625">
        <f>COUNTIF(F2625:SG2625,"&lt;"&amp;1)</f>
        <v>0</v>
      </c>
    </row>
    <row r="2626" spans="3:5">
      <c r="C2626">
        <f>COUNTIF(F2626:SG2626,"&gt;"&amp;0)</f>
        <v>0</v>
      </c>
      <c r="D2626">
        <f>COUNTIF(F2626:SG2626,"="&amp;1)</f>
        <v>0</v>
      </c>
      <c r="E2626">
        <f>COUNTIF(F2626:SG2626,"&lt;"&amp;1)</f>
        <v>0</v>
      </c>
    </row>
    <row r="2627" spans="3:5">
      <c r="C2627">
        <f>COUNTIF(F2627:SG2627,"&gt;"&amp;0)</f>
        <v>0</v>
      </c>
      <c r="D2627">
        <f>COUNTIF(F2627:SG2627,"="&amp;1)</f>
        <v>0</v>
      </c>
      <c r="E2627">
        <f>COUNTIF(F2627:SG2627,"&lt;"&amp;1)</f>
        <v>0</v>
      </c>
    </row>
    <row r="2628" spans="3:5">
      <c r="C2628">
        <f>COUNTIF(F2628:SG2628,"&gt;"&amp;0)</f>
        <v>0</v>
      </c>
      <c r="D2628">
        <f>COUNTIF(F2628:SG2628,"="&amp;1)</f>
        <v>0</v>
      </c>
      <c r="E2628">
        <f>COUNTIF(F2628:SG2628,"&lt;"&amp;1)</f>
        <v>0</v>
      </c>
    </row>
    <row r="2629" spans="3:5">
      <c r="C2629">
        <f>COUNTIF(F2629:SG2629,"&gt;"&amp;0)</f>
        <v>0</v>
      </c>
      <c r="D2629">
        <f>COUNTIF(F2629:SG2629,"="&amp;1)</f>
        <v>0</v>
      </c>
      <c r="E2629">
        <f>COUNTIF(F2629:SG2629,"&lt;"&amp;1)</f>
        <v>0</v>
      </c>
    </row>
    <row r="2630" spans="3:5">
      <c r="C2630">
        <f>COUNTIF(F2630:SG2630,"&gt;"&amp;0)</f>
        <v>0</v>
      </c>
      <c r="D2630">
        <f>COUNTIF(F2630:SG2630,"="&amp;1)</f>
        <v>0</v>
      </c>
      <c r="E2630">
        <f>COUNTIF(F2630:SG2630,"&lt;"&amp;1)</f>
        <v>0</v>
      </c>
    </row>
    <row r="2631" spans="3:5">
      <c r="C2631">
        <f>COUNTIF(F2631:SG2631,"&gt;"&amp;0)</f>
        <v>0</v>
      </c>
      <c r="D2631">
        <f>COUNTIF(F2631:SG2631,"="&amp;1)</f>
        <v>0</v>
      </c>
      <c r="E2631">
        <f>COUNTIF(F2631:SG2631,"&lt;"&amp;1)</f>
        <v>0</v>
      </c>
    </row>
    <row r="2632" spans="3:5">
      <c r="C2632">
        <f>COUNTIF(F2632:SG2632,"&gt;"&amp;0)</f>
        <v>0</v>
      </c>
      <c r="D2632">
        <f>COUNTIF(F2632:SG2632,"="&amp;1)</f>
        <v>0</v>
      </c>
      <c r="E2632">
        <f>COUNTIF(F2632:SG2632,"&lt;"&amp;1)</f>
        <v>0</v>
      </c>
    </row>
    <row r="2633" spans="3:5">
      <c r="C2633">
        <f>COUNTIF(F2633:SG2633,"&gt;"&amp;0)</f>
        <v>0</v>
      </c>
      <c r="D2633">
        <f>COUNTIF(F2633:SG2633,"="&amp;1)</f>
        <v>0</v>
      </c>
      <c r="E2633">
        <f>COUNTIF(F2633:SG2633,"&lt;"&amp;1)</f>
        <v>0</v>
      </c>
    </row>
    <row r="2634" spans="3:5">
      <c r="C2634">
        <f>COUNTIF(F2634:SG2634,"&gt;"&amp;0)</f>
        <v>0</v>
      </c>
      <c r="D2634">
        <f>COUNTIF(F2634:SG2634,"="&amp;1)</f>
        <v>0</v>
      </c>
      <c r="E2634">
        <f>COUNTIF(F2634:SG2634,"&lt;"&amp;1)</f>
        <v>0</v>
      </c>
    </row>
    <row r="2635" spans="3:5">
      <c r="C2635">
        <f>COUNTIF(F2635:SG2635,"&gt;"&amp;0)</f>
        <v>0</v>
      </c>
      <c r="D2635">
        <f>COUNTIF(F2635:SG2635,"="&amp;1)</f>
        <v>0</v>
      </c>
      <c r="E2635">
        <f>COUNTIF(F2635:SG2635,"&lt;"&amp;1)</f>
        <v>0</v>
      </c>
    </row>
    <row r="2636" spans="3:5">
      <c r="C2636">
        <f>COUNTIF(F2636:SG2636,"&gt;"&amp;0)</f>
        <v>0</v>
      </c>
      <c r="D2636">
        <f>COUNTIF(F2636:SG2636,"="&amp;1)</f>
        <v>0</v>
      </c>
      <c r="E2636">
        <f>COUNTIF(F2636:SG2636,"&lt;"&amp;1)</f>
        <v>0</v>
      </c>
    </row>
    <row r="2637" spans="3:5">
      <c r="C2637">
        <f>COUNTIF(F2637:SG2637,"&gt;"&amp;0)</f>
        <v>0</v>
      </c>
      <c r="D2637">
        <f>COUNTIF(F2637:SG2637,"="&amp;1)</f>
        <v>0</v>
      </c>
      <c r="E2637">
        <f>COUNTIF(F2637:SG2637,"&lt;"&amp;1)</f>
        <v>0</v>
      </c>
    </row>
    <row r="2638" spans="3:5">
      <c r="C2638">
        <f>COUNTIF(F2638:SG2638,"&gt;"&amp;0)</f>
        <v>0</v>
      </c>
      <c r="D2638">
        <f>COUNTIF(F2638:SG2638,"="&amp;1)</f>
        <v>0</v>
      </c>
      <c r="E2638">
        <f>COUNTIF(F2638:SG2638,"&lt;"&amp;1)</f>
        <v>0</v>
      </c>
    </row>
    <row r="2639" spans="3:5">
      <c r="C2639">
        <f>COUNTIF(F2639:SG2639,"&gt;"&amp;0)</f>
        <v>0</v>
      </c>
      <c r="D2639">
        <f>COUNTIF(F2639:SG2639,"="&amp;1)</f>
        <v>0</v>
      </c>
      <c r="E2639">
        <f>COUNTIF(F2639:SG2639,"&lt;"&amp;1)</f>
        <v>0</v>
      </c>
    </row>
    <row r="2640" spans="3:5">
      <c r="C2640">
        <f>COUNTIF(F2640:SG2640,"&gt;"&amp;0)</f>
        <v>0</v>
      </c>
      <c r="D2640">
        <f>COUNTIF(F2640:SG2640,"="&amp;1)</f>
        <v>0</v>
      </c>
      <c r="E2640">
        <f>COUNTIF(F2640:SG2640,"&lt;"&amp;1)</f>
        <v>0</v>
      </c>
    </row>
    <row r="2641" spans="3:5">
      <c r="C2641">
        <f>COUNTIF(F2641:SG2641,"&gt;"&amp;0)</f>
        <v>0</v>
      </c>
      <c r="D2641">
        <f>COUNTIF(F2641:SG2641,"="&amp;1)</f>
        <v>0</v>
      </c>
      <c r="E2641">
        <f>COUNTIF(F2641:SG2641,"&lt;"&amp;1)</f>
        <v>0</v>
      </c>
    </row>
    <row r="2642" spans="3:5">
      <c r="C2642">
        <f>COUNTIF(F2642:SG2642,"&gt;"&amp;0)</f>
        <v>0</v>
      </c>
      <c r="D2642">
        <f>COUNTIF(F2642:SG2642,"="&amp;1)</f>
        <v>0</v>
      </c>
      <c r="E2642">
        <f>COUNTIF(F2642:SG2642,"&lt;"&amp;1)</f>
        <v>0</v>
      </c>
    </row>
    <row r="2643" spans="3:5">
      <c r="C2643">
        <f>COUNTIF(F2643:SG2643,"&gt;"&amp;0)</f>
        <v>0</v>
      </c>
      <c r="D2643">
        <f>COUNTIF(F2643:SG2643,"="&amp;1)</f>
        <v>0</v>
      </c>
      <c r="E2643">
        <f>COUNTIF(F2643:SG2643,"&lt;"&amp;1)</f>
        <v>0</v>
      </c>
    </row>
    <row r="2644" spans="3:5">
      <c r="C2644">
        <f>COUNTIF(F2644:SG2644,"&gt;"&amp;0)</f>
        <v>0</v>
      </c>
      <c r="D2644">
        <f>COUNTIF(F2644:SG2644,"="&amp;1)</f>
        <v>0</v>
      </c>
      <c r="E2644">
        <f>COUNTIF(F2644:SG2644,"&lt;"&amp;1)</f>
        <v>0</v>
      </c>
    </row>
    <row r="2645" spans="3:5">
      <c r="C2645">
        <f>COUNTIF(F2645:SG2645,"&gt;"&amp;0)</f>
        <v>0</v>
      </c>
      <c r="D2645">
        <f>COUNTIF(F2645:SG2645,"="&amp;1)</f>
        <v>0</v>
      </c>
      <c r="E2645">
        <f>COUNTIF(F2645:SG2645,"&lt;"&amp;1)</f>
        <v>0</v>
      </c>
    </row>
    <row r="2646" spans="3:5">
      <c r="C2646">
        <f>COUNTIF(F2646:SG2646,"&gt;"&amp;0)</f>
        <v>0</v>
      </c>
      <c r="D2646">
        <f>COUNTIF(F2646:SG2646,"="&amp;1)</f>
        <v>0</v>
      </c>
      <c r="E2646">
        <f>COUNTIF(F2646:SG2646,"&lt;"&amp;1)</f>
        <v>0</v>
      </c>
    </row>
    <row r="2647" spans="3:5">
      <c r="C2647">
        <f>COUNTIF(F2647:SG2647,"&gt;"&amp;0)</f>
        <v>0</v>
      </c>
      <c r="D2647">
        <f>COUNTIF(F2647:SG2647,"="&amp;1)</f>
        <v>0</v>
      </c>
      <c r="E2647">
        <f>COUNTIF(F2647:SG2647,"&lt;"&amp;1)</f>
        <v>0</v>
      </c>
    </row>
    <row r="2648" spans="3:5">
      <c r="C2648">
        <f>COUNTIF(F2648:SG2648,"&gt;"&amp;0)</f>
        <v>0</v>
      </c>
      <c r="D2648">
        <f>COUNTIF(F2648:SG2648,"="&amp;1)</f>
        <v>0</v>
      </c>
      <c r="E2648">
        <f>COUNTIF(F2648:SG2648,"&lt;"&amp;1)</f>
        <v>0</v>
      </c>
    </row>
    <row r="2649" spans="3:5">
      <c r="C2649">
        <f>COUNTIF(F2649:SG2649,"&gt;"&amp;0)</f>
        <v>0</v>
      </c>
      <c r="D2649">
        <f>COUNTIF(F2649:SG2649,"="&amp;1)</f>
        <v>0</v>
      </c>
      <c r="E2649">
        <f>COUNTIF(F2649:SG2649,"&lt;"&amp;1)</f>
        <v>0</v>
      </c>
    </row>
    <row r="2650" spans="3:5">
      <c r="C2650">
        <f>COUNTIF(F2650:SG2650,"&gt;"&amp;0)</f>
        <v>0</v>
      </c>
      <c r="D2650">
        <f>COUNTIF(F2650:SG2650,"="&amp;1)</f>
        <v>0</v>
      </c>
      <c r="E2650">
        <f>COUNTIF(F2650:SG2650,"&lt;"&amp;1)</f>
        <v>0</v>
      </c>
    </row>
    <row r="2651" spans="3:5">
      <c r="C2651">
        <f>COUNTIF(F2651:SG2651,"&gt;"&amp;0)</f>
        <v>0</v>
      </c>
      <c r="D2651">
        <f>COUNTIF(F2651:SG2651,"="&amp;1)</f>
        <v>0</v>
      </c>
      <c r="E2651">
        <f>COUNTIF(F2651:SG2651,"&lt;"&amp;1)</f>
        <v>0</v>
      </c>
    </row>
    <row r="2652" spans="3:5">
      <c r="C2652">
        <f>COUNTIF(F2652:SG2652,"&gt;"&amp;0)</f>
        <v>0</v>
      </c>
      <c r="D2652">
        <f>COUNTIF(F2652:SG2652,"="&amp;1)</f>
        <v>0</v>
      </c>
      <c r="E2652">
        <f>COUNTIF(F2652:SG2652,"&lt;"&amp;1)</f>
        <v>0</v>
      </c>
    </row>
    <row r="2653" spans="3:5">
      <c r="C2653">
        <f>COUNTIF(F2653:SG2653,"&gt;"&amp;0)</f>
        <v>0</v>
      </c>
      <c r="D2653">
        <f>COUNTIF(F2653:SG2653,"="&amp;1)</f>
        <v>0</v>
      </c>
      <c r="E2653">
        <f>COUNTIF(F2653:SG2653,"&lt;"&amp;1)</f>
        <v>0</v>
      </c>
    </row>
    <row r="2654" spans="3:5">
      <c r="C2654">
        <f>COUNTIF(F2654:SG2654,"&gt;"&amp;0)</f>
        <v>0</v>
      </c>
      <c r="D2654">
        <f>COUNTIF(F2654:SG2654,"="&amp;1)</f>
        <v>0</v>
      </c>
      <c r="E2654">
        <f>COUNTIF(F2654:SG2654,"&lt;"&amp;1)</f>
        <v>0</v>
      </c>
    </row>
    <row r="2655" spans="3:5">
      <c r="C2655">
        <f>COUNTIF(F2655:SG2655,"&gt;"&amp;0)</f>
        <v>0</v>
      </c>
      <c r="D2655">
        <f>COUNTIF(F2655:SG2655,"="&amp;1)</f>
        <v>0</v>
      </c>
      <c r="E2655">
        <f>COUNTIF(F2655:SG2655,"&lt;"&amp;1)</f>
        <v>0</v>
      </c>
    </row>
    <row r="2656" spans="3:5">
      <c r="C2656">
        <f>COUNTIF(F2656:SG2656,"&gt;"&amp;0)</f>
        <v>0</v>
      </c>
      <c r="D2656">
        <f>COUNTIF(F2656:SG2656,"="&amp;1)</f>
        <v>0</v>
      </c>
      <c r="E2656">
        <f>COUNTIF(F2656:SG2656,"&lt;"&amp;1)</f>
        <v>0</v>
      </c>
    </row>
    <row r="2657" spans="3:5">
      <c r="C2657">
        <f>COUNTIF(F2657:SG2657,"&gt;"&amp;0)</f>
        <v>0</v>
      </c>
      <c r="D2657">
        <f>COUNTIF(F2657:SG2657,"="&amp;1)</f>
        <v>0</v>
      </c>
      <c r="E2657">
        <f>COUNTIF(F2657:SG2657,"&lt;"&amp;1)</f>
        <v>0</v>
      </c>
    </row>
    <row r="2658" spans="3:5">
      <c r="C2658">
        <f>COUNTIF(F2658:SG2658,"&gt;"&amp;0)</f>
        <v>0</v>
      </c>
      <c r="D2658">
        <f>COUNTIF(F2658:SG2658,"="&amp;1)</f>
        <v>0</v>
      </c>
      <c r="E2658">
        <f>COUNTIF(F2658:SG2658,"&lt;"&amp;1)</f>
        <v>0</v>
      </c>
    </row>
    <row r="2659" spans="3:5">
      <c r="C2659">
        <f>COUNTIF(F2659:SG2659,"&gt;"&amp;0)</f>
        <v>0</v>
      </c>
      <c r="D2659">
        <f>COUNTIF(F2659:SG2659,"="&amp;1)</f>
        <v>0</v>
      </c>
      <c r="E2659">
        <f>COUNTIF(F2659:SG2659,"&lt;"&amp;1)</f>
        <v>0</v>
      </c>
    </row>
    <row r="2660" spans="3:5">
      <c r="C2660">
        <f>COUNTIF(F2660:SG2660,"&gt;"&amp;0)</f>
        <v>0</v>
      </c>
      <c r="D2660">
        <f>COUNTIF(F2660:SG2660,"="&amp;1)</f>
        <v>0</v>
      </c>
      <c r="E2660">
        <f>COUNTIF(F2660:SG2660,"&lt;"&amp;1)</f>
        <v>0</v>
      </c>
    </row>
    <row r="2661" spans="3:5">
      <c r="C2661">
        <f>COUNTIF(F2661:SG2661,"&gt;"&amp;0)</f>
        <v>0</v>
      </c>
      <c r="D2661">
        <f>COUNTIF(F2661:SG2661,"="&amp;1)</f>
        <v>0</v>
      </c>
      <c r="E2661">
        <f>COUNTIF(F2661:SG2661,"&lt;"&amp;1)</f>
        <v>0</v>
      </c>
    </row>
    <row r="2662" spans="3:5">
      <c r="C2662">
        <f>COUNTIF(F2662:SG2662,"&gt;"&amp;0)</f>
        <v>0</v>
      </c>
      <c r="D2662">
        <f>COUNTIF(F2662:SG2662,"="&amp;1)</f>
        <v>0</v>
      </c>
      <c r="E2662">
        <f>COUNTIF(F2662:SG2662,"&lt;"&amp;1)</f>
        <v>0</v>
      </c>
    </row>
    <row r="2663" spans="3:5">
      <c r="C2663">
        <f>COUNTIF(F2663:SG2663,"&gt;"&amp;0)</f>
        <v>0</v>
      </c>
      <c r="D2663">
        <f>COUNTIF(F2663:SG2663,"="&amp;1)</f>
        <v>0</v>
      </c>
      <c r="E2663">
        <f>COUNTIF(F2663:SG2663,"&lt;"&amp;1)</f>
        <v>0</v>
      </c>
    </row>
    <row r="2664" spans="3:5">
      <c r="C2664">
        <f>COUNTIF(F2664:SG2664,"&gt;"&amp;0)</f>
        <v>0</v>
      </c>
      <c r="D2664">
        <f>COUNTIF(F2664:SG2664,"="&amp;1)</f>
        <v>0</v>
      </c>
      <c r="E2664">
        <f>COUNTIF(F2664:SG2664,"&lt;"&amp;1)</f>
        <v>0</v>
      </c>
    </row>
    <row r="2665" spans="3:5">
      <c r="C2665">
        <f>COUNTIF(F2665:SG2665,"&gt;"&amp;0)</f>
        <v>0</v>
      </c>
      <c r="D2665">
        <f>COUNTIF(F2665:SG2665,"="&amp;1)</f>
        <v>0</v>
      </c>
      <c r="E2665">
        <f>COUNTIF(F2665:SG2665,"&lt;"&amp;1)</f>
        <v>0</v>
      </c>
    </row>
    <row r="2666" spans="3:5">
      <c r="C2666">
        <f>COUNTIF(F2666:SG2666,"&gt;"&amp;0)</f>
        <v>0</v>
      </c>
      <c r="D2666">
        <f>COUNTIF(F2666:SG2666,"="&amp;1)</f>
        <v>0</v>
      </c>
      <c r="E2666">
        <f>COUNTIF(F2666:SG2666,"&lt;"&amp;1)</f>
        <v>0</v>
      </c>
    </row>
    <row r="2667" spans="3:5">
      <c r="C2667">
        <f>COUNTIF(F2667:SG2667,"&gt;"&amp;0)</f>
        <v>0</v>
      </c>
      <c r="D2667">
        <f>COUNTIF(F2667:SG2667,"="&amp;1)</f>
        <v>0</v>
      </c>
      <c r="E2667">
        <f>COUNTIF(F2667:SG2667,"&lt;"&amp;1)</f>
        <v>0</v>
      </c>
    </row>
    <row r="2668" spans="3:5">
      <c r="C2668">
        <f>COUNTIF(F2668:SG2668,"&gt;"&amp;0)</f>
        <v>0</v>
      </c>
      <c r="D2668">
        <f>COUNTIF(F2668:SG2668,"="&amp;1)</f>
        <v>0</v>
      </c>
      <c r="E2668">
        <f>COUNTIF(F2668:SG2668,"&lt;"&amp;1)</f>
        <v>0</v>
      </c>
    </row>
    <row r="2669" spans="3:5">
      <c r="C2669">
        <f>COUNTIF(F2669:SG2669,"&gt;"&amp;0)</f>
        <v>0</v>
      </c>
      <c r="D2669">
        <f>COUNTIF(F2669:SG2669,"="&amp;1)</f>
        <v>0</v>
      </c>
      <c r="E2669">
        <f>COUNTIF(F2669:SG2669,"&lt;"&amp;1)</f>
        <v>0</v>
      </c>
    </row>
    <row r="2670" spans="3:5">
      <c r="C2670">
        <f>COUNTIF(F2670:SG2670,"&gt;"&amp;0)</f>
        <v>0</v>
      </c>
      <c r="D2670">
        <f>COUNTIF(F2670:SG2670,"="&amp;1)</f>
        <v>0</v>
      </c>
      <c r="E2670">
        <f>COUNTIF(F2670:SG2670,"&lt;"&amp;1)</f>
        <v>0</v>
      </c>
    </row>
    <row r="2671" spans="3:5">
      <c r="C2671">
        <f>COUNTIF(F2671:SG2671,"&gt;"&amp;0)</f>
        <v>0</v>
      </c>
      <c r="D2671">
        <f>COUNTIF(F2671:SG2671,"="&amp;1)</f>
        <v>0</v>
      </c>
      <c r="E2671">
        <f>COUNTIF(F2671:SG2671,"&lt;"&amp;1)</f>
        <v>0</v>
      </c>
    </row>
    <row r="2672" spans="3:5">
      <c r="C2672">
        <f>COUNTIF(F2672:SG2672,"&gt;"&amp;0)</f>
        <v>0</v>
      </c>
      <c r="D2672">
        <f>COUNTIF(F2672:SG2672,"="&amp;1)</f>
        <v>0</v>
      </c>
      <c r="E2672">
        <f>COUNTIF(F2672:SG2672,"&lt;"&amp;1)</f>
        <v>0</v>
      </c>
    </row>
    <row r="2673" spans="3:5">
      <c r="C2673">
        <f>COUNTIF(F2673:SG2673,"&gt;"&amp;0)</f>
        <v>0</v>
      </c>
      <c r="D2673">
        <f>COUNTIF(F2673:SG2673,"="&amp;1)</f>
        <v>0</v>
      </c>
      <c r="E2673">
        <f>COUNTIF(F2673:SG2673,"&lt;"&amp;1)</f>
        <v>0</v>
      </c>
    </row>
    <row r="2674" spans="3:5">
      <c r="C2674">
        <f>COUNTIF(F2674:SG2674,"&gt;"&amp;0)</f>
        <v>0</v>
      </c>
      <c r="D2674">
        <f>COUNTIF(F2674:SG2674,"="&amp;1)</f>
        <v>0</v>
      </c>
      <c r="E2674">
        <f>COUNTIF(F2674:SG2674,"&lt;"&amp;1)</f>
        <v>0</v>
      </c>
    </row>
    <row r="2675" spans="3:5">
      <c r="C2675">
        <f>COUNTIF(F2675:SG2675,"&gt;"&amp;0)</f>
        <v>0</v>
      </c>
      <c r="D2675">
        <f>COUNTIF(F2675:SG2675,"="&amp;1)</f>
        <v>0</v>
      </c>
      <c r="E2675">
        <f>COUNTIF(F2675:SG2675,"&lt;"&amp;1)</f>
        <v>0</v>
      </c>
    </row>
    <row r="2676" spans="3:5">
      <c r="C2676">
        <f>COUNTIF(F2676:SG2676,"&gt;"&amp;0)</f>
        <v>0</v>
      </c>
      <c r="D2676">
        <f>COUNTIF(F2676:SG2676,"="&amp;1)</f>
        <v>0</v>
      </c>
      <c r="E2676">
        <f>COUNTIF(F2676:SG2676,"&lt;"&amp;1)</f>
        <v>0</v>
      </c>
    </row>
    <row r="2677" spans="3:5">
      <c r="C2677">
        <f>COUNTIF(F2677:SG2677,"&gt;"&amp;0)</f>
        <v>0</v>
      </c>
      <c r="D2677">
        <f>COUNTIF(F2677:SG2677,"="&amp;1)</f>
        <v>0</v>
      </c>
      <c r="E2677">
        <f>COUNTIF(F2677:SG2677,"&lt;"&amp;1)</f>
        <v>0</v>
      </c>
    </row>
    <row r="2678" spans="3:5">
      <c r="C2678">
        <f>COUNTIF(F2678:SG2678,"&gt;"&amp;0)</f>
        <v>0</v>
      </c>
      <c r="D2678">
        <f>COUNTIF(F2678:SG2678,"="&amp;1)</f>
        <v>0</v>
      </c>
      <c r="E2678">
        <f>COUNTIF(F2678:SG2678,"&lt;"&amp;1)</f>
        <v>0</v>
      </c>
    </row>
    <row r="2679" spans="3:5">
      <c r="C2679">
        <f>COUNTIF(F2679:SG2679,"&gt;"&amp;0)</f>
        <v>0</v>
      </c>
      <c r="D2679">
        <f>COUNTIF(F2679:SG2679,"="&amp;1)</f>
        <v>0</v>
      </c>
      <c r="E2679">
        <f>COUNTIF(F2679:SG2679,"&lt;"&amp;1)</f>
        <v>0</v>
      </c>
    </row>
    <row r="2680" spans="3:5">
      <c r="C2680">
        <f>COUNTIF(F2680:SG2680,"&gt;"&amp;0)</f>
        <v>0</v>
      </c>
      <c r="D2680">
        <f>COUNTIF(F2680:SG2680,"="&amp;1)</f>
        <v>0</v>
      </c>
      <c r="E2680">
        <f>COUNTIF(F2680:SG2680,"&lt;"&amp;1)</f>
        <v>0</v>
      </c>
    </row>
    <row r="2681" spans="3:5">
      <c r="C2681">
        <f>COUNTIF(F2681:SG2681,"&gt;"&amp;0)</f>
        <v>0</v>
      </c>
      <c r="D2681">
        <f>COUNTIF(F2681:SG2681,"="&amp;1)</f>
        <v>0</v>
      </c>
      <c r="E2681">
        <f>COUNTIF(F2681:SG2681,"&lt;"&amp;1)</f>
        <v>0</v>
      </c>
    </row>
    <row r="2682" spans="3:5">
      <c r="C2682">
        <f>COUNTIF(F2682:SG2682,"&gt;"&amp;0)</f>
        <v>0</v>
      </c>
      <c r="D2682">
        <f>COUNTIF(F2682:SG2682,"="&amp;1)</f>
        <v>0</v>
      </c>
      <c r="E2682">
        <f>COUNTIF(F2682:SG2682,"&lt;"&amp;1)</f>
        <v>0</v>
      </c>
    </row>
    <row r="2683" spans="3:5">
      <c r="C2683">
        <f>COUNTIF(F2683:SG2683,"&gt;"&amp;0)</f>
        <v>0</v>
      </c>
      <c r="D2683">
        <f>COUNTIF(F2683:SG2683,"="&amp;1)</f>
        <v>0</v>
      </c>
      <c r="E2683">
        <f>COUNTIF(F2683:SG2683,"&lt;"&amp;1)</f>
        <v>0</v>
      </c>
    </row>
    <row r="2684" spans="3:5">
      <c r="C2684">
        <f>COUNTIF(F2684:SG2684,"&gt;"&amp;0)</f>
        <v>0</v>
      </c>
      <c r="D2684">
        <f>COUNTIF(F2684:SG2684,"="&amp;1)</f>
        <v>0</v>
      </c>
      <c r="E2684">
        <f>COUNTIF(F2684:SG2684,"&lt;"&amp;1)</f>
        <v>0</v>
      </c>
    </row>
    <row r="2685" spans="3:5">
      <c r="C2685">
        <f>COUNTIF(F2685:SG2685,"&gt;"&amp;0)</f>
        <v>0</v>
      </c>
      <c r="D2685">
        <f>COUNTIF(F2685:SG2685,"="&amp;1)</f>
        <v>0</v>
      </c>
      <c r="E2685">
        <f>COUNTIF(F2685:SG2685,"&lt;"&amp;1)</f>
        <v>0</v>
      </c>
    </row>
    <row r="2686" spans="3:5">
      <c r="C2686">
        <f>COUNTIF(F2686:SG2686,"&gt;"&amp;0)</f>
        <v>0</v>
      </c>
      <c r="D2686">
        <f>COUNTIF(F2686:SG2686,"="&amp;1)</f>
        <v>0</v>
      </c>
      <c r="E2686">
        <f>COUNTIF(F2686:SG2686,"&lt;"&amp;1)</f>
        <v>0</v>
      </c>
    </row>
    <row r="2687" spans="3:5">
      <c r="C2687">
        <f>COUNTIF(F2687:SG2687,"&gt;"&amp;0)</f>
        <v>0</v>
      </c>
      <c r="D2687">
        <f>COUNTIF(F2687:SG2687,"="&amp;1)</f>
        <v>0</v>
      </c>
      <c r="E2687">
        <f>COUNTIF(F2687:SG2687,"&lt;"&amp;1)</f>
        <v>0</v>
      </c>
    </row>
    <row r="2688" spans="3:5">
      <c r="C2688">
        <f>COUNTIF(F2688:SG2688,"&gt;"&amp;0)</f>
        <v>0</v>
      </c>
      <c r="D2688">
        <f>COUNTIF(F2688:SG2688,"="&amp;1)</f>
        <v>0</v>
      </c>
      <c r="E2688">
        <f>COUNTIF(F2688:SG2688,"&lt;"&amp;1)</f>
        <v>0</v>
      </c>
    </row>
    <row r="2689" spans="3:5">
      <c r="C2689">
        <f>COUNTIF(F2689:SG2689,"&gt;"&amp;0)</f>
        <v>0</v>
      </c>
      <c r="D2689">
        <f>COUNTIF(F2689:SG2689,"="&amp;1)</f>
        <v>0</v>
      </c>
      <c r="E2689">
        <f>COUNTIF(F2689:SG2689,"&lt;"&amp;1)</f>
        <v>0</v>
      </c>
    </row>
    <row r="2690" spans="3:5">
      <c r="C2690">
        <f>COUNTIF(F2690:SG2690,"&gt;"&amp;0)</f>
        <v>0</v>
      </c>
      <c r="D2690">
        <f>COUNTIF(F2690:SG2690,"="&amp;1)</f>
        <v>0</v>
      </c>
      <c r="E2690">
        <f>COUNTIF(F2690:SG2690,"&lt;"&amp;1)</f>
        <v>0</v>
      </c>
    </row>
    <row r="2691" spans="3:5">
      <c r="C2691">
        <f>COUNTIF(F2691:SG2691,"&gt;"&amp;0)</f>
        <v>0</v>
      </c>
      <c r="D2691">
        <f>COUNTIF(F2691:SG2691,"="&amp;1)</f>
        <v>0</v>
      </c>
      <c r="E2691">
        <f>COUNTIF(F2691:SG2691,"&lt;"&amp;1)</f>
        <v>0</v>
      </c>
    </row>
    <row r="2692" spans="3:5">
      <c r="C2692">
        <f>COUNTIF(F2692:SG2692,"&gt;"&amp;0)</f>
        <v>0</v>
      </c>
      <c r="D2692">
        <f>COUNTIF(F2692:SG2692,"="&amp;1)</f>
        <v>0</v>
      </c>
      <c r="E2692">
        <f>COUNTIF(F2692:SG2692,"&lt;"&amp;1)</f>
        <v>0</v>
      </c>
    </row>
    <row r="2693" spans="3:5">
      <c r="C2693">
        <f>COUNTIF(F2693:SG2693,"&gt;"&amp;0)</f>
        <v>0</v>
      </c>
      <c r="D2693">
        <f>COUNTIF(F2693:SG2693,"="&amp;1)</f>
        <v>0</v>
      </c>
      <c r="E2693">
        <f>COUNTIF(F2693:SG2693,"&lt;"&amp;1)</f>
        <v>0</v>
      </c>
    </row>
    <row r="2694" spans="3:5">
      <c r="C2694">
        <f>COUNTIF(F2694:SG2694,"&gt;"&amp;0)</f>
        <v>0</v>
      </c>
      <c r="D2694">
        <f>COUNTIF(F2694:SG2694,"="&amp;1)</f>
        <v>0</v>
      </c>
      <c r="E2694">
        <f>COUNTIF(F2694:SG2694,"&lt;"&amp;1)</f>
        <v>0</v>
      </c>
    </row>
    <row r="2695" spans="3:5">
      <c r="C2695">
        <f>COUNTIF(F2695:SG2695,"&gt;"&amp;0)</f>
        <v>0</v>
      </c>
      <c r="D2695">
        <f>COUNTIF(F2695:SG2695,"="&amp;1)</f>
        <v>0</v>
      </c>
      <c r="E2695">
        <f>COUNTIF(F2695:SG2695,"&lt;"&amp;1)</f>
        <v>0</v>
      </c>
    </row>
    <row r="2696" spans="3:5">
      <c r="C2696">
        <f>COUNTIF(F2696:SG2696,"&gt;"&amp;0)</f>
        <v>0</v>
      </c>
      <c r="D2696">
        <f>COUNTIF(F2696:SG2696,"="&amp;1)</f>
        <v>0</v>
      </c>
      <c r="E2696">
        <f>COUNTIF(F2696:SG2696,"&lt;"&amp;1)</f>
        <v>0</v>
      </c>
    </row>
    <row r="2697" spans="3:5">
      <c r="C2697">
        <f>COUNTIF(F2697:SG2697,"&gt;"&amp;0)</f>
        <v>0</v>
      </c>
      <c r="D2697">
        <f>COUNTIF(F2697:SG2697,"="&amp;1)</f>
        <v>0</v>
      </c>
      <c r="E2697">
        <f>COUNTIF(F2697:SG2697,"&lt;"&amp;1)</f>
        <v>0</v>
      </c>
    </row>
    <row r="2698" spans="3:5">
      <c r="C2698">
        <f>COUNTIF(F2698:SG2698,"&gt;"&amp;0)</f>
        <v>0</v>
      </c>
      <c r="D2698">
        <f>COUNTIF(F2698:SG2698,"="&amp;1)</f>
        <v>0</v>
      </c>
      <c r="E2698">
        <f>COUNTIF(F2698:SG2698,"&lt;"&amp;1)</f>
        <v>0</v>
      </c>
    </row>
    <row r="2699" spans="3:5">
      <c r="C2699">
        <f>COUNTIF(F2699:SG2699,"&gt;"&amp;0)</f>
        <v>0</v>
      </c>
      <c r="D2699">
        <f>COUNTIF(F2699:SG2699,"="&amp;1)</f>
        <v>0</v>
      </c>
      <c r="E2699">
        <f>COUNTIF(F2699:SG2699,"&lt;"&amp;1)</f>
        <v>0</v>
      </c>
    </row>
    <row r="2700" spans="3:5">
      <c r="C2700">
        <f>COUNTIF(F2700:SG2700,"&gt;"&amp;0)</f>
        <v>0</v>
      </c>
      <c r="D2700">
        <f>COUNTIF(F2700:SG2700,"="&amp;1)</f>
        <v>0</v>
      </c>
      <c r="E2700">
        <f>COUNTIF(F2700:SG2700,"&lt;"&amp;1)</f>
        <v>0</v>
      </c>
    </row>
    <row r="2701" spans="3:5">
      <c r="C2701">
        <f>COUNTIF(F2701:SG2701,"&gt;"&amp;0)</f>
        <v>0</v>
      </c>
      <c r="D2701">
        <f>COUNTIF(F2701:SG2701,"="&amp;1)</f>
        <v>0</v>
      </c>
      <c r="E2701">
        <f>COUNTIF(F2701:SG2701,"&lt;"&amp;1)</f>
        <v>0</v>
      </c>
    </row>
    <row r="2702" spans="3:5">
      <c r="C2702">
        <f>COUNTIF(F2702:SG2702,"&gt;"&amp;0)</f>
        <v>0</v>
      </c>
      <c r="D2702">
        <f>COUNTIF(F2702:SG2702,"="&amp;1)</f>
        <v>0</v>
      </c>
      <c r="E2702">
        <f>COUNTIF(F2702:SG2702,"&lt;"&amp;1)</f>
        <v>0</v>
      </c>
    </row>
    <row r="2703" spans="3:5">
      <c r="C2703">
        <f>COUNTIF(F2703:SG2703,"&gt;"&amp;0)</f>
        <v>0</v>
      </c>
      <c r="D2703">
        <f>COUNTIF(F2703:SG2703,"="&amp;1)</f>
        <v>0</v>
      </c>
      <c r="E2703">
        <f>COUNTIF(F2703:SG2703,"&lt;"&amp;1)</f>
        <v>0</v>
      </c>
    </row>
    <row r="2704" spans="3:5">
      <c r="C2704">
        <f>COUNTIF(F2704:SG2704,"&gt;"&amp;0)</f>
        <v>0</v>
      </c>
      <c r="D2704">
        <f>COUNTIF(F2704:SG2704,"="&amp;1)</f>
        <v>0</v>
      </c>
      <c r="E2704">
        <f>COUNTIF(F2704:SG2704,"&lt;"&amp;1)</f>
        <v>0</v>
      </c>
    </row>
    <row r="2705" spans="3:5">
      <c r="C2705">
        <f>COUNTIF(F2705:SG2705,"&gt;"&amp;0)</f>
        <v>0</v>
      </c>
      <c r="D2705">
        <f>COUNTIF(F2705:SG2705,"="&amp;1)</f>
        <v>0</v>
      </c>
      <c r="E2705">
        <f>COUNTIF(F2705:SG2705,"&lt;"&amp;1)</f>
        <v>0</v>
      </c>
    </row>
    <row r="2706" spans="3:5">
      <c r="C2706">
        <f>COUNTIF(F2706:SG2706,"&gt;"&amp;0)</f>
        <v>0</v>
      </c>
      <c r="D2706">
        <f>COUNTIF(F2706:SG2706,"="&amp;1)</f>
        <v>0</v>
      </c>
      <c r="E2706">
        <f>COUNTIF(F2706:SG2706,"&lt;"&amp;1)</f>
        <v>0</v>
      </c>
    </row>
    <row r="2707" spans="3:5">
      <c r="C2707">
        <f>COUNTIF(F2707:SG2707,"&gt;"&amp;0)</f>
        <v>0</v>
      </c>
      <c r="D2707">
        <f>COUNTIF(F2707:SG2707,"="&amp;1)</f>
        <v>0</v>
      </c>
      <c r="E2707">
        <f>COUNTIF(F2707:SG2707,"&lt;"&amp;1)</f>
        <v>0</v>
      </c>
    </row>
    <row r="2708" spans="3:5">
      <c r="C2708">
        <f>COUNTIF(F2708:SG2708,"&gt;"&amp;0)</f>
        <v>0</v>
      </c>
      <c r="D2708">
        <f>COUNTIF(F2708:SG2708,"="&amp;1)</f>
        <v>0</v>
      </c>
      <c r="E2708">
        <f>COUNTIF(F2708:SG2708,"&lt;"&amp;1)</f>
        <v>0</v>
      </c>
    </row>
    <row r="2709" spans="3:5">
      <c r="C2709">
        <f>COUNTIF(F2709:SG2709,"&gt;"&amp;0)</f>
        <v>0</v>
      </c>
      <c r="D2709">
        <f>COUNTIF(F2709:SG2709,"="&amp;1)</f>
        <v>0</v>
      </c>
      <c r="E2709">
        <f>COUNTIF(F2709:SG2709,"&lt;"&amp;1)</f>
        <v>0</v>
      </c>
    </row>
    <row r="2710" spans="3:5">
      <c r="C2710">
        <f>COUNTIF(F2710:SG2710,"&gt;"&amp;0)</f>
        <v>0</v>
      </c>
      <c r="D2710">
        <f>COUNTIF(F2710:SG2710,"="&amp;1)</f>
        <v>0</v>
      </c>
      <c r="E2710">
        <f>COUNTIF(F2710:SG2710,"&lt;"&amp;1)</f>
        <v>0</v>
      </c>
    </row>
    <row r="2711" spans="3:5">
      <c r="C2711">
        <f>COUNTIF(F2711:SG2711,"&gt;"&amp;0)</f>
        <v>0</v>
      </c>
      <c r="D2711">
        <f>COUNTIF(F2711:SG2711,"="&amp;1)</f>
        <v>0</v>
      </c>
      <c r="E2711">
        <f>COUNTIF(F2711:SG2711,"&lt;"&amp;1)</f>
        <v>0</v>
      </c>
    </row>
    <row r="2712" spans="3:5">
      <c r="C2712">
        <f>COUNTIF(F2712:SG2712,"&gt;"&amp;0)</f>
        <v>0</v>
      </c>
      <c r="D2712">
        <f>COUNTIF(F2712:SG2712,"="&amp;1)</f>
        <v>0</v>
      </c>
      <c r="E2712">
        <f>COUNTIF(F2712:SG2712,"&lt;"&amp;1)</f>
        <v>0</v>
      </c>
    </row>
    <row r="2713" spans="3:5">
      <c r="C2713">
        <f>COUNTIF(F2713:SG2713,"&gt;"&amp;0)</f>
        <v>0</v>
      </c>
      <c r="D2713">
        <f>COUNTIF(F2713:SG2713,"="&amp;1)</f>
        <v>0</v>
      </c>
      <c r="E2713">
        <f>COUNTIF(F2713:SG2713,"&lt;"&amp;1)</f>
        <v>0</v>
      </c>
    </row>
    <row r="2714" spans="3:5">
      <c r="C2714">
        <f>COUNTIF(F2714:SG2714,"&gt;"&amp;0)</f>
        <v>0</v>
      </c>
      <c r="D2714">
        <f>COUNTIF(F2714:SG2714,"="&amp;1)</f>
        <v>0</v>
      </c>
      <c r="E2714">
        <f>COUNTIF(F2714:SG2714,"&lt;"&amp;1)</f>
        <v>0</v>
      </c>
    </row>
    <row r="2715" spans="3:5">
      <c r="C2715">
        <f>COUNTIF(F2715:SG2715,"&gt;"&amp;0)</f>
        <v>0</v>
      </c>
      <c r="D2715">
        <f>COUNTIF(F2715:SG2715,"="&amp;1)</f>
        <v>0</v>
      </c>
      <c r="E2715">
        <f>COUNTIF(F2715:SG2715,"&lt;"&amp;1)</f>
        <v>0</v>
      </c>
    </row>
    <row r="2716" spans="3:5">
      <c r="C2716">
        <f>COUNTIF(F2716:SG2716,"&gt;"&amp;0)</f>
        <v>0</v>
      </c>
      <c r="D2716">
        <f>COUNTIF(F2716:SG2716,"="&amp;1)</f>
        <v>0</v>
      </c>
      <c r="E2716">
        <f>COUNTIF(F2716:SG2716,"&lt;"&amp;1)</f>
        <v>0</v>
      </c>
    </row>
    <row r="2717" spans="3:5">
      <c r="C2717">
        <f>COUNTIF(F2717:SG2717,"&gt;"&amp;0)</f>
        <v>0</v>
      </c>
      <c r="D2717">
        <f>COUNTIF(F2717:SG2717,"="&amp;1)</f>
        <v>0</v>
      </c>
      <c r="E2717">
        <f>COUNTIF(F2717:SG2717,"&lt;"&amp;1)</f>
        <v>0</v>
      </c>
    </row>
    <row r="2718" spans="3:5">
      <c r="C2718">
        <f>COUNTIF(F2718:SG2718,"&gt;"&amp;0)</f>
        <v>0</v>
      </c>
      <c r="D2718">
        <f>COUNTIF(F2718:SG2718,"="&amp;1)</f>
        <v>0</v>
      </c>
      <c r="E2718">
        <f>COUNTIF(F2718:SG2718,"&lt;"&amp;1)</f>
        <v>0</v>
      </c>
    </row>
    <row r="2719" spans="3:5">
      <c r="C2719">
        <f>COUNTIF(F2719:SG2719,"&gt;"&amp;0)</f>
        <v>0</v>
      </c>
      <c r="D2719">
        <f>COUNTIF(F2719:SG2719,"="&amp;1)</f>
        <v>0</v>
      </c>
      <c r="E2719">
        <f>COUNTIF(F2719:SG2719,"&lt;"&amp;1)</f>
        <v>0</v>
      </c>
    </row>
    <row r="2720" spans="3:5">
      <c r="C2720">
        <f>COUNTIF(F2720:SG2720,"&gt;"&amp;0)</f>
        <v>0</v>
      </c>
      <c r="D2720">
        <f>COUNTIF(F2720:SG2720,"="&amp;1)</f>
        <v>0</v>
      </c>
      <c r="E2720">
        <f>COUNTIF(F2720:SG2720,"&lt;"&amp;1)</f>
        <v>0</v>
      </c>
    </row>
    <row r="2721" spans="3:5">
      <c r="C2721">
        <f>COUNTIF(F2721:SG2721,"&gt;"&amp;0)</f>
        <v>0</v>
      </c>
      <c r="D2721">
        <f>COUNTIF(F2721:SG2721,"="&amp;1)</f>
        <v>0</v>
      </c>
      <c r="E2721">
        <f>COUNTIF(F2721:SG2721,"&lt;"&amp;1)</f>
        <v>0</v>
      </c>
    </row>
    <row r="2722" spans="3:5">
      <c r="C2722">
        <f>COUNTIF(F2722:SG2722,"&gt;"&amp;0)</f>
        <v>0</v>
      </c>
      <c r="D2722">
        <f>COUNTIF(F2722:SG2722,"="&amp;1)</f>
        <v>0</v>
      </c>
      <c r="E2722">
        <f>COUNTIF(F2722:SG2722,"&lt;"&amp;1)</f>
        <v>0</v>
      </c>
    </row>
    <row r="2723" spans="3:5">
      <c r="C2723">
        <f>COUNTIF(F2723:SG2723,"&gt;"&amp;0)</f>
        <v>0</v>
      </c>
      <c r="D2723">
        <f>COUNTIF(F2723:SG2723,"="&amp;1)</f>
        <v>0</v>
      </c>
      <c r="E2723">
        <f>COUNTIF(F2723:SG2723,"&lt;"&amp;1)</f>
        <v>0</v>
      </c>
    </row>
    <row r="2724" spans="3:5">
      <c r="C2724">
        <f>COUNTIF(F2724:SG2724,"&gt;"&amp;0)</f>
        <v>0</v>
      </c>
      <c r="D2724">
        <f>COUNTIF(F2724:SG2724,"="&amp;1)</f>
        <v>0</v>
      </c>
      <c r="E2724">
        <f>COUNTIF(F2724:SG2724,"&lt;"&amp;1)</f>
        <v>0</v>
      </c>
    </row>
    <row r="2725" spans="3:5">
      <c r="C2725">
        <f>COUNTIF(F2725:SG2725,"&gt;"&amp;0)</f>
        <v>0</v>
      </c>
      <c r="D2725">
        <f>COUNTIF(F2725:SG2725,"="&amp;1)</f>
        <v>0</v>
      </c>
      <c r="E2725">
        <f>COUNTIF(F2725:SG2725,"&lt;"&amp;1)</f>
        <v>0</v>
      </c>
    </row>
    <row r="2726" spans="3:5">
      <c r="C2726">
        <f>COUNTIF(F2726:SG2726,"&gt;"&amp;0)</f>
        <v>0</v>
      </c>
      <c r="D2726">
        <f>COUNTIF(F2726:SG2726,"="&amp;1)</f>
        <v>0</v>
      </c>
      <c r="E2726">
        <f>COUNTIF(F2726:SG2726,"&lt;"&amp;1)</f>
        <v>0</v>
      </c>
    </row>
    <row r="2727" spans="3:5">
      <c r="C2727">
        <f>COUNTIF(F2727:SG2727,"&gt;"&amp;0)</f>
        <v>0</v>
      </c>
      <c r="D2727">
        <f>COUNTIF(F2727:SG2727,"="&amp;1)</f>
        <v>0</v>
      </c>
      <c r="E2727">
        <f>COUNTIF(F2727:SG2727,"&lt;"&amp;1)</f>
        <v>0</v>
      </c>
    </row>
    <row r="2728" spans="3:5">
      <c r="C2728">
        <f>COUNTIF(F2728:SG2728,"&gt;"&amp;0)</f>
        <v>0</v>
      </c>
      <c r="D2728">
        <f>COUNTIF(F2728:SG2728,"="&amp;1)</f>
        <v>0</v>
      </c>
      <c r="E2728">
        <f>COUNTIF(F2728:SG2728,"&lt;"&amp;1)</f>
        <v>0</v>
      </c>
    </row>
    <row r="2729" spans="3:5">
      <c r="C2729">
        <f>COUNTIF(F2729:SG2729,"&gt;"&amp;0)</f>
        <v>0</v>
      </c>
      <c r="D2729">
        <f>COUNTIF(F2729:SG2729,"="&amp;1)</f>
        <v>0</v>
      </c>
      <c r="E2729">
        <f>COUNTIF(F2729:SG2729,"&lt;"&amp;1)</f>
        <v>0</v>
      </c>
    </row>
    <row r="2730" spans="3:5">
      <c r="C2730">
        <f>COUNTIF(F2730:SG2730,"&gt;"&amp;0)</f>
        <v>0</v>
      </c>
      <c r="D2730">
        <f>COUNTIF(F2730:SG2730,"="&amp;1)</f>
        <v>0</v>
      </c>
      <c r="E2730">
        <f>COUNTIF(F2730:SG2730,"&lt;"&amp;1)</f>
        <v>0</v>
      </c>
    </row>
    <row r="2731" spans="3:5">
      <c r="C2731">
        <f>COUNTIF(F2731:SG2731,"&gt;"&amp;0)</f>
        <v>0</v>
      </c>
      <c r="D2731">
        <f>COUNTIF(F2731:SG2731,"="&amp;1)</f>
        <v>0</v>
      </c>
      <c r="E2731">
        <f>COUNTIF(F2731:SG2731,"&lt;"&amp;1)</f>
        <v>0</v>
      </c>
    </row>
    <row r="2732" spans="3:5">
      <c r="C2732">
        <f>COUNTIF(F2732:SG2732,"&gt;"&amp;0)</f>
        <v>0</v>
      </c>
      <c r="D2732">
        <f>COUNTIF(F2732:SG2732,"="&amp;1)</f>
        <v>0</v>
      </c>
      <c r="E2732">
        <f>COUNTIF(F2732:SG2732,"&lt;"&amp;1)</f>
        <v>0</v>
      </c>
    </row>
    <row r="2733" spans="3:5">
      <c r="C2733">
        <f>COUNTIF(F2733:SG2733,"&gt;"&amp;0)</f>
        <v>0</v>
      </c>
      <c r="D2733">
        <f>COUNTIF(F2733:SG2733,"="&amp;1)</f>
        <v>0</v>
      </c>
      <c r="E2733">
        <f>COUNTIF(F2733:SG2733,"&lt;"&amp;1)</f>
        <v>0</v>
      </c>
    </row>
    <row r="2734" spans="3:5">
      <c r="C2734">
        <f>COUNTIF(F2734:SG2734,"&gt;"&amp;0)</f>
        <v>0</v>
      </c>
      <c r="D2734">
        <f>COUNTIF(F2734:SG2734,"="&amp;1)</f>
        <v>0</v>
      </c>
      <c r="E2734">
        <f>COUNTIF(F2734:SG2734,"&lt;"&amp;1)</f>
        <v>0</v>
      </c>
    </row>
    <row r="2735" spans="3:5">
      <c r="C2735">
        <f>COUNTIF(F2735:SG2735,"&gt;"&amp;0)</f>
        <v>0</v>
      </c>
      <c r="D2735">
        <f>COUNTIF(F2735:SG2735,"="&amp;1)</f>
        <v>0</v>
      </c>
      <c r="E2735">
        <f>COUNTIF(F2735:SG2735,"&lt;"&amp;1)</f>
        <v>0</v>
      </c>
    </row>
    <row r="2736" spans="3:5">
      <c r="C2736">
        <f>COUNTIF(F2736:SG2736,"&gt;"&amp;0)</f>
        <v>0</v>
      </c>
      <c r="D2736">
        <f>COUNTIF(F2736:SG2736,"="&amp;1)</f>
        <v>0</v>
      </c>
      <c r="E2736">
        <f>COUNTIF(F2736:SG2736,"&lt;"&amp;1)</f>
        <v>0</v>
      </c>
    </row>
    <row r="2737" spans="3:5">
      <c r="C2737">
        <f>COUNTIF(F2737:SG2737,"&gt;"&amp;0)</f>
        <v>0</v>
      </c>
      <c r="D2737">
        <f>COUNTIF(F2737:SG2737,"="&amp;1)</f>
        <v>0</v>
      </c>
      <c r="E2737">
        <f>COUNTIF(F2737:SG2737,"&lt;"&amp;1)</f>
        <v>0</v>
      </c>
    </row>
    <row r="2738" spans="3:5">
      <c r="C2738">
        <f>COUNTIF(F2738:SG2738,"&gt;"&amp;0)</f>
        <v>0</v>
      </c>
      <c r="D2738">
        <f>COUNTIF(F2738:SG2738,"="&amp;1)</f>
        <v>0</v>
      </c>
      <c r="E2738">
        <f>COUNTIF(F2738:SG2738,"&lt;"&amp;1)</f>
        <v>0</v>
      </c>
    </row>
    <row r="2739" spans="3:5">
      <c r="C2739">
        <f>COUNTIF(F2739:SG2739,"&gt;"&amp;0)</f>
        <v>0</v>
      </c>
      <c r="D2739">
        <f>COUNTIF(F2739:SG2739,"="&amp;1)</f>
        <v>0</v>
      </c>
      <c r="E2739">
        <f>COUNTIF(F2739:SG2739,"&lt;"&amp;1)</f>
        <v>0</v>
      </c>
    </row>
    <row r="2740" spans="3:5">
      <c r="C2740">
        <f>COUNTIF(F2740:SG2740,"&gt;"&amp;0)</f>
        <v>0</v>
      </c>
      <c r="D2740">
        <f>COUNTIF(F2740:SG2740,"="&amp;1)</f>
        <v>0</v>
      </c>
      <c r="E2740">
        <f>COUNTIF(F2740:SG2740,"&lt;"&amp;1)</f>
        <v>0</v>
      </c>
    </row>
    <row r="2741" spans="3:5">
      <c r="C2741">
        <f>COUNTIF(F2741:SG2741,"&gt;"&amp;0)</f>
        <v>0</v>
      </c>
      <c r="D2741">
        <f>COUNTIF(F2741:SG2741,"="&amp;1)</f>
        <v>0</v>
      </c>
      <c r="E2741">
        <f>COUNTIF(F2741:SG2741,"&lt;"&amp;1)</f>
        <v>0</v>
      </c>
    </row>
    <row r="2742" spans="3:5">
      <c r="C2742">
        <f>COUNTIF(F2742:SG2742,"&gt;"&amp;0)</f>
        <v>0</v>
      </c>
      <c r="D2742">
        <f>COUNTIF(F2742:SG2742,"="&amp;1)</f>
        <v>0</v>
      </c>
      <c r="E2742">
        <f>COUNTIF(F2742:SG2742,"&lt;"&amp;1)</f>
        <v>0</v>
      </c>
    </row>
    <row r="2743" spans="3:5">
      <c r="C2743">
        <f>COUNTIF(F2743:SG2743,"&gt;"&amp;0)</f>
        <v>0</v>
      </c>
      <c r="D2743">
        <f>COUNTIF(F2743:SG2743,"="&amp;1)</f>
        <v>0</v>
      </c>
      <c r="E2743">
        <f>COUNTIF(F2743:SG2743,"&lt;"&amp;1)</f>
        <v>0</v>
      </c>
    </row>
    <row r="2744" spans="3:5">
      <c r="C2744">
        <f>COUNTIF(F2744:SG2744,"&gt;"&amp;0)</f>
        <v>0</v>
      </c>
      <c r="D2744">
        <f>COUNTIF(F2744:SG2744,"="&amp;1)</f>
        <v>0</v>
      </c>
      <c r="E2744">
        <f>COUNTIF(F2744:SG2744,"&lt;"&amp;1)</f>
        <v>0</v>
      </c>
    </row>
    <row r="2745" spans="3:5">
      <c r="C2745">
        <f>COUNTIF(F2745:SG2745,"&gt;"&amp;0)</f>
        <v>0</v>
      </c>
      <c r="D2745">
        <f>COUNTIF(F2745:SG2745,"="&amp;1)</f>
        <v>0</v>
      </c>
      <c r="E2745">
        <f>COUNTIF(F2745:SG2745,"&lt;"&amp;1)</f>
        <v>0</v>
      </c>
    </row>
    <row r="2746" spans="3:5">
      <c r="C2746">
        <f>COUNTIF(F2746:SG2746,"&gt;"&amp;0)</f>
        <v>0</v>
      </c>
      <c r="D2746">
        <f>COUNTIF(F2746:SG2746,"="&amp;1)</f>
        <v>0</v>
      </c>
      <c r="E2746">
        <f>COUNTIF(F2746:SG2746,"&lt;"&amp;1)</f>
        <v>0</v>
      </c>
    </row>
    <row r="2747" spans="3:5">
      <c r="C2747">
        <f>COUNTIF(F2747:SG2747,"&gt;"&amp;0)</f>
        <v>0</v>
      </c>
      <c r="D2747">
        <f>COUNTIF(F2747:SG2747,"="&amp;1)</f>
        <v>0</v>
      </c>
      <c r="E2747">
        <f>COUNTIF(F2747:SG2747,"&lt;"&amp;1)</f>
        <v>0</v>
      </c>
    </row>
    <row r="2748" spans="3:5">
      <c r="C2748">
        <f>COUNTIF(F2748:SG2748,"&gt;"&amp;0)</f>
        <v>0</v>
      </c>
      <c r="D2748">
        <f>COUNTIF(F2748:SG2748,"="&amp;1)</f>
        <v>0</v>
      </c>
      <c r="E2748">
        <f>COUNTIF(F2748:SG2748,"&lt;"&amp;1)</f>
        <v>0</v>
      </c>
    </row>
    <row r="2749" spans="3:5">
      <c r="C2749">
        <f>COUNTIF(F2749:SG2749,"&gt;"&amp;0)</f>
        <v>0</v>
      </c>
      <c r="D2749">
        <f>COUNTIF(F2749:SG2749,"="&amp;1)</f>
        <v>0</v>
      </c>
      <c r="E2749">
        <f>COUNTIF(F2749:SG2749,"&lt;"&amp;1)</f>
        <v>0</v>
      </c>
    </row>
    <row r="2750" spans="3:5">
      <c r="C2750">
        <f>COUNTIF(F2750:SG2750,"&gt;"&amp;0)</f>
        <v>0</v>
      </c>
      <c r="D2750">
        <f>COUNTIF(F2750:SG2750,"="&amp;1)</f>
        <v>0</v>
      </c>
      <c r="E2750">
        <f>COUNTIF(F2750:SG2750,"&lt;"&amp;1)</f>
        <v>0</v>
      </c>
    </row>
    <row r="2751" spans="3:5">
      <c r="C2751">
        <f>COUNTIF(F2751:SG2751,"&gt;"&amp;0)</f>
        <v>0</v>
      </c>
      <c r="D2751">
        <f>COUNTIF(F2751:SG2751,"="&amp;1)</f>
        <v>0</v>
      </c>
      <c r="E2751">
        <f>COUNTIF(F2751:SG2751,"&lt;"&amp;1)</f>
        <v>0</v>
      </c>
    </row>
    <row r="2752" spans="3:5">
      <c r="C2752">
        <f>COUNTIF(F2752:SG2752,"&gt;"&amp;0)</f>
        <v>0</v>
      </c>
      <c r="D2752">
        <f>COUNTIF(F2752:SG2752,"="&amp;1)</f>
        <v>0</v>
      </c>
      <c r="E2752">
        <f>COUNTIF(F2752:SG2752,"&lt;"&amp;1)</f>
        <v>0</v>
      </c>
    </row>
    <row r="2753" spans="3:5">
      <c r="C2753">
        <f>COUNTIF(F2753:SG2753,"&gt;"&amp;0)</f>
        <v>0</v>
      </c>
      <c r="D2753">
        <f>COUNTIF(F2753:SG2753,"="&amp;1)</f>
        <v>0</v>
      </c>
      <c r="E2753">
        <f>COUNTIF(F2753:SG2753,"&lt;"&amp;1)</f>
        <v>0</v>
      </c>
    </row>
    <row r="2754" spans="3:5">
      <c r="C2754">
        <f>COUNTIF(F2754:SG2754,"&gt;"&amp;0)</f>
        <v>0</v>
      </c>
      <c r="D2754">
        <f>COUNTIF(F2754:SG2754,"="&amp;1)</f>
        <v>0</v>
      </c>
      <c r="E2754">
        <f>COUNTIF(F2754:SG2754,"&lt;"&amp;1)</f>
        <v>0</v>
      </c>
    </row>
    <row r="2755" spans="3:5">
      <c r="C2755">
        <f>COUNTIF(F2755:SG2755,"&gt;"&amp;0)</f>
        <v>0</v>
      </c>
      <c r="D2755">
        <f>COUNTIF(F2755:SG2755,"="&amp;1)</f>
        <v>0</v>
      </c>
      <c r="E2755">
        <f>COUNTIF(F2755:SG2755,"&lt;"&amp;1)</f>
        <v>0</v>
      </c>
    </row>
    <row r="2756" spans="3:5">
      <c r="C2756">
        <f>COUNTIF(F2756:SG2756,"&gt;"&amp;0)</f>
        <v>0</v>
      </c>
      <c r="D2756">
        <f>COUNTIF(F2756:SG2756,"="&amp;1)</f>
        <v>0</v>
      </c>
      <c r="E2756">
        <f>COUNTIF(F2756:SG2756,"&lt;"&amp;1)</f>
        <v>0</v>
      </c>
    </row>
    <row r="2757" spans="3:5">
      <c r="C2757">
        <f>COUNTIF(F2757:SG2757,"&gt;"&amp;0)</f>
        <v>0</v>
      </c>
      <c r="D2757">
        <f>COUNTIF(F2757:SG2757,"="&amp;1)</f>
        <v>0</v>
      </c>
      <c r="E2757">
        <f>COUNTIF(F2757:SG2757,"&lt;"&amp;1)</f>
        <v>0</v>
      </c>
    </row>
    <row r="2758" spans="3:5">
      <c r="C2758">
        <f>COUNTIF(F2758:SG2758,"&gt;"&amp;0)</f>
        <v>0</v>
      </c>
      <c r="D2758">
        <f>COUNTIF(F2758:SG2758,"="&amp;1)</f>
        <v>0</v>
      </c>
      <c r="E2758">
        <f>COUNTIF(F2758:SG2758,"&lt;"&amp;1)</f>
        <v>0</v>
      </c>
    </row>
    <row r="2759" spans="3:5">
      <c r="C2759">
        <f>COUNTIF(F2759:SG2759,"&gt;"&amp;0)</f>
        <v>0</v>
      </c>
      <c r="D2759">
        <f>COUNTIF(F2759:SG2759,"="&amp;1)</f>
        <v>0</v>
      </c>
      <c r="E2759">
        <f>COUNTIF(F2759:SG2759,"&lt;"&amp;1)</f>
        <v>0</v>
      </c>
    </row>
    <row r="2760" spans="3:5">
      <c r="C2760">
        <f>COUNTIF(F2760:SG2760,"&gt;"&amp;0)</f>
        <v>0</v>
      </c>
      <c r="D2760">
        <f>COUNTIF(F2760:SG2760,"="&amp;1)</f>
        <v>0</v>
      </c>
      <c r="E2760">
        <f>COUNTIF(F2760:SG2760,"&lt;"&amp;1)</f>
        <v>0</v>
      </c>
    </row>
    <row r="2761" spans="3:5">
      <c r="C2761">
        <f>COUNTIF(F2761:SG2761,"&gt;"&amp;0)</f>
        <v>0</v>
      </c>
      <c r="D2761">
        <f>COUNTIF(F2761:SG2761,"="&amp;1)</f>
        <v>0</v>
      </c>
      <c r="E2761">
        <f>COUNTIF(F2761:SG2761,"&lt;"&amp;1)</f>
        <v>0</v>
      </c>
    </row>
    <row r="2762" spans="3:5">
      <c r="C2762">
        <f>COUNTIF(F2762:SG2762,"&gt;"&amp;0)</f>
        <v>0</v>
      </c>
      <c r="D2762">
        <f>COUNTIF(F2762:SG2762,"="&amp;1)</f>
        <v>0</v>
      </c>
      <c r="E2762">
        <f>COUNTIF(F2762:SG2762,"&lt;"&amp;1)</f>
        <v>0</v>
      </c>
    </row>
    <row r="2763" spans="3:5">
      <c r="C2763">
        <f>COUNTIF(F2763:SG2763,"&gt;"&amp;0)</f>
        <v>0</v>
      </c>
      <c r="D2763">
        <f>COUNTIF(F2763:SG2763,"="&amp;1)</f>
        <v>0</v>
      </c>
      <c r="E2763">
        <f>COUNTIF(F2763:SG2763,"&lt;"&amp;1)</f>
        <v>0</v>
      </c>
    </row>
    <row r="2764" spans="3:5">
      <c r="C2764">
        <f>COUNTIF(F2764:SG2764,"&gt;"&amp;0)</f>
        <v>0</v>
      </c>
      <c r="D2764">
        <f>COUNTIF(F2764:SG2764,"="&amp;1)</f>
        <v>0</v>
      </c>
      <c r="E2764">
        <f>COUNTIF(F2764:SG2764,"&lt;"&amp;1)</f>
        <v>0</v>
      </c>
    </row>
    <row r="2765" spans="3:5">
      <c r="C2765">
        <f>COUNTIF(F2765:SG2765,"&gt;"&amp;0)</f>
        <v>0</v>
      </c>
      <c r="D2765">
        <f>COUNTIF(F2765:SG2765,"="&amp;1)</f>
        <v>0</v>
      </c>
      <c r="E2765">
        <f>COUNTIF(F2765:SG2765,"&lt;"&amp;1)</f>
        <v>0</v>
      </c>
    </row>
    <row r="2766" spans="3:5">
      <c r="C2766">
        <f>COUNTIF(F2766:SG2766,"&gt;"&amp;0)</f>
        <v>0</v>
      </c>
      <c r="D2766">
        <f>COUNTIF(F2766:SG2766,"="&amp;1)</f>
        <v>0</v>
      </c>
      <c r="E2766">
        <f>COUNTIF(F2766:SG2766,"&lt;"&amp;1)</f>
        <v>0</v>
      </c>
    </row>
    <row r="2767" spans="3:5">
      <c r="C2767">
        <f>COUNTIF(F2767:SG2767,"&gt;"&amp;0)</f>
        <v>0</v>
      </c>
      <c r="D2767">
        <f>COUNTIF(F2767:SG2767,"="&amp;1)</f>
        <v>0</v>
      </c>
      <c r="E2767">
        <f>COUNTIF(F2767:SG2767,"&lt;"&amp;1)</f>
        <v>0</v>
      </c>
    </row>
    <row r="2768" spans="3:5">
      <c r="C2768">
        <f>COUNTIF(F2768:SG2768,"&gt;"&amp;0)</f>
        <v>0</v>
      </c>
      <c r="D2768">
        <f>COUNTIF(F2768:SG2768,"="&amp;1)</f>
        <v>0</v>
      </c>
      <c r="E2768">
        <f>COUNTIF(F2768:SG2768,"&lt;"&amp;1)</f>
        <v>0</v>
      </c>
    </row>
    <row r="2769" spans="3:5">
      <c r="C2769">
        <f>COUNTIF(F2769:SG2769,"&gt;"&amp;0)</f>
        <v>0</v>
      </c>
      <c r="D2769">
        <f>COUNTIF(F2769:SG2769,"="&amp;1)</f>
        <v>0</v>
      </c>
      <c r="E2769">
        <f>COUNTIF(F2769:SG2769,"&lt;"&amp;1)</f>
        <v>0</v>
      </c>
    </row>
    <row r="2770" spans="3:5">
      <c r="C2770">
        <f>COUNTIF(F2770:SG2770,"&gt;"&amp;0)</f>
        <v>0</v>
      </c>
      <c r="D2770">
        <f>COUNTIF(F2770:SG2770,"="&amp;1)</f>
        <v>0</v>
      </c>
      <c r="E2770">
        <f>COUNTIF(F2770:SG2770,"&lt;"&amp;1)</f>
        <v>0</v>
      </c>
    </row>
    <row r="2771" spans="3:5">
      <c r="C2771">
        <f>COUNTIF(F2771:SG2771,"&gt;"&amp;0)</f>
        <v>0</v>
      </c>
      <c r="D2771">
        <f>COUNTIF(F2771:SG2771,"="&amp;1)</f>
        <v>0</v>
      </c>
      <c r="E2771">
        <f>COUNTIF(F2771:SG2771,"&lt;"&amp;1)</f>
        <v>0</v>
      </c>
    </row>
    <row r="2772" spans="3:5">
      <c r="C2772">
        <f>COUNTIF(F2772:SG2772,"&gt;"&amp;0)</f>
        <v>0</v>
      </c>
      <c r="D2772">
        <f>COUNTIF(F2772:SG2772,"="&amp;1)</f>
        <v>0</v>
      </c>
      <c r="E2772">
        <f>COUNTIF(F2772:SG2772,"&lt;"&amp;1)</f>
        <v>0</v>
      </c>
    </row>
    <row r="2773" spans="3:5">
      <c r="C2773">
        <f>COUNTIF(F2773:SG2773,"&gt;"&amp;0)</f>
        <v>0</v>
      </c>
      <c r="D2773">
        <f>COUNTIF(F2773:SG2773,"="&amp;1)</f>
        <v>0</v>
      </c>
      <c r="E2773">
        <f>COUNTIF(F2773:SG2773,"&lt;"&amp;1)</f>
        <v>0</v>
      </c>
    </row>
    <row r="2774" spans="3:5">
      <c r="C2774">
        <f>COUNTIF(F2774:SG2774,"&gt;"&amp;0)</f>
        <v>0</v>
      </c>
      <c r="D2774">
        <f>COUNTIF(F2774:SG2774,"="&amp;1)</f>
        <v>0</v>
      </c>
      <c r="E2774">
        <f>COUNTIF(F2774:SG2774,"&lt;"&amp;1)</f>
        <v>0</v>
      </c>
    </row>
    <row r="2775" spans="3:5">
      <c r="C2775">
        <f>COUNTIF(F2775:SG2775,"&gt;"&amp;0)</f>
        <v>0</v>
      </c>
      <c r="D2775">
        <f>COUNTIF(F2775:SG2775,"="&amp;1)</f>
        <v>0</v>
      </c>
      <c r="E2775">
        <f>COUNTIF(F2775:SG2775,"&lt;"&amp;1)</f>
        <v>0</v>
      </c>
    </row>
    <row r="2776" spans="3:5">
      <c r="C2776">
        <f>COUNTIF(F2776:SG2776,"&gt;"&amp;0)</f>
        <v>0</v>
      </c>
      <c r="D2776">
        <f>COUNTIF(F2776:SG2776,"="&amp;1)</f>
        <v>0</v>
      </c>
      <c r="E2776">
        <f>COUNTIF(F2776:SG2776,"&lt;"&amp;1)</f>
        <v>0</v>
      </c>
    </row>
    <row r="2777" spans="3:5">
      <c r="C2777">
        <f>COUNTIF(F2777:SG2777,"&gt;"&amp;0)</f>
        <v>0</v>
      </c>
      <c r="D2777">
        <f>COUNTIF(F2777:SG2777,"="&amp;1)</f>
        <v>0</v>
      </c>
      <c r="E2777">
        <f>COUNTIF(F2777:SG2777,"&lt;"&amp;1)</f>
        <v>0</v>
      </c>
    </row>
    <row r="2778" spans="3:5">
      <c r="C2778">
        <f>COUNTIF(F2778:SG2778,"&gt;"&amp;0)</f>
        <v>0</v>
      </c>
      <c r="D2778">
        <f>COUNTIF(F2778:SG2778,"="&amp;1)</f>
        <v>0</v>
      </c>
      <c r="E2778">
        <f>COUNTIF(F2778:SG2778,"&lt;"&amp;1)</f>
        <v>0</v>
      </c>
    </row>
    <row r="2779" spans="3:5">
      <c r="C2779">
        <f>COUNTIF(F2779:SG2779,"&gt;"&amp;0)</f>
        <v>0</v>
      </c>
      <c r="D2779">
        <f>COUNTIF(F2779:SG2779,"="&amp;1)</f>
        <v>0</v>
      </c>
      <c r="E2779">
        <f>COUNTIF(F2779:SG2779,"&lt;"&amp;1)</f>
        <v>0</v>
      </c>
    </row>
    <row r="2780" spans="3:5">
      <c r="C2780">
        <f>COUNTIF(F2780:SG2780,"&gt;"&amp;0)</f>
        <v>0</v>
      </c>
      <c r="D2780">
        <f>COUNTIF(F2780:SG2780,"="&amp;1)</f>
        <v>0</v>
      </c>
      <c r="E2780">
        <f>COUNTIF(F2780:SG2780,"&lt;"&amp;1)</f>
        <v>0</v>
      </c>
    </row>
    <row r="2781" spans="3:5">
      <c r="C2781">
        <f>COUNTIF(F2781:SG2781,"&gt;"&amp;0)</f>
        <v>0</v>
      </c>
      <c r="D2781">
        <f>COUNTIF(F2781:SG2781,"="&amp;1)</f>
        <v>0</v>
      </c>
      <c r="E2781">
        <f>COUNTIF(F2781:SG2781,"&lt;"&amp;1)</f>
        <v>0</v>
      </c>
    </row>
    <row r="2782" spans="3:5">
      <c r="C2782">
        <f>COUNTIF(F2782:SG2782,"&gt;"&amp;0)</f>
        <v>0</v>
      </c>
      <c r="D2782">
        <f>COUNTIF(F2782:SG2782,"="&amp;1)</f>
        <v>0</v>
      </c>
      <c r="E2782">
        <f>COUNTIF(F2782:SG2782,"&lt;"&amp;1)</f>
        <v>0</v>
      </c>
    </row>
    <row r="2783" spans="3:5">
      <c r="C2783">
        <f>COUNTIF(F2783:SG2783,"&gt;"&amp;0)</f>
        <v>0</v>
      </c>
      <c r="D2783">
        <f>COUNTIF(F2783:SG2783,"="&amp;1)</f>
        <v>0</v>
      </c>
      <c r="E2783">
        <f>COUNTIF(F2783:SG2783,"&lt;"&amp;1)</f>
        <v>0</v>
      </c>
    </row>
    <row r="2784" spans="3:5">
      <c r="C2784">
        <f>COUNTIF(F2784:SG2784,"&gt;"&amp;0)</f>
        <v>0</v>
      </c>
      <c r="D2784">
        <f>COUNTIF(F2784:SG2784,"="&amp;1)</f>
        <v>0</v>
      </c>
      <c r="E2784">
        <f>COUNTIF(F2784:SG2784,"&lt;"&amp;1)</f>
        <v>0</v>
      </c>
    </row>
    <row r="2785" spans="3:5">
      <c r="C2785">
        <f>COUNTIF(F2785:SG2785,"&gt;"&amp;0)</f>
        <v>0</v>
      </c>
      <c r="D2785">
        <f>COUNTIF(F2785:SG2785,"="&amp;1)</f>
        <v>0</v>
      </c>
      <c r="E2785">
        <f>COUNTIF(F2785:SG2785,"&lt;"&amp;1)</f>
        <v>0</v>
      </c>
    </row>
    <row r="2786" spans="3:5">
      <c r="C2786">
        <f>COUNTIF(F2786:SG2786,"&gt;"&amp;0)</f>
        <v>0</v>
      </c>
      <c r="D2786">
        <f>COUNTIF(F2786:SG2786,"="&amp;1)</f>
        <v>0</v>
      </c>
      <c r="E2786">
        <f>COUNTIF(F2786:SG2786,"&lt;"&amp;1)</f>
        <v>0</v>
      </c>
    </row>
    <row r="2787" spans="3:5">
      <c r="C2787">
        <f>COUNTIF(F2787:SG2787,"&gt;"&amp;0)</f>
        <v>0</v>
      </c>
      <c r="D2787">
        <f>COUNTIF(F2787:SG2787,"="&amp;1)</f>
        <v>0</v>
      </c>
      <c r="E2787">
        <f>COUNTIF(F2787:SG2787,"&lt;"&amp;1)</f>
        <v>0</v>
      </c>
    </row>
    <row r="2788" spans="3:5">
      <c r="C2788">
        <f>COUNTIF(F2788:SG2788,"&gt;"&amp;0)</f>
        <v>0</v>
      </c>
      <c r="D2788">
        <f>COUNTIF(F2788:SG2788,"="&amp;1)</f>
        <v>0</v>
      </c>
      <c r="E2788">
        <f>COUNTIF(F2788:SG2788,"&lt;"&amp;1)</f>
        <v>0</v>
      </c>
    </row>
    <row r="2789" spans="3:5">
      <c r="C2789">
        <f>COUNTIF(F2789:SG2789,"&gt;"&amp;0)</f>
        <v>0</v>
      </c>
      <c r="D2789">
        <f>COUNTIF(F2789:SG2789,"="&amp;1)</f>
        <v>0</v>
      </c>
      <c r="E2789">
        <f>COUNTIF(F2789:SG2789,"&lt;"&amp;1)</f>
        <v>0</v>
      </c>
    </row>
    <row r="2790" spans="3:5">
      <c r="C2790">
        <f>COUNTIF(F2790:SG2790,"&gt;"&amp;0)</f>
        <v>0</v>
      </c>
      <c r="D2790">
        <f>COUNTIF(F2790:SG2790,"="&amp;1)</f>
        <v>0</v>
      </c>
      <c r="E2790">
        <f>COUNTIF(F2790:SG2790,"&lt;"&amp;1)</f>
        <v>0</v>
      </c>
    </row>
    <row r="2791" spans="3:5">
      <c r="C2791">
        <f>COUNTIF(F2791:SG2791,"&gt;"&amp;0)</f>
        <v>0</v>
      </c>
      <c r="D2791">
        <f>COUNTIF(F2791:SG2791,"="&amp;1)</f>
        <v>0</v>
      </c>
      <c r="E2791">
        <f>COUNTIF(F2791:SG2791,"&lt;"&amp;1)</f>
        <v>0</v>
      </c>
    </row>
    <row r="2792" spans="3:5">
      <c r="C2792">
        <f>COUNTIF(F2792:SG2792,"&gt;"&amp;0)</f>
        <v>0</v>
      </c>
      <c r="D2792">
        <f>COUNTIF(F2792:SG2792,"="&amp;1)</f>
        <v>0</v>
      </c>
      <c r="E2792">
        <f>COUNTIF(F2792:SG2792,"&lt;"&amp;1)</f>
        <v>0</v>
      </c>
    </row>
    <row r="2793" spans="3:5">
      <c r="C2793">
        <f>COUNTIF(F2793:SG2793,"&gt;"&amp;0)</f>
        <v>0</v>
      </c>
      <c r="D2793">
        <f>COUNTIF(F2793:SG2793,"="&amp;1)</f>
        <v>0</v>
      </c>
      <c r="E2793">
        <f>COUNTIF(F2793:SG2793,"&lt;"&amp;1)</f>
        <v>0</v>
      </c>
    </row>
    <row r="2794" spans="3:5">
      <c r="C2794">
        <f>COUNTIF(F2794:SG2794,"&gt;"&amp;0)</f>
        <v>0</v>
      </c>
      <c r="D2794">
        <f>COUNTIF(F2794:SG2794,"="&amp;1)</f>
        <v>0</v>
      </c>
      <c r="E2794">
        <f>COUNTIF(F2794:SG2794,"&lt;"&amp;1)</f>
        <v>0</v>
      </c>
    </row>
    <row r="2795" spans="3:5">
      <c r="C2795">
        <f>COUNTIF(F2795:SG2795,"&gt;"&amp;0)</f>
        <v>0</v>
      </c>
      <c r="D2795">
        <f>COUNTIF(F2795:SG2795,"="&amp;1)</f>
        <v>0</v>
      </c>
      <c r="E2795">
        <f>COUNTIF(F2795:SG2795,"&lt;"&amp;1)</f>
        <v>0</v>
      </c>
    </row>
    <row r="2796" spans="3:5">
      <c r="C2796">
        <f>COUNTIF(F2796:SG2796,"&gt;"&amp;0)</f>
        <v>0</v>
      </c>
      <c r="D2796">
        <f>COUNTIF(F2796:SG2796,"="&amp;1)</f>
        <v>0</v>
      </c>
      <c r="E2796">
        <f>COUNTIF(F2796:SG2796,"&lt;"&amp;1)</f>
        <v>0</v>
      </c>
    </row>
    <row r="2797" spans="3:5">
      <c r="C2797">
        <f>COUNTIF(F2797:SG2797,"&gt;"&amp;0)</f>
        <v>0</v>
      </c>
      <c r="D2797">
        <f>COUNTIF(F2797:SG2797,"="&amp;1)</f>
        <v>0</v>
      </c>
      <c r="E2797">
        <f>COUNTIF(F2797:SG2797,"&lt;"&amp;1)</f>
        <v>0</v>
      </c>
    </row>
    <row r="2798" spans="3:5">
      <c r="C2798">
        <f>COUNTIF(F2798:SG2798,"&gt;"&amp;0)</f>
        <v>0</v>
      </c>
      <c r="D2798">
        <f>COUNTIF(F2798:SG2798,"="&amp;1)</f>
        <v>0</v>
      </c>
      <c r="E2798">
        <f>COUNTIF(F2798:SG2798,"&lt;"&amp;1)</f>
        <v>0</v>
      </c>
    </row>
    <row r="2799" spans="3:5">
      <c r="C2799">
        <f>COUNTIF(F2799:SG2799,"&gt;"&amp;0)</f>
        <v>0</v>
      </c>
      <c r="D2799">
        <f>COUNTIF(F2799:SG2799,"="&amp;1)</f>
        <v>0</v>
      </c>
      <c r="E2799">
        <f>COUNTIF(F2799:SG2799,"&lt;"&amp;1)</f>
        <v>0</v>
      </c>
    </row>
    <row r="2800" spans="3:5">
      <c r="C2800">
        <f>COUNTIF(F2800:SG2800,"&gt;"&amp;0)</f>
        <v>0</v>
      </c>
      <c r="D2800">
        <f>COUNTIF(F2800:SG2800,"="&amp;1)</f>
        <v>0</v>
      </c>
      <c r="E2800">
        <f>COUNTIF(F2800:SG2800,"&lt;"&amp;1)</f>
        <v>0</v>
      </c>
    </row>
    <row r="2801" spans="3:5">
      <c r="C2801">
        <f>COUNTIF(F2801:SG2801,"&gt;"&amp;0)</f>
        <v>0</v>
      </c>
      <c r="D2801">
        <f>COUNTIF(F2801:SG2801,"="&amp;1)</f>
        <v>0</v>
      </c>
      <c r="E2801">
        <f>COUNTIF(F2801:SG2801,"&lt;"&amp;1)</f>
        <v>0</v>
      </c>
    </row>
    <row r="2802" spans="3:5">
      <c r="C2802">
        <f>COUNTIF(F2802:SG2802,"&gt;"&amp;0)</f>
        <v>0</v>
      </c>
      <c r="D2802">
        <f>COUNTIF(F2802:SG2802,"="&amp;1)</f>
        <v>0</v>
      </c>
      <c r="E2802">
        <f>COUNTIF(F2802:SG2802,"&lt;"&amp;1)</f>
        <v>0</v>
      </c>
    </row>
    <row r="2803" spans="3:5">
      <c r="C2803">
        <f>COUNTIF(F2803:SG2803,"&gt;"&amp;0)</f>
        <v>0</v>
      </c>
      <c r="D2803">
        <f>COUNTIF(F2803:SG2803,"="&amp;1)</f>
        <v>0</v>
      </c>
      <c r="E2803">
        <f>COUNTIF(F2803:SG2803,"&lt;"&amp;1)</f>
        <v>0</v>
      </c>
    </row>
    <row r="2804" spans="3:5">
      <c r="C2804">
        <f>COUNTIF(F2804:SG2804,"&gt;"&amp;0)</f>
        <v>0</v>
      </c>
      <c r="D2804">
        <f>COUNTIF(F2804:SG2804,"="&amp;1)</f>
        <v>0</v>
      </c>
      <c r="E2804">
        <f>COUNTIF(F2804:SG2804,"&lt;"&amp;1)</f>
        <v>0</v>
      </c>
    </row>
    <row r="2805" spans="3:5">
      <c r="C2805">
        <f>COUNTIF(F2805:SG2805,"&gt;"&amp;0)</f>
        <v>0</v>
      </c>
      <c r="D2805">
        <f>COUNTIF(F2805:SG2805,"="&amp;1)</f>
        <v>0</v>
      </c>
      <c r="E2805">
        <f>COUNTIF(F2805:SG2805,"&lt;"&amp;1)</f>
        <v>0</v>
      </c>
    </row>
    <row r="2806" spans="3:5">
      <c r="C2806">
        <f>COUNTIF(F2806:SG2806,"&gt;"&amp;0)</f>
        <v>0</v>
      </c>
      <c r="D2806">
        <f>COUNTIF(F2806:SG2806,"="&amp;1)</f>
        <v>0</v>
      </c>
      <c r="E2806">
        <f>COUNTIF(F2806:SG2806,"&lt;"&amp;1)</f>
        <v>0</v>
      </c>
    </row>
    <row r="2807" spans="3:5">
      <c r="C2807">
        <f>COUNTIF(F2807:SG2807,"&gt;"&amp;0)</f>
        <v>0</v>
      </c>
      <c r="D2807">
        <f>COUNTIF(F2807:SG2807,"="&amp;1)</f>
        <v>0</v>
      </c>
      <c r="E2807">
        <f>COUNTIF(F2807:SG2807,"&lt;"&amp;1)</f>
        <v>0</v>
      </c>
    </row>
    <row r="2808" spans="3:5">
      <c r="C2808">
        <f>COUNTIF(F2808:SG2808,"&gt;"&amp;0)</f>
        <v>0</v>
      </c>
      <c r="D2808">
        <f>COUNTIF(F2808:SG2808,"="&amp;1)</f>
        <v>0</v>
      </c>
      <c r="E2808">
        <f>COUNTIF(F2808:SG2808,"&lt;"&amp;1)</f>
        <v>0</v>
      </c>
    </row>
    <row r="2809" spans="3:5">
      <c r="C2809">
        <f>COUNTIF(F2809:SG2809,"&gt;"&amp;0)</f>
        <v>0</v>
      </c>
      <c r="D2809">
        <f>COUNTIF(F2809:SG2809,"="&amp;1)</f>
        <v>0</v>
      </c>
      <c r="E2809">
        <f>COUNTIF(F2809:SG2809,"&lt;"&amp;1)</f>
        <v>0</v>
      </c>
    </row>
    <row r="2810" spans="3:5">
      <c r="C2810">
        <f>COUNTIF(F2810:SG2810,"&gt;"&amp;0)</f>
        <v>0</v>
      </c>
      <c r="D2810">
        <f>COUNTIF(F2810:SG2810,"="&amp;1)</f>
        <v>0</v>
      </c>
      <c r="E2810">
        <f>COUNTIF(F2810:SG2810,"&lt;"&amp;1)</f>
        <v>0</v>
      </c>
    </row>
    <row r="2811" spans="3:5">
      <c r="C2811">
        <f>COUNTIF(F2811:SG2811,"&gt;"&amp;0)</f>
        <v>0</v>
      </c>
      <c r="D2811">
        <f>COUNTIF(F2811:SG2811,"="&amp;1)</f>
        <v>0</v>
      </c>
      <c r="E2811">
        <f>COUNTIF(F2811:SG2811,"&lt;"&amp;1)</f>
        <v>0</v>
      </c>
    </row>
    <row r="2812" spans="3:5">
      <c r="C2812">
        <f>COUNTIF(F2812:SG2812,"&gt;"&amp;0)</f>
        <v>0</v>
      </c>
      <c r="D2812">
        <f>COUNTIF(F2812:SG2812,"="&amp;1)</f>
        <v>0</v>
      </c>
      <c r="E2812">
        <f>COUNTIF(F2812:SG2812,"&lt;"&amp;1)</f>
        <v>0</v>
      </c>
    </row>
    <row r="2813" spans="3:5">
      <c r="C2813">
        <f>COUNTIF(F2813:SG2813,"&gt;"&amp;0)</f>
        <v>0</v>
      </c>
      <c r="D2813">
        <f>COUNTIF(F2813:SG2813,"="&amp;1)</f>
        <v>0</v>
      </c>
      <c r="E2813">
        <f>COUNTIF(F2813:SG2813,"&lt;"&amp;1)</f>
        <v>0</v>
      </c>
    </row>
    <row r="2814" spans="3:5">
      <c r="C2814">
        <f>COUNTIF(F2814:SG2814,"&gt;"&amp;0)</f>
        <v>0</v>
      </c>
      <c r="D2814">
        <f>COUNTIF(F2814:SG2814,"="&amp;1)</f>
        <v>0</v>
      </c>
      <c r="E2814">
        <f>COUNTIF(F2814:SG2814,"&lt;"&amp;1)</f>
        <v>0</v>
      </c>
    </row>
    <row r="2815" spans="3:5">
      <c r="C2815">
        <f>COUNTIF(F2815:SG2815,"&gt;"&amp;0)</f>
        <v>0</v>
      </c>
      <c r="D2815">
        <f>COUNTIF(F2815:SG2815,"="&amp;1)</f>
        <v>0</v>
      </c>
      <c r="E2815">
        <f>COUNTIF(F2815:SG2815,"&lt;"&amp;1)</f>
        <v>0</v>
      </c>
    </row>
    <row r="2816" spans="3:5">
      <c r="C2816">
        <f>COUNTIF(F2816:SG2816,"&gt;"&amp;0)</f>
        <v>0</v>
      </c>
      <c r="D2816">
        <f>COUNTIF(F2816:SG2816,"="&amp;1)</f>
        <v>0</v>
      </c>
      <c r="E2816">
        <f>COUNTIF(F2816:SG2816,"&lt;"&amp;1)</f>
        <v>0</v>
      </c>
    </row>
    <row r="2817" spans="3:5">
      <c r="C2817">
        <f>COUNTIF(F2817:SG2817,"&gt;"&amp;0)</f>
        <v>0</v>
      </c>
      <c r="D2817">
        <f>COUNTIF(F2817:SG2817,"="&amp;1)</f>
        <v>0</v>
      </c>
      <c r="E2817">
        <f>COUNTIF(F2817:SG2817,"&lt;"&amp;1)</f>
        <v>0</v>
      </c>
    </row>
    <row r="2818" spans="3:5">
      <c r="C2818">
        <f>COUNTIF(F2818:SG2818,"&gt;"&amp;0)</f>
        <v>0</v>
      </c>
      <c r="D2818">
        <f>COUNTIF(F2818:SG2818,"="&amp;1)</f>
        <v>0</v>
      </c>
      <c r="E2818">
        <f>COUNTIF(F2818:SG2818,"&lt;"&amp;1)</f>
        <v>0</v>
      </c>
    </row>
    <row r="2819" spans="3:5">
      <c r="C2819">
        <f>COUNTIF(F2819:SG2819,"&gt;"&amp;0)</f>
        <v>0</v>
      </c>
      <c r="D2819">
        <f>COUNTIF(F2819:SG2819,"="&amp;1)</f>
        <v>0</v>
      </c>
      <c r="E2819">
        <f>COUNTIF(F2819:SG2819,"&lt;"&amp;1)</f>
        <v>0</v>
      </c>
    </row>
    <row r="2820" spans="3:5">
      <c r="C2820">
        <f>COUNTIF(F2820:SG2820,"&gt;"&amp;0)</f>
        <v>0</v>
      </c>
      <c r="D2820">
        <f>COUNTIF(F2820:SG2820,"="&amp;1)</f>
        <v>0</v>
      </c>
      <c r="E2820">
        <f>COUNTIF(F2820:SG2820,"&lt;"&amp;1)</f>
        <v>0</v>
      </c>
    </row>
    <row r="2821" spans="3:5">
      <c r="C2821">
        <f>COUNTIF(F2821:SG2821,"&gt;"&amp;0)</f>
        <v>0</v>
      </c>
      <c r="D2821">
        <f>COUNTIF(F2821:SG2821,"="&amp;1)</f>
        <v>0</v>
      </c>
      <c r="E2821">
        <f>COUNTIF(F2821:SG2821,"&lt;"&amp;1)</f>
        <v>0</v>
      </c>
    </row>
    <row r="2822" spans="3:5">
      <c r="C2822">
        <f>COUNTIF(F2822:SG2822,"&gt;"&amp;0)</f>
        <v>0</v>
      </c>
      <c r="D2822">
        <f>COUNTIF(F2822:SG2822,"="&amp;1)</f>
        <v>0</v>
      </c>
      <c r="E2822">
        <f>COUNTIF(F2822:SG2822,"&lt;"&amp;1)</f>
        <v>0</v>
      </c>
    </row>
    <row r="2823" spans="3:5">
      <c r="C2823">
        <f>COUNTIF(F2823:SG2823,"&gt;"&amp;0)</f>
        <v>0</v>
      </c>
      <c r="D2823">
        <f>COUNTIF(F2823:SG2823,"="&amp;1)</f>
        <v>0</v>
      </c>
      <c r="E2823">
        <f>COUNTIF(F2823:SG2823,"&lt;"&amp;1)</f>
        <v>0</v>
      </c>
    </row>
    <row r="2824" spans="3:5">
      <c r="C2824">
        <f>COUNTIF(F2824:SG2824,"&gt;"&amp;0)</f>
        <v>0</v>
      </c>
      <c r="D2824">
        <f>COUNTIF(F2824:SG2824,"="&amp;1)</f>
        <v>0</v>
      </c>
      <c r="E2824">
        <f>COUNTIF(F2824:SG2824,"&lt;"&amp;1)</f>
        <v>0</v>
      </c>
    </row>
    <row r="2825" spans="3:5">
      <c r="C2825">
        <f>COUNTIF(F2825:SG2825,"&gt;"&amp;0)</f>
        <v>0</v>
      </c>
      <c r="D2825">
        <f>COUNTIF(F2825:SG2825,"="&amp;1)</f>
        <v>0</v>
      </c>
      <c r="E2825">
        <f>COUNTIF(F2825:SG2825,"&lt;"&amp;1)</f>
        <v>0</v>
      </c>
    </row>
    <row r="2826" spans="3:5">
      <c r="C2826">
        <f>COUNTIF(F2826:SG2826,"&gt;"&amp;0)</f>
        <v>0</v>
      </c>
      <c r="D2826">
        <f>COUNTIF(F2826:SG2826,"="&amp;1)</f>
        <v>0</v>
      </c>
      <c r="E2826">
        <f>COUNTIF(F2826:SG2826,"&lt;"&amp;1)</f>
        <v>0</v>
      </c>
    </row>
    <row r="2827" spans="3:5">
      <c r="C2827">
        <f>COUNTIF(F2827:SG2827,"&gt;"&amp;0)</f>
        <v>0</v>
      </c>
      <c r="D2827">
        <f>COUNTIF(F2827:SG2827,"="&amp;1)</f>
        <v>0</v>
      </c>
      <c r="E2827">
        <f>COUNTIF(F2827:SG2827,"&lt;"&amp;1)</f>
        <v>0</v>
      </c>
    </row>
    <row r="2828" spans="3:5">
      <c r="C2828">
        <f>COUNTIF(F2828:SG2828,"&gt;"&amp;0)</f>
        <v>0</v>
      </c>
      <c r="D2828">
        <f>COUNTIF(F2828:SG2828,"="&amp;1)</f>
        <v>0</v>
      </c>
      <c r="E2828">
        <f>COUNTIF(F2828:SG2828,"&lt;"&amp;1)</f>
        <v>0</v>
      </c>
    </row>
    <row r="2829" spans="3:5">
      <c r="C2829">
        <f>COUNTIF(F2829:SG2829,"&gt;"&amp;0)</f>
        <v>0</v>
      </c>
      <c r="D2829">
        <f>COUNTIF(F2829:SG2829,"="&amp;1)</f>
        <v>0</v>
      </c>
      <c r="E2829">
        <f>COUNTIF(F2829:SG2829,"&lt;"&amp;1)</f>
        <v>0</v>
      </c>
    </row>
    <row r="2830" spans="3:5">
      <c r="C2830">
        <f>COUNTIF(F2830:SG2830,"&gt;"&amp;0)</f>
        <v>0</v>
      </c>
      <c r="D2830">
        <f>COUNTIF(F2830:SG2830,"="&amp;1)</f>
        <v>0</v>
      </c>
      <c r="E2830">
        <f>COUNTIF(F2830:SG2830,"&lt;"&amp;1)</f>
        <v>0</v>
      </c>
    </row>
    <row r="2831" spans="3:5">
      <c r="C2831">
        <f>COUNTIF(F2831:SG2831,"&gt;"&amp;0)</f>
        <v>0</v>
      </c>
      <c r="D2831">
        <f>COUNTIF(F2831:SG2831,"="&amp;1)</f>
        <v>0</v>
      </c>
      <c r="E2831">
        <f>COUNTIF(F2831:SG2831,"&lt;"&amp;1)</f>
        <v>0</v>
      </c>
    </row>
    <row r="2832" spans="3:5">
      <c r="C2832">
        <f>COUNTIF(F2832:SG2832,"&gt;"&amp;0)</f>
        <v>0</v>
      </c>
      <c r="D2832">
        <f>COUNTIF(F2832:SG2832,"="&amp;1)</f>
        <v>0</v>
      </c>
      <c r="E2832">
        <f>COUNTIF(F2832:SG2832,"&lt;"&amp;1)</f>
        <v>0</v>
      </c>
    </row>
    <row r="2833" spans="3:5">
      <c r="C2833">
        <f>COUNTIF(F2833:SG2833,"&gt;"&amp;0)</f>
        <v>0</v>
      </c>
      <c r="D2833">
        <f>COUNTIF(F2833:SG2833,"="&amp;1)</f>
        <v>0</v>
      </c>
      <c r="E2833">
        <f>COUNTIF(F2833:SG2833,"&lt;"&amp;1)</f>
        <v>0</v>
      </c>
    </row>
    <row r="2834" spans="3:5">
      <c r="C2834">
        <f>COUNTIF(F2834:SG2834,"&gt;"&amp;0)</f>
        <v>0</v>
      </c>
      <c r="D2834">
        <f>COUNTIF(F2834:SG2834,"="&amp;1)</f>
        <v>0</v>
      </c>
      <c r="E2834">
        <f>COUNTIF(F2834:SG2834,"&lt;"&amp;1)</f>
        <v>0</v>
      </c>
    </row>
    <row r="2835" spans="3:5">
      <c r="C2835">
        <f>COUNTIF(F2835:SG2835,"&gt;"&amp;0)</f>
        <v>0</v>
      </c>
      <c r="D2835">
        <f>COUNTIF(F2835:SG2835,"="&amp;1)</f>
        <v>0</v>
      </c>
      <c r="E2835">
        <f>COUNTIF(F2835:SG2835,"&lt;"&amp;1)</f>
        <v>0</v>
      </c>
    </row>
    <row r="2836" spans="3:5">
      <c r="C2836">
        <f>COUNTIF(F2836:SG2836,"&gt;"&amp;0)</f>
        <v>0</v>
      </c>
      <c r="D2836">
        <f>COUNTIF(F2836:SG2836,"="&amp;1)</f>
        <v>0</v>
      </c>
      <c r="E2836">
        <f>COUNTIF(F2836:SG2836,"&lt;"&amp;1)</f>
        <v>0</v>
      </c>
    </row>
    <row r="2837" spans="3:5">
      <c r="C2837">
        <f>COUNTIF(F2837:SG2837,"&gt;"&amp;0)</f>
        <v>0</v>
      </c>
      <c r="D2837">
        <f>COUNTIF(F2837:SG2837,"="&amp;1)</f>
        <v>0</v>
      </c>
      <c r="E2837">
        <f>COUNTIF(F2837:SG2837,"&lt;"&amp;1)</f>
        <v>0</v>
      </c>
    </row>
    <row r="2838" spans="3:5">
      <c r="C2838">
        <f>COUNTIF(F2838:SG2838,"&gt;"&amp;0)</f>
        <v>0</v>
      </c>
      <c r="D2838">
        <f>COUNTIF(F2838:SG2838,"="&amp;1)</f>
        <v>0</v>
      </c>
      <c r="E2838">
        <f>COUNTIF(F2838:SG2838,"&lt;"&amp;1)</f>
        <v>0</v>
      </c>
    </row>
    <row r="2839" spans="3:5">
      <c r="C2839">
        <f>COUNTIF(F2839:SG2839,"&gt;"&amp;0)</f>
        <v>0</v>
      </c>
      <c r="D2839">
        <f>COUNTIF(F2839:SG2839,"="&amp;1)</f>
        <v>0</v>
      </c>
      <c r="E2839">
        <f>COUNTIF(F2839:SG2839,"&lt;"&amp;1)</f>
        <v>0</v>
      </c>
    </row>
    <row r="2840" spans="3:5">
      <c r="C2840">
        <f>COUNTIF(F2840:SG2840,"&gt;"&amp;0)</f>
        <v>0</v>
      </c>
      <c r="D2840">
        <f>COUNTIF(F2840:SG2840,"="&amp;1)</f>
        <v>0</v>
      </c>
      <c r="E2840">
        <f>COUNTIF(F2840:SG2840,"&lt;"&amp;1)</f>
        <v>0</v>
      </c>
    </row>
    <row r="2841" spans="3:5">
      <c r="C2841">
        <f>COUNTIF(F2841:SG2841,"&gt;"&amp;0)</f>
        <v>0</v>
      </c>
      <c r="D2841">
        <f>COUNTIF(F2841:SG2841,"="&amp;1)</f>
        <v>0</v>
      </c>
      <c r="E2841">
        <f>COUNTIF(F2841:SG2841,"&lt;"&amp;1)</f>
        <v>0</v>
      </c>
    </row>
    <row r="2842" spans="3:5">
      <c r="C2842">
        <f>COUNTIF(F2842:SG2842,"&gt;"&amp;0)</f>
        <v>0</v>
      </c>
      <c r="D2842">
        <f>COUNTIF(F2842:SG2842,"="&amp;1)</f>
        <v>0</v>
      </c>
      <c r="E2842">
        <f>COUNTIF(F2842:SG2842,"&lt;"&amp;1)</f>
        <v>0</v>
      </c>
    </row>
    <row r="2843" spans="3:5">
      <c r="C2843">
        <f>COUNTIF(F2843:SG2843,"&gt;"&amp;0)</f>
        <v>0</v>
      </c>
      <c r="D2843">
        <f>COUNTIF(F2843:SG2843,"="&amp;1)</f>
        <v>0</v>
      </c>
      <c r="E2843">
        <f>COUNTIF(F2843:SG2843,"&lt;"&amp;1)</f>
        <v>0</v>
      </c>
    </row>
    <row r="2844" spans="3:5">
      <c r="C2844">
        <f>COUNTIF(F2844:SG2844,"&gt;"&amp;0)</f>
        <v>0</v>
      </c>
      <c r="D2844">
        <f>COUNTIF(F2844:SG2844,"="&amp;1)</f>
        <v>0</v>
      </c>
      <c r="E2844">
        <f>COUNTIF(F2844:SG2844,"&lt;"&amp;1)</f>
        <v>0</v>
      </c>
    </row>
    <row r="2845" spans="3:5">
      <c r="C2845">
        <f>COUNTIF(F2845:SG2845,"&gt;"&amp;0)</f>
        <v>0</v>
      </c>
      <c r="D2845">
        <f>COUNTIF(F2845:SG2845,"="&amp;1)</f>
        <v>0</v>
      </c>
      <c r="E2845">
        <f>COUNTIF(F2845:SG2845,"&lt;"&amp;1)</f>
        <v>0</v>
      </c>
    </row>
    <row r="2846" spans="3:5">
      <c r="C2846">
        <f>COUNTIF(F2846:SG2846,"&gt;"&amp;0)</f>
        <v>0</v>
      </c>
      <c r="D2846">
        <f>COUNTIF(F2846:SG2846,"="&amp;1)</f>
        <v>0</v>
      </c>
      <c r="E2846">
        <f>COUNTIF(F2846:SG2846,"&lt;"&amp;1)</f>
        <v>0</v>
      </c>
    </row>
    <row r="2847" spans="3:5">
      <c r="C2847">
        <f>COUNTIF(F2847:SG2847,"&gt;"&amp;0)</f>
        <v>0</v>
      </c>
      <c r="D2847">
        <f>COUNTIF(F2847:SG2847,"="&amp;1)</f>
        <v>0</v>
      </c>
      <c r="E2847">
        <f>COUNTIF(F2847:SG2847,"&lt;"&amp;1)</f>
        <v>0</v>
      </c>
    </row>
    <row r="2848" spans="3:5">
      <c r="C2848">
        <f>COUNTIF(F2848:SG2848,"&gt;"&amp;0)</f>
        <v>0</v>
      </c>
      <c r="D2848">
        <f>COUNTIF(F2848:SG2848,"="&amp;1)</f>
        <v>0</v>
      </c>
      <c r="E2848">
        <f>COUNTIF(F2848:SG2848,"&lt;"&amp;1)</f>
        <v>0</v>
      </c>
    </row>
    <row r="2849" spans="3:5">
      <c r="C2849">
        <f>COUNTIF(F2849:SG2849,"&gt;"&amp;0)</f>
        <v>0</v>
      </c>
      <c r="D2849">
        <f>COUNTIF(F2849:SG2849,"="&amp;1)</f>
        <v>0</v>
      </c>
      <c r="E2849">
        <f>COUNTIF(F2849:SG2849,"&lt;"&amp;1)</f>
        <v>0</v>
      </c>
    </row>
    <row r="2850" spans="3:5">
      <c r="C2850">
        <f>COUNTIF(F2850:SG2850,"&gt;"&amp;0)</f>
        <v>0</v>
      </c>
      <c r="D2850">
        <f>COUNTIF(F2850:SG2850,"="&amp;1)</f>
        <v>0</v>
      </c>
      <c r="E2850">
        <f>COUNTIF(F2850:SG2850,"&lt;"&amp;1)</f>
        <v>0</v>
      </c>
    </row>
    <row r="2851" spans="3:5">
      <c r="C2851">
        <f>COUNTIF(F2851:SG2851,"&gt;"&amp;0)</f>
        <v>0</v>
      </c>
      <c r="D2851">
        <f>COUNTIF(F2851:SG2851,"="&amp;1)</f>
        <v>0</v>
      </c>
      <c r="E2851">
        <f>COUNTIF(F2851:SG2851,"&lt;"&amp;1)</f>
        <v>0</v>
      </c>
    </row>
    <row r="2852" spans="3:5">
      <c r="C2852">
        <f>COUNTIF(F2852:SG2852,"&gt;"&amp;0)</f>
        <v>0</v>
      </c>
      <c r="D2852">
        <f>COUNTIF(F2852:SG2852,"="&amp;1)</f>
        <v>0</v>
      </c>
      <c r="E2852">
        <f>COUNTIF(F2852:SG2852,"&lt;"&amp;1)</f>
        <v>0</v>
      </c>
    </row>
    <row r="2853" spans="3:5">
      <c r="C2853">
        <f>COUNTIF(F2853:SG2853,"&gt;"&amp;0)</f>
        <v>0</v>
      </c>
      <c r="D2853">
        <f>COUNTIF(F2853:SG2853,"="&amp;1)</f>
        <v>0</v>
      </c>
      <c r="E2853">
        <f>COUNTIF(F2853:SG2853,"&lt;"&amp;1)</f>
        <v>0</v>
      </c>
    </row>
    <row r="2854" spans="3:5">
      <c r="C2854">
        <f>COUNTIF(F2854:SG2854,"&gt;"&amp;0)</f>
        <v>0</v>
      </c>
      <c r="D2854">
        <f>COUNTIF(F2854:SG2854,"="&amp;1)</f>
        <v>0</v>
      </c>
      <c r="E2854">
        <f>COUNTIF(F2854:SG2854,"&lt;"&amp;1)</f>
        <v>0</v>
      </c>
    </row>
    <row r="2855" spans="3:5">
      <c r="C2855">
        <f>COUNTIF(F2855:SG2855,"&gt;"&amp;0)</f>
        <v>0</v>
      </c>
      <c r="D2855">
        <f>COUNTIF(F2855:SG2855,"="&amp;1)</f>
        <v>0</v>
      </c>
      <c r="E2855">
        <f>COUNTIF(F2855:SG2855,"&lt;"&amp;1)</f>
        <v>0</v>
      </c>
    </row>
    <row r="2856" spans="3:5">
      <c r="C2856">
        <f>COUNTIF(F2856:SG2856,"&gt;"&amp;0)</f>
        <v>0</v>
      </c>
      <c r="D2856">
        <f>COUNTIF(F2856:SG2856,"="&amp;1)</f>
        <v>0</v>
      </c>
      <c r="E2856">
        <f>COUNTIF(F2856:SG2856,"&lt;"&amp;1)</f>
        <v>0</v>
      </c>
    </row>
    <row r="2857" spans="3:5">
      <c r="C2857">
        <f>COUNTIF(F2857:SG2857,"&gt;"&amp;0)</f>
        <v>0</v>
      </c>
      <c r="D2857">
        <f>COUNTIF(F2857:SG2857,"="&amp;1)</f>
        <v>0</v>
      </c>
      <c r="E2857">
        <f>COUNTIF(F2857:SG2857,"&lt;"&amp;1)</f>
        <v>0</v>
      </c>
    </row>
    <row r="2858" spans="3:5">
      <c r="C2858">
        <f>COUNTIF(F2858:SG2858,"&gt;"&amp;0)</f>
        <v>0</v>
      </c>
      <c r="D2858">
        <f>COUNTIF(F2858:SG2858,"="&amp;1)</f>
        <v>0</v>
      </c>
      <c r="E2858">
        <f>COUNTIF(F2858:SG2858,"&lt;"&amp;1)</f>
        <v>0</v>
      </c>
    </row>
    <row r="2859" spans="3:5">
      <c r="C2859">
        <f>COUNTIF(F2859:SG2859,"&gt;"&amp;0)</f>
        <v>0</v>
      </c>
      <c r="D2859">
        <f>COUNTIF(F2859:SG2859,"="&amp;1)</f>
        <v>0</v>
      </c>
      <c r="E2859">
        <f>COUNTIF(F2859:SG2859,"&lt;"&amp;1)</f>
        <v>0</v>
      </c>
    </row>
    <row r="2860" spans="3:5">
      <c r="C2860">
        <f>COUNTIF(F2860:SG2860,"&gt;"&amp;0)</f>
        <v>0</v>
      </c>
      <c r="D2860">
        <f>COUNTIF(F2860:SG2860,"="&amp;1)</f>
        <v>0</v>
      </c>
      <c r="E2860">
        <f>COUNTIF(F2860:SG2860,"&lt;"&amp;1)</f>
        <v>0</v>
      </c>
    </row>
    <row r="2861" spans="3:5">
      <c r="C2861">
        <f>COUNTIF(F2861:SG2861,"&gt;"&amp;0)</f>
        <v>0</v>
      </c>
      <c r="D2861">
        <f>COUNTIF(F2861:SG2861,"="&amp;1)</f>
        <v>0</v>
      </c>
      <c r="E2861">
        <f>COUNTIF(F2861:SG2861,"&lt;"&amp;1)</f>
        <v>0</v>
      </c>
    </row>
    <row r="2862" spans="3:5">
      <c r="C2862">
        <f>COUNTIF(F2862:SG2862,"&gt;"&amp;0)</f>
        <v>0</v>
      </c>
      <c r="D2862">
        <f>COUNTIF(F2862:SG2862,"="&amp;1)</f>
        <v>0</v>
      </c>
      <c r="E2862">
        <f>COUNTIF(F2862:SG2862,"&lt;"&amp;1)</f>
        <v>0</v>
      </c>
    </row>
    <row r="2863" spans="3:5">
      <c r="C2863">
        <f>COUNTIF(F2863:SG2863,"&gt;"&amp;0)</f>
        <v>0</v>
      </c>
      <c r="D2863">
        <f>COUNTIF(F2863:SG2863,"="&amp;1)</f>
        <v>0</v>
      </c>
      <c r="E2863">
        <f>COUNTIF(F2863:SG2863,"&lt;"&amp;1)</f>
        <v>0</v>
      </c>
    </row>
    <row r="2864" spans="3:5">
      <c r="C2864">
        <f>COUNTIF(F2864:SG2864,"&gt;"&amp;0)</f>
        <v>0</v>
      </c>
      <c r="D2864">
        <f>COUNTIF(F2864:SG2864,"="&amp;1)</f>
        <v>0</v>
      </c>
      <c r="E2864">
        <f>COUNTIF(F2864:SG2864,"&lt;"&amp;1)</f>
        <v>0</v>
      </c>
    </row>
    <row r="2865" spans="3:5">
      <c r="C2865">
        <f>COUNTIF(F2865:SG2865,"&gt;"&amp;0)</f>
        <v>0</v>
      </c>
      <c r="D2865">
        <f>COUNTIF(F2865:SG2865,"="&amp;1)</f>
        <v>0</v>
      </c>
      <c r="E2865">
        <f>COUNTIF(F2865:SG2865,"&lt;"&amp;1)</f>
        <v>0</v>
      </c>
    </row>
    <row r="2866" spans="3:5">
      <c r="C2866">
        <f>COUNTIF(F2866:SG2866,"&gt;"&amp;0)</f>
        <v>0</v>
      </c>
      <c r="D2866">
        <f>COUNTIF(F2866:SG2866,"="&amp;1)</f>
        <v>0</v>
      </c>
      <c r="E2866">
        <f>COUNTIF(F2866:SG2866,"&lt;"&amp;1)</f>
        <v>0</v>
      </c>
    </row>
    <row r="2867" spans="3:5">
      <c r="C2867">
        <f>COUNTIF(F2867:SG2867,"&gt;"&amp;0)</f>
        <v>0</v>
      </c>
      <c r="D2867">
        <f>COUNTIF(F2867:SG2867,"="&amp;1)</f>
        <v>0</v>
      </c>
      <c r="E2867">
        <f>COUNTIF(F2867:SG2867,"&lt;"&amp;1)</f>
        <v>0</v>
      </c>
    </row>
    <row r="2868" spans="3:5">
      <c r="C2868">
        <f>COUNTIF(F2868:SG2868,"&gt;"&amp;0)</f>
        <v>0</v>
      </c>
      <c r="D2868">
        <f>COUNTIF(F2868:SG2868,"="&amp;1)</f>
        <v>0</v>
      </c>
      <c r="E2868">
        <f>COUNTIF(F2868:SG2868,"&lt;"&amp;1)</f>
        <v>0</v>
      </c>
    </row>
    <row r="2869" spans="3:5">
      <c r="C2869">
        <f>COUNTIF(F2869:SG2869,"&gt;"&amp;0)</f>
        <v>0</v>
      </c>
      <c r="D2869">
        <f>COUNTIF(F2869:SG2869,"="&amp;1)</f>
        <v>0</v>
      </c>
      <c r="E2869">
        <f>COUNTIF(F2869:SG2869,"&lt;"&amp;1)</f>
        <v>0</v>
      </c>
    </row>
    <row r="2870" spans="3:5">
      <c r="C2870">
        <f>COUNTIF(F2870:SG2870,"&gt;"&amp;0)</f>
        <v>0</v>
      </c>
      <c r="D2870">
        <f>COUNTIF(F2870:SG2870,"="&amp;1)</f>
        <v>0</v>
      </c>
      <c r="E2870">
        <f>COUNTIF(F2870:SG2870,"&lt;"&amp;1)</f>
        <v>0</v>
      </c>
    </row>
    <row r="2871" spans="3:5">
      <c r="C2871">
        <f>COUNTIF(F2871:SG2871,"&gt;"&amp;0)</f>
        <v>0</v>
      </c>
      <c r="D2871">
        <f>COUNTIF(F2871:SG2871,"="&amp;1)</f>
        <v>0</v>
      </c>
      <c r="E2871">
        <f>COUNTIF(F2871:SG2871,"&lt;"&amp;1)</f>
        <v>0</v>
      </c>
    </row>
    <row r="2872" spans="3:5">
      <c r="C2872">
        <f>COUNTIF(F2872:SG2872,"&gt;"&amp;0)</f>
        <v>0</v>
      </c>
      <c r="D2872">
        <f>COUNTIF(F2872:SG2872,"="&amp;1)</f>
        <v>0</v>
      </c>
      <c r="E2872">
        <f>COUNTIF(F2872:SG2872,"&lt;"&amp;1)</f>
        <v>0</v>
      </c>
    </row>
    <row r="2873" spans="3:5">
      <c r="C2873">
        <f>COUNTIF(F2873:SG2873,"&gt;"&amp;0)</f>
        <v>0</v>
      </c>
      <c r="D2873">
        <f>COUNTIF(F2873:SG2873,"="&amp;1)</f>
        <v>0</v>
      </c>
      <c r="E2873">
        <f>COUNTIF(F2873:SG2873,"&lt;"&amp;1)</f>
        <v>0</v>
      </c>
    </row>
    <row r="2874" spans="3:5">
      <c r="C2874">
        <f>COUNTIF(F2874:SG2874,"&gt;"&amp;0)</f>
        <v>0</v>
      </c>
      <c r="D2874">
        <f>COUNTIF(F2874:SG2874,"="&amp;1)</f>
        <v>0</v>
      </c>
      <c r="E2874">
        <f>COUNTIF(F2874:SG2874,"&lt;"&amp;1)</f>
        <v>0</v>
      </c>
    </row>
    <row r="2875" spans="3:5">
      <c r="C2875">
        <f>COUNTIF(F2875:SG2875,"&gt;"&amp;0)</f>
        <v>0</v>
      </c>
      <c r="D2875">
        <f>COUNTIF(F2875:SG2875,"="&amp;1)</f>
        <v>0</v>
      </c>
      <c r="E2875">
        <f>COUNTIF(F2875:SG2875,"&lt;"&amp;1)</f>
        <v>0</v>
      </c>
    </row>
    <row r="2876" spans="3:5">
      <c r="C2876">
        <f>COUNTIF(F2876:SG2876,"&gt;"&amp;0)</f>
        <v>0</v>
      </c>
      <c r="D2876">
        <f>COUNTIF(F2876:SG2876,"="&amp;1)</f>
        <v>0</v>
      </c>
      <c r="E2876">
        <f>COUNTIF(F2876:SG2876,"&lt;"&amp;1)</f>
        <v>0</v>
      </c>
    </row>
    <row r="2877" spans="3:5">
      <c r="C2877">
        <f>COUNTIF(F2877:SG2877,"&gt;"&amp;0)</f>
        <v>0</v>
      </c>
      <c r="D2877">
        <f>COUNTIF(F2877:SG2877,"="&amp;1)</f>
        <v>0</v>
      </c>
      <c r="E2877">
        <f>COUNTIF(F2877:SG2877,"&lt;"&amp;1)</f>
        <v>0</v>
      </c>
    </row>
    <row r="2878" spans="3:5">
      <c r="C2878">
        <f>COUNTIF(F2878:SG2878,"&gt;"&amp;0)</f>
        <v>0</v>
      </c>
      <c r="D2878">
        <f>COUNTIF(F2878:SG2878,"="&amp;1)</f>
        <v>0</v>
      </c>
      <c r="E2878">
        <f>COUNTIF(F2878:SG2878,"&lt;"&amp;1)</f>
        <v>0</v>
      </c>
    </row>
    <row r="2879" spans="3:5">
      <c r="C2879">
        <f>COUNTIF(F2879:SG2879,"&gt;"&amp;0)</f>
        <v>0</v>
      </c>
      <c r="D2879">
        <f>COUNTIF(F2879:SG2879,"="&amp;1)</f>
        <v>0</v>
      </c>
      <c r="E2879">
        <f>COUNTIF(F2879:SG2879,"&lt;"&amp;1)</f>
        <v>0</v>
      </c>
    </row>
    <row r="2880" spans="3:5">
      <c r="C2880">
        <f>COUNTIF(F2880:SG2880,"&gt;"&amp;0)</f>
        <v>0</v>
      </c>
      <c r="D2880">
        <f>COUNTIF(F2880:SG2880,"="&amp;1)</f>
        <v>0</v>
      </c>
      <c r="E2880">
        <f>COUNTIF(F2880:SG2880,"&lt;"&amp;1)</f>
        <v>0</v>
      </c>
    </row>
    <row r="2881" spans="3:5">
      <c r="C2881">
        <f>COUNTIF(F2881:SG2881,"&gt;"&amp;0)</f>
        <v>0</v>
      </c>
      <c r="D2881">
        <f>COUNTIF(F2881:SG2881,"="&amp;1)</f>
        <v>0</v>
      </c>
      <c r="E2881">
        <f>COUNTIF(F2881:SG2881,"&lt;"&amp;1)</f>
        <v>0</v>
      </c>
    </row>
    <row r="2882" spans="3:5">
      <c r="C2882">
        <f>COUNTIF(F2882:SG2882,"&gt;"&amp;0)</f>
        <v>0</v>
      </c>
      <c r="D2882">
        <f>COUNTIF(F2882:SG2882,"="&amp;1)</f>
        <v>0</v>
      </c>
      <c r="E2882">
        <f>COUNTIF(F2882:SG2882,"&lt;"&amp;1)</f>
        <v>0</v>
      </c>
    </row>
    <row r="2883" spans="3:5">
      <c r="C2883">
        <f>COUNTIF(F2883:SG2883,"&gt;"&amp;0)</f>
        <v>0</v>
      </c>
      <c r="D2883">
        <f>COUNTIF(F2883:SG2883,"="&amp;1)</f>
        <v>0</v>
      </c>
      <c r="E2883">
        <f>COUNTIF(F2883:SG2883,"&lt;"&amp;1)</f>
        <v>0</v>
      </c>
    </row>
    <row r="2884" spans="3:5">
      <c r="C2884">
        <f>COUNTIF(F2884:SG2884,"&gt;"&amp;0)</f>
        <v>0</v>
      </c>
      <c r="D2884">
        <f>COUNTIF(F2884:SG2884,"="&amp;1)</f>
        <v>0</v>
      </c>
      <c r="E2884">
        <f>COUNTIF(F2884:SG2884,"&lt;"&amp;1)</f>
        <v>0</v>
      </c>
    </row>
    <row r="2885" spans="3:5">
      <c r="C2885">
        <f>COUNTIF(F2885:SG2885,"&gt;"&amp;0)</f>
        <v>0</v>
      </c>
      <c r="D2885">
        <f>COUNTIF(F2885:SG2885,"="&amp;1)</f>
        <v>0</v>
      </c>
      <c r="E2885">
        <f>COUNTIF(F2885:SG2885,"&lt;"&amp;1)</f>
        <v>0</v>
      </c>
    </row>
    <row r="2886" spans="3:5">
      <c r="C2886">
        <f>COUNTIF(F2886:SG2886,"&gt;"&amp;0)</f>
        <v>0</v>
      </c>
      <c r="D2886">
        <f>COUNTIF(F2886:SG2886,"="&amp;1)</f>
        <v>0</v>
      </c>
      <c r="E2886">
        <f>COUNTIF(F2886:SG2886,"&lt;"&amp;1)</f>
        <v>0</v>
      </c>
    </row>
    <row r="2887" spans="3:5">
      <c r="C2887">
        <f>COUNTIF(F2887:SG2887,"&gt;"&amp;0)</f>
        <v>0</v>
      </c>
      <c r="D2887">
        <f>COUNTIF(F2887:SG2887,"="&amp;1)</f>
        <v>0</v>
      </c>
      <c r="E2887">
        <f>COUNTIF(F2887:SG2887,"&lt;"&amp;1)</f>
        <v>0</v>
      </c>
    </row>
    <row r="2888" spans="3:5">
      <c r="C2888">
        <f>COUNTIF(F2888:SG2888,"&gt;"&amp;0)</f>
        <v>0</v>
      </c>
      <c r="D2888">
        <f>COUNTIF(F2888:SG2888,"="&amp;1)</f>
        <v>0</v>
      </c>
      <c r="E2888">
        <f>COUNTIF(F2888:SG2888,"&lt;"&amp;1)</f>
        <v>0</v>
      </c>
    </row>
    <row r="2889" spans="3:5">
      <c r="C2889">
        <f>COUNTIF(F2889:SG2889,"&gt;"&amp;0)</f>
        <v>0</v>
      </c>
      <c r="D2889">
        <f>COUNTIF(F2889:SG2889,"="&amp;1)</f>
        <v>0</v>
      </c>
      <c r="E2889">
        <f>COUNTIF(F2889:SG2889,"&lt;"&amp;1)</f>
        <v>0</v>
      </c>
    </row>
    <row r="2890" spans="3:5">
      <c r="C2890">
        <f>COUNTIF(F2890:SG2890,"&gt;"&amp;0)</f>
        <v>0</v>
      </c>
      <c r="D2890">
        <f>COUNTIF(F2890:SG2890,"="&amp;1)</f>
        <v>0</v>
      </c>
      <c r="E2890">
        <f>COUNTIF(F2890:SG2890,"&lt;"&amp;1)</f>
        <v>0</v>
      </c>
    </row>
    <row r="2891" spans="3:5">
      <c r="C2891">
        <f>COUNTIF(F2891:SG2891,"&gt;"&amp;0)</f>
        <v>0</v>
      </c>
      <c r="D2891">
        <f>COUNTIF(F2891:SG2891,"="&amp;1)</f>
        <v>0</v>
      </c>
      <c r="E2891">
        <f>COUNTIF(F2891:SG2891,"&lt;"&amp;1)</f>
        <v>0</v>
      </c>
    </row>
    <row r="2892" spans="3:5">
      <c r="C2892">
        <f>COUNTIF(F2892:SG2892,"&gt;"&amp;0)</f>
        <v>0</v>
      </c>
      <c r="D2892">
        <f>COUNTIF(F2892:SG2892,"="&amp;1)</f>
        <v>0</v>
      </c>
      <c r="E2892">
        <f>COUNTIF(F2892:SG2892,"&lt;"&amp;1)</f>
        <v>0</v>
      </c>
    </row>
    <row r="2893" spans="3:5">
      <c r="C2893">
        <f>COUNTIF(F2893:SG2893,"&gt;"&amp;0)</f>
        <v>0</v>
      </c>
      <c r="D2893">
        <f>COUNTIF(F2893:SG2893,"="&amp;1)</f>
        <v>0</v>
      </c>
      <c r="E2893">
        <f>COUNTIF(F2893:SG2893,"&lt;"&amp;1)</f>
        <v>0</v>
      </c>
    </row>
    <row r="2894" spans="3:5">
      <c r="C2894">
        <f>COUNTIF(F2894:SG2894,"&gt;"&amp;0)</f>
        <v>0</v>
      </c>
      <c r="D2894">
        <f>COUNTIF(F2894:SG2894,"="&amp;1)</f>
        <v>0</v>
      </c>
      <c r="E2894">
        <f>COUNTIF(F2894:SG2894,"&lt;"&amp;1)</f>
        <v>0</v>
      </c>
    </row>
    <row r="2895" spans="3:5">
      <c r="C2895">
        <f>COUNTIF(F2895:SG2895,"&gt;"&amp;0)</f>
        <v>0</v>
      </c>
      <c r="D2895">
        <f>COUNTIF(F2895:SG2895,"="&amp;1)</f>
        <v>0</v>
      </c>
      <c r="E2895">
        <f>COUNTIF(F2895:SG2895,"&lt;"&amp;1)</f>
        <v>0</v>
      </c>
    </row>
    <row r="2896" spans="3:5">
      <c r="C2896">
        <f>COUNTIF(F2896:SG2896,"&gt;"&amp;0)</f>
        <v>0</v>
      </c>
      <c r="D2896">
        <f>COUNTIF(F2896:SG2896,"="&amp;1)</f>
        <v>0</v>
      </c>
      <c r="E2896">
        <f>COUNTIF(F2896:SG2896,"&lt;"&amp;1)</f>
        <v>0</v>
      </c>
    </row>
    <row r="2897" spans="3:5">
      <c r="C2897">
        <f>COUNTIF(F2897:SG2897,"&gt;"&amp;0)</f>
        <v>0</v>
      </c>
      <c r="D2897">
        <f>COUNTIF(F2897:SG2897,"="&amp;1)</f>
        <v>0</v>
      </c>
      <c r="E2897">
        <f>COUNTIF(F2897:SG2897,"&lt;"&amp;1)</f>
        <v>0</v>
      </c>
    </row>
    <row r="2898" spans="3:5">
      <c r="C2898">
        <f>COUNTIF(F2898:SG2898,"&gt;"&amp;0)</f>
        <v>0</v>
      </c>
      <c r="D2898">
        <f>COUNTIF(F2898:SG2898,"="&amp;1)</f>
        <v>0</v>
      </c>
      <c r="E2898">
        <f>COUNTIF(F2898:SG2898,"&lt;"&amp;1)</f>
        <v>0</v>
      </c>
    </row>
    <row r="2899" spans="3:5">
      <c r="C2899">
        <f>COUNTIF(F2899:SG2899,"&gt;"&amp;0)</f>
        <v>0</v>
      </c>
      <c r="D2899">
        <f>COUNTIF(F2899:SG2899,"="&amp;1)</f>
        <v>0</v>
      </c>
      <c r="E2899">
        <f>COUNTIF(F2899:SG2899,"&lt;"&amp;1)</f>
        <v>0</v>
      </c>
    </row>
    <row r="2900" spans="3:5">
      <c r="C2900">
        <f>COUNTIF(F2900:SG2900,"&gt;"&amp;0)</f>
        <v>0</v>
      </c>
      <c r="D2900">
        <f>COUNTIF(F2900:SG2900,"="&amp;1)</f>
        <v>0</v>
      </c>
      <c r="E2900">
        <f>COUNTIF(F2900:SG2900,"&lt;"&amp;1)</f>
        <v>0</v>
      </c>
    </row>
    <row r="2901" spans="3:5">
      <c r="C2901">
        <f>COUNTIF(F2901:SG2901,"&gt;"&amp;0)</f>
        <v>0</v>
      </c>
      <c r="D2901">
        <f>COUNTIF(F2901:SG2901,"="&amp;1)</f>
        <v>0</v>
      </c>
      <c r="E2901">
        <f>COUNTIF(F2901:SG2901,"&lt;"&amp;1)</f>
        <v>0</v>
      </c>
    </row>
    <row r="2902" spans="3:5">
      <c r="C2902">
        <f>COUNTIF(F2902:SG2902,"&gt;"&amp;0)</f>
        <v>0</v>
      </c>
      <c r="D2902">
        <f>COUNTIF(F2902:SG2902,"="&amp;1)</f>
        <v>0</v>
      </c>
      <c r="E2902">
        <f>COUNTIF(F2902:SG2902,"&lt;"&amp;1)</f>
        <v>0</v>
      </c>
    </row>
    <row r="2903" spans="3:5">
      <c r="C2903">
        <f>COUNTIF(F2903:SG2903,"&gt;"&amp;0)</f>
        <v>0</v>
      </c>
      <c r="D2903">
        <f>COUNTIF(F2903:SG2903,"="&amp;1)</f>
        <v>0</v>
      </c>
      <c r="E2903">
        <f>COUNTIF(F2903:SG2903,"&lt;"&amp;1)</f>
        <v>0</v>
      </c>
    </row>
    <row r="2904" spans="3:5">
      <c r="C2904">
        <f>COUNTIF(F2904:SG2904,"&gt;"&amp;0)</f>
        <v>0</v>
      </c>
      <c r="D2904">
        <f>COUNTIF(F2904:SG2904,"="&amp;1)</f>
        <v>0</v>
      </c>
      <c r="E2904">
        <f>COUNTIF(F2904:SG2904,"&lt;"&amp;1)</f>
        <v>0</v>
      </c>
    </row>
    <row r="2905" spans="3:5">
      <c r="C2905">
        <f>COUNTIF(F2905:SG2905,"&gt;"&amp;0)</f>
        <v>0</v>
      </c>
      <c r="D2905">
        <f>COUNTIF(F2905:SG2905,"="&amp;1)</f>
        <v>0</v>
      </c>
      <c r="E2905">
        <f>COUNTIF(F2905:SG2905,"&lt;"&amp;1)</f>
        <v>0</v>
      </c>
    </row>
    <row r="2906" spans="3:5">
      <c r="C2906">
        <f>COUNTIF(F2906:SG2906,"&gt;"&amp;0)</f>
        <v>0</v>
      </c>
      <c r="D2906">
        <f>COUNTIF(F2906:SG2906,"="&amp;1)</f>
        <v>0</v>
      </c>
      <c r="E2906">
        <f>COUNTIF(F2906:SG2906,"&lt;"&amp;1)</f>
        <v>0</v>
      </c>
    </row>
    <row r="2907" spans="3:5">
      <c r="C2907">
        <f>COUNTIF(F2907:SG2907,"&gt;"&amp;0)</f>
        <v>0</v>
      </c>
      <c r="D2907">
        <f>COUNTIF(F2907:SG2907,"="&amp;1)</f>
        <v>0</v>
      </c>
      <c r="E2907">
        <f>COUNTIF(F2907:SG2907,"&lt;"&amp;1)</f>
        <v>0</v>
      </c>
    </row>
    <row r="2908" spans="3:5">
      <c r="C2908">
        <f>COUNTIF(F2908:SG2908,"&gt;"&amp;0)</f>
        <v>0</v>
      </c>
      <c r="D2908">
        <f>COUNTIF(F2908:SG2908,"="&amp;1)</f>
        <v>0</v>
      </c>
      <c r="E2908">
        <f>COUNTIF(F2908:SG2908,"&lt;"&amp;1)</f>
        <v>0</v>
      </c>
    </row>
    <row r="2909" spans="3:5">
      <c r="C2909">
        <f>COUNTIF(F2909:SG2909,"&gt;"&amp;0)</f>
        <v>0</v>
      </c>
      <c r="D2909">
        <f>COUNTIF(F2909:SG2909,"="&amp;1)</f>
        <v>0</v>
      </c>
      <c r="E2909">
        <f>COUNTIF(F2909:SG2909,"&lt;"&amp;1)</f>
        <v>0</v>
      </c>
    </row>
    <row r="2910" spans="3:5">
      <c r="C2910">
        <f>COUNTIF(F2910:SG2910,"&gt;"&amp;0)</f>
        <v>0</v>
      </c>
      <c r="D2910">
        <f>COUNTIF(F2910:SG2910,"="&amp;1)</f>
        <v>0</v>
      </c>
      <c r="E2910">
        <f>COUNTIF(F2910:SG2910,"&lt;"&amp;1)</f>
        <v>0</v>
      </c>
    </row>
    <row r="2911" spans="3:5">
      <c r="C2911">
        <f>COUNTIF(F2911:SG2911,"&gt;"&amp;0)</f>
        <v>0</v>
      </c>
      <c r="D2911">
        <f>COUNTIF(F2911:SG2911,"="&amp;1)</f>
        <v>0</v>
      </c>
      <c r="E2911">
        <f>COUNTIF(F2911:SG2911,"&lt;"&amp;1)</f>
        <v>0</v>
      </c>
    </row>
    <row r="2912" spans="3:5">
      <c r="C2912">
        <f>COUNTIF(F2912:SG2912,"&gt;"&amp;0)</f>
        <v>0</v>
      </c>
      <c r="D2912">
        <f>COUNTIF(F2912:SG2912,"="&amp;1)</f>
        <v>0</v>
      </c>
      <c r="E2912">
        <f>COUNTIF(F2912:SG2912,"&lt;"&amp;1)</f>
        <v>0</v>
      </c>
    </row>
    <row r="2913" spans="3:5">
      <c r="C2913">
        <f>COUNTIF(F2913:SG2913,"&gt;"&amp;0)</f>
        <v>0</v>
      </c>
      <c r="D2913">
        <f>COUNTIF(F2913:SG2913,"="&amp;1)</f>
        <v>0</v>
      </c>
      <c r="E2913">
        <f>COUNTIF(F2913:SG2913,"&lt;"&amp;1)</f>
        <v>0</v>
      </c>
    </row>
    <row r="2914" spans="3:5">
      <c r="C2914">
        <f>COUNTIF(F2914:SG2914,"&gt;"&amp;0)</f>
        <v>0</v>
      </c>
      <c r="D2914">
        <f>COUNTIF(F2914:SG2914,"="&amp;1)</f>
        <v>0</v>
      </c>
      <c r="E2914">
        <f>COUNTIF(F2914:SG2914,"&lt;"&amp;1)</f>
        <v>0</v>
      </c>
    </row>
    <row r="2915" spans="3:5">
      <c r="C2915">
        <f>COUNTIF(F2915:SG2915,"&gt;"&amp;0)</f>
        <v>0</v>
      </c>
      <c r="D2915">
        <f>COUNTIF(F2915:SG2915,"="&amp;1)</f>
        <v>0</v>
      </c>
      <c r="E2915">
        <f>COUNTIF(F2915:SG2915,"&lt;"&amp;1)</f>
        <v>0</v>
      </c>
    </row>
    <row r="2916" spans="3:5">
      <c r="C2916">
        <f>COUNTIF(F2916:SG2916,"&gt;"&amp;0)</f>
        <v>0</v>
      </c>
      <c r="D2916">
        <f>COUNTIF(F2916:SG2916,"="&amp;1)</f>
        <v>0</v>
      </c>
      <c r="E2916">
        <f>COUNTIF(F2916:SG2916,"&lt;"&amp;1)</f>
        <v>0</v>
      </c>
    </row>
    <row r="2917" spans="3:5">
      <c r="C2917">
        <f>COUNTIF(F2917:SG2917,"&gt;"&amp;0)</f>
        <v>0</v>
      </c>
      <c r="D2917">
        <f>COUNTIF(F2917:SG2917,"="&amp;1)</f>
        <v>0</v>
      </c>
      <c r="E2917">
        <f>COUNTIF(F2917:SG2917,"&lt;"&amp;1)</f>
        <v>0</v>
      </c>
    </row>
    <row r="2918" spans="3:5">
      <c r="C2918">
        <f>COUNTIF(F2918:SG2918,"&gt;"&amp;0)</f>
        <v>0</v>
      </c>
      <c r="D2918">
        <f>COUNTIF(F2918:SG2918,"="&amp;1)</f>
        <v>0</v>
      </c>
      <c r="E2918">
        <f>COUNTIF(F2918:SG2918,"&lt;"&amp;1)</f>
        <v>0</v>
      </c>
    </row>
    <row r="2919" spans="3:5">
      <c r="C2919">
        <f>COUNTIF(F2919:SG2919,"&gt;"&amp;0)</f>
        <v>0</v>
      </c>
      <c r="D2919">
        <f>COUNTIF(F2919:SG2919,"="&amp;1)</f>
        <v>0</v>
      </c>
      <c r="E2919">
        <f>COUNTIF(F2919:SG2919,"&lt;"&amp;1)</f>
        <v>0</v>
      </c>
    </row>
    <row r="2920" spans="3:5">
      <c r="C2920">
        <f>COUNTIF(F2920:SG2920,"&gt;"&amp;0)</f>
        <v>0</v>
      </c>
      <c r="D2920">
        <f>COUNTIF(F2920:SG2920,"="&amp;1)</f>
        <v>0</v>
      </c>
      <c r="E2920">
        <f>COUNTIF(F2920:SG2920,"&lt;"&amp;1)</f>
        <v>0</v>
      </c>
    </row>
    <row r="2921" spans="3:5">
      <c r="C2921">
        <f>COUNTIF(F2921:SG2921,"&gt;"&amp;0)</f>
        <v>0</v>
      </c>
      <c r="D2921">
        <f>COUNTIF(F2921:SG2921,"="&amp;1)</f>
        <v>0</v>
      </c>
      <c r="E2921">
        <f>COUNTIF(F2921:SG2921,"&lt;"&amp;1)</f>
        <v>0</v>
      </c>
    </row>
    <row r="2922" spans="3:5">
      <c r="C2922">
        <f>COUNTIF(F2922:SG2922,"&gt;"&amp;0)</f>
        <v>0</v>
      </c>
      <c r="D2922">
        <f>COUNTIF(F2922:SG2922,"="&amp;1)</f>
        <v>0</v>
      </c>
      <c r="E2922">
        <f>COUNTIF(F2922:SG2922,"&lt;"&amp;1)</f>
        <v>0</v>
      </c>
    </row>
    <row r="2923" spans="3:5">
      <c r="C2923">
        <f>COUNTIF(F2923:SG2923,"&gt;"&amp;0)</f>
        <v>0</v>
      </c>
      <c r="D2923">
        <f>COUNTIF(F2923:SG2923,"="&amp;1)</f>
        <v>0</v>
      </c>
      <c r="E2923">
        <f>COUNTIF(F2923:SG2923,"&lt;"&amp;1)</f>
        <v>0</v>
      </c>
    </row>
    <row r="2924" spans="3:5">
      <c r="C2924">
        <f>COUNTIF(F2924:SG2924,"&gt;"&amp;0)</f>
        <v>0</v>
      </c>
      <c r="D2924">
        <f>COUNTIF(F2924:SG2924,"="&amp;1)</f>
        <v>0</v>
      </c>
      <c r="E2924">
        <f>COUNTIF(F2924:SG2924,"&lt;"&amp;1)</f>
        <v>0</v>
      </c>
    </row>
    <row r="2925" spans="3:5">
      <c r="C2925">
        <f>COUNTIF(F2925:SG2925,"&gt;"&amp;0)</f>
        <v>0</v>
      </c>
      <c r="D2925">
        <f>COUNTIF(F2925:SG2925,"="&amp;1)</f>
        <v>0</v>
      </c>
      <c r="E2925">
        <f>COUNTIF(F2925:SG2925,"&lt;"&amp;1)</f>
        <v>0</v>
      </c>
    </row>
    <row r="2926" spans="3:5">
      <c r="C2926">
        <f>COUNTIF(F2926:SG2926,"&gt;"&amp;0)</f>
        <v>0</v>
      </c>
      <c r="D2926">
        <f>COUNTIF(F2926:SG2926,"="&amp;1)</f>
        <v>0</v>
      </c>
      <c r="E2926">
        <f>COUNTIF(F2926:SG2926,"&lt;"&amp;1)</f>
        <v>0</v>
      </c>
    </row>
    <row r="2927" spans="3:5">
      <c r="C2927">
        <f>COUNTIF(F2927:SG2927,"&gt;"&amp;0)</f>
        <v>0</v>
      </c>
      <c r="D2927">
        <f>COUNTIF(F2927:SG2927,"="&amp;1)</f>
        <v>0</v>
      </c>
      <c r="E2927">
        <f>COUNTIF(F2927:SG2927,"&lt;"&amp;1)</f>
        <v>0</v>
      </c>
    </row>
    <row r="2928" spans="3:5">
      <c r="C2928">
        <f>COUNTIF(F2928:SG2928,"&gt;"&amp;0)</f>
        <v>0</v>
      </c>
      <c r="D2928">
        <f>COUNTIF(F2928:SG2928,"="&amp;1)</f>
        <v>0</v>
      </c>
      <c r="E2928">
        <f>COUNTIF(F2928:SG2928,"&lt;"&amp;1)</f>
        <v>0</v>
      </c>
    </row>
    <row r="2929" spans="3:5">
      <c r="C2929">
        <f>COUNTIF(F2929:SG2929,"&gt;"&amp;0)</f>
        <v>0</v>
      </c>
      <c r="D2929">
        <f>COUNTIF(F2929:SG2929,"="&amp;1)</f>
        <v>0</v>
      </c>
      <c r="E2929">
        <f>COUNTIF(F2929:SG2929,"&lt;"&amp;1)</f>
        <v>0</v>
      </c>
    </row>
    <row r="2930" spans="3:5">
      <c r="C2930">
        <f>COUNTIF(F2930:SG2930,"&gt;"&amp;0)</f>
        <v>0</v>
      </c>
      <c r="D2930">
        <f>COUNTIF(F2930:SG2930,"="&amp;1)</f>
        <v>0</v>
      </c>
      <c r="E2930">
        <f>COUNTIF(F2930:SG2930,"&lt;"&amp;1)</f>
        <v>0</v>
      </c>
    </row>
    <row r="2931" spans="3:5">
      <c r="C2931">
        <f>COUNTIF(F2931:SG2931,"&gt;"&amp;0)</f>
        <v>0</v>
      </c>
      <c r="D2931">
        <f>COUNTIF(F2931:SG2931,"="&amp;1)</f>
        <v>0</v>
      </c>
      <c r="E2931">
        <f>COUNTIF(F2931:SG2931,"&lt;"&amp;1)</f>
        <v>0</v>
      </c>
    </row>
    <row r="2932" spans="3:5">
      <c r="C2932">
        <f>COUNTIF(F2932:SG2932,"&gt;"&amp;0)</f>
        <v>0</v>
      </c>
      <c r="D2932">
        <f>COUNTIF(F2932:SG2932,"="&amp;1)</f>
        <v>0</v>
      </c>
      <c r="E2932">
        <f>COUNTIF(F2932:SG2932,"&lt;"&amp;1)</f>
        <v>0</v>
      </c>
    </row>
    <row r="2933" spans="3:5">
      <c r="C2933">
        <f>COUNTIF(F2933:SG2933,"&gt;"&amp;0)</f>
        <v>0</v>
      </c>
      <c r="D2933">
        <f>COUNTIF(F2933:SG2933,"="&amp;1)</f>
        <v>0</v>
      </c>
      <c r="E2933">
        <f>COUNTIF(F2933:SG2933,"&lt;"&amp;1)</f>
        <v>0</v>
      </c>
    </row>
    <row r="2934" spans="3:5">
      <c r="C2934">
        <f>COUNTIF(F2934:SG2934,"&gt;"&amp;0)</f>
        <v>0</v>
      </c>
      <c r="D2934">
        <f>COUNTIF(F2934:SG2934,"="&amp;1)</f>
        <v>0</v>
      </c>
      <c r="E2934">
        <f>COUNTIF(F2934:SG2934,"&lt;"&amp;1)</f>
        <v>0</v>
      </c>
    </row>
    <row r="2935" spans="3:5">
      <c r="C2935">
        <f>COUNTIF(F2935:SG2935,"&gt;"&amp;0)</f>
        <v>0</v>
      </c>
      <c r="D2935">
        <f>COUNTIF(F2935:SG2935,"="&amp;1)</f>
        <v>0</v>
      </c>
      <c r="E2935">
        <f>COUNTIF(F2935:SG2935,"&lt;"&amp;1)</f>
        <v>0</v>
      </c>
    </row>
    <row r="2936" spans="3:5">
      <c r="C2936">
        <f>COUNTIF(F2936:SG2936,"&gt;"&amp;0)</f>
        <v>0</v>
      </c>
      <c r="D2936">
        <f>COUNTIF(F2936:SG2936,"="&amp;1)</f>
        <v>0</v>
      </c>
      <c r="E2936">
        <f>COUNTIF(F2936:SG2936,"&lt;"&amp;1)</f>
        <v>0</v>
      </c>
    </row>
    <row r="2937" spans="3:5">
      <c r="C2937">
        <f>COUNTIF(F2937:SG2937,"&gt;"&amp;0)</f>
        <v>0</v>
      </c>
      <c r="D2937">
        <f>COUNTIF(F2937:SG2937,"="&amp;1)</f>
        <v>0</v>
      </c>
      <c r="E2937">
        <f>COUNTIF(F2937:SG2937,"&lt;"&amp;1)</f>
        <v>0</v>
      </c>
    </row>
    <row r="2938" spans="3:5">
      <c r="C2938">
        <f>COUNTIF(F2938:SG2938,"&gt;"&amp;0)</f>
        <v>0</v>
      </c>
      <c r="D2938">
        <f>COUNTIF(F2938:SG2938,"="&amp;1)</f>
        <v>0</v>
      </c>
      <c r="E2938">
        <f>COUNTIF(F2938:SG2938,"&lt;"&amp;1)</f>
        <v>0</v>
      </c>
    </row>
    <row r="2939" spans="3:5">
      <c r="C2939">
        <f>COUNTIF(F2939:SG2939,"&gt;"&amp;0)</f>
        <v>0</v>
      </c>
      <c r="D2939">
        <f>COUNTIF(F2939:SG2939,"="&amp;1)</f>
        <v>0</v>
      </c>
      <c r="E2939">
        <f>COUNTIF(F2939:SG2939,"&lt;"&amp;1)</f>
        <v>0</v>
      </c>
    </row>
    <row r="2940" spans="3:5">
      <c r="C2940">
        <f>COUNTIF(F2940:SG2940,"&gt;"&amp;0)</f>
        <v>0</v>
      </c>
      <c r="D2940">
        <f>COUNTIF(F2940:SG2940,"="&amp;1)</f>
        <v>0</v>
      </c>
      <c r="E2940">
        <f>COUNTIF(F2940:SG2940,"&lt;"&amp;1)</f>
        <v>0</v>
      </c>
    </row>
    <row r="2941" spans="3:5">
      <c r="C2941">
        <f>COUNTIF(F2941:SG2941,"&gt;"&amp;0)</f>
        <v>0</v>
      </c>
      <c r="D2941">
        <f>COUNTIF(F2941:SG2941,"="&amp;1)</f>
        <v>0</v>
      </c>
      <c r="E2941">
        <f>COUNTIF(F2941:SG2941,"&lt;"&amp;1)</f>
        <v>0</v>
      </c>
    </row>
    <row r="2942" spans="3:5">
      <c r="C2942">
        <f>COUNTIF(F2942:SG2942,"&gt;"&amp;0)</f>
        <v>0</v>
      </c>
      <c r="D2942">
        <f>COUNTIF(F2942:SG2942,"="&amp;1)</f>
        <v>0</v>
      </c>
      <c r="E2942">
        <f>COUNTIF(F2942:SG2942,"&lt;"&amp;1)</f>
        <v>0</v>
      </c>
    </row>
    <row r="2943" spans="3:5">
      <c r="C2943">
        <f>COUNTIF(F2943:SG2943,"&gt;"&amp;0)</f>
        <v>0</v>
      </c>
      <c r="D2943">
        <f>COUNTIF(F2943:SG2943,"="&amp;1)</f>
        <v>0</v>
      </c>
      <c r="E2943">
        <f>COUNTIF(F2943:SG2943,"&lt;"&amp;1)</f>
        <v>0</v>
      </c>
    </row>
    <row r="2944" spans="3:5">
      <c r="C2944">
        <f>COUNTIF(F2944:SG2944,"&gt;"&amp;0)</f>
        <v>0</v>
      </c>
      <c r="D2944">
        <f>COUNTIF(F2944:SG2944,"="&amp;1)</f>
        <v>0</v>
      </c>
      <c r="E2944">
        <f>COUNTIF(F2944:SG2944,"&lt;"&amp;1)</f>
        <v>0</v>
      </c>
    </row>
    <row r="2945" spans="3:5">
      <c r="C2945">
        <f>COUNTIF(F2945:SG2945,"&gt;"&amp;0)</f>
        <v>0</v>
      </c>
      <c r="D2945">
        <f>COUNTIF(F2945:SG2945,"="&amp;1)</f>
        <v>0</v>
      </c>
      <c r="E2945">
        <f>COUNTIF(F2945:SG2945,"&lt;"&amp;1)</f>
        <v>0</v>
      </c>
    </row>
    <row r="2946" spans="3:5">
      <c r="C2946">
        <f>COUNTIF(F2946:SG2946,"&gt;"&amp;0)</f>
        <v>0</v>
      </c>
      <c r="D2946">
        <f>COUNTIF(F2946:SG2946,"="&amp;1)</f>
        <v>0</v>
      </c>
      <c r="E2946">
        <f>COUNTIF(F2946:SG2946,"&lt;"&amp;1)</f>
        <v>0</v>
      </c>
    </row>
    <row r="2947" spans="3:5">
      <c r="C2947">
        <f>COUNTIF(F2947:SG2947,"&gt;"&amp;0)</f>
        <v>0</v>
      </c>
      <c r="D2947">
        <f>COUNTIF(F2947:SG2947,"="&amp;1)</f>
        <v>0</v>
      </c>
      <c r="E2947">
        <f>COUNTIF(F2947:SG2947,"&lt;"&amp;1)</f>
        <v>0</v>
      </c>
    </row>
    <row r="2948" spans="3:5">
      <c r="C2948">
        <f>COUNTIF(F2948:SG2948,"&gt;"&amp;0)</f>
        <v>0</v>
      </c>
      <c r="D2948">
        <f>COUNTIF(F2948:SG2948,"="&amp;1)</f>
        <v>0</v>
      </c>
      <c r="E2948">
        <f>COUNTIF(F2948:SG2948,"&lt;"&amp;1)</f>
        <v>0</v>
      </c>
    </row>
    <row r="2949" spans="3:5">
      <c r="C2949">
        <f>COUNTIF(F2949:SG2949,"&gt;"&amp;0)</f>
        <v>0</v>
      </c>
      <c r="D2949">
        <f>COUNTIF(F2949:SG2949,"="&amp;1)</f>
        <v>0</v>
      </c>
      <c r="E2949">
        <f>COUNTIF(F2949:SG2949,"&lt;"&amp;1)</f>
        <v>0</v>
      </c>
    </row>
    <row r="2950" spans="3:5">
      <c r="C2950">
        <f>COUNTIF(F2950:SG2950,"&gt;"&amp;0)</f>
        <v>0</v>
      </c>
      <c r="D2950">
        <f>COUNTIF(F2950:SG2950,"="&amp;1)</f>
        <v>0</v>
      </c>
      <c r="E2950">
        <f>COUNTIF(F2950:SG2950,"&lt;"&amp;1)</f>
        <v>0</v>
      </c>
    </row>
    <row r="2951" spans="3:5">
      <c r="C2951">
        <f>COUNTIF(F2951:SG2951,"&gt;"&amp;0)</f>
        <v>0</v>
      </c>
      <c r="D2951">
        <f>COUNTIF(F2951:SG2951,"="&amp;1)</f>
        <v>0</v>
      </c>
      <c r="E2951">
        <f>COUNTIF(F2951:SG2951,"&lt;"&amp;1)</f>
        <v>0</v>
      </c>
    </row>
    <row r="2952" spans="3:5">
      <c r="C2952">
        <f>COUNTIF(F2952:SG2952,"&gt;"&amp;0)</f>
        <v>0</v>
      </c>
      <c r="D2952">
        <f>COUNTIF(F2952:SG2952,"="&amp;1)</f>
        <v>0</v>
      </c>
      <c r="E2952">
        <f>COUNTIF(F2952:SG2952,"&lt;"&amp;1)</f>
        <v>0</v>
      </c>
    </row>
    <row r="2953" spans="3:5">
      <c r="C2953">
        <f>COUNTIF(F2953:SG2953,"&gt;"&amp;0)</f>
        <v>0</v>
      </c>
      <c r="D2953">
        <f>COUNTIF(F2953:SG2953,"="&amp;1)</f>
        <v>0</v>
      </c>
      <c r="E2953">
        <f>COUNTIF(F2953:SG2953,"&lt;"&amp;1)</f>
        <v>0</v>
      </c>
    </row>
    <row r="2954" spans="3:5">
      <c r="C2954">
        <f>COUNTIF(F2954:SG2954,"&gt;"&amp;0)</f>
        <v>0</v>
      </c>
      <c r="D2954">
        <f>COUNTIF(F2954:SG2954,"="&amp;1)</f>
        <v>0</v>
      </c>
      <c r="E2954">
        <f>COUNTIF(F2954:SG2954,"&lt;"&amp;1)</f>
        <v>0</v>
      </c>
    </row>
    <row r="2955" spans="3:5">
      <c r="C2955">
        <f>COUNTIF(F2955:SG2955,"&gt;"&amp;0)</f>
        <v>0</v>
      </c>
      <c r="D2955">
        <f>COUNTIF(F2955:SG2955,"="&amp;1)</f>
        <v>0</v>
      </c>
      <c r="E2955">
        <f>COUNTIF(F2955:SG2955,"&lt;"&amp;1)</f>
        <v>0</v>
      </c>
    </row>
    <row r="2956" spans="3:5">
      <c r="C2956">
        <f>COUNTIF(F2956:SG2956,"&gt;"&amp;0)</f>
        <v>0</v>
      </c>
      <c r="D2956">
        <f>COUNTIF(F2956:SG2956,"="&amp;1)</f>
        <v>0</v>
      </c>
      <c r="E2956">
        <f>COUNTIF(F2956:SG2956,"&lt;"&amp;1)</f>
        <v>0</v>
      </c>
    </row>
    <row r="2957" spans="3:5">
      <c r="C2957">
        <f>COUNTIF(F2957:SG2957,"&gt;"&amp;0)</f>
        <v>0</v>
      </c>
      <c r="D2957">
        <f>COUNTIF(F2957:SG2957,"="&amp;1)</f>
        <v>0</v>
      </c>
      <c r="E2957">
        <f>COUNTIF(F2957:SG2957,"&lt;"&amp;1)</f>
        <v>0</v>
      </c>
    </row>
    <row r="2958" spans="3:5">
      <c r="C2958">
        <f>COUNTIF(F2958:SG2958,"&gt;"&amp;0)</f>
        <v>0</v>
      </c>
      <c r="D2958">
        <f>COUNTIF(F2958:SG2958,"="&amp;1)</f>
        <v>0</v>
      </c>
      <c r="E2958">
        <f>COUNTIF(F2958:SG2958,"&lt;"&amp;1)</f>
        <v>0</v>
      </c>
    </row>
    <row r="2959" spans="3:5">
      <c r="C2959">
        <f>COUNTIF(F2959:SG2959,"&gt;"&amp;0)</f>
        <v>0</v>
      </c>
      <c r="D2959">
        <f>COUNTIF(F2959:SG2959,"="&amp;1)</f>
        <v>0</v>
      </c>
      <c r="E2959">
        <f>COUNTIF(F2959:SG2959,"&lt;"&amp;1)</f>
        <v>0</v>
      </c>
    </row>
    <row r="2960" spans="3:5">
      <c r="C2960">
        <f>COUNTIF(F2960:SG2960,"&gt;"&amp;0)</f>
        <v>0</v>
      </c>
      <c r="D2960">
        <f>COUNTIF(F2960:SG2960,"="&amp;1)</f>
        <v>0</v>
      </c>
      <c r="E2960">
        <f>COUNTIF(F2960:SG2960,"&lt;"&amp;1)</f>
        <v>0</v>
      </c>
    </row>
    <row r="2961" spans="3:5">
      <c r="C2961">
        <f>COUNTIF(F2961:SG2961,"&gt;"&amp;0)</f>
        <v>0</v>
      </c>
      <c r="D2961">
        <f>COUNTIF(F2961:SG2961,"="&amp;1)</f>
        <v>0</v>
      </c>
      <c r="E2961">
        <f>COUNTIF(F2961:SG2961,"&lt;"&amp;1)</f>
        <v>0</v>
      </c>
    </row>
    <row r="2962" spans="3:5">
      <c r="C2962">
        <f>COUNTIF(F2962:SG2962,"&gt;"&amp;0)</f>
        <v>0</v>
      </c>
      <c r="D2962">
        <f>COUNTIF(F2962:SG2962,"="&amp;1)</f>
        <v>0</v>
      </c>
      <c r="E2962">
        <f>COUNTIF(F2962:SG2962,"&lt;"&amp;1)</f>
        <v>0</v>
      </c>
    </row>
    <row r="2963" spans="3:5">
      <c r="C2963">
        <f>COUNTIF(F2963:SG2963,"&gt;"&amp;0)</f>
        <v>0</v>
      </c>
      <c r="D2963">
        <f>COUNTIF(F2963:SG2963,"="&amp;1)</f>
        <v>0</v>
      </c>
      <c r="E2963">
        <f>COUNTIF(F2963:SG2963,"&lt;"&amp;1)</f>
        <v>0</v>
      </c>
    </row>
    <row r="2964" spans="3:5">
      <c r="C2964">
        <f>COUNTIF(F2964:SG2964,"&gt;"&amp;0)</f>
        <v>0</v>
      </c>
      <c r="D2964">
        <f>COUNTIF(F2964:SG2964,"="&amp;1)</f>
        <v>0</v>
      </c>
      <c r="E2964">
        <f>COUNTIF(F2964:SG2964,"&lt;"&amp;1)</f>
        <v>0</v>
      </c>
    </row>
    <row r="2965" spans="3:5">
      <c r="C2965">
        <f>COUNTIF(F2965:SG2965,"&gt;"&amp;0)</f>
        <v>0</v>
      </c>
      <c r="D2965">
        <f>COUNTIF(F2965:SG2965,"="&amp;1)</f>
        <v>0</v>
      </c>
      <c r="E2965">
        <f>COUNTIF(F2965:SG2965,"&lt;"&amp;1)</f>
        <v>0</v>
      </c>
    </row>
    <row r="2966" spans="3:5">
      <c r="C2966">
        <f>COUNTIF(F2966:SG2966,"&gt;"&amp;0)</f>
        <v>0</v>
      </c>
      <c r="D2966">
        <f>COUNTIF(F2966:SG2966,"="&amp;1)</f>
        <v>0</v>
      </c>
      <c r="E2966">
        <f>COUNTIF(F2966:SG2966,"&lt;"&amp;1)</f>
        <v>0</v>
      </c>
    </row>
    <row r="2967" spans="3:5">
      <c r="C2967">
        <f>COUNTIF(F2967:SG2967,"&gt;"&amp;0)</f>
        <v>0</v>
      </c>
      <c r="D2967">
        <f>COUNTIF(F2967:SG2967,"="&amp;1)</f>
        <v>0</v>
      </c>
      <c r="E2967">
        <f>COUNTIF(F2967:SG2967,"&lt;"&amp;1)</f>
        <v>0</v>
      </c>
    </row>
    <row r="2968" spans="3:5">
      <c r="C2968">
        <f>COUNTIF(F2968:SG2968,"&gt;"&amp;0)</f>
        <v>0</v>
      </c>
      <c r="D2968">
        <f>COUNTIF(F2968:SG2968,"="&amp;1)</f>
        <v>0</v>
      </c>
      <c r="E2968">
        <f>COUNTIF(F2968:SG2968,"&lt;"&amp;1)</f>
        <v>0</v>
      </c>
    </row>
    <row r="2969" spans="3:5">
      <c r="C2969">
        <f>COUNTIF(F2969:SG2969,"&gt;"&amp;0)</f>
        <v>0</v>
      </c>
      <c r="D2969">
        <f>COUNTIF(F2969:SG2969,"="&amp;1)</f>
        <v>0</v>
      </c>
      <c r="E2969">
        <f>COUNTIF(F2969:SG2969,"&lt;"&amp;1)</f>
        <v>0</v>
      </c>
    </row>
    <row r="2970" spans="3:5">
      <c r="C2970">
        <f>COUNTIF(F2970:SG2970,"&gt;"&amp;0)</f>
        <v>0</v>
      </c>
      <c r="D2970">
        <f>COUNTIF(F2970:SG2970,"="&amp;1)</f>
        <v>0</v>
      </c>
      <c r="E2970">
        <f>COUNTIF(F2970:SG2970,"&lt;"&amp;1)</f>
        <v>0</v>
      </c>
    </row>
    <row r="2971" spans="3:5">
      <c r="C2971">
        <f>COUNTIF(F2971:SG2971,"&gt;"&amp;0)</f>
        <v>0</v>
      </c>
      <c r="D2971">
        <f>COUNTIF(F2971:SG2971,"="&amp;1)</f>
        <v>0</v>
      </c>
      <c r="E2971">
        <f>COUNTIF(F2971:SG2971,"&lt;"&amp;1)</f>
        <v>0</v>
      </c>
    </row>
    <row r="2972" spans="3:5">
      <c r="C2972">
        <f>COUNTIF(F2972:SG2972,"&gt;"&amp;0)</f>
        <v>0</v>
      </c>
      <c r="D2972">
        <f>COUNTIF(F2972:SG2972,"="&amp;1)</f>
        <v>0</v>
      </c>
      <c r="E2972">
        <f>COUNTIF(F2972:SG2972,"&lt;"&amp;1)</f>
        <v>0</v>
      </c>
    </row>
    <row r="2973" spans="3:5">
      <c r="C2973">
        <f>COUNTIF(F2973:SG2973,"&gt;"&amp;0)</f>
        <v>0</v>
      </c>
      <c r="D2973">
        <f>COUNTIF(F2973:SG2973,"="&amp;1)</f>
        <v>0</v>
      </c>
      <c r="E2973">
        <f>COUNTIF(F2973:SG2973,"&lt;"&amp;1)</f>
        <v>0</v>
      </c>
    </row>
    <row r="2974" spans="3:5">
      <c r="C2974">
        <f>COUNTIF(F2974:SG2974,"&gt;"&amp;0)</f>
        <v>0</v>
      </c>
      <c r="D2974">
        <f>COUNTIF(F2974:SG2974,"="&amp;1)</f>
        <v>0</v>
      </c>
      <c r="E2974">
        <f>COUNTIF(F2974:SG2974,"&lt;"&amp;1)</f>
        <v>0</v>
      </c>
    </row>
    <row r="2975" spans="3:5">
      <c r="C2975">
        <f>COUNTIF(F2975:SG2975,"&gt;"&amp;0)</f>
        <v>0</v>
      </c>
      <c r="D2975">
        <f>COUNTIF(F2975:SG2975,"="&amp;1)</f>
        <v>0</v>
      </c>
      <c r="E2975">
        <f>COUNTIF(F2975:SG2975,"&lt;"&amp;1)</f>
        <v>0</v>
      </c>
    </row>
    <row r="2976" spans="3:5">
      <c r="C2976">
        <f>COUNTIF(F2976:SG2976,"&gt;"&amp;0)</f>
        <v>0</v>
      </c>
      <c r="D2976">
        <f>COUNTIF(F2976:SG2976,"="&amp;1)</f>
        <v>0</v>
      </c>
      <c r="E2976">
        <f>COUNTIF(F2976:SG2976,"&lt;"&amp;1)</f>
        <v>0</v>
      </c>
    </row>
    <row r="2977" spans="3:5">
      <c r="C2977">
        <f>COUNTIF(F2977:SG2977,"&gt;"&amp;0)</f>
        <v>0</v>
      </c>
      <c r="D2977">
        <f>COUNTIF(F2977:SG2977,"="&amp;1)</f>
        <v>0</v>
      </c>
      <c r="E2977">
        <f>COUNTIF(F2977:SG2977,"&lt;"&amp;1)</f>
        <v>0</v>
      </c>
    </row>
    <row r="2978" spans="3:5">
      <c r="C2978">
        <f>COUNTIF(F2978:SG2978,"&gt;"&amp;0)</f>
        <v>0</v>
      </c>
      <c r="D2978">
        <f>COUNTIF(F2978:SG2978,"="&amp;1)</f>
        <v>0</v>
      </c>
      <c r="E2978">
        <f>COUNTIF(F2978:SG2978,"&lt;"&amp;1)</f>
        <v>0</v>
      </c>
    </row>
    <row r="2979" spans="3:5">
      <c r="C2979">
        <f>COUNTIF(F2979:SG2979,"&gt;"&amp;0)</f>
        <v>0</v>
      </c>
      <c r="D2979">
        <f>COUNTIF(F2979:SG2979,"="&amp;1)</f>
        <v>0</v>
      </c>
      <c r="E2979">
        <f>COUNTIF(F2979:SG2979,"&lt;"&amp;1)</f>
        <v>0</v>
      </c>
    </row>
    <row r="2980" spans="3:5">
      <c r="C2980">
        <f>COUNTIF(F2980:SG2980,"&gt;"&amp;0)</f>
        <v>0</v>
      </c>
      <c r="D2980">
        <f>COUNTIF(F2980:SG2980,"="&amp;1)</f>
        <v>0</v>
      </c>
      <c r="E2980">
        <f>COUNTIF(F2980:SG2980,"&lt;"&amp;1)</f>
        <v>0</v>
      </c>
    </row>
    <row r="2981" spans="3:5">
      <c r="C2981">
        <f>COUNTIF(F2981:SG2981,"&gt;"&amp;0)</f>
        <v>0</v>
      </c>
      <c r="D2981">
        <f>COUNTIF(F2981:SG2981,"="&amp;1)</f>
        <v>0</v>
      </c>
      <c r="E2981">
        <f>COUNTIF(F2981:SG2981,"&lt;"&amp;1)</f>
        <v>0</v>
      </c>
    </row>
    <row r="2982" spans="3:5">
      <c r="C2982">
        <f>COUNTIF(F2982:SG2982,"&gt;"&amp;0)</f>
        <v>0</v>
      </c>
      <c r="D2982">
        <f>COUNTIF(F2982:SG2982,"="&amp;1)</f>
        <v>0</v>
      </c>
      <c r="E2982">
        <f>COUNTIF(F2982:SG2982,"&lt;"&amp;1)</f>
        <v>0</v>
      </c>
    </row>
    <row r="2983" spans="3:5">
      <c r="C2983">
        <f>COUNTIF(F2983:SG2983,"&gt;"&amp;0)</f>
        <v>0</v>
      </c>
      <c r="D2983">
        <f>COUNTIF(F2983:SG2983,"="&amp;1)</f>
        <v>0</v>
      </c>
      <c r="E2983">
        <f>COUNTIF(F2983:SG2983,"&lt;"&amp;1)</f>
        <v>0</v>
      </c>
    </row>
    <row r="2984" spans="3:5">
      <c r="C2984">
        <f>COUNTIF(F2984:SG2984,"&gt;"&amp;0)</f>
        <v>0</v>
      </c>
      <c r="D2984">
        <f>COUNTIF(F2984:SG2984,"="&amp;1)</f>
        <v>0</v>
      </c>
      <c r="E2984">
        <f>COUNTIF(F2984:SG2984,"&lt;"&amp;1)</f>
        <v>0</v>
      </c>
    </row>
    <row r="2985" spans="3:5">
      <c r="C2985">
        <f>COUNTIF(F2985:SG2985,"&gt;"&amp;0)</f>
        <v>0</v>
      </c>
      <c r="D2985">
        <f>COUNTIF(F2985:SG2985,"="&amp;1)</f>
        <v>0</v>
      </c>
      <c r="E2985">
        <f>COUNTIF(F2985:SG2985,"&lt;"&amp;1)</f>
        <v>0</v>
      </c>
    </row>
    <row r="2986" spans="3:5">
      <c r="C2986">
        <f>COUNTIF(F2986:SG2986,"&gt;"&amp;0)</f>
        <v>0</v>
      </c>
      <c r="D2986">
        <f>COUNTIF(F2986:SG2986,"="&amp;1)</f>
        <v>0</v>
      </c>
      <c r="E2986">
        <f>COUNTIF(F2986:SG2986,"&lt;"&amp;1)</f>
        <v>0</v>
      </c>
    </row>
    <row r="2987" spans="3:5">
      <c r="C2987">
        <f>COUNTIF(F2987:SG2987,"&gt;"&amp;0)</f>
        <v>0</v>
      </c>
      <c r="D2987">
        <f>COUNTIF(F2987:SG2987,"="&amp;1)</f>
        <v>0</v>
      </c>
      <c r="E2987">
        <f>COUNTIF(F2987:SG2987,"&lt;"&amp;1)</f>
        <v>0</v>
      </c>
    </row>
    <row r="2988" spans="3:5">
      <c r="C2988">
        <f>COUNTIF(F2988:SG2988,"&gt;"&amp;0)</f>
        <v>0</v>
      </c>
      <c r="D2988">
        <f>COUNTIF(F2988:SG2988,"="&amp;1)</f>
        <v>0</v>
      </c>
      <c r="E2988">
        <f>COUNTIF(F2988:SG2988,"&lt;"&amp;1)</f>
        <v>0</v>
      </c>
    </row>
    <row r="2989" spans="3:5">
      <c r="C2989">
        <f>COUNTIF(F2989:SG2989,"&gt;"&amp;0)</f>
        <v>0</v>
      </c>
      <c r="D2989">
        <f>COUNTIF(F2989:SG2989,"="&amp;1)</f>
        <v>0</v>
      </c>
      <c r="E2989">
        <f>COUNTIF(F2989:SG2989,"&lt;"&amp;1)</f>
        <v>0</v>
      </c>
    </row>
    <row r="2990" spans="3:5">
      <c r="C2990">
        <f>COUNTIF(F2990:SG2990,"&gt;"&amp;0)</f>
        <v>0</v>
      </c>
      <c r="D2990">
        <f>COUNTIF(F2990:SG2990,"="&amp;1)</f>
        <v>0</v>
      </c>
      <c r="E2990">
        <f>COUNTIF(F2990:SG2990,"&lt;"&amp;1)</f>
        <v>0</v>
      </c>
    </row>
    <row r="2991" spans="3:5">
      <c r="C2991">
        <f>COUNTIF(F2991:SG2991,"&gt;"&amp;0)</f>
        <v>0</v>
      </c>
      <c r="D2991">
        <f>COUNTIF(F2991:SG2991,"="&amp;1)</f>
        <v>0</v>
      </c>
      <c r="E2991">
        <f>COUNTIF(F2991:SG2991,"&lt;"&amp;1)</f>
        <v>0</v>
      </c>
    </row>
    <row r="2992" spans="3:5">
      <c r="C2992">
        <f>COUNTIF(F2992:SG2992,"&gt;"&amp;0)</f>
        <v>0</v>
      </c>
      <c r="D2992">
        <f>COUNTIF(F2992:SG2992,"="&amp;1)</f>
        <v>0</v>
      </c>
      <c r="E2992">
        <f>COUNTIF(F2992:SG2992,"&lt;"&amp;1)</f>
        <v>0</v>
      </c>
    </row>
    <row r="2993" spans="3:5">
      <c r="C2993">
        <f>COUNTIF(F2993:SG2993,"&gt;"&amp;0)</f>
        <v>0</v>
      </c>
      <c r="D2993">
        <f>COUNTIF(F2993:SG2993,"="&amp;1)</f>
        <v>0</v>
      </c>
      <c r="E2993">
        <f>COUNTIF(F2993:SG2993,"&lt;"&amp;1)</f>
        <v>0</v>
      </c>
    </row>
    <row r="2994" spans="3:5">
      <c r="C2994">
        <f>COUNTIF(F2994:SG2994,"&gt;"&amp;0)</f>
        <v>0</v>
      </c>
      <c r="D2994">
        <f>COUNTIF(F2994:SG2994,"="&amp;1)</f>
        <v>0</v>
      </c>
      <c r="E2994">
        <f>COUNTIF(F2994:SG2994,"&lt;"&amp;1)</f>
        <v>0</v>
      </c>
    </row>
    <row r="2995" spans="3:5">
      <c r="C2995">
        <f>COUNTIF(F2995:SG2995,"&gt;"&amp;0)</f>
        <v>0</v>
      </c>
      <c r="D2995">
        <f>COUNTIF(F2995:SG2995,"="&amp;1)</f>
        <v>0</v>
      </c>
      <c r="E2995">
        <f>COUNTIF(F2995:SG2995,"&lt;"&amp;1)</f>
        <v>0</v>
      </c>
    </row>
    <row r="2996" spans="3:5">
      <c r="C2996">
        <f>COUNTIF(F2996:SG2996,"&gt;"&amp;0)</f>
        <v>0</v>
      </c>
      <c r="D2996">
        <f>COUNTIF(F2996:SG2996,"="&amp;1)</f>
        <v>0</v>
      </c>
      <c r="E2996">
        <f>COUNTIF(F2996:SG2996,"&lt;"&amp;1)</f>
        <v>0</v>
      </c>
    </row>
    <row r="2997" spans="3:5">
      <c r="C2997">
        <f>COUNTIF(F2997:SG2997,"&gt;"&amp;0)</f>
        <v>0</v>
      </c>
      <c r="D2997">
        <f>COUNTIF(F2997:SG2997,"="&amp;1)</f>
        <v>0</v>
      </c>
      <c r="E2997">
        <f>COUNTIF(F2997:SG2997,"&lt;"&amp;1)</f>
        <v>0</v>
      </c>
    </row>
    <row r="2998" spans="3:5">
      <c r="C2998">
        <f>COUNTIF(F2998:SG2998,"&gt;"&amp;0)</f>
        <v>0</v>
      </c>
      <c r="D2998">
        <f>COUNTIF(F2998:SG2998,"="&amp;1)</f>
        <v>0</v>
      </c>
      <c r="E2998">
        <f>COUNTIF(F2998:SG2998,"&lt;"&amp;1)</f>
        <v>0</v>
      </c>
    </row>
    <row r="2999" spans="3:5">
      <c r="C2999">
        <f>COUNTIF(F2999:SG2999,"&gt;"&amp;0)</f>
        <v>0</v>
      </c>
      <c r="D2999">
        <f>COUNTIF(F2999:SG2999,"="&amp;1)</f>
        <v>0</v>
      </c>
      <c r="E2999">
        <f>COUNTIF(F2999:SG2999,"&lt;"&amp;1)</f>
        <v>0</v>
      </c>
    </row>
    <row r="3000" spans="3:5">
      <c r="C3000">
        <f>COUNTIF(F3000:SG3000,"&gt;"&amp;0)</f>
        <v>0</v>
      </c>
      <c r="D3000">
        <f>COUNTIF(F3000:SG3000,"="&amp;1)</f>
        <v>0</v>
      </c>
      <c r="E3000">
        <f>COUNTIF(F3000:SG3000,"&lt;"&amp;1)</f>
        <v>0</v>
      </c>
    </row>
    <row r="3001" spans="3:5">
      <c r="C3001">
        <f>COUNTIF(F3001:SG3001,"&gt;"&amp;0)</f>
        <v>0</v>
      </c>
      <c r="D3001">
        <f>COUNTIF(F3001:SG3001,"="&amp;1)</f>
        <v>0</v>
      </c>
      <c r="E3001">
        <f>COUNTIF(F3001:SG3001,"&lt;"&amp;1)</f>
        <v>0</v>
      </c>
    </row>
    <row r="3002" spans="3:5">
      <c r="C3002">
        <f>COUNTIF(F3002:SG3002,"&gt;"&amp;0)</f>
        <v>0</v>
      </c>
      <c r="D3002">
        <f>COUNTIF(F3002:SG3002,"="&amp;1)</f>
        <v>0</v>
      </c>
      <c r="E3002">
        <f>COUNTIF(F3002:SG3002,"&lt;"&amp;1)</f>
        <v>0</v>
      </c>
    </row>
    <row r="3003" spans="3:5">
      <c r="C3003">
        <f>COUNTIF(F3003:SG3003,"&gt;"&amp;0)</f>
        <v>0</v>
      </c>
      <c r="D3003">
        <f>COUNTIF(F3003:SG3003,"="&amp;1)</f>
        <v>0</v>
      </c>
      <c r="E3003">
        <f>COUNTIF(F3003:SG3003,"&lt;"&amp;1)</f>
        <v>0</v>
      </c>
    </row>
    <row r="3004" spans="3:5">
      <c r="C3004">
        <f>COUNTIF(F3004:SG3004,"&gt;"&amp;0)</f>
        <v>0</v>
      </c>
      <c r="D3004">
        <f>COUNTIF(F3004:SG3004,"="&amp;1)</f>
        <v>0</v>
      </c>
      <c r="E3004">
        <f>COUNTIF(F3004:SG3004,"&lt;"&amp;1)</f>
        <v>0</v>
      </c>
    </row>
    <row r="3005" spans="3:5">
      <c r="C3005">
        <f>COUNTIF(F3005:SG3005,"&gt;"&amp;0)</f>
        <v>0</v>
      </c>
      <c r="D3005">
        <f>COUNTIF(F3005:SG3005,"="&amp;1)</f>
        <v>0</v>
      </c>
      <c r="E3005">
        <f>COUNTIF(F3005:SG3005,"&lt;"&amp;1)</f>
        <v>0</v>
      </c>
    </row>
    <row r="3006" spans="3:5">
      <c r="C3006">
        <f>COUNTIF(F3006:SG3006,"&gt;"&amp;0)</f>
        <v>0</v>
      </c>
      <c r="D3006">
        <f>COUNTIF(F3006:SG3006,"="&amp;1)</f>
        <v>0</v>
      </c>
      <c r="E3006">
        <f>COUNTIF(F3006:SG3006,"&lt;"&amp;1)</f>
        <v>0</v>
      </c>
    </row>
    <row r="3007" spans="3:5">
      <c r="C3007">
        <f>COUNTIF(F3007:SG3007,"&gt;"&amp;0)</f>
        <v>0</v>
      </c>
      <c r="D3007">
        <f>COUNTIF(F3007:SG3007,"="&amp;1)</f>
        <v>0</v>
      </c>
      <c r="E3007">
        <f>COUNTIF(F3007:SG3007,"&lt;"&amp;1)</f>
        <v>0</v>
      </c>
    </row>
    <row r="3008" spans="3:5">
      <c r="C3008">
        <f>COUNTIF(F3008:SG3008,"&gt;"&amp;0)</f>
        <v>0</v>
      </c>
      <c r="D3008">
        <f>COUNTIF(F3008:SG3008,"="&amp;1)</f>
        <v>0</v>
      </c>
      <c r="E3008">
        <f>COUNTIF(F3008:SG3008,"&lt;"&amp;1)</f>
        <v>0</v>
      </c>
    </row>
    <row r="3009" spans="3:5">
      <c r="C3009">
        <f>COUNTIF(F3009:SG3009,"&gt;"&amp;0)</f>
        <v>0</v>
      </c>
      <c r="D3009">
        <f>COUNTIF(F3009:SG3009,"="&amp;1)</f>
        <v>0</v>
      </c>
      <c r="E3009">
        <f>COUNTIF(F3009:SG3009,"&lt;"&amp;1)</f>
        <v>0</v>
      </c>
    </row>
    <row r="3010" spans="3:5">
      <c r="C3010">
        <f>COUNTIF(F3010:SG3010,"&gt;"&amp;0)</f>
        <v>0</v>
      </c>
      <c r="D3010">
        <f>COUNTIF(F3010:SG3010,"="&amp;1)</f>
        <v>0</v>
      </c>
      <c r="E3010">
        <f>COUNTIF(F3010:SG3010,"&lt;"&amp;1)</f>
        <v>0</v>
      </c>
    </row>
    <row r="3011" spans="3:5">
      <c r="C3011">
        <f>COUNTIF(F3011:SG3011,"&gt;"&amp;0)</f>
        <v>0</v>
      </c>
      <c r="D3011">
        <f>COUNTIF(F3011:SG3011,"="&amp;1)</f>
        <v>0</v>
      </c>
      <c r="E3011">
        <f>COUNTIF(F3011:SG3011,"&lt;"&amp;1)</f>
        <v>0</v>
      </c>
    </row>
    <row r="3012" spans="3:5">
      <c r="C3012">
        <f>COUNTIF(F3012:SG3012,"&gt;"&amp;0)</f>
        <v>0</v>
      </c>
      <c r="D3012">
        <f>COUNTIF(F3012:SG3012,"="&amp;1)</f>
        <v>0</v>
      </c>
      <c r="E3012">
        <f>COUNTIF(F3012:SG3012,"&lt;"&amp;1)</f>
        <v>0</v>
      </c>
    </row>
    <row r="3013" spans="3:5">
      <c r="C3013">
        <f>COUNTIF(F3013:SG3013,"&gt;"&amp;0)</f>
        <v>0</v>
      </c>
      <c r="D3013">
        <f>COUNTIF(F3013:SG3013,"="&amp;1)</f>
        <v>0</v>
      </c>
      <c r="E3013">
        <f>COUNTIF(F3013:SG3013,"&lt;"&amp;1)</f>
        <v>0</v>
      </c>
    </row>
    <row r="3014" spans="3:5">
      <c r="C3014">
        <f>COUNTIF(F3014:SG3014,"&gt;"&amp;0)</f>
        <v>0</v>
      </c>
      <c r="D3014">
        <f>COUNTIF(F3014:SG3014,"="&amp;1)</f>
        <v>0</v>
      </c>
      <c r="E3014">
        <f>COUNTIF(F3014:SG3014,"&lt;"&amp;1)</f>
        <v>0</v>
      </c>
    </row>
    <row r="3015" spans="3:5">
      <c r="C3015">
        <f>COUNTIF(F3015:SG3015,"&gt;"&amp;0)</f>
        <v>0</v>
      </c>
      <c r="D3015">
        <f>COUNTIF(F3015:SG3015,"="&amp;1)</f>
        <v>0</v>
      </c>
      <c r="E3015">
        <f>COUNTIF(F3015:SG3015,"&lt;"&amp;1)</f>
        <v>0</v>
      </c>
    </row>
    <row r="3016" spans="3:5">
      <c r="C3016">
        <f>COUNTIF(F3016:SG3016,"&gt;"&amp;0)</f>
        <v>0</v>
      </c>
      <c r="D3016">
        <f>COUNTIF(F3016:SG3016,"="&amp;1)</f>
        <v>0</v>
      </c>
      <c r="E3016">
        <f>COUNTIF(F3016:SG3016,"&lt;"&amp;1)</f>
        <v>0</v>
      </c>
    </row>
    <row r="3017" spans="3:5">
      <c r="C3017">
        <f>COUNTIF(F3017:SG3017,"&gt;"&amp;0)</f>
        <v>0</v>
      </c>
      <c r="D3017">
        <f>COUNTIF(F3017:SG3017,"="&amp;1)</f>
        <v>0</v>
      </c>
      <c r="E3017">
        <f>COUNTIF(F3017:SG3017,"&lt;"&amp;1)</f>
        <v>0</v>
      </c>
    </row>
    <row r="3018" spans="3:5">
      <c r="C3018">
        <f>COUNTIF(F3018:SG3018,"&gt;"&amp;0)</f>
        <v>0</v>
      </c>
      <c r="D3018">
        <f>COUNTIF(F3018:SG3018,"="&amp;1)</f>
        <v>0</v>
      </c>
      <c r="E3018">
        <f>COUNTIF(F3018:SG3018,"&lt;"&amp;1)</f>
        <v>0</v>
      </c>
    </row>
    <row r="3019" spans="3:5">
      <c r="C3019">
        <f>COUNTIF(F3019:SG3019,"&gt;"&amp;0)</f>
        <v>0</v>
      </c>
      <c r="D3019">
        <f>COUNTIF(F3019:SG3019,"="&amp;1)</f>
        <v>0</v>
      </c>
      <c r="E3019">
        <f>COUNTIF(F3019:SG3019,"&lt;"&amp;1)</f>
        <v>0</v>
      </c>
    </row>
    <row r="3020" spans="3:5">
      <c r="C3020">
        <f>COUNTIF(F3020:SG3020,"&gt;"&amp;0)</f>
        <v>0</v>
      </c>
      <c r="D3020">
        <f>COUNTIF(F3020:SG3020,"="&amp;1)</f>
        <v>0</v>
      </c>
      <c r="E3020">
        <f>COUNTIF(F3020:SG3020,"&lt;"&amp;1)</f>
        <v>0</v>
      </c>
    </row>
    <row r="3021" spans="3:5">
      <c r="C3021">
        <f>COUNTIF(F3021:SG3021,"&gt;"&amp;0)</f>
        <v>0</v>
      </c>
      <c r="D3021">
        <f>COUNTIF(F3021:SG3021,"="&amp;1)</f>
        <v>0</v>
      </c>
      <c r="E3021">
        <f>COUNTIF(F3021:SG3021,"&lt;"&amp;1)</f>
        <v>0</v>
      </c>
    </row>
    <row r="3022" spans="3:5">
      <c r="C3022">
        <f>COUNTIF(F3022:SG3022,"&gt;"&amp;0)</f>
        <v>0</v>
      </c>
      <c r="D3022">
        <f>COUNTIF(F3022:SG3022,"="&amp;1)</f>
        <v>0</v>
      </c>
      <c r="E3022">
        <f>COUNTIF(F3022:SG3022,"&lt;"&amp;1)</f>
        <v>0</v>
      </c>
    </row>
    <row r="3023" spans="3:5">
      <c r="C3023">
        <f>COUNTIF(F3023:SG3023,"&gt;"&amp;0)</f>
        <v>0</v>
      </c>
      <c r="D3023">
        <f>COUNTIF(F3023:SG3023,"="&amp;1)</f>
        <v>0</v>
      </c>
      <c r="E3023">
        <f>COUNTIF(F3023:SG3023,"&lt;"&amp;1)</f>
        <v>0</v>
      </c>
    </row>
    <row r="3024" spans="3:5">
      <c r="C3024">
        <f>COUNTIF(F3024:SG3024,"&gt;"&amp;0)</f>
        <v>0</v>
      </c>
      <c r="D3024">
        <f>COUNTIF(F3024:SG3024,"="&amp;1)</f>
        <v>0</v>
      </c>
      <c r="E3024">
        <f>COUNTIF(F3024:SG3024,"&lt;"&amp;1)</f>
        <v>0</v>
      </c>
    </row>
    <row r="3025" spans="3:5">
      <c r="C3025">
        <f>COUNTIF(F3025:SG3025,"&gt;"&amp;0)</f>
        <v>0</v>
      </c>
      <c r="D3025">
        <f>COUNTIF(F3025:SG3025,"="&amp;1)</f>
        <v>0</v>
      </c>
      <c r="E3025">
        <f>COUNTIF(F3025:SG3025,"&lt;"&amp;1)</f>
        <v>0</v>
      </c>
    </row>
    <row r="3026" spans="3:5">
      <c r="C3026">
        <f>COUNTIF(F3026:SG3026,"&gt;"&amp;0)</f>
        <v>0</v>
      </c>
      <c r="D3026">
        <f>COUNTIF(F3026:SG3026,"="&amp;1)</f>
        <v>0</v>
      </c>
      <c r="E3026">
        <f>COUNTIF(F3026:SG3026,"&lt;"&amp;1)</f>
        <v>0</v>
      </c>
    </row>
    <row r="3027" spans="3:5">
      <c r="C3027">
        <f>COUNTIF(F3027:SG3027,"&gt;"&amp;0)</f>
        <v>0</v>
      </c>
      <c r="D3027">
        <f>COUNTIF(F3027:SG3027,"="&amp;1)</f>
        <v>0</v>
      </c>
      <c r="E3027">
        <f>COUNTIF(F3027:SG3027,"&lt;"&amp;1)</f>
        <v>0</v>
      </c>
    </row>
    <row r="3028" spans="3:5">
      <c r="C3028">
        <f>COUNTIF(F3028:SG3028,"&gt;"&amp;0)</f>
        <v>0</v>
      </c>
      <c r="D3028">
        <f>COUNTIF(F3028:SG3028,"="&amp;1)</f>
        <v>0</v>
      </c>
      <c r="E3028">
        <f>COUNTIF(F3028:SG3028,"&lt;"&amp;1)</f>
        <v>0</v>
      </c>
    </row>
    <row r="3029" spans="3:5">
      <c r="C3029">
        <f>COUNTIF(F3029:SG3029,"&gt;"&amp;0)</f>
        <v>0</v>
      </c>
      <c r="D3029">
        <f>COUNTIF(F3029:SG3029,"="&amp;1)</f>
        <v>0</v>
      </c>
      <c r="E3029">
        <f>COUNTIF(F3029:SG3029,"&lt;"&amp;1)</f>
        <v>0</v>
      </c>
    </row>
    <row r="3030" spans="3:5">
      <c r="C3030">
        <f>COUNTIF(F3030:SG3030,"&gt;"&amp;0)</f>
        <v>0</v>
      </c>
      <c r="D3030">
        <f>COUNTIF(F3030:SG3030,"="&amp;1)</f>
        <v>0</v>
      </c>
      <c r="E3030">
        <f>COUNTIF(F3030:SG3030,"&lt;"&amp;1)</f>
        <v>0</v>
      </c>
    </row>
    <row r="3031" spans="3:5">
      <c r="C3031">
        <f>COUNTIF(F3031:SG3031,"&gt;"&amp;0)</f>
        <v>0</v>
      </c>
      <c r="D3031">
        <f>COUNTIF(F3031:SG3031,"="&amp;1)</f>
        <v>0</v>
      </c>
      <c r="E3031">
        <f>COUNTIF(F3031:SG3031,"&lt;"&amp;1)</f>
        <v>0</v>
      </c>
    </row>
    <row r="3032" spans="3:5">
      <c r="C3032">
        <f>COUNTIF(F3032:SG3032,"&gt;"&amp;0)</f>
        <v>0</v>
      </c>
      <c r="D3032">
        <f>COUNTIF(F3032:SG3032,"="&amp;1)</f>
        <v>0</v>
      </c>
      <c r="E3032">
        <f>COUNTIF(F3032:SG3032,"&lt;"&amp;1)</f>
        <v>0</v>
      </c>
    </row>
    <row r="3033" spans="3:5">
      <c r="C3033">
        <f>COUNTIF(F3033:SG3033,"&gt;"&amp;0)</f>
        <v>0</v>
      </c>
      <c r="D3033">
        <f>COUNTIF(F3033:SG3033,"="&amp;1)</f>
        <v>0</v>
      </c>
      <c r="E3033">
        <f>COUNTIF(F3033:SG3033,"&lt;"&amp;1)</f>
        <v>0</v>
      </c>
    </row>
    <row r="3034" spans="3:5">
      <c r="C3034">
        <f>COUNTIF(F3034:SG3034,"&gt;"&amp;0)</f>
        <v>0</v>
      </c>
      <c r="D3034">
        <f>COUNTIF(F3034:SG3034,"="&amp;1)</f>
        <v>0</v>
      </c>
      <c r="E3034">
        <f>COUNTIF(F3034:SG3034,"&lt;"&amp;1)</f>
        <v>0</v>
      </c>
    </row>
    <row r="3035" spans="3:5">
      <c r="C3035">
        <f>COUNTIF(F3035:SG3035,"&gt;"&amp;0)</f>
        <v>0</v>
      </c>
      <c r="D3035">
        <f>COUNTIF(F3035:SG3035,"="&amp;1)</f>
        <v>0</v>
      </c>
      <c r="E3035">
        <f>COUNTIF(F3035:SG3035,"&lt;"&amp;1)</f>
        <v>0</v>
      </c>
    </row>
    <row r="3036" spans="3:5">
      <c r="C3036">
        <f>COUNTIF(F3036:SG3036,"&gt;"&amp;0)</f>
        <v>0</v>
      </c>
      <c r="D3036">
        <f>COUNTIF(F3036:SG3036,"="&amp;1)</f>
        <v>0</v>
      </c>
      <c r="E3036">
        <f>COUNTIF(F3036:SG3036,"&lt;"&amp;1)</f>
        <v>0</v>
      </c>
    </row>
    <row r="3037" spans="3:5">
      <c r="C3037">
        <f>COUNTIF(F3037:SG3037,"&gt;"&amp;0)</f>
        <v>0</v>
      </c>
      <c r="D3037">
        <f>COUNTIF(F3037:SG3037,"="&amp;1)</f>
        <v>0</v>
      </c>
      <c r="E3037">
        <f>COUNTIF(F3037:SG3037,"&lt;"&amp;1)</f>
        <v>0</v>
      </c>
    </row>
    <row r="3038" spans="3:5">
      <c r="C3038">
        <f>COUNTIF(F3038:SG3038,"&gt;"&amp;0)</f>
        <v>0</v>
      </c>
      <c r="D3038">
        <f>COUNTIF(F3038:SG3038,"="&amp;1)</f>
        <v>0</v>
      </c>
      <c r="E3038">
        <f>COUNTIF(F3038:SG3038,"&lt;"&amp;1)</f>
        <v>0</v>
      </c>
    </row>
    <row r="3039" spans="3:5">
      <c r="C3039">
        <f>COUNTIF(F3039:SG3039,"&gt;"&amp;0)</f>
        <v>0</v>
      </c>
      <c r="D3039">
        <f>COUNTIF(F3039:SG3039,"="&amp;1)</f>
        <v>0</v>
      </c>
      <c r="E3039">
        <f>COUNTIF(F3039:SG3039,"&lt;"&amp;1)</f>
        <v>0</v>
      </c>
    </row>
    <row r="3040" spans="3:5">
      <c r="C3040">
        <f>COUNTIF(F3040:SG3040,"&gt;"&amp;0)</f>
        <v>0</v>
      </c>
      <c r="D3040">
        <f>COUNTIF(F3040:SG3040,"="&amp;1)</f>
        <v>0</v>
      </c>
      <c r="E3040">
        <f>COUNTIF(F3040:SG3040,"&lt;"&amp;1)</f>
        <v>0</v>
      </c>
    </row>
    <row r="3041" spans="3:5">
      <c r="C3041">
        <f>COUNTIF(F3041:SG3041,"&gt;"&amp;0)</f>
        <v>0</v>
      </c>
      <c r="D3041">
        <f>COUNTIF(F3041:SG3041,"="&amp;1)</f>
        <v>0</v>
      </c>
      <c r="E3041">
        <f>COUNTIF(F3041:SG3041,"&lt;"&amp;1)</f>
        <v>0</v>
      </c>
    </row>
    <row r="3042" spans="3:5">
      <c r="C3042">
        <f>COUNTIF(F3042:SG3042,"&gt;"&amp;0)</f>
        <v>0</v>
      </c>
      <c r="D3042">
        <f>COUNTIF(F3042:SG3042,"="&amp;1)</f>
        <v>0</v>
      </c>
      <c r="E3042">
        <f>COUNTIF(F3042:SG3042,"&lt;"&amp;1)</f>
        <v>0</v>
      </c>
    </row>
    <row r="3043" spans="3:5">
      <c r="C3043">
        <f>COUNTIF(F3043:SG3043,"&gt;"&amp;0)</f>
        <v>0</v>
      </c>
      <c r="D3043">
        <f>COUNTIF(F3043:SG3043,"="&amp;1)</f>
        <v>0</v>
      </c>
      <c r="E3043">
        <f>COUNTIF(F3043:SG3043,"&lt;"&amp;1)</f>
        <v>0</v>
      </c>
    </row>
    <row r="3044" spans="3:5">
      <c r="C3044">
        <f>COUNTIF(F3044:SG3044,"&gt;"&amp;0)</f>
        <v>0</v>
      </c>
      <c r="D3044">
        <f>COUNTIF(F3044:SG3044,"="&amp;1)</f>
        <v>0</v>
      </c>
      <c r="E3044">
        <f>COUNTIF(F3044:SG3044,"&lt;"&amp;1)</f>
        <v>0</v>
      </c>
    </row>
    <row r="3045" spans="3:5">
      <c r="C3045">
        <f>COUNTIF(F3045:SG3045,"&gt;"&amp;0)</f>
        <v>0</v>
      </c>
      <c r="D3045">
        <f>COUNTIF(F3045:SG3045,"="&amp;1)</f>
        <v>0</v>
      </c>
      <c r="E3045">
        <f>COUNTIF(F3045:SG3045,"&lt;"&amp;1)</f>
        <v>0</v>
      </c>
    </row>
    <row r="3046" spans="3:5">
      <c r="C3046">
        <f>COUNTIF(F3046:SG3046,"&gt;"&amp;0)</f>
        <v>0</v>
      </c>
      <c r="D3046">
        <f>COUNTIF(F3046:SG3046,"="&amp;1)</f>
        <v>0</v>
      </c>
      <c r="E3046">
        <f>COUNTIF(F3046:SG3046,"&lt;"&amp;1)</f>
        <v>0</v>
      </c>
    </row>
    <row r="3047" spans="3:5">
      <c r="C3047">
        <f>COUNTIF(F3047:SG3047,"&gt;"&amp;0)</f>
        <v>0</v>
      </c>
      <c r="D3047">
        <f>COUNTIF(F3047:SG3047,"="&amp;1)</f>
        <v>0</v>
      </c>
      <c r="E3047">
        <f>COUNTIF(F3047:SG3047,"&lt;"&amp;1)</f>
        <v>0</v>
      </c>
    </row>
    <row r="3048" spans="3:5">
      <c r="C3048">
        <f>COUNTIF(F3048:SG3048,"&gt;"&amp;0)</f>
        <v>0</v>
      </c>
      <c r="D3048">
        <f>COUNTIF(F3048:SG3048,"="&amp;1)</f>
        <v>0</v>
      </c>
      <c r="E3048">
        <f>COUNTIF(F3048:SG3048,"&lt;"&amp;1)</f>
        <v>0</v>
      </c>
    </row>
    <row r="3049" spans="3:5">
      <c r="C3049">
        <f>COUNTIF(F3049:SG3049,"&gt;"&amp;0)</f>
        <v>0</v>
      </c>
      <c r="D3049">
        <f>COUNTIF(F3049:SG3049,"="&amp;1)</f>
        <v>0</v>
      </c>
      <c r="E3049">
        <f>COUNTIF(F3049:SG3049,"&lt;"&amp;1)</f>
        <v>0</v>
      </c>
    </row>
    <row r="3050" spans="3:5">
      <c r="C3050">
        <f>COUNTIF(F3050:SG3050,"&gt;"&amp;0)</f>
        <v>0</v>
      </c>
      <c r="D3050">
        <f>COUNTIF(F3050:SG3050,"="&amp;1)</f>
        <v>0</v>
      </c>
      <c r="E3050">
        <f>COUNTIF(F3050:SG3050,"&lt;"&amp;1)</f>
        <v>0</v>
      </c>
    </row>
    <row r="3051" spans="3:5">
      <c r="C3051">
        <f>COUNTIF(F3051:SG3051,"&gt;"&amp;0)</f>
        <v>0</v>
      </c>
      <c r="D3051">
        <f>COUNTIF(F3051:SG3051,"="&amp;1)</f>
        <v>0</v>
      </c>
      <c r="E3051">
        <f>COUNTIF(F3051:SG3051,"&lt;"&amp;1)</f>
        <v>0</v>
      </c>
    </row>
    <row r="3052" spans="3:5">
      <c r="C3052">
        <f>COUNTIF(F3052:SG3052,"&gt;"&amp;0)</f>
        <v>0</v>
      </c>
      <c r="D3052">
        <f>COUNTIF(F3052:SG3052,"="&amp;1)</f>
        <v>0</v>
      </c>
      <c r="E3052">
        <f>COUNTIF(F3052:SG3052,"&lt;"&amp;1)</f>
        <v>0</v>
      </c>
    </row>
    <row r="3053" spans="3:5">
      <c r="C3053">
        <f>COUNTIF(F3053:SG3053,"&gt;"&amp;0)</f>
        <v>0</v>
      </c>
      <c r="D3053">
        <f>COUNTIF(F3053:SG3053,"="&amp;1)</f>
        <v>0</v>
      </c>
      <c r="E3053">
        <f>COUNTIF(F3053:SG3053,"&lt;"&amp;1)</f>
        <v>0</v>
      </c>
    </row>
    <row r="3054" spans="3:5">
      <c r="C3054">
        <f>COUNTIF(F3054:SG3054,"&gt;"&amp;0)</f>
        <v>0</v>
      </c>
      <c r="D3054">
        <f>COUNTIF(F3054:SG3054,"="&amp;1)</f>
        <v>0</v>
      </c>
      <c r="E3054">
        <f>COUNTIF(F3054:SG3054,"&lt;"&amp;1)</f>
        <v>0</v>
      </c>
    </row>
    <row r="3055" spans="3:5">
      <c r="C3055">
        <f>COUNTIF(F3055:SG3055,"&gt;"&amp;0)</f>
        <v>0</v>
      </c>
      <c r="D3055">
        <f>COUNTIF(F3055:SG3055,"="&amp;1)</f>
        <v>0</v>
      </c>
      <c r="E3055">
        <f>COUNTIF(F3055:SG3055,"&lt;"&amp;1)</f>
        <v>0</v>
      </c>
    </row>
    <row r="3056" spans="3:5">
      <c r="C3056">
        <f>COUNTIF(F3056:SG3056,"&gt;"&amp;0)</f>
        <v>0</v>
      </c>
      <c r="D3056">
        <f>COUNTIF(F3056:SG3056,"="&amp;1)</f>
        <v>0</v>
      </c>
      <c r="E3056">
        <f>COUNTIF(F3056:SG3056,"&lt;"&amp;1)</f>
        <v>0</v>
      </c>
    </row>
    <row r="3057" spans="3:5">
      <c r="C3057">
        <f>COUNTIF(F3057:SG3057,"&gt;"&amp;0)</f>
        <v>0</v>
      </c>
      <c r="D3057">
        <f>COUNTIF(F3057:SG3057,"="&amp;1)</f>
        <v>0</v>
      </c>
      <c r="E3057">
        <f>COUNTIF(F3057:SG3057,"&lt;"&amp;1)</f>
        <v>0</v>
      </c>
    </row>
    <row r="3058" spans="3:5">
      <c r="C3058">
        <f>COUNTIF(F3058:SG3058,"&gt;"&amp;0)</f>
        <v>0</v>
      </c>
      <c r="D3058">
        <f>COUNTIF(F3058:SG3058,"="&amp;1)</f>
        <v>0</v>
      </c>
      <c r="E3058">
        <f>COUNTIF(F3058:SG3058,"&lt;"&amp;1)</f>
        <v>0</v>
      </c>
    </row>
    <row r="3059" spans="3:5">
      <c r="C3059">
        <f>COUNTIF(F3059:SG3059,"&gt;"&amp;0)</f>
        <v>0</v>
      </c>
      <c r="D3059">
        <f>COUNTIF(F3059:SG3059,"="&amp;1)</f>
        <v>0</v>
      </c>
      <c r="E3059">
        <f>COUNTIF(F3059:SG3059,"&lt;"&amp;1)</f>
        <v>0</v>
      </c>
    </row>
    <row r="3060" spans="3:5">
      <c r="C3060">
        <f>COUNTIF(F3060:SG3060,"&gt;"&amp;0)</f>
        <v>0</v>
      </c>
      <c r="D3060">
        <f>COUNTIF(F3060:SG3060,"="&amp;1)</f>
        <v>0</v>
      </c>
      <c r="E3060">
        <f>COUNTIF(F3060:SG3060,"&lt;"&amp;1)</f>
        <v>0</v>
      </c>
    </row>
    <row r="3061" spans="3:5">
      <c r="C3061">
        <f>COUNTIF(F3061:SG3061,"&gt;"&amp;0)</f>
        <v>0</v>
      </c>
      <c r="D3061">
        <f>COUNTIF(F3061:SG3061,"="&amp;1)</f>
        <v>0</v>
      </c>
      <c r="E3061">
        <f>COUNTIF(F3061:SG3061,"&lt;"&amp;1)</f>
        <v>0</v>
      </c>
    </row>
    <row r="3062" spans="3:5">
      <c r="C3062">
        <f>COUNTIF(F3062:SG3062,"&gt;"&amp;0)</f>
        <v>0</v>
      </c>
      <c r="D3062">
        <f>COUNTIF(F3062:SG3062,"="&amp;1)</f>
        <v>0</v>
      </c>
      <c r="E3062">
        <f>COUNTIF(F3062:SG3062,"&lt;"&amp;1)</f>
        <v>0</v>
      </c>
    </row>
    <row r="3063" spans="3:5">
      <c r="C3063">
        <f>COUNTIF(F3063:SG3063,"&gt;"&amp;0)</f>
        <v>0</v>
      </c>
      <c r="D3063">
        <f>COUNTIF(F3063:SG3063,"="&amp;1)</f>
        <v>0</v>
      </c>
      <c r="E3063">
        <f>COUNTIF(F3063:SG3063,"&lt;"&amp;1)</f>
        <v>0</v>
      </c>
    </row>
    <row r="3064" spans="3:5">
      <c r="C3064">
        <f>COUNTIF(F3064:SG3064,"&gt;"&amp;0)</f>
        <v>0</v>
      </c>
      <c r="D3064">
        <f>COUNTIF(F3064:SG3064,"="&amp;1)</f>
        <v>0</v>
      </c>
      <c r="E3064">
        <f>COUNTIF(F3064:SG3064,"&lt;"&amp;1)</f>
        <v>0</v>
      </c>
    </row>
    <row r="3065" spans="3:5">
      <c r="C3065">
        <f>COUNTIF(F3065:SG3065,"&gt;"&amp;0)</f>
        <v>0</v>
      </c>
      <c r="D3065">
        <f>COUNTIF(F3065:SG3065,"="&amp;1)</f>
        <v>0</v>
      </c>
      <c r="E3065">
        <f>COUNTIF(F3065:SG3065,"&lt;"&amp;1)</f>
        <v>0</v>
      </c>
    </row>
    <row r="3066" spans="3:5">
      <c r="C3066">
        <f>COUNTIF(F3066:SG3066,"&gt;"&amp;0)</f>
        <v>0</v>
      </c>
      <c r="D3066">
        <f>COUNTIF(F3066:SG3066,"="&amp;1)</f>
        <v>0</v>
      </c>
      <c r="E3066">
        <f>COUNTIF(F3066:SG3066,"&lt;"&amp;1)</f>
        <v>0</v>
      </c>
    </row>
    <row r="3067" spans="3:5">
      <c r="C3067">
        <f>COUNTIF(F3067:SG3067,"&gt;"&amp;0)</f>
        <v>0</v>
      </c>
      <c r="D3067">
        <f>COUNTIF(F3067:SG3067,"="&amp;1)</f>
        <v>0</v>
      </c>
      <c r="E3067">
        <f>COUNTIF(F3067:SG3067,"&lt;"&amp;1)</f>
        <v>0</v>
      </c>
    </row>
    <row r="3068" spans="3:5">
      <c r="C3068">
        <f>COUNTIF(F3068:SG3068,"&gt;"&amp;0)</f>
        <v>0</v>
      </c>
      <c r="D3068">
        <f>COUNTIF(F3068:SG3068,"="&amp;1)</f>
        <v>0</v>
      </c>
      <c r="E3068">
        <f>COUNTIF(F3068:SG3068,"&lt;"&amp;1)</f>
        <v>0</v>
      </c>
    </row>
    <row r="3069" spans="3:5">
      <c r="C3069">
        <f>COUNTIF(F3069:SG3069,"&gt;"&amp;0)</f>
        <v>0</v>
      </c>
      <c r="D3069">
        <f>COUNTIF(F3069:SG3069,"="&amp;1)</f>
        <v>0</v>
      </c>
      <c r="E3069">
        <f>COUNTIF(F3069:SG3069,"&lt;"&amp;1)</f>
        <v>0</v>
      </c>
    </row>
    <row r="3070" spans="3:5">
      <c r="C3070">
        <f>COUNTIF(F3070:SG3070,"&gt;"&amp;0)</f>
        <v>0</v>
      </c>
      <c r="D3070">
        <f>COUNTIF(F3070:SG3070,"="&amp;1)</f>
        <v>0</v>
      </c>
      <c r="E3070">
        <f>COUNTIF(F3070:SG3070,"&lt;"&amp;1)</f>
        <v>0</v>
      </c>
    </row>
    <row r="3071" spans="3:5">
      <c r="C3071">
        <f>COUNTIF(F3071:SG3071,"&gt;"&amp;0)</f>
        <v>0</v>
      </c>
      <c r="D3071">
        <f>COUNTIF(F3071:SG3071,"="&amp;1)</f>
        <v>0</v>
      </c>
      <c r="E3071">
        <f>COUNTIF(F3071:SG3071,"&lt;"&amp;1)</f>
        <v>0</v>
      </c>
    </row>
    <row r="3072" spans="3:5">
      <c r="C3072">
        <f>COUNTIF(F3072:SG3072,"&gt;"&amp;0)</f>
        <v>0</v>
      </c>
      <c r="D3072">
        <f>COUNTIF(F3072:SG3072,"="&amp;1)</f>
        <v>0</v>
      </c>
      <c r="E3072">
        <f>COUNTIF(F3072:SG3072,"&lt;"&amp;1)</f>
        <v>0</v>
      </c>
    </row>
    <row r="3073" spans="3:5">
      <c r="C3073">
        <f>COUNTIF(F3073:SG3073,"&gt;"&amp;0)</f>
        <v>0</v>
      </c>
      <c r="D3073">
        <f>COUNTIF(F3073:SG3073,"="&amp;1)</f>
        <v>0</v>
      </c>
      <c r="E3073">
        <f>COUNTIF(F3073:SG3073,"&lt;"&amp;1)</f>
        <v>0</v>
      </c>
    </row>
    <row r="3074" spans="3:5">
      <c r="C3074">
        <f>COUNTIF(F3074:SG3074,"&gt;"&amp;0)</f>
        <v>0</v>
      </c>
      <c r="D3074">
        <f>COUNTIF(F3074:SG3074,"="&amp;1)</f>
        <v>0</v>
      </c>
      <c r="E3074">
        <f>COUNTIF(F3074:SG3074,"&lt;"&amp;1)</f>
        <v>0</v>
      </c>
    </row>
    <row r="3075" spans="3:5">
      <c r="C3075">
        <f>COUNTIF(F3075:SG3075,"&gt;"&amp;0)</f>
        <v>0</v>
      </c>
      <c r="D3075">
        <f>COUNTIF(F3075:SG3075,"="&amp;1)</f>
        <v>0</v>
      </c>
      <c r="E3075">
        <f>COUNTIF(F3075:SG3075,"&lt;"&amp;1)</f>
        <v>0</v>
      </c>
    </row>
    <row r="3076" spans="3:5">
      <c r="C3076">
        <f>COUNTIF(F3076:SG3076,"&gt;"&amp;0)</f>
        <v>0</v>
      </c>
      <c r="D3076">
        <f>COUNTIF(F3076:SG3076,"="&amp;1)</f>
        <v>0</v>
      </c>
      <c r="E3076">
        <f>COUNTIF(F3076:SG3076,"&lt;"&amp;1)</f>
        <v>0</v>
      </c>
    </row>
    <row r="3077" spans="3:5">
      <c r="C3077">
        <f>COUNTIF(F3077:SG3077,"&gt;"&amp;0)</f>
        <v>0</v>
      </c>
      <c r="D3077">
        <f>COUNTIF(F3077:SG3077,"="&amp;1)</f>
        <v>0</v>
      </c>
      <c r="E3077">
        <f>COUNTIF(F3077:SG3077,"&lt;"&amp;1)</f>
        <v>0</v>
      </c>
    </row>
    <row r="3078" spans="3:5">
      <c r="C3078">
        <f>COUNTIF(F3078:SG3078,"&gt;"&amp;0)</f>
        <v>0</v>
      </c>
      <c r="D3078">
        <f>COUNTIF(F3078:SG3078,"="&amp;1)</f>
        <v>0</v>
      </c>
      <c r="E3078">
        <f>COUNTIF(F3078:SG3078,"&lt;"&amp;1)</f>
        <v>0</v>
      </c>
    </row>
    <row r="3079" spans="3:5">
      <c r="C3079">
        <f>COUNTIF(F3079:SG3079,"&gt;"&amp;0)</f>
        <v>0</v>
      </c>
      <c r="D3079">
        <f>COUNTIF(F3079:SG3079,"="&amp;1)</f>
        <v>0</v>
      </c>
      <c r="E3079">
        <f>COUNTIF(F3079:SG3079,"&lt;"&amp;1)</f>
        <v>0</v>
      </c>
    </row>
    <row r="3080" spans="3:5">
      <c r="C3080">
        <f>COUNTIF(F3080:SG3080,"&gt;"&amp;0)</f>
        <v>0</v>
      </c>
      <c r="D3080">
        <f>COUNTIF(F3080:SG3080,"="&amp;1)</f>
        <v>0</v>
      </c>
      <c r="E3080">
        <f>COUNTIF(F3080:SG3080,"&lt;"&amp;1)</f>
        <v>0</v>
      </c>
    </row>
    <row r="3081" spans="3:5">
      <c r="C3081">
        <f>COUNTIF(F3081:SG3081,"&gt;"&amp;0)</f>
        <v>0</v>
      </c>
      <c r="D3081">
        <f>COUNTIF(F3081:SG3081,"="&amp;1)</f>
        <v>0</v>
      </c>
      <c r="E3081">
        <f>COUNTIF(F3081:SG3081,"&lt;"&amp;1)</f>
        <v>0</v>
      </c>
    </row>
    <row r="3082" spans="3:5">
      <c r="C3082">
        <f>COUNTIF(F3082:SG3082,"&gt;"&amp;0)</f>
        <v>0</v>
      </c>
      <c r="D3082">
        <f>COUNTIF(F3082:SG3082,"="&amp;1)</f>
        <v>0</v>
      </c>
      <c r="E3082">
        <f>COUNTIF(F3082:SG3082,"&lt;"&amp;1)</f>
        <v>0</v>
      </c>
    </row>
    <row r="3083" spans="3:5">
      <c r="C3083">
        <f>COUNTIF(F3083:SG3083,"&gt;"&amp;0)</f>
        <v>0</v>
      </c>
      <c r="D3083">
        <f>COUNTIF(F3083:SG3083,"="&amp;1)</f>
        <v>0</v>
      </c>
      <c r="E3083">
        <f>COUNTIF(F3083:SG3083,"&lt;"&amp;1)</f>
        <v>0</v>
      </c>
    </row>
    <row r="3084" spans="3:5">
      <c r="C3084">
        <f>COUNTIF(F3084:SG3084,"&gt;"&amp;0)</f>
        <v>0</v>
      </c>
      <c r="D3084">
        <f>COUNTIF(F3084:SG3084,"="&amp;1)</f>
        <v>0</v>
      </c>
      <c r="E3084">
        <f>COUNTIF(F3084:SG3084,"&lt;"&amp;1)</f>
        <v>0</v>
      </c>
    </row>
    <row r="3085" spans="3:5">
      <c r="C3085">
        <f>COUNTIF(F3085:SG3085,"&gt;"&amp;0)</f>
        <v>0</v>
      </c>
      <c r="D3085">
        <f>COUNTIF(F3085:SG3085,"="&amp;1)</f>
        <v>0</v>
      </c>
      <c r="E3085">
        <f>COUNTIF(F3085:SG3085,"&lt;"&amp;1)</f>
        <v>0</v>
      </c>
    </row>
    <row r="3086" spans="3:5">
      <c r="C3086">
        <f>COUNTIF(F3086:SG3086,"&gt;"&amp;0)</f>
        <v>0</v>
      </c>
      <c r="D3086">
        <f>COUNTIF(F3086:SG3086,"="&amp;1)</f>
        <v>0</v>
      </c>
      <c r="E3086">
        <f>COUNTIF(F3086:SG3086,"&lt;"&amp;1)</f>
        <v>0</v>
      </c>
    </row>
    <row r="3087" spans="3:5">
      <c r="C3087">
        <f>COUNTIF(F3087:SG3087,"&gt;"&amp;0)</f>
        <v>0</v>
      </c>
      <c r="D3087">
        <f>COUNTIF(F3087:SG3087,"="&amp;1)</f>
        <v>0</v>
      </c>
      <c r="E3087">
        <f>COUNTIF(F3087:SG3087,"&lt;"&amp;1)</f>
        <v>0</v>
      </c>
    </row>
    <row r="3088" spans="3:5">
      <c r="C3088">
        <f>COUNTIF(F3088:SG3088,"&gt;"&amp;0)</f>
        <v>0</v>
      </c>
      <c r="D3088">
        <f>COUNTIF(F3088:SG3088,"="&amp;1)</f>
        <v>0</v>
      </c>
      <c r="E3088">
        <f>COUNTIF(F3088:SG3088,"&lt;"&amp;1)</f>
        <v>0</v>
      </c>
    </row>
    <row r="3089" spans="3:5">
      <c r="C3089">
        <f>COUNTIF(F3089:SG3089,"&gt;"&amp;0)</f>
        <v>0</v>
      </c>
      <c r="D3089">
        <f>COUNTIF(F3089:SG3089,"="&amp;1)</f>
        <v>0</v>
      </c>
      <c r="E3089">
        <f>COUNTIF(F3089:SG3089,"&lt;"&amp;1)</f>
        <v>0</v>
      </c>
    </row>
    <row r="3090" spans="3:5">
      <c r="C3090">
        <f>COUNTIF(F3090:SG3090,"&gt;"&amp;0)</f>
        <v>0</v>
      </c>
      <c r="D3090">
        <f>COUNTIF(F3090:SG3090,"="&amp;1)</f>
        <v>0</v>
      </c>
      <c r="E3090">
        <f>COUNTIF(F3090:SG3090,"&lt;"&amp;1)</f>
        <v>0</v>
      </c>
    </row>
    <row r="3091" spans="3:5">
      <c r="C3091">
        <f>COUNTIF(F3091:SG3091,"&gt;"&amp;0)</f>
        <v>0</v>
      </c>
      <c r="D3091">
        <f>COUNTIF(F3091:SG3091,"="&amp;1)</f>
        <v>0</v>
      </c>
      <c r="E3091">
        <f>COUNTIF(F3091:SG3091,"&lt;"&amp;1)</f>
        <v>0</v>
      </c>
    </row>
    <row r="3092" spans="3:5">
      <c r="C3092">
        <f>COUNTIF(F3092:SG3092,"&gt;"&amp;0)</f>
        <v>0</v>
      </c>
      <c r="D3092">
        <f>COUNTIF(F3092:SG3092,"="&amp;1)</f>
        <v>0</v>
      </c>
      <c r="E3092">
        <f>COUNTIF(F3092:SG3092,"&lt;"&amp;1)</f>
        <v>0</v>
      </c>
    </row>
    <row r="3093" spans="3:5">
      <c r="C3093">
        <f>COUNTIF(F3093:SG3093,"&gt;"&amp;0)</f>
        <v>0</v>
      </c>
      <c r="D3093">
        <f>COUNTIF(F3093:SG3093,"="&amp;1)</f>
        <v>0</v>
      </c>
      <c r="E3093">
        <f>COUNTIF(F3093:SG3093,"&lt;"&amp;1)</f>
        <v>0</v>
      </c>
    </row>
    <row r="3094" spans="3:5">
      <c r="C3094">
        <f>COUNTIF(F3094:SG3094,"&gt;"&amp;0)</f>
        <v>0</v>
      </c>
      <c r="D3094">
        <f>COUNTIF(F3094:SG3094,"="&amp;1)</f>
        <v>0</v>
      </c>
      <c r="E3094">
        <f>COUNTIF(F3094:SG3094,"&lt;"&amp;1)</f>
        <v>0</v>
      </c>
    </row>
    <row r="3095" spans="3:5">
      <c r="C3095">
        <f>COUNTIF(F3095:SG3095,"&gt;"&amp;0)</f>
        <v>0</v>
      </c>
      <c r="D3095">
        <f>COUNTIF(F3095:SG3095,"="&amp;1)</f>
        <v>0</v>
      </c>
      <c r="E3095">
        <f>COUNTIF(F3095:SG3095,"&lt;"&amp;1)</f>
        <v>0</v>
      </c>
    </row>
    <row r="3096" spans="3:5">
      <c r="C3096">
        <f>COUNTIF(F3096:SG3096,"&gt;"&amp;0)</f>
        <v>0</v>
      </c>
      <c r="D3096">
        <f>COUNTIF(F3096:SG3096,"="&amp;1)</f>
        <v>0</v>
      </c>
      <c r="E3096">
        <f>COUNTIF(F3096:SG3096,"&lt;"&amp;1)</f>
        <v>0</v>
      </c>
    </row>
    <row r="3097" spans="3:5">
      <c r="C3097">
        <f>COUNTIF(F3097:SG3097,"&gt;"&amp;0)</f>
        <v>0</v>
      </c>
      <c r="D3097">
        <f>COUNTIF(F3097:SG3097,"="&amp;1)</f>
        <v>0</v>
      </c>
      <c r="E3097">
        <f>COUNTIF(F3097:SG3097,"&lt;"&amp;1)</f>
        <v>0</v>
      </c>
    </row>
    <row r="3098" spans="3:5">
      <c r="C3098">
        <f>COUNTIF(F3098:SG3098,"&gt;"&amp;0)</f>
        <v>0</v>
      </c>
      <c r="D3098">
        <f>COUNTIF(F3098:SG3098,"="&amp;1)</f>
        <v>0</v>
      </c>
      <c r="E3098">
        <f>COUNTIF(F3098:SG3098,"&lt;"&amp;1)</f>
        <v>0</v>
      </c>
    </row>
    <row r="3099" spans="3:5">
      <c r="C3099">
        <f>COUNTIF(F3099:SG3099,"&gt;"&amp;0)</f>
        <v>0</v>
      </c>
      <c r="D3099">
        <f>COUNTIF(F3099:SG3099,"="&amp;1)</f>
        <v>0</v>
      </c>
      <c r="E3099">
        <f>COUNTIF(F3099:SG3099,"&lt;"&amp;1)</f>
        <v>0</v>
      </c>
    </row>
    <row r="3100" spans="3:5">
      <c r="C3100">
        <f>COUNTIF(F3100:SG3100,"&gt;"&amp;0)</f>
        <v>0</v>
      </c>
      <c r="D3100">
        <f>COUNTIF(F3100:SG3100,"="&amp;1)</f>
        <v>0</v>
      </c>
      <c r="E3100">
        <f>COUNTIF(F3100:SG3100,"&lt;"&amp;1)</f>
        <v>0</v>
      </c>
    </row>
    <row r="3101" spans="3:5">
      <c r="C3101">
        <f>COUNTIF(F3101:SG3101,"&gt;"&amp;0)</f>
        <v>0</v>
      </c>
      <c r="D3101">
        <f>COUNTIF(F3101:SG3101,"="&amp;1)</f>
        <v>0</v>
      </c>
      <c r="E3101">
        <f>COUNTIF(F3101:SG3101,"&lt;"&amp;1)</f>
        <v>0</v>
      </c>
    </row>
    <row r="3102" spans="3:5">
      <c r="C3102">
        <f>COUNTIF(F3102:SG3102,"&gt;"&amp;0)</f>
        <v>0</v>
      </c>
      <c r="D3102">
        <f>COUNTIF(F3102:SG3102,"="&amp;1)</f>
        <v>0</v>
      </c>
      <c r="E3102">
        <f>COUNTIF(F3102:SG3102,"&lt;"&amp;1)</f>
        <v>0</v>
      </c>
    </row>
    <row r="3103" spans="3:5">
      <c r="C3103">
        <f>COUNTIF(F3103:SG3103,"&gt;"&amp;0)</f>
        <v>0</v>
      </c>
      <c r="D3103">
        <f>COUNTIF(F3103:SG3103,"="&amp;1)</f>
        <v>0</v>
      </c>
      <c r="E3103">
        <f>COUNTIF(F3103:SG3103,"&lt;"&amp;1)</f>
        <v>0</v>
      </c>
    </row>
    <row r="3104" spans="3:5">
      <c r="C3104">
        <f>COUNTIF(F3104:SG3104,"&gt;"&amp;0)</f>
        <v>0</v>
      </c>
      <c r="D3104">
        <f>COUNTIF(F3104:SG3104,"="&amp;1)</f>
        <v>0</v>
      </c>
      <c r="E3104">
        <f>COUNTIF(F3104:SG3104,"&lt;"&amp;1)</f>
        <v>0</v>
      </c>
    </row>
    <row r="3105" spans="3:5">
      <c r="C3105">
        <f>COUNTIF(F3105:SG3105,"&gt;"&amp;0)</f>
        <v>0</v>
      </c>
      <c r="D3105">
        <f>COUNTIF(F3105:SG3105,"="&amp;1)</f>
        <v>0</v>
      </c>
      <c r="E3105">
        <f>COUNTIF(F3105:SG3105,"&lt;"&amp;1)</f>
        <v>0</v>
      </c>
    </row>
    <row r="3106" spans="3:5">
      <c r="C3106">
        <f>COUNTIF(F3106:SG3106,"&gt;"&amp;0)</f>
        <v>0</v>
      </c>
      <c r="D3106">
        <f>COUNTIF(F3106:SG3106,"="&amp;1)</f>
        <v>0</v>
      </c>
      <c r="E3106">
        <f>COUNTIF(F3106:SG3106,"&lt;"&amp;1)</f>
        <v>0</v>
      </c>
    </row>
    <row r="3107" spans="3:5">
      <c r="C3107">
        <f>COUNTIF(F3107:SG3107,"&gt;"&amp;0)</f>
        <v>0</v>
      </c>
      <c r="D3107">
        <f>COUNTIF(F3107:SG3107,"="&amp;1)</f>
        <v>0</v>
      </c>
      <c r="E3107">
        <f>COUNTIF(F3107:SG3107,"&lt;"&amp;1)</f>
        <v>0</v>
      </c>
    </row>
    <row r="3108" spans="3:5">
      <c r="C3108">
        <f>COUNTIF(F3108:SG3108,"&gt;"&amp;0)</f>
        <v>0</v>
      </c>
      <c r="D3108">
        <f>COUNTIF(F3108:SG3108,"="&amp;1)</f>
        <v>0</v>
      </c>
      <c r="E3108">
        <f>COUNTIF(F3108:SG3108,"&lt;"&amp;1)</f>
        <v>0</v>
      </c>
    </row>
    <row r="3109" spans="3:5">
      <c r="C3109">
        <f>COUNTIF(F3109:SG3109,"&gt;"&amp;0)</f>
        <v>0</v>
      </c>
      <c r="D3109">
        <f>COUNTIF(F3109:SG3109,"="&amp;1)</f>
        <v>0</v>
      </c>
      <c r="E3109">
        <f>COUNTIF(F3109:SG3109,"&lt;"&amp;1)</f>
        <v>0</v>
      </c>
    </row>
    <row r="3110" spans="3:5">
      <c r="C3110">
        <f>COUNTIF(F3110:SG3110,"&gt;"&amp;0)</f>
        <v>0</v>
      </c>
      <c r="D3110">
        <f>COUNTIF(F3110:SG3110,"="&amp;1)</f>
        <v>0</v>
      </c>
      <c r="E3110">
        <f>COUNTIF(F3110:SG3110,"&lt;"&amp;1)</f>
        <v>0</v>
      </c>
    </row>
    <row r="3111" spans="3:5">
      <c r="C3111">
        <f>COUNTIF(F3111:SG3111,"&gt;"&amp;0)</f>
        <v>0</v>
      </c>
      <c r="D3111">
        <f>COUNTIF(F3111:SG3111,"="&amp;1)</f>
        <v>0</v>
      </c>
      <c r="E3111">
        <f>COUNTIF(F3111:SG3111,"&lt;"&amp;1)</f>
        <v>0</v>
      </c>
    </row>
    <row r="3112" spans="3:5">
      <c r="C3112">
        <f>COUNTIF(F3112:SG3112,"&gt;"&amp;0)</f>
        <v>0</v>
      </c>
      <c r="D3112">
        <f>COUNTIF(F3112:SG3112,"="&amp;1)</f>
        <v>0</v>
      </c>
      <c r="E3112">
        <f>COUNTIF(F3112:SG3112,"&lt;"&amp;1)</f>
        <v>0</v>
      </c>
    </row>
    <row r="3113" spans="3:5">
      <c r="C3113">
        <f>COUNTIF(F3113:SG3113,"&gt;"&amp;0)</f>
        <v>0</v>
      </c>
      <c r="D3113">
        <f>COUNTIF(F3113:SG3113,"="&amp;1)</f>
        <v>0</v>
      </c>
      <c r="E3113">
        <f>COUNTIF(F3113:SG3113,"&lt;"&amp;1)</f>
        <v>0</v>
      </c>
    </row>
    <row r="3114" spans="3:5">
      <c r="C3114">
        <f>COUNTIF(F3114:SG3114,"&gt;"&amp;0)</f>
        <v>0</v>
      </c>
      <c r="D3114">
        <f>COUNTIF(F3114:SG3114,"="&amp;1)</f>
        <v>0</v>
      </c>
      <c r="E3114">
        <f>COUNTIF(F3114:SG3114,"&lt;"&amp;1)</f>
        <v>0</v>
      </c>
    </row>
    <row r="3115" spans="3:5">
      <c r="C3115">
        <f>COUNTIF(F3115:SG3115,"&gt;"&amp;0)</f>
        <v>0</v>
      </c>
      <c r="D3115">
        <f>COUNTIF(F3115:SG3115,"="&amp;1)</f>
        <v>0</v>
      </c>
      <c r="E3115">
        <f>COUNTIF(F3115:SG3115,"&lt;"&amp;1)</f>
        <v>0</v>
      </c>
    </row>
    <row r="3116" spans="3:5">
      <c r="C3116">
        <f>COUNTIF(F3116:SG3116,"&gt;"&amp;0)</f>
        <v>0</v>
      </c>
      <c r="D3116">
        <f>COUNTIF(F3116:SG3116,"="&amp;1)</f>
        <v>0</v>
      </c>
      <c r="E3116">
        <f>COUNTIF(F3116:SG3116,"&lt;"&amp;1)</f>
        <v>0</v>
      </c>
    </row>
    <row r="3117" spans="3:5">
      <c r="C3117">
        <f>COUNTIF(F3117:SG3117,"&gt;"&amp;0)</f>
        <v>0</v>
      </c>
      <c r="D3117">
        <f>COUNTIF(F3117:SG3117,"="&amp;1)</f>
        <v>0</v>
      </c>
      <c r="E3117">
        <f>COUNTIF(F3117:SG3117,"&lt;"&amp;1)</f>
        <v>0</v>
      </c>
    </row>
    <row r="3118" spans="3:5">
      <c r="C3118">
        <f>COUNTIF(F3118:SG3118,"&gt;"&amp;0)</f>
        <v>0</v>
      </c>
      <c r="D3118">
        <f>COUNTIF(F3118:SG3118,"="&amp;1)</f>
        <v>0</v>
      </c>
      <c r="E3118">
        <f>COUNTIF(F3118:SG3118,"&lt;"&amp;1)</f>
        <v>0</v>
      </c>
    </row>
    <row r="3119" spans="3:5">
      <c r="C3119">
        <f>COUNTIF(F3119:SG3119,"&gt;"&amp;0)</f>
        <v>0</v>
      </c>
      <c r="D3119">
        <f>COUNTIF(F3119:SG3119,"="&amp;1)</f>
        <v>0</v>
      </c>
      <c r="E3119">
        <f>COUNTIF(F3119:SG3119,"&lt;"&amp;1)</f>
        <v>0</v>
      </c>
    </row>
    <row r="3120" spans="3:5">
      <c r="C3120">
        <f>COUNTIF(F3120:SG3120,"&gt;"&amp;0)</f>
        <v>0</v>
      </c>
      <c r="D3120">
        <f>COUNTIF(F3120:SG3120,"="&amp;1)</f>
        <v>0</v>
      </c>
      <c r="E3120">
        <f>COUNTIF(F3120:SG3120,"&lt;"&amp;1)</f>
        <v>0</v>
      </c>
    </row>
    <row r="3121" spans="3:5">
      <c r="C3121">
        <f>COUNTIF(F3121:SG3121,"&gt;"&amp;0)</f>
        <v>0</v>
      </c>
      <c r="D3121">
        <f>COUNTIF(F3121:SG3121,"="&amp;1)</f>
        <v>0</v>
      </c>
      <c r="E3121">
        <f>COUNTIF(F3121:SG3121,"&lt;"&amp;1)</f>
        <v>0</v>
      </c>
    </row>
    <row r="3122" spans="3:5">
      <c r="C3122">
        <f>COUNTIF(F3122:SG3122,"&gt;"&amp;0)</f>
        <v>0</v>
      </c>
      <c r="D3122">
        <f>COUNTIF(F3122:SG3122,"="&amp;1)</f>
        <v>0</v>
      </c>
      <c r="E3122">
        <f>COUNTIF(F3122:SG3122,"&lt;"&amp;1)</f>
        <v>0</v>
      </c>
    </row>
    <row r="3123" spans="3:5">
      <c r="C3123">
        <f>COUNTIF(F3123:SG3123,"&gt;"&amp;0)</f>
        <v>0</v>
      </c>
      <c r="D3123">
        <f>COUNTIF(F3123:SG3123,"="&amp;1)</f>
        <v>0</v>
      </c>
      <c r="E3123">
        <f>COUNTIF(F3123:SG3123,"&lt;"&amp;1)</f>
        <v>0</v>
      </c>
    </row>
    <row r="3124" spans="3:5">
      <c r="C3124">
        <f>COUNTIF(F3124:SG3124,"&gt;"&amp;0)</f>
        <v>0</v>
      </c>
      <c r="D3124">
        <f>COUNTIF(F3124:SG3124,"="&amp;1)</f>
        <v>0</v>
      </c>
      <c r="E3124">
        <f>COUNTIF(F3124:SG3124,"&lt;"&amp;1)</f>
        <v>0</v>
      </c>
    </row>
    <row r="3125" spans="3:5">
      <c r="C3125">
        <f>COUNTIF(F3125:SG3125,"&gt;"&amp;0)</f>
        <v>0</v>
      </c>
      <c r="D3125">
        <f>COUNTIF(F3125:SG3125,"="&amp;1)</f>
        <v>0</v>
      </c>
      <c r="E3125">
        <f>COUNTIF(F3125:SG3125,"&lt;"&amp;1)</f>
        <v>0</v>
      </c>
    </row>
    <row r="3126" spans="3:5">
      <c r="C3126">
        <f>COUNTIF(F3126:SG3126,"&gt;"&amp;0)</f>
        <v>0</v>
      </c>
      <c r="D3126">
        <f>COUNTIF(F3126:SG3126,"="&amp;1)</f>
        <v>0</v>
      </c>
      <c r="E3126">
        <f>COUNTIF(F3126:SG3126,"&lt;"&amp;1)</f>
        <v>0</v>
      </c>
    </row>
    <row r="3127" spans="3:5">
      <c r="C3127">
        <f>COUNTIF(F3127:SG3127,"&gt;"&amp;0)</f>
        <v>0</v>
      </c>
      <c r="D3127">
        <f>COUNTIF(F3127:SG3127,"="&amp;1)</f>
        <v>0</v>
      </c>
      <c r="E3127">
        <f>COUNTIF(F3127:SG3127,"&lt;"&amp;1)</f>
        <v>0</v>
      </c>
    </row>
    <row r="3128" spans="3:5">
      <c r="C3128">
        <f>COUNTIF(F3128:SG3128,"&gt;"&amp;0)</f>
        <v>0</v>
      </c>
      <c r="D3128">
        <f>COUNTIF(F3128:SG3128,"="&amp;1)</f>
        <v>0</v>
      </c>
      <c r="E3128">
        <f>COUNTIF(F3128:SG3128,"&lt;"&amp;1)</f>
        <v>0</v>
      </c>
    </row>
    <row r="3129" spans="3:5">
      <c r="C3129">
        <f>COUNTIF(F3129:SG3129,"&gt;"&amp;0)</f>
        <v>0</v>
      </c>
      <c r="D3129">
        <f>COUNTIF(F3129:SG3129,"="&amp;1)</f>
        <v>0</v>
      </c>
      <c r="E3129">
        <f>COUNTIF(F3129:SG3129,"&lt;"&amp;1)</f>
        <v>0</v>
      </c>
    </row>
    <row r="3130" spans="3:5">
      <c r="C3130">
        <f>COUNTIF(F3130:SG3130,"&gt;"&amp;0)</f>
        <v>0</v>
      </c>
      <c r="D3130">
        <f>COUNTIF(F3130:SG3130,"="&amp;1)</f>
        <v>0</v>
      </c>
      <c r="E3130">
        <f>COUNTIF(F3130:SG3130,"&lt;"&amp;1)</f>
        <v>0</v>
      </c>
    </row>
    <row r="3131" spans="3:5">
      <c r="C3131">
        <f>COUNTIF(F3131:SG3131,"&gt;"&amp;0)</f>
        <v>0</v>
      </c>
      <c r="D3131">
        <f>COUNTIF(F3131:SG3131,"="&amp;1)</f>
        <v>0</v>
      </c>
      <c r="E3131">
        <f>COUNTIF(F3131:SG3131,"&lt;"&amp;1)</f>
        <v>0</v>
      </c>
    </row>
    <row r="3132" spans="3:5">
      <c r="C3132">
        <f>COUNTIF(F3132:SG3132,"&gt;"&amp;0)</f>
        <v>0</v>
      </c>
      <c r="D3132">
        <f>COUNTIF(F3132:SG3132,"="&amp;1)</f>
        <v>0</v>
      </c>
      <c r="E3132">
        <f>COUNTIF(F3132:SG3132,"&lt;"&amp;1)</f>
        <v>0</v>
      </c>
    </row>
    <row r="3133" spans="3:5">
      <c r="C3133">
        <f>COUNTIF(F3133:SG3133,"&gt;"&amp;0)</f>
        <v>0</v>
      </c>
      <c r="D3133">
        <f>COUNTIF(F3133:SG3133,"="&amp;1)</f>
        <v>0</v>
      </c>
      <c r="E3133">
        <f>COUNTIF(F3133:SG3133,"&lt;"&amp;1)</f>
        <v>0</v>
      </c>
    </row>
    <row r="3134" spans="3:5">
      <c r="C3134">
        <f>COUNTIF(F3134:SG3134,"&gt;"&amp;0)</f>
        <v>0</v>
      </c>
      <c r="D3134">
        <f>COUNTIF(F3134:SG3134,"="&amp;1)</f>
        <v>0</v>
      </c>
      <c r="E3134">
        <f>COUNTIF(F3134:SG3134,"&lt;"&amp;1)</f>
        <v>0</v>
      </c>
    </row>
    <row r="3135" spans="3:5">
      <c r="C3135">
        <f>COUNTIF(F3135:SG3135,"&gt;"&amp;0)</f>
        <v>0</v>
      </c>
      <c r="D3135">
        <f>COUNTIF(F3135:SG3135,"="&amp;1)</f>
        <v>0</v>
      </c>
      <c r="E3135">
        <f>COUNTIF(F3135:SG3135,"&lt;"&amp;1)</f>
        <v>0</v>
      </c>
    </row>
    <row r="3136" spans="3:5">
      <c r="C3136">
        <f>COUNTIF(F3136:SG3136,"&gt;"&amp;0)</f>
        <v>0</v>
      </c>
      <c r="D3136">
        <f>COUNTIF(F3136:SG3136,"="&amp;1)</f>
        <v>0</v>
      </c>
      <c r="E3136">
        <f>COUNTIF(F3136:SG3136,"&lt;"&amp;1)</f>
        <v>0</v>
      </c>
    </row>
    <row r="3137" spans="3:5">
      <c r="C3137">
        <f>COUNTIF(F3137:SG3137,"&gt;"&amp;0)</f>
        <v>0</v>
      </c>
      <c r="D3137">
        <f>COUNTIF(F3137:SG3137,"="&amp;1)</f>
        <v>0</v>
      </c>
      <c r="E3137">
        <f>COUNTIF(F3137:SG3137,"&lt;"&amp;1)</f>
        <v>0</v>
      </c>
    </row>
    <row r="3138" spans="3:5">
      <c r="C3138">
        <f>COUNTIF(F3138:SG3138,"&gt;"&amp;0)</f>
        <v>0</v>
      </c>
      <c r="D3138">
        <f>COUNTIF(F3138:SG3138,"="&amp;1)</f>
        <v>0</v>
      </c>
      <c r="E3138">
        <f>COUNTIF(F3138:SG3138,"&lt;"&amp;1)</f>
        <v>0</v>
      </c>
    </row>
    <row r="3139" spans="3:5">
      <c r="C3139">
        <f>COUNTIF(F3139:SG3139,"&gt;"&amp;0)</f>
        <v>0</v>
      </c>
      <c r="D3139">
        <f>COUNTIF(F3139:SG3139,"="&amp;1)</f>
        <v>0</v>
      </c>
      <c r="E3139">
        <f>COUNTIF(F3139:SG3139,"&lt;"&amp;1)</f>
        <v>0</v>
      </c>
    </row>
    <row r="3140" spans="3:5">
      <c r="C3140">
        <f>COUNTIF(F3140:SG3140,"&gt;"&amp;0)</f>
        <v>0</v>
      </c>
      <c r="D3140">
        <f>COUNTIF(F3140:SG3140,"="&amp;1)</f>
        <v>0</v>
      </c>
      <c r="E3140">
        <f>COUNTIF(F3140:SG3140,"&lt;"&amp;1)</f>
        <v>0</v>
      </c>
    </row>
    <row r="3141" spans="3:5">
      <c r="C3141">
        <f>COUNTIF(F3141:SG3141,"&gt;"&amp;0)</f>
        <v>0</v>
      </c>
      <c r="D3141">
        <f>COUNTIF(F3141:SG3141,"="&amp;1)</f>
        <v>0</v>
      </c>
      <c r="E3141">
        <f>COUNTIF(F3141:SG3141,"&lt;"&amp;1)</f>
        <v>0</v>
      </c>
    </row>
    <row r="3142" spans="3:5">
      <c r="C3142">
        <f>COUNTIF(F3142:SG3142,"&gt;"&amp;0)</f>
        <v>0</v>
      </c>
      <c r="D3142">
        <f>COUNTIF(F3142:SG3142,"="&amp;1)</f>
        <v>0</v>
      </c>
      <c r="E3142">
        <f>COUNTIF(F3142:SG3142,"&lt;"&amp;1)</f>
        <v>0</v>
      </c>
    </row>
    <row r="3143" spans="3:5">
      <c r="C3143">
        <f>COUNTIF(F3143:SG3143,"&gt;"&amp;0)</f>
        <v>0</v>
      </c>
      <c r="D3143">
        <f>COUNTIF(F3143:SG3143,"="&amp;1)</f>
        <v>0</v>
      </c>
      <c r="E3143">
        <f>COUNTIF(F3143:SG3143,"&lt;"&amp;1)</f>
        <v>0</v>
      </c>
    </row>
    <row r="3144" spans="3:5">
      <c r="C3144">
        <f>COUNTIF(F3144:SG3144,"&gt;"&amp;0)</f>
        <v>0</v>
      </c>
      <c r="D3144">
        <f>COUNTIF(F3144:SG3144,"="&amp;1)</f>
        <v>0</v>
      </c>
      <c r="E3144">
        <f>COUNTIF(F3144:SG3144,"&lt;"&amp;1)</f>
        <v>0</v>
      </c>
    </row>
    <row r="3145" spans="3:5">
      <c r="C3145">
        <f>COUNTIF(F3145:SG3145,"&gt;"&amp;0)</f>
        <v>0</v>
      </c>
      <c r="D3145">
        <f>COUNTIF(F3145:SG3145,"="&amp;1)</f>
        <v>0</v>
      </c>
      <c r="E3145">
        <f>COUNTIF(F3145:SG3145,"&lt;"&amp;1)</f>
        <v>0</v>
      </c>
    </row>
    <row r="3146" spans="3:5">
      <c r="C3146">
        <f>COUNTIF(F3146:SG3146,"&gt;"&amp;0)</f>
        <v>0</v>
      </c>
      <c r="D3146">
        <f>COUNTIF(F3146:SG3146,"="&amp;1)</f>
        <v>0</v>
      </c>
      <c r="E3146">
        <f>COUNTIF(F3146:SG3146,"&lt;"&amp;1)</f>
        <v>0</v>
      </c>
    </row>
    <row r="3147" spans="3:5">
      <c r="C3147">
        <f>COUNTIF(F3147:SG3147,"&gt;"&amp;0)</f>
        <v>0</v>
      </c>
      <c r="D3147">
        <f>COUNTIF(F3147:SG3147,"="&amp;1)</f>
        <v>0</v>
      </c>
      <c r="E3147">
        <f>COUNTIF(F3147:SG3147,"&lt;"&amp;1)</f>
        <v>0</v>
      </c>
    </row>
    <row r="3148" spans="3:5">
      <c r="C3148">
        <f>COUNTIF(F3148:SG3148,"&gt;"&amp;0)</f>
        <v>0</v>
      </c>
      <c r="D3148">
        <f>COUNTIF(F3148:SG3148,"="&amp;1)</f>
        <v>0</v>
      </c>
      <c r="E3148">
        <f>COUNTIF(F3148:SG3148,"&lt;"&amp;1)</f>
        <v>0</v>
      </c>
    </row>
    <row r="3149" spans="3:5">
      <c r="C3149">
        <f>COUNTIF(F3149:SG3149,"&gt;"&amp;0)</f>
        <v>0</v>
      </c>
      <c r="D3149">
        <f>COUNTIF(F3149:SG3149,"="&amp;1)</f>
        <v>0</v>
      </c>
      <c r="E3149">
        <f>COUNTIF(F3149:SG3149,"&lt;"&amp;1)</f>
        <v>0</v>
      </c>
    </row>
    <row r="3150" spans="3:5">
      <c r="C3150">
        <f>COUNTIF(F3150:SG3150,"&gt;"&amp;0)</f>
        <v>0</v>
      </c>
      <c r="D3150">
        <f>COUNTIF(F3150:SG3150,"="&amp;1)</f>
        <v>0</v>
      </c>
      <c r="E3150">
        <f>COUNTIF(F3150:SG3150,"&lt;"&amp;1)</f>
        <v>0</v>
      </c>
    </row>
    <row r="3151" spans="3:5">
      <c r="C3151">
        <f>COUNTIF(F3151:SG3151,"&gt;"&amp;0)</f>
        <v>0</v>
      </c>
      <c r="D3151">
        <f>COUNTIF(F3151:SG3151,"="&amp;1)</f>
        <v>0</v>
      </c>
      <c r="E3151">
        <f>COUNTIF(F3151:SG3151,"&lt;"&amp;1)</f>
        <v>0</v>
      </c>
    </row>
    <row r="3152" spans="3:5">
      <c r="C3152">
        <f>COUNTIF(F3152:SG3152,"&gt;"&amp;0)</f>
        <v>0</v>
      </c>
      <c r="D3152">
        <f>COUNTIF(F3152:SG3152,"="&amp;1)</f>
        <v>0</v>
      </c>
      <c r="E3152">
        <f>COUNTIF(F3152:SG3152,"&lt;"&amp;1)</f>
        <v>0</v>
      </c>
    </row>
    <row r="3153" spans="3:5">
      <c r="C3153">
        <f>COUNTIF(F3153:SG3153,"&gt;"&amp;0)</f>
        <v>0</v>
      </c>
      <c r="D3153">
        <f>COUNTIF(F3153:SG3153,"="&amp;1)</f>
        <v>0</v>
      </c>
      <c r="E3153">
        <f>COUNTIF(F3153:SG3153,"&lt;"&amp;1)</f>
        <v>0</v>
      </c>
    </row>
    <row r="3154" spans="3:5">
      <c r="C3154">
        <f>COUNTIF(F3154:SG3154,"&gt;"&amp;0)</f>
        <v>0</v>
      </c>
      <c r="D3154">
        <f>COUNTIF(F3154:SG3154,"="&amp;1)</f>
        <v>0</v>
      </c>
      <c r="E3154">
        <f>COUNTIF(F3154:SG3154,"&lt;"&amp;1)</f>
        <v>0</v>
      </c>
    </row>
    <row r="3155" spans="3:5">
      <c r="C3155">
        <f>COUNTIF(F3155:SG3155,"&gt;"&amp;0)</f>
        <v>0</v>
      </c>
      <c r="D3155">
        <f>COUNTIF(F3155:SG3155,"="&amp;1)</f>
        <v>0</v>
      </c>
      <c r="E3155">
        <f>COUNTIF(F3155:SG3155,"&lt;"&amp;1)</f>
        <v>0</v>
      </c>
    </row>
    <row r="3156" spans="3:5">
      <c r="C3156">
        <f>COUNTIF(F3156:SG3156,"&gt;"&amp;0)</f>
        <v>0</v>
      </c>
      <c r="D3156">
        <f>COUNTIF(F3156:SG3156,"="&amp;1)</f>
        <v>0</v>
      </c>
      <c r="E3156">
        <f>COUNTIF(F3156:SG3156,"&lt;"&amp;1)</f>
        <v>0</v>
      </c>
    </row>
    <row r="3157" spans="3:5">
      <c r="C3157">
        <f>COUNTIF(F3157:SG3157,"&gt;"&amp;0)</f>
        <v>0</v>
      </c>
      <c r="D3157">
        <f>COUNTIF(F3157:SG3157,"="&amp;1)</f>
        <v>0</v>
      </c>
      <c r="E3157">
        <f>COUNTIF(F3157:SG3157,"&lt;"&amp;1)</f>
        <v>0</v>
      </c>
    </row>
    <row r="3158" spans="3:5">
      <c r="C3158">
        <f>COUNTIF(F3158:SG3158,"&gt;"&amp;0)</f>
        <v>0</v>
      </c>
      <c r="D3158">
        <f>COUNTIF(F3158:SG3158,"="&amp;1)</f>
        <v>0</v>
      </c>
      <c r="E3158">
        <f>COUNTIF(F3158:SG3158,"&lt;"&amp;1)</f>
        <v>0</v>
      </c>
    </row>
    <row r="3159" spans="3:5">
      <c r="C3159">
        <f>COUNTIF(F3159:SG3159,"&gt;"&amp;0)</f>
        <v>0</v>
      </c>
      <c r="D3159">
        <f>COUNTIF(F3159:SG3159,"="&amp;1)</f>
        <v>0</v>
      </c>
      <c r="E3159">
        <f>COUNTIF(F3159:SG3159,"&lt;"&amp;1)</f>
        <v>0</v>
      </c>
    </row>
    <row r="3160" spans="3:5">
      <c r="C3160">
        <f>COUNTIF(F3160:SG3160,"&gt;"&amp;0)</f>
        <v>0</v>
      </c>
      <c r="D3160">
        <f>COUNTIF(F3160:SG3160,"="&amp;1)</f>
        <v>0</v>
      </c>
      <c r="E3160">
        <f>COUNTIF(F3160:SG3160,"&lt;"&amp;1)</f>
        <v>0</v>
      </c>
    </row>
    <row r="3161" spans="3:5">
      <c r="C3161">
        <f>COUNTIF(F3161:SG3161,"&gt;"&amp;0)</f>
        <v>0</v>
      </c>
      <c r="D3161">
        <f>COUNTIF(F3161:SG3161,"="&amp;1)</f>
        <v>0</v>
      </c>
      <c r="E3161">
        <f>COUNTIF(F3161:SG3161,"&lt;"&amp;1)</f>
        <v>0</v>
      </c>
    </row>
    <row r="3162" spans="3:5">
      <c r="C3162">
        <f>COUNTIF(F3162:SG3162,"&gt;"&amp;0)</f>
        <v>0</v>
      </c>
      <c r="D3162">
        <f>COUNTIF(F3162:SG3162,"="&amp;1)</f>
        <v>0</v>
      </c>
      <c r="E3162">
        <f>COUNTIF(F3162:SG3162,"&lt;"&amp;1)</f>
        <v>0</v>
      </c>
    </row>
    <row r="3163" spans="3:5">
      <c r="C3163">
        <f>COUNTIF(F3163:SG3163,"&gt;"&amp;0)</f>
        <v>0</v>
      </c>
      <c r="D3163">
        <f>COUNTIF(F3163:SG3163,"="&amp;1)</f>
        <v>0</v>
      </c>
      <c r="E3163">
        <f>COUNTIF(F3163:SG3163,"&lt;"&amp;1)</f>
        <v>0</v>
      </c>
    </row>
    <row r="3164" spans="3:5">
      <c r="C3164">
        <f>COUNTIF(F3164:SG3164,"&gt;"&amp;0)</f>
        <v>0</v>
      </c>
      <c r="D3164">
        <f>COUNTIF(F3164:SG3164,"="&amp;1)</f>
        <v>0</v>
      </c>
      <c r="E3164">
        <f>COUNTIF(F3164:SG3164,"&lt;"&amp;1)</f>
        <v>0</v>
      </c>
    </row>
    <row r="3165" spans="3:5">
      <c r="C3165">
        <f>COUNTIF(F3165:SG3165,"&gt;"&amp;0)</f>
        <v>0</v>
      </c>
      <c r="D3165">
        <f>COUNTIF(F3165:SG3165,"="&amp;1)</f>
        <v>0</v>
      </c>
      <c r="E3165">
        <f>COUNTIF(F3165:SG3165,"&lt;"&amp;1)</f>
        <v>0</v>
      </c>
    </row>
    <row r="3166" spans="3:5">
      <c r="C3166">
        <f>COUNTIF(F3166:SG3166,"&gt;"&amp;0)</f>
        <v>0</v>
      </c>
      <c r="D3166">
        <f>COUNTIF(F3166:SG3166,"="&amp;1)</f>
        <v>0</v>
      </c>
      <c r="E3166">
        <f>COUNTIF(F3166:SG3166,"&lt;"&amp;1)</f>
        <v>0</v>
      </c>
    </row>
    <row r="3167" spans="3:5">
      <c r="C3167">
        <f>COUNTIF(F3167:SG3167,"&gt;"&amp;0)</f>
        <v>0</v>
      </c>
      <c r="D3167">
        <f>COUNTIF(F3167:SG3167,"="&amp;1)</f>
        <v>0</v>
      </c>
      <c r="E3167">
        <f>COUNTIF(F3167:SG3167,"&lt;"&amp;1)</f>
        <v>0</v>
      </c>
    </row>
    <row r="3168" spans="3:5">
      <c r="C3168">
        <f>COUNTIF(F3168:SG3168,"&gt;"&amp;0)</f>
        <v>0</v>
      </c>
      <c r="D3168">
        <f>COUNTIF(F3168:SG3168,"="&amp;1)</f>
        <v>0</v>
      </c>
      <c r="E3168">
        <f>COUNTIF(F3168:SG3168,"&lt;"&amp;1)</f>
        <v>0</v>
      </c>
    </row>
    <row r="3169" spans="3:5">
      <c r="C3169">
        <f>COUNTIF(F3169:SG3169,"&gt;"&amp;0)</f>
        <v>0</v>
      </c>
      <c r="D3169">
        <f>COUNTIF(F3169:SG3169,"="&amp;1)</f>
        <v>0</v>
      </c>
      <c r="E3169">
        <f>COUNTIF(F3169:SG3169,"&lt;"&amp;1)</f>
        <v>0</v>
      </c>
    </row>
    <row r="3170" spans="3:5">
      <c r="C3170">
        <f>COUNTIF(F3170:SG3170,"&gt;"&amp;0)</f>
        <v>0</v>
      </c>
      <c r="D3170">
        <f>COUNTIF(F3170:SG3170,"="&amp;1)</f>
        <v>0</v>
      </c>
      <c r="E3170">
        <f>COUNTIF(F3170:SG3170,"&lt;"&amp;1)</f>
        <v>0</v>
      </c>
    </row>
    <row r="3171" spans="3:5">
      <c r="C3171">
        <f>COUNTIF(F3171:SG3171,"&gt;"&amp;0)</f>
        <v>0</v>
      </c>
      <c r="D3171">
        <f>COUNTIF(F3171:SG3171,"="&amp;1)</f>
        <v>0</v>
      </c>
      <c r="E3171">
        <f>COUNTIF(F3171:SG3171,"&lt;"&amp;1)</f>
        <v>0</v>
      </c>
    </row>
    <row r="3172" spans="3:5">
      <c r="C3172">
        <f>COUNTIF(F3172:SG3172,"&gt;"&amp;0)</f>
        <v>0</v>
      </c>
      <c r="D3172">
        <f>COUNTIF(F3172:SG3172,"="&amp;1)</f>
        <v>0</v>
      </c>
      <c r="E3172">
        <f>COUNTIF(F3172:SG3172,"&lt;"&amp;1)</f>
        <v>0</v>
      </c>
    </row>
    <row r="3173" spans="3:5">
      <c r="C3173">
        <f>COUNTIF(F3173:SG3173,"&gt;"&amp;0)</f>
        <v>0</v>
      </c>
      <c r="D3173">
        <f>COUNTIF(F3173:SG3173,"="&amp;1)</f>
        <v>0</v>
      </c>
      <c r="E3173">
        <f>COUNTIF(F3173:SG3173,"&lt;"&amp;1)</f>
        <v>0</v>
      </c>
    </row>
    <row r="3174" spans="3:5">
      <c r="C3174">
        <f>COUNTIF(F3174:SG3174,"&gt;"&amp;0)</f>
        <v>0</v>
      </c>
      <c r="D3174">
        <f>COUNTIF(F3174:SG3174,"="&amp;1)</f>
        <v>0</v>
      </c>
      <c r="E3174">
        <f>COUNTIF(F3174:SG3174,"&lt;"&amp;1)</f>
        <v>0</v>
      </c>
    </row>
    <row r="3175" spans="3:5">
      <c r="C3175">
        <f>COUNTIF(F3175:SG3175,"&gt;"&amp;0)</f>
        <v>0</v>
      </c>
      <c r="D3175">
        <f>COUNTIF(F3175:SG3175,"="&amp;1)</f>
        <v>0</v>
      </c>
      <c r="E3175">
        <f>COUNTIF(F3175:SG3175,"&lt;"&amp;1)</f>
        <v>0</v>
      </c>
    </row>
    <row r="3176" spans="3:5">
      <c r="C3176">
        <f>COUNTIF(F3176:SG3176,"&gt;"&amp;0)</f>
        <v>0</v>
      </c>
      <c r="D3176">
        <f>COUNTIF(F3176:SG3176,"="&amp;1)</f>
        <v>0</v>
      </c>
      <c r="E3176">
        <f>COUNTIF(F3176:SG3176,"&lt;"&amp;1)</f>
        <v>0</v>
      </c>
    </row>
    <row r="3177" spans="3:5">
      <c r="C3177">
        <f>COUNTIF(F3177:SG3177,"&gt;"&amp;0)</f>
        <v>0</v>
      </c>
      <c r="D3177">
        <f>COUNTIF(F3177:SG3177,"="&amp;1)</f>
        <v>0</v>
      </c>
      <c r="E3177">
        <f>COUNTIF(F3177:SG3177,"&lt;"&amp;1)</f>
        <v>0</v>
      </c>
    </row>
    <row r="3178" spans="3:5">
      <c r="C3178">
        <f>COUNTIF(F3178:SG3178,"&gt;"&amp;0)</f>
        <v>0</v>
      </c>
      <c r="D3178">
        <f>COUNTIF(F3178:SG3178,"="&amp;1)</f>
        <v>0</v>
      </c>
      <c r="E3178">
        <f>COUNTIF(F3178:SG3178,"&lt;"&amp;1)</f>
        <v>0</v>
      </c>
    </row>
    <row r="3179" spans="3:5">
      <c r="C3179">
        <f>COUNTIF(F3179:SG3179,"&gt;"&amp;0)</f>
        <v>0</v>
      </c>
      <c r="D3179">
        <f>COUNTIF(F3179:SG3179,"="&amp;1)</f>
        <v>0</v>
      </c>
      <c r="E3179">
        <f>COUNTIF(F3179:SG3179,"&lt;"&amp;1)</f>
        <v>0</v>
      </c>
    </row>
    <row r="3180" spans="3:5">
      <c r="C3180">
        <f>COUNTIF(F3180:SG3180,"&gt;"&amp;0)</f>
        <v>0</v>
      </c>
      <c r="D3180">
        <f>COUNTIF(F3180:SG3180,"="&amp;1)</f>
        <v>0</v>
      </c>
      <c r="E3180">
        <f>COUNTIF(F3180:SG3180,"&lt;"&amp;1)</f>
        <v>0</v>
      </c>
    </row>
    <row r="3181" spans="3:5">
      <c r="C3181">
        <f>COUNTIF(F3181:SG3181,"&gt;"&amp;0)</f>
        <v>0</v>
      </c>
      <c r="D3181">
        <f>COUNTIF(F3181:SG3181,"="&amp;1)</f>
        <v>0</v>
      </c>
      <c r="E3181">
        <f>COUNTIF(F3181:SG3181,"&lt;"&amp;1)</f>
        <v>0</v>
      </c>
    </row>
    <row r="3182" spans="3:5">
      <c r="C3182">
        <f>COUNTIF(F3182:SG3182,"&gt;"&amp;0)</f>
        <v>0</v>
      </c>
      <c r="D3182">
        <f>COUNTIF(F3182:SG3182,"="&amp;1)</f>
        <v>0</v>
      </c>
      <c r="E3182">
        <f>COUNTIF(F3182:SG3182,"&lt;"&amp;1)</f>
        <v>0</v>
      </c>
    </row>
    <row r="3183" spans="3:5">
      <c r="C3183">
        <f>COUNTIF(F3183:SG3183,"&gt;"&amp;0)</f>
        <v>0</v>
      </c>
      <c r="D3183">
        <f>COUNTIF(F3183:SG3183,"="&amp;1)</f>
        <v>0</v>
      </c>
      <c r="E3183">
        <f>COUNTIF(F3183:SG3183,"&lt;"&amp;1)</f>
        <v>0</v>
      </c>
    </row>
    <row r="3184" spans="3:5">
      <c r="C3184">
        <f>COUNTIF(F3184:SG3184,"&gt;"&amp;0)</f>
        <v>0</v>
      </c>
      <c r="D3184">
        <f>COUNTIF(F3184:SG3184,"="&amp;1)</f>
        <v>0</v>
      </c>
      <c r="E3184">
        <f>COUNTIF(F3184:SG3184,"&lt;"&amp;1)</f>
        <v>0</v>
      </c>
    </row>
    <row r="3185" spans="3:5">
      <c r="C3185">
        <f>COUNTIF(F3185:SG3185,"&gt;"&amp;0)</f>
        <v>0</v>
      </c>
      <c r="D3185">
        <f>COUNTIF(F3185:SG3185,"="&amp;1)</f>
        <v>0</v>
      </c>
      <c r="E3185">
        <f>COUNTIF(F3185:SG3185,"&lt;"&amp;1)</f>
        <v>0</v>
      </c>
    </row>
    <row r="3186" spans="3:5">
      <c r="C3186">
        <f>COUNTIF(F3186:SG3186,"&gt;"&amp;0)</f>
        <v>0</v>
      </c>
      <c r="D3186">
        <f>COUNTIF(F3186:SG3186,"="&amp;1)</f>
        <v>0</v>
      </c>
      <c r="E3186">
        <f>COUNTIF(F3186:SG3186,"&lt;"&amp;1)</f>
        <v>0</v>
      </c>
    </row>
    <row r="3187" spans="3:5">
      <c r="C3187">
        <f>COUNTIF(F3187:SG3187,"&gt;"&amp;0)</f>
        <v>0</v>
      </c>
      <c r="D3187">
        <f>COUNTIF(F3187:SG3187,"="&amp;1)</f>
        <v>0</v>
      </c>
      <c r="E3187">
        <f>COUNTIF(F3187:SG3187,"&lt;"&amp;1)</f>
        <v>0</v>
      </c>
    </row>
    <row r="3188" spans="3:5">
      <c r="C3188">
        <f>COUNTIF(F3188:SG3188,"&gt;"&amp;0)</f>
        <v>0</v>
      </c>
      <c r="D3188">
        <f>COUNTIF(F3188:SG3188,"="&amp;1)</f>
        <v>0</v>
      </c>
      <c r="E3188">
        <f>COUNTIF(F3188:SG3188,"&lt;"&amp;1)</f>
        <v>0</v>
      </c>
    </row>
    <row r="3189" spans="3:5">
      <c r="C3189">
        <f>COUNTIF(F3189:SG3189,"&gt;"&amp;0)</f>
        <v>0</v>
      </c>
      <c r="D3189">
        <f>COUNTIF(F3189:SG3189,"="&amp;1)</f>
        <v>0</v>
      </c>
      <c r="E3189">
        <f>COUNTIF(F3189:SG3189,"&lt;"&amp;1)</f>
        <v>0</v>
      </c>
    </row>
    <row r="3190" spans="3:5">
      <c r="C3190">
        <f>COUNTIF(F3190:SG3190,"&gt;"&amp;0)</f>
        <v>0</v>
      </c>
      <c r="D3190">
        <f>COUNTIF(F3190:SG3190,"="&amp;1)</f>
        <v>0</v>
      </c>
      <c r="E3190">
        <f>COUNTIF(F3190:SG3190,"&lt;"&amp;1)</f>
        <v>0</v>
      </c>
    </row>
    <row r="3191" spans="3:5">
      <c r="C3191">
        <f>COUNTIF(F3191:SG3191,"&gt;"&amp;0)</f>
        <v>0</v>
      </c>
      <c r="D3191">
        <f>COUNTIF(F3191:SG3191,"="&amp;1)</f>
        <v>0</v>
      </c>
      <c r="E3191">
        <f>COUNTIF(F3191:SG3191,"&lt;"&amp;1)</f>
        <v>0</v>
      </c>
    </row>
    <row r="3192" spans="3:5">
      <c r="C3192">
        <f>COUNTIF(F3192:SG3192,"&gt;"&amp;0)</f>
        <v>0</v>
      </c>
      <c r="D3192">
        <f>COUNTIF(F3192:SG3192,"="&amp;1)</f>
        <v>0</v>
      </c>
      <c r="E3192">
        <f>COUNTIF(F3192:SG3192,"&lt;"&amp;1)</f>
        <v>0</v>
      </c>
    </row>
    <row r="3193" spans="3:5">
      <c r="C3193">
        <f>COUNTIF(F3193:SG3193,"&gt;"&amp;0)</f>
        <v>0</v>
      </c>
      <c r="D3193">
        <f>COUNTIF(F3193:SG3193,"="&amp;1)</f>
        <v>0</v>
      </c>
      <c r="E3193">
        <f>COUNTIF(F3193:SG3193,"&lt;"&amp;1)</f>
        <v>0</v>
      </c>
    </row>
    <row r="3194" spans="3:5">
      <c r="C3194">
        <f>COUNTIF(F3194:SG3194,"&gt;"&amp;0)</f>
        <v>0</v>
      </c>
      <c r="D3194">
        <f>COUNTIF(F3194:SG3194,"="&amp;1)</f>
        <v>0</v>
      </c>
      <c r="E3194">
        <f>COUNTIF(F3194:SG3194,"&lt;"&amp;1)</f>
        <v>0</v>
      </c>
    </row>
    <row r="3195" spans="3:5">
      <c r="C3195">
        <f>COUNTIF(F3195:SG3195,"&gt;"&amp;0)</f>
        <v>0</v>
      </c>
      <c r="D3195">
        <f>COUNTIF(F3195:SG3195,"="&amp;1)</f>
        <v>0</v>
      </c>
      <c r="E3195">
        <f>COUNTIF(F3195:SG3195,"&lt;"&amp;1)</f>
        <v>0</v>
      </c>
    </row>
    <row r="3196" spans="3:5">
      <c r="C3196">
        <f>COUNTIF(F3196:SG3196,"&gt;"&amp;0)</f>
        <v>0</v>
      </c>
      <c r="D3196">
        <f>COUNTIF(F3196:SG3196,"="&amp;1)</f>
        <v>0</v>
      </c>
      <c r="E3196">
        <f>COUNTIF(F3196:SG3196,"&lt;"&amp;1)</f>
        <v>0</v>
      </c>
    </row>
    <row r="3197" spans="3:5">
      <c r="C3197">
        <f>COUNTIF(F3197:SG3197,"&gt;"&amp;0)</f>
        <v>0</v>
      </c>
      <c r="D3197">
        <f>COUNTIF(F3197:SG3197,"="&amp;1)</f>
        <v>0</v>
      </c>
      <c r="E3197">
        <f>COUNTIF(F3197:SG3197,"&lt;"&amp;1)</f>
        <v>0</v>
      </c>
    </row>
    <row r="3198" spans="3:5">
      <c r="C3198">
        <f>COUNTIF(F3198:SG3198,"&gt;"&amp;0)</f>
        <v>0</v>
      </c>
      <c r="D3198">
        <f>COUNTIF(F3198:SG3198,"="&amp;1)</f>
        <v>0</v>
      </c>
      <c r="E3198">
        <f>COUNTIF(F3198:SG3198,"&lt;"&amp;1)</f>
        <v>0</v>
      </c>
    </row>
    <row r="3199" spans="3:5">
      <c r="C3199">
        <f>COUNTIF(F3199:SG3199,"&gt;"&amp;0)</f>
        <v>0</v>
      </c>
      <c r="D3199">
        <f>COUNTIF(F3199:SG3199,"="&amp;1)</f>
        <v>0</v>
      </c>
      <c r="E3199">
        <f>COUNTIF(F3199:SG3199,"&lt;"&amp;1)</f>
        <v>0</v>
      </c>
    </row>
    <row r="3200" spans="3:5">
      <c r="C3200">
        <f>COUNTIF(F3200:SG3200,"&gt;"&amp;0)</f>
        <v>0</v>
      </c>
      <c r="D3200">
        <f>COUNTIF(F3200:SG3200,"="&amp;1)</f>
        <v>0</v>
      </c>
      <c r="E3200">
        <f>COUNTIF(F3200:SG3200,"&lt;"&amp;1)</f>
        <v>0</v>
      </c>
    </row>
    <row r="3201" spans="3:5">
      <c r="C3201">
        <f>COUNTIF(F3201:SG3201,"&gt;"&amp;0)</f>
        <v>0</v>
      </c>
      <c r="D3201">
        <f>COUNTIF(F3201:SG3201,"="&amp;1)</f>
        <v>0</v>
      </c>
      <c r="E3201">
        <f>COUNTIF(F3201:SG3201,"&lt;"&amp;1)</f>
        <v>0</v>
      </c>
    </row>
    <row r="3202" spans="3:5">
      <c r="C3202">
        <f>COUNTIF(F3202:SG3202,"&gt;"&amp;0)</f>
        <v>0</v>
      </c>
      <c r="D3202">
        <f>COUNTIF(F3202:SG3202,"="&amp;1)</f>
        <v>0</v>
      </c>
      <c r="E3202">
        <f>COUNTIF(F3202:SG3202,"&lt;"&amp;1)</f>
        <v>0</v>
      </c>
    </row>
    <row r="3203" spans="3:5">
      <c r="C3203">
        <f>COUNTIF(F3203:SG3203,"&gt;"&amp;0)</f>
        <v>0</v>
      </c>
      <c r="D3203">
        <f>COUNTIF(F3203:SG3203,"="&amp;1)</f>
        <v>0</v>
      </c>
      <c r="E3203">
        <f>COUNTIF(F3203:SG3203,"&lt;"&amp;1)</f>
        <v>0</v>
      </c>
    </row>
    <row r="3204" spans="3:5">
      <c r="C3204">
        <f>COUNTIF(F3204:SG3204,"&gt;"&amp;0)</f>
        <v>0</v>
      </c>
      <c r="D3204">
        <f>COUNTIF(F3204:SG3204,"="&amp;1)</f>
        <v>0</v>
      </c>
      <c r="E3204">
        <f>COUNTIF(F3204:SG3204,"&lt;"&amp;1)</f>
        <v>0</v>
      </c>
    </row>
    <row r="3205" spans="3:5">
      <c r="C3205">
        <f>COUNTIF(F3205:SG3205,"&gt;"&amp;0)</f>
        <v>0</v>
      </c>
      <c r="D3205">
        <f>COUNTIF(F3205:SG3205,"="&amp;1)</f>
        <v>0</v>
      </c>
      <c r="E3205">
        <f>COUNTIF(F3205:SG3205,"&lt;"&amp;1)</f>
        <v>0</v>
      </c>
    </row>
    <row r="3206" spans="3:5">
      <c r="C3206">
        <f>COUNTIF(F3206:SG3206,"&gt;"&amp;0)</f>
        <v>0</v>
      </c>
      <c r="D3206">
        <f>COUNTIF(F3206:SG3206,"="&amp;1)</f>
        <v>0</v>
      </c>
      <c r="E3206">
        <f>COUNTIF(F3206:SG3206,"&lt;"&amp;1)</f>
        <v>0</v>
      </c>
    </row>
    <row r="3207" spans="3:5">
      <c r="C3207">
        <f>COUNTIF(F3207:SG3207,"&gt;"&amp;0)</f>
        <v>0</v>
      </c>
      <c r="D3207">
        <f>COUNTIF(F3207:SG3207,"="&amp;1)</f>
        <v>0</v>
      </c>
      <c r="E3207">
        <f>COUNTIF(F3207:SG3207,"&lt;"&amp;1)</f>
        <v>0</v>
      </c>
    </row>
    <row r="3208" spans="3:5">
      <c r="C3208">
        <f>COUNTIF(F3208:SG3208,"&gt;"&amp;0)</f>
        <v>0</v>
      </c>
      <c r="D3208">
        <f>COUNTIF(F3208:SG3208,"="&amp;1)</f>
        <v>0</v>
      </c>
      <c r="E3208">
        <f>COUNTIF(F3208:SG3208,"&lt;"&amp;1)</f>
        <v>0</v>
      </c>
    </row>
    <row r="3209" spans="3:5">
      <c r="C3209">
        <f>COUNTIF(F3209:SG3209,"&gt;"&amp;0)</f>
        <v>0</v>
      </c>
      <c r="D3209">
        <f>COUNTIF(F3209:SG3209,"="&amp;1)</f>
        <v>0</v>
      </c>
      <c r="E3209">
        <f>COUNTIF(F3209:SG3209,"&lt;"&amp;1)</f>
        <v>0</v>
      </c>
    </row>
    <row r="3210" spans="3:5">
      <c r="C3210">
        <f>COUNTIF(F3210:SG3210,"&gt;"&amp;0)</f>
        <v>0</v>
      </c>
      <c r="D3210">
        <f>COUNTIF(F3210:SG3210,"="&amp;1)</f>
        <v>0</v>
      </c>
      <c r="E3210">
        <f>COUNTIF(F3210:SG3210,"&lt;"&amp;1)</f>
        <v>0</v>
      </c>
    </row>
    <row r="3211" spans="3:5">
      <c r="C3211">
        <f>COUNTIF(F3211:SG3211,"&gt;"&amp;0)</f>
        <v>0</v>
      </c>
      <c r="D3211">
        <f>COUNTIF(F3211:SG3211,"="&amp;1)</f>
        <v>0</v>
      </c>
      <c r="E3211">
        <f>COUNTIF(F3211:SG3211,"&lt;"&amp;1)</f>
        <v>0</v>
      </c>
    </row>
    <row r="3212" spans="3:5">
      <c r="C3212">
        <f>COUNTIF(F3212:SG3212,"&gt;"&amp;0)</f>
        <v>0</v>
      </c>
      <c r="D3212">
        <f>COUNTIF(F3212:SG3212,"="&amp;1)</f>
        <v>0</v>
      </c>
      <c r="E3212">
        <f>COUNTIF(F3212:SG3212,"&lt;"&amp;1)</f>
        <v>0</v>
      </c>
    </row>
    <row r="3213" spans="3:5">
      <c r="C3213">
        <f>COUNTIF(F3213:SG3213,"&gt;"&amp;0)</f>
        <v>0</v>
      </c>
      <c r="D3213">
        <f>COUNTIF(F3213:SG3213,"="&amp;1)</f>
        <v>0</v>
      </c>
      <c r="E3213">
        <f>COUNTIF(F3213:SG3213,"&lt;"&amp;1)</f>
        <v>0</v>
      </c>
    </row>
    <row r="3214" spans="3:5">
      <c r="C3214">
        <f>COUNTIF(F3214:SG3214,"&gt;"&amp;0)</f>
        <v>0</v>
      </c>
      <c r="D3214">
        <f>COUNTIF(F3214:SG3214,"="&amp;1)</f>
        <v>0</v>
      </c>
      <c r="E3214">
        <f>COUNTIF(F3214:SG3214,"&lt;"&amp;1)</f>
        <v>0</v>
      </c>
    </row>
    <row r="3215" spans="3:5">
      <c r="C3215">
        <f>COUNTIF(F3215:SG3215,"&gt;"&amp;0)</f>
        <v>0</v>
      </c>
      <c r="D3215">
        <f>COUNTIF(F3215:SG3215,"="&amp;1)</f>
        <v>0</v>
      </c>
      <c r="E3215">
        <f>COUNTIF(F3215:SG3215,"&lt;"&amp;1)</f>
        <v>0</v>
      </c>
    </row>
    <row r="3216" spans="3:5">
      <c r="C3216">
        <f>COUNTIF(F3216:SG3216,"&gt;"&amp;0)</f>
        <v>0</v>
      </c>
      <c r="D3216">
        <f>COUNTIF(F3216:SG3216,"="&amp;1)</f>
        <v>0</v>
      </c>
      <c r="E3216">
        <f>COUNTIF(F3216:SG3216,"&lt;"&amp;1)</f>
        <v>0</v>
      </c>
    </row>
    <row r="3217" spans="3:5">
      <c r="C3217">
        <f>COUNTIF(F3217:SG3217,"&gt;"&amp;0)</f>
        <v>0</v>
      </c>
      <c r="D3217">
        <f>COUNTIF(F3217:SG3217,"="&amp;1)</f>
        <v>0</v>
      </c>
      <c r="E3217">
        <f>COUNTIF(F3217:SG3217,"&lt;"&amp;1)</f>
        <v>0</v>
      </c>
    </row>
    <row r="3218" spans="3:5">
      <c r="C3218">
        <f>COUNTIF(F3218:SG3218,"&gt;"&amp;0)</f>
        <v>0</v>
      </c>
      <c r="D3218">
        <f>COUNTIF(F3218:SG3218,"="&amp;1)</f>
        <v>0</v>
      </c>
      <c r="E3218">
        <f>COUNTIF(F3218:SG3218,"&lt;"&amp;1)</f>
        <v>0</v>
      </c>
    </row>
    <row r="3219" spans="3:5">
      <c r="C3219">
        <f>COUNTIF(F3219:SG3219,"&gt;"&amp;0)</f>
        <v>0</v>
      </c>
      <c r="D3219">
        <f>COUNTIF(F3219:SG3219,"="&amp;1)</f>
        <v>0</v>
      </c>
      <c r="E3219">
        <f>COUNTIF(F3219:SG3219,"&lt;"&amp;1)</f>
        <v>0</v>
      </c>
    </row>
    <row r="3220" spans="3:5">
      <c r="C3220">
        <f>COUNTIF(F3220:SG3220,"&gt;"&amp;0)</f>
        <v>0</v>
      </c>
      <c r="D3220">
        <f>COUNTIF(F3220:SG3220,"="&amp;1)</f>
        <v>0</v>
      </c>
      <c r="E3220">
        <f>COUNTIF(F3220:SG3220,"&lt;"&amp;1)</f>
        <v>0</v>
      </c>
    </row>
    <row r="3221" spans="3:5">
      <c r="C3221">
        <f>COUNTIF(F3221:SG3221,"&gt;"&amp;0)</f>
        <v>0</v>
      </c>
      <c r="D3221">
        <f>COUNTIF(F3221:SG3221,"="&amp;1)</f>
        <v>0</v>
      </c>
      <c r="E3221">
        <f>COUNTIF(F3221:SG3221,"&lt;"&amp;1)</f>
        <v>0</v>
      </c>
    </row>
    <row r="3222" spans="3:5">
      <c r="C3222">
        <f>COUNTIF(F3222:SG3222,"&gt;"&amp;0)</f>
        <v>0</v>
      </c>
      <c r="D3222">
        <f>COUNTIF(F3222:SG3222,"="&amp;1)</f>
        <v>0</v>
      </c>
      <c r="E3222">
        <f>COUNTIF(F3222:SG3222,"&lt;"&amp;1)</f>
        <v>0</v>
      </c>
    </row>
    <row r="3223" spans="3:5">
      <c r="C3223">
        <f>COUNTIF(F3223:SG3223,"&gt;"&amp;0)</f>
        <v>0</v>
      </c>
      <c r="D3223">
        <f>COUNTIF(F3223:SG3223,"="&amp;1)</f>
        <v>0</v>
      </c>
      <c r="E3223">
        <f>COUNTIF(F3223:SG3223,"&lt;"&amp;1)</f>
        <v>0</v>
      </c>
    </row>
    <row r="3224" spans="3:5">
      <c r="C3224">
        <f>COUNTIF(F3224:SG3224,"&gt;"&amp;0)</f>
        <v>0</v>
      </c>
      <c r="D3224">
        <f>COUNTIF(F3224:SG3224,"="&amp;1)</f>
        <v>0</v>
      </c>
      <c r="E3224">
        <f>COUNTIF(F3224:SG3224,"&lt;"&amp;1)</f>
        <v>0</v>
      </c>
    </row>
    <row r="3225" spans="3:5">
      <c r="C3225">
        <f>COUNTIF(F3225:SG3225,"&gt;"&amp;0)</f>
        <v>0</v>
      </c>
      <c r="D3225">
        <f>COUNTIF(F3225:SG3225,"="&amp;1)</f>
        <v>0</v>
      </c>
      <c r="E3225">
        <f>COUNTIF(F3225:SG3225,"&lt;"&amp;1)</f>
        <v>0</v>
      </c>
    </row>
    <row r="3226" spans="3:5">
      <c r="C3226">
        <f>COUNTIF(F3226:SG3226,"&gt;"&amp;0)</f>
        <v>0</v>
      </c>
      <c r="D3226">
        <f>COUNTIF(F3226:SG3226,"="&amp;1)</f>
        <v>0</v>
      </c>
      <c r="E3226">
        <f>COUNTIF(F3226:SG3226,"&lt;"&amp;1)</f>
        <v>0</v>
      </c>
    </row>
    <row r="3227" spans="3:5">
      <c r="C3227">
        <f>COUNTIF(F3227:SG3227,"&gt;"&amp;0)</f>
        <v>0</v>
      </c>
      <c r="D3227">
        <f>COUNTIF(F3227:SG3227,"="&amp;1)</f>
        <v>0</v>
      </c>
      <c r="E3227">
        <f>COUNTIF(F3227:SG3227,"&lt;"&amp;1)</f>
        <v>0</v>
      </c>
    </row>
    <row r="3228" spans="3:5">
      <c r="C3228">
        <f>COUNTIF(F3228:SG3228,"&gt;"&amp;0)</f>
        <v>0</v>
      </c>
      <c r="D3228">
        <f>COUNTIF(F3228:SG3228,"="&amp;1)</f>
        <v>0</v>
      </c>
      <c r="E3228">
        <f>COUNTIF(F3228:SG3228,"&lt;"&amp;1)</f>
        <v>0</v>
      </c>
    </row>
    <row r="3229" spans="3:5">
      <c r="C3229">
        <f>COUNTIF(F3229:SG3229,"&gt;"&amp;0)</f>
        <v>0</v>
      </c>
      <c r="D3229">
        <f>COUNTIF(F3229:SG3229,"="&amp;1)</f>
        <v>0</v>
      </c>
      <c r="E3229">
        <f>COUNTIF(F3229:SG3229,"&lt;"&amp;1)</f>
        <v>0</v>
      </c>
    </row>
    <row r="3230" spans="3:5">
      <c r="C3230">
        <f>COUNTIF(F3230:SG3230,"&gt;"&amp;0)</f>
        <v>0</v>
      </c>
      <c r="D3230">
        <f>COUNTIF(F3230:SG3230,"="&amp;1)</f>
        <v>0</v>
      </c>
      <c r="E3230">
        <f>COUNTIF(F3230:SG3230,"&lt;"&amp;1)</f>
        <v>0</v>
      </c>
    </row>
    <row r="3231" spans="3:5">
      <c r="C3231">
        <f>COUNTIF(F3231:SG3231,"&gt;"&amp;0)</f>
        <v>0</v>
      </c>
      <c r="D3231">
        <f>COUNTIF(F3231:SG3231,"="&amp;1)</f>
        <v>0</v>
      </c>
      <c r="E3231">
        <f>COUNTIF(F3231:SG3231,"&lt;"&amp;1)</f>
        <v>0</v>
      </c>
    </row>
    <row r="3232" spans="3:5">
      <c r="C3232">
        <f>COUNTIF(F3232:SG3232,"&gt;"&amp;0)</f>
        <v>0</v>
      </c>
      <c r="D3232">
        <f>COUNTIF(F3232:SG3232,"="&amp;1)</f>
        <v>0</v>
      </c>
      <c r="E3232">
        <f>COUNTIF(F3232:SG3232,"&lt;"&amp;1)</f>
        <v>0</v>
      </c>
    </row>
    <row r="3233" spans="3:5">
      <c r="C3233">
        <f>COUNTIF(F3233:SG3233,"&gt;"&amp;0)</f>
        <v>0</v>
      </c>
      <c r="D3233">
        <f>COUNTIF(F3233:SG3233,"="&amp;1)</f>
        <v>0</v>
      </c>
      <c r="E3233">
        <f>COUNTIF(F3233:SG3233,"&lt;"&amp;1)</f>
        <v>0</v>
      </c>
    </row>
    <row r="3234" spans="3:5">
      <c r="C3234">
        <f>COUNTIF(F3234:SG3234,"&gt;"&amp;0)</f>
        <v>0</v>
      </c>
      <c r="D3234">
        <f>COUNTIF(F3234:SG3234,"="&amp;1)</f>
        <v>0</v>
      </c>
      <c r="E3234">
        <f>COUNTIF(F3234:SG3234,"&lt;"&amp;1)</f>
        <v>0</v>
      </c>
    </row>
    <row r="3235" spans="3:5">
      <c r="C3235">
        <f>COUNTIF(F3235:SG3235,"&gt;"&amp;0)</f>
        <v>0</v>
      </c>
      <c r="D3235">
        <f>COUNTIF(F3235:SG3235,"="&amp;1)</f>
        <v>0</v>
      </c>
      <c r="E3235">
        <f>COUNTIF(F3235:SG3235,"&lt;"&amp;1)</f>
        <v>0</v>
      </c>
    </row>
    <row r="3236" spans="3:5">
      <c r="C3236">
        <f>COUNTIF(F3236:SG3236,"&gt;"&amp;0)</f>
        <v>0</v>
      </c>
      <c r="D3236">
        <f>COUNTIF(F3236:SG3236,"="&amp;1)</f>
        <v>0</v>
      </c>
      <c r="E3236">
        <f>COUNTIF(F3236:SG3236,"&lt;"&amp;1)</f>
        <v>0</v>
      </c>
    </row>
    <row r="3237" spans="3:5">
      <c r="C3237">
        <f>COUNTIF(F3237:SG3237,"&gt;"&amp;0)</f>
        <v>0</v>
      </c>
      <c r="D3237">
        <f>COUNTIF(F3237:SG3237,"="&amp;1)</f>
        <v>0</v>
      </c>
      <c r="E3237">
        <f>COUNTIF(F3237:SG3237,"&lt;"&amp;1)</f>
        <v>0</v>
      </c>
    </row>
    <row r="3238" spans="3:5">
      <c r="C3238">
        <f>COUNTIF(F3238:SG3238,"&gt;"&amp;0)</f>
        <v>0</v>
      </c>
      <c r="D3238">
        <f>COUNTIF(F3238:SG3238,"="&amp;1)</f>
        <v>0</v>
      </c>
      <c r="E3238">
        <f>COUNTIF(F3238:SG3238,"&lt;"&amp;1)</f>
        <v>0</v>
      </c>
    </row>
    <row r="3239" spans="3:5">
      <c r="C3239">
        <f>COUNTIF(F3239:SG3239,"&gt;"&amp;0)</f>
        <v>0</v>
      </c>
      <c r="D3239">
        <f>COUNTIF(F3239:SG3239,"="&amp;1)</f>
        <v>0</v>
      </c>
      <c r="E3239">
        <f>COUNTIF(F3239:SG3239,"&lt;"&amp;1)</f>
        <v>0</v>
      </c>
    </row>
    <row r="3240" spans="3:5">
      <c r="C3240">
        <f>COUNTIF(F3240:SG3240,"&gt;"&amp;0)</f>
        <v>0</v>
      </c>
      <c r="D3240">
        <f>COUNTIF(F3240:SG3240,"="&amp;1)</f>
        <v>0</v>
      </c>
      <c r="E3240">
        <f>COUNTIF(F3240:SG3240,"&lt;"&amp;1)</f>
        <v>0</v>
      </c>
    </row>
    <row r="3241" spans="3:5">
      <c r="C3241">
        <f>COUNTIF(F3241:SG3241,"&gt;"&amp;0)</f>
        <v>0</v>
      </c>
      <c r="D3241">
        <f>COUNTIF(F3241:SG3241,"="&amp;1)</f>
        <v>0</v>
      </c>
      <c r="E3241">
        <f>COUNTIF(F3241:SG3241,"&lt;"&amp;1)</f>
        <v>0</v>
      </c>
    </row>
    <row r="3242" spans="3:5">
      <c r="C3242">
        <f>COUNTIF(F3242:SG3242,"&gt;"&amp;0)</f>
        <v>0</v>
      </c>
      <c r="D3242">
        <f>COUNTIF(F3242:SG3242,"="&amp;1)</f>
        <v>0</v>
      </c>
      <c r="E3242">
        <f>COUNTIF(F3242:SG3242,"&lt;"&amp;1)</f>
        <v>0</v>
      </c>
    </row>
    <row r="3243" spans="3:5">
      <c r="C3243">
        <f>COUNTIF(F3243:SG3243,"&gt;"&amp;0)</f>
        <v>0</v>
      </c>
      <c r="D3243">
        <f>COUNTIF(F3243:SG3243,"="&amp;1)</f>
        <v>0</v>
      </c>
      <c r="E3243">
        <f>COUNTIF(F3243:SG3243,"&lt;"&amp;1)</f>
        <v>0</v>
      </c>
    </row>
    <row r="3244" spans="3:5">
      <c r="C3244">
        <f>COUNTIF(F3244:SG3244,"&gt;"&amp;0)</f>
        <v>0</v>
      </c>
      <c r="D3244">
        <f>COUNTIF(F3244:SG3244,"="&amp;1)</f>
        <v>0</v>
      </c>
      <c r="E3244">
        <f>COUNTIF(F3244:SG3244,"&lt;"&amp;1)</f>
        <v>0</v>
      </c>
    </row>
    <row r="3245" spans="3:5">
      <c r="C3245">
        <f>COUNTIF(F3245:SG3245,"&gt;"&amp;0)</f>
        <v>0</v>
      </c>
      <c r="D3245">
        <f>COUNTIF(F3245:SG3245,"="&amp;1)</f>
        <v>0</v>
      </c>
      <c r="E3245">
        <f>COUNTIF(F3245:SG3245,"&lt;"&amp;1)</f>
        <v>0</v>
      </c>
    </row>
    <row r="3246" spans="3:5">
      <c r="C3246">
        <f>COUNTIF(F3246:SG3246,"&gt;"&amp;0)</f>
        <v>0</v>
      </c>
      <c r="D3246">
        <f>COUNTIF(F3246:SG3246,"="&amp;1)</f>
        <v>0</v>
      </c>
      <c r="E3246">
        <f>COUNTIF(F3246:SG3246,"&lt;"&amp;1)</f>
        <v>0</v>
      </c>
    </row>
    <row r="3247" spans="3:5">
      <c r="C3247">
        <f>COUNTIF(F3247:SG3247,"&gt;"&amp;0)</f>
        <v>0</v>
      </c>
      <c r="D3247">
        <f>COUNTIF(F3247:SG3247,"="&amp;1)</f>
        <v>0</v>
      </c>
      <c r="E3247">
        <f>COUNTIF(F3247:SG3247,"&lt;"&amp;1)</f>
        <v>0</v>
      </c>
    </row>
    <row r="3248" spans="3:5">
      <c r="C3248">
        <f>COUNTIF(F3248:SG3248,"&gt;"&amp;0)</f>
        <v>0</v>
      </c>
      <c r="D3248">
        <f>COUNTIF(F3248:SG3248,"="&amp;1)</f>
        <v>0</v>
      </c>
      <c r="E3248">
        <f>COUNTIF(F3248:SG3248,"&lt;"&amp;1)</f>
        <v>0</v>
      </c>
    </row>
    <row r="3249" spans="3:5">
      <c r="C3249">
        <f>COUNTIF(F3249:SG3249,"&gt;"&amp;0)</f>
        <v>0</v>
      </c>
      <c r="D3249">
        <f>COUNTIF(F3249:SG3249,"="&amp;1)</f>
        <v>0</v>
      </c>
      <c r="E3249">
        <f>COUNTIF(F3249:SG3249,"&lt;"&amp;1)</f>
        <v>0</v>
      </c>
    </row>
    <row r="3250" spans="3:5">
      <c r="C3250">
        <f>COUNTIF(F3250:SG3250,"&gt;"&amp;0)</f>
        <v>0</v>
      </c>
      <c r="D3250">
        <f>COUNTIF(F3250:SG3250,"="&amp;1)</f>
        <v>0</v>
      </c>
      <c r="E3250">
        <f>COUNTIF(F3250:SG3250,"&lt;"&amp;1)</f>
        <v>0</v>
      </c>
    </row>
    <row r="3251" spans="3:5">
      <c r="C3251">
        <f>COUNTIF(F3251:SG3251,"&gt;"&amp;0)</f>
        <v>0</v>
      </c>
      <c r="D3251">
        <f>COUNTIF(F3251:SG3251,"="&amp;1)</f>
        <v>0</v>
      </c>
      <c r="E3251">
        <f>COUNTIF(F3251:SG3251,"&lt;"&amp;1)</f>
        <v>0</v>
      </c>
    </row>
    <row r="3252" spans="3:5">
      <c r="C3252">
        <f>COUNTIF(F3252:SG3252,"&gt;"&amp;0)</f>
        <v>0</v>
      </c>
      <c r="D3252">
        <f>COUNTIF(F3252:SG3252,"="&amp;1)</f>
        <v>0</v>
      </c>
      <c r="E3252">
        <f>COUNTIF(F3252:SG3252,"&lt;"&amp;1)</f>
        <v>0</v>
      </c>
    </row>
    <row r="3253" spans="3:5">
      <c r="C3253">
        <f>COUNTIF(F3253:SG3253,"&gt;"&amp;0)</f>
        <v>0</v>
      </c>
      <c r="D3253">
        <f>COUNTIF(F3253:SG3253,"="&amp;1)</f>
        <v>0</v>
      </c>
      <c r="E3253">
        <f>COUNTIF(F3253:SG3253,"&lt;"&amp;1)</f>
        <v>0</v>
      </c>
    </row>
    <row r="3254" spans="3:5">
      <c r="C3254">
        <f>COUNTIF(F3254:SG3254,"&gt;"&amp;0)</f>
        <v>0</v>
      </c>
      <c r="D3254">
        <f>COUNTIF(F3254:SG3254,"="&amp;1)</f>
        <v>0</v>
      </c>
      <c r="E3254">
        <f>COUNTIF(F3254:SG3254,"&lt;"&amp;1)</f>
        <v>0</v>
      </c>
    </row>
    <row r="3255" spans="3:5">
      <c r="C3255">
        <f>COUNTIF(F3255:SG3255,"&gt;"&amp;0)</f>
        <v>0</v>
      </c>
      <c r="D3255">
        <f>COUNTIF(F3255:SG3255,"="&amp;1)</f>
        <v>0</v>
      </c>
      <c r="E3255">
        <f>COUNTIF(F3255:SG3255,"&lt;"&amp;1)</f>
        <v>0</v>
      </c>
    </row>
    <row r="3256" spans="3:5">
      <c r="C3256">
        <f>COUNTIF(F3256:SG3256,"&gt;"&amp;0)</f>
        <v>0</v>
      </c>
      <c r="D3256">
        <f>COUNTIF(F3256:SG3256,"="&amp;1)</f>
        <v>0</v>
      </c>
      <c r="E3256">
        <f>COUNTIF(F3256:SG3256,"&lt;"&amp;1)</f>
        <v>0</v>
      </c>
    </row>
    <row r="3257" spans="3:5">
      <c r="C3257">
        <f>COUNTIF(F3257:SG3257,"&gt;"&amp;0)</f>
        <v>0</v>
      </c>
      <c r="D3257">
        <f>COUNTIF(F3257:SG3257,"="&amp;1)</f>
        <v>0</v>
      </c>
      <c r="E3257">
        <f>COUNTIF(F3257:SG3257,"&lt;"&amp;1)</f>
        <v>0</v>
      </c>
    </row>
    <row r="3258" spans="3:5">
      <c r="C3258">
        <f>COUNTIF(F3258:SG3258,"&gt;"&amp;0)</f>
        <v>0</v>
      </c>
      <c r="D3258">
        <f>COUNTIF(F3258:SG3258,"="&amp;1)</f>
        <v>0</v>
      </c>
      <c r="E3258">
        <f>COUNTIF(F3258:SG3258,"&lt;"&amp;1)</f>
        <v>0</v>
      </c>
    </row>
    <row r="3259" spans="3:5">
      <c r="C3259">
        <f>COUNTIF(F3259:SG3259,"&gt;"&amp;0)</f>
        <v>0</v>
      </c>
      <c r="D3259">
        <f>COUNTIF(F3259:SG3259,"="&amp;1)</f>
        <v>0</v>
      </c>
      <c r="E3259">
        <f>COUNTIF(F3259:SG3259,"&lt;"&amp;1)</f>
        <v>0</v>
      </c>
    </row>
    <row r="3260" spans="3:5">
      <c r="C3260">
        <f>COUNTIF(F3260:SG3260,"&gt;"&amp;0)</f>
        <v>0</v>
      </c>
      <c r="D3260">
        <f>COUNTIF(F3260:SG3260,"="&amp;1)</f>
        <v>0</v>
      </c>
      <c r="E3260">
        <f>COUNTIF(F3260:SG3260,"&lt;"&amp;1)</f>
        <v>0</v>
      </c>
    </row>
    <row r="3261" spans="3:5">
      <c r="C3261">
        <f>COUNTIF(F3261:SG3261,"&gt;"&amp;0)</f>
        <v>0</v>
      </c>
      <c r="D3261">
        <f>COUNTIF(F3261:SG3261,"="&amp;1)</f>
        <v>0</v>
      </c>
      <c r="E3261">
        <f>COUNTIF(F3261:SG3261,"&lt;"&amp;1)</f>
        <v>0</v>
      </c>
    </row>
    <row r="3262" spans="3:5">
      <c r="C3262">
        <f>COUNTIF(F3262:SG3262,"&gt;"&amp;0)</f>
        <v>0</v>
      </c>
      <c r="D3262">
        <f>COUNTIF(F3262:SG3262,"="&amp;1)</f>
        <v>0</v>
      </c>
      <c r="E3262">
        <f>COUNTIF(F3262:SG3262,"&lt;"&amp;1)</f>
        <v>0</v>
      </c>
    </row>
    <row r="3263" spans="3:5">
      <c r="C3263">
        <f>COUNTIF(F3263:SG3263,"&gt;"&amp;0)</f>
        <v>0</v>
      </c>
      <c r="D3263">
        <f>COUNTIF(F3263:SG3263,"="&amp;1)</f>
        <v>0</v>
      </c>
      <c r="E3263">
        <f>COUNTIF(F3263:SG3263,"&lt;"&amp;1)</f>
        <v>0</v>
      </c>
    </row>
    <row r="3264" spans="3:5">
      <c r="C3264">
        <f>COUNTIF(F3264:SG3264,"&gt;"&amp;0)</f>
        <v>0</v>
      </c>
      <c r="D3264">
        <f>COUNTIF(F3264:SG3264,"="&amp;1)</f>
        <v>0</v>
      </c>
      <c r="E3264">
        <f>COUNTIF(F3264:SG3264,"&lt;"&amp;1)</f>
        <v>0</v>
      </c>
    </row>
    <row r="3265" spans="3:5">
      <c r="C3265">
        <f>COUNTIF(F3265:SG3265,"&gt;"&amp;0)</f>
        <v>0</v>
      </c>
      <c r="D3265">
        <f>COUNTIF(F3265:SG3265,"="&amp;1)</f>
        <v>0</v>
      </c>
      <c r="E3265">
        <f>COUNTIF(F3265:SG3265,"&lt;"&amp;1)</f>
        <v>0</v>
      </c>
    </row>
    <row r="3266" spans="3:5">
      <c r="C3266">
        <f>COUNTIF(F3266:SG3266,"&gt;"&amp;0)</f>
        <v>0</v>
      </c>
      <c r="D3266">
        <f>COUNTIF(F3266:SG3266,"="&amp;1)</f>
        <v>0</v>
      </c>
      <c r="E3266">
        <f>COUNTIF(F3266:SG3266,"&lt;"&amp;1)</f>
        <v>0</v>
      </c>
    </row>
    <row r="3267" spans="3:5">
      <c r="C3267">
        <f>COUNTIF(F3267:SG3267,"&gt;"&amp;0)</f>
        <v>0</v>
      </c>
      <c r="D3267">
        <f>COUNTIF(F3267:SG3267,"="&amp;1)</f>
        <v>0</v>
      </c>
      <c r="E3267">
        <f>COUNTIF(F3267:SG3267,"&lt;"&amp;1)</f>
        <v>0</v>
      </c>
    </row>
    <row r="3268" spans="3:5">
      <c r="C3268">
        <f>COUNTIF(F3268:SG3268,"&gt;"&amp;0)</f>
        <v>0</v>
      </c>
      <c r="D3268">
        <f>COUNTIF(F3268:SG3268,"="&amp;1)</f>
        <v>0</v>
      </c>
      <c r="E3268">
        <f>COUNTIF(F3268:SG3268,"&lt;"&amp;1)</f>
        <v>0</v>
      </c>
    </row>
    <row r="3269" spans="3:5">
      <c r="C3269">
        <f>COUNTIF(F3269:SG3269,"&gt;"&amp;0)</f>
        <v>0</v>
      </c>
      <c r="D3269">
        <f>COUNTIF(F3269:SG3269,"="&amp;1)</f>
        <v>0</v>
      </c>
      <c r="E3269">
        <f>COUNTIF(F3269:SG3269,"&lt;"&amp;1)</f>
        <v>0</v>
      </c>
    </row>
    <row r="3270" spans="3:5">
      <c r="C3270">
        <f>COUNTIF(F3270:SG3270,"&gt;"&amp;0)</f>
        <v>0</v>
      </c>
      <c r="D3270">
        <f>COUNTIF(F3270:SG3270,"="&amp;1)</f>
        <v>0</v>
      </c>
      <c r="E3270">
        <f>COUNTIF(F3270:SG3270,"&lt;"&amp;1)</f>
        <v>0</v>
      </c>
    </row>
    <row r="3271" spans="3:5">
      <c r="C3271">
        <f>COUNTIF(F3271:SG3271,"&gt;"&amp;0)</f>
        <v>0</v>
      </c>
      <c r="D3271">
        <f>COUNTIF(F3271:SG3271,"="&amp;1)</f>
        <v>0</v>
      </c>
      <c r="E3271">
        <f>COUNTIF(F3271:SG3271,"&lt;"&amp;1)</f>
        <v>0</v>
      </c>
    </row>
    <row r="3272" spans="3:5">
      <c r="C3272">
        <f>COUNTIF(F3272:SG3272,"&gt;"&amp;0)</f>
        <v>0</v>
      </c>
      <c r="D3272">
        <f>COUNTIF(F3272:SG3272,"="&amp;1)</f>
        <v>0</v>
      </c>
      <c r="E3272">
        <f>COUNTIF(F3272:SG3272,"&lt;"&amp;1)</f>
        <v>0</v>
      </c>
    </row>
    <row r="3273" spans="3:5">
      <c r="C3273">
        <f>COUNTIF(F3273:SG3273,"&gt;"&amp;0)</f>
        <v>0</v>
      </c>
      <c r="D3273">
        <f>COUNTIF(F3273:SG3273,"="&amp;1)</f>
        <v>0</v>
      </c>
      <c r="E3273">
        <f>COUNTIF(F3273:SG3273,"&lt;"&amp;1)</f>
        <v>0</v>
      </c>
    </row>
    <row r="3274" spans="3:5">
      <c r="C3274">
        <f>COUNTIF(F3274:SG3274,"&gt;"&amp;0)</f>
        <v>0</v>
      </c>
      <c r="D3274">
        <f>COUNTIF(F3274:SG3274,"="&amp;1)</f>
        <v>0</v>
      </c>
      <c r="E3274">
        <f>COUNTIF(F3274:SG3274,"&lt;"&amp;1)</f>
        <v>0</v>
      </c>
    </row>
    <row r="3275" spans="3:5">
      <c r="C3275">
        <f>COUNTIF(F3275:SG3275,"&gt;"&amp;0)</f>
        <v>0</v>
      </c>
      <c r="D3275">
        <f>COUNTIF(F3275:SG3275,"="&amp;1)</f>
        <v>0</v>
      </c>
      <c r="E3275">
        <f>COUNTIF(F3275:SG3275,"&lt;"&amp;1)</f>
        <v>0</v>
      </c>
    </row>
    <row r="3276" spans="3:5">
      <c r="C3276">
        <f>COUNTIF(F3276:SG3276,"&gt;"&amp;0)</f>
        <v>0</v>
      </c>
      <c r="D3276">
        <f>COUNTIF(F3276:SG3276,"="&amp;1)</f>
        <v>0</v>
      </c>
      <c r="E3276">
        <f>COUNTIF(F3276:SG3276,"&lt;"&amp;1)</f>
        <v>0</v>
      </c>
    </row>
    <row r="3277" spans="3:5">
      <c r="C3277">
        <f>COUNTIF(F3277:SG3277,"&gt;"&amp;0)</f>
        <v>0</v>
      </c>
      <c r="D3277">
        <f>COUNTIF(F3277:SG3277,"="&amp;1)</f>
        <v>0</v>
      </c>
      <c r="E3277">
        <f>COUNTIF(F3277:SG3277,"&lt;"&amp;1)</f>
        <v>0</v>
      </c>
    </row>
    <row r="3278" spans="3:5">
      <c r="C3278">
        <f>COUNTIF(F3278:SG3278,"&gt;"&amp;0)</f>
        <v>0</v>
      </c>
      <c r="D3278">
        <f>COUNTIF(F3278:SG3278,"="&amp;1)</f>
        <v>0</v>
      </c>
      <c r="E3278">
        <f>COUNTIF(F3278:SG3278,"&lt;"&amp;1)</f>
        <v>0</v>
      </c>
    </row>
    <row r="3279" spans="3:5">
      <c r="C3279">
        <f>COUNTIF(F3279:SG3279,"&gt;"&amp;0)</f>
        <v>0</v>
      </c>
      <c r="D3279">
        <f>COUNTIF(F3279:SG3279,"="&amp;1)</f>
        <v>0</v>
      </c>
      <c r="E3279">
        <f>COUNTIF(F3279:SG3279,"&lt;"&amp;1)</f>
        <v>0</v>
      </c>
    </row>
    <row r="3280" spans="3:5">
      <c r="C3280">
        <f>COUNTIF(F3280:SG3280,"&gt;"&amp;0)</f>
        <v>0</v>
      </c>
      <c r="D3280">
        <f>COUNTIF(F3280:SG3280,"="&amp;1)</f>
        <v>0</v>
      </c>
      <c r="E3280">
        <f>COUNTIF(F3280:SG3280,"&lt;"&amp;1)</f>
        <v>0</v>
      </c>
    </row>
    <row r="3281" spans="3:5">
      <c r="C3281">
        <f>COUNTIF(F3281:SG3281,"&gt;"&amp;0)</f>
        <v>0</v>
      </c>
      <c r="D3281">
        <f>COUNTIF(F3281:SG3281,"="&amp;1)</f>
        <v>0</v>
      </c>
      <c r="E3281">
        <f>COUNTIF(F3281:SG3281,"&lt;"&amp;1)</f>
        <v>0</v>
      </c>
    </row>
    <row r="3282" spans="3:5">
      <c r="C3282">
        <f>COUNTIF(F3282:SG3282,"&gt;"&amp;0)</f>
        <v>0</v>
      </c>
      <c r="D3282">
        <f>COUNTIF(F3282:SG3282,"="&amp;1)</f>
        <v>0</v>
      </c>
      <c r="E3282">
        <f>COUNTIF(F3282:SG3282,"&lt;"&amp;1)</f>
        <v>0</v>
      </c>
    </row>
    <row r="3283" spans="3:5">
      <c r="C3283">
        <f>COUNTIF(F3283:SG3283,"&gt;"&amp;0)</f>
        <v>0</v>
      </c>
      <c r="D3283">
        <f>COUNTIF(F3283:SG3283,"="&amp;1)</f>
        <v>0</v>
      </c>
      <c r="E3283">
        <f>COUNTIF(F3283:SG3283,"&lt;"&amp;1)</f>
        <v>0</v>
      </c>
    </row>
    <row r="3284" spans="3:5">
      <c r="C3284">
        <f>COUNTIF(F3284:SG3284,"&gt;"&amp;0)</f>
        <v>0</v>
      </c>
      <c r="D3284">
        <f>COUNTIF(F3284:SG3284,"="&amp;1)</f>
        <v>0</v>
      </c>
      <c r="E3284">
        <f>COUNTIF(F3284:SG3284,"&lt;"&amp;1)</f>
        <v>0</v>
      </c>
    </row>
    <row r="3285" spans="3:5">
      <c r="C3285">
        <f>COUNTIF(F3285:SG3285,"&gt;"&amp;0)</f>
        <v>0</v>
      </c>
      <c r="D3285">
        <f>COUNTIF(F3285:SG3285,"="&amp;1)</f>
        <v>0</v>
      </c>
      <c r="E3285">
        <f>COUNTIF(F3285:SG3285,"&lt;"&amp;1)</f>
        <v>0</v>
      </c>
    </row>
    <row r="3286" spans="3:5">
      <c r="C3286">
        <f>COUNTIF(F3286:SG3286,"&gt;"&amp;0)</f>
        <v>0</v>
      </c>
      <c r="D3286">
        <f>COUNTIF(F3286:SG3286,"="&amp;1)</f>
        <v>0</v>
      </c>
      <c r="E3286">
        <f>COUNTIF(F3286:SG3286,"&lt;"&amp;1)</f>
        <v>0</v>
      </c>
    </row>
    <row r="3287" spans="3:5">
      <c r="C3287">
        <f>COUNTIF(F3287:SG3287,"&gt;"&amp;0)</f>
        <v>0</v>
      </c>
      <c r="D3287">
        <f>COUNTIF(F3287:SG3287,"="&amp;1)</f>
        <v>0</v>
      </c>
      <c r="E3287">
        <f>COUNTIF(F3287:SG3287,"&lt;"&amp;1)</f>
        <v>0</v>
      </c>
    </row>
    <row r="3288" spans="3:5">
      <c r="C3288">
        <f>COUNTIF(F3288:SG3288,"&gt;"&amp;0)</f>
        <v>0</v>
      </c>
      <c r="D3288">
        <f>COUNTIF(F3288:SG3288,"="&amp;1)</f>
        <v>0</v>
      </c>
      <c r="E3288">
        <f>COUNTIF(F3288:SG3288,"&lt;"&amp;1)</f>
        <v>0</v>
      </c>
    </row>
    <row r="3289" spans="3:5">
      <c r="C3289">
        <f>COUNTIF(F3289:SG3289,"&gt;"&amp;0)</f>
        <v>0</v>
      </c>
      <c r="D3289">
        <f>COUNTIF(F3289:SG3289,"="&amp;1)</f>
        <v>0</v>
      </c>
      <c r="E3289">
        <f>COUNTIF(F3289:SG3289,"&lt;"&amp;1)</f>
        <v>0</v>
      </c>
    </row>
    <row r="3290" spans="3:5">
      <c r="C3290">
        <f>COUNTIF(F3290:SG3290,"&gt;"&amp;0)</f>
        <v>0</v>
      </c>
      <c r="D3290">
        <f>COUNTIF(F3290:SG3290,"="&amp;1)</f>
        <v>0</v>
      </c>
      <c r="E3290">
        <f>COUNTIF(F3290:SG3290,"&lt;"&amp;1)</f>
        <v>0</v>
      </c>
    </row>
    <row r="3291" spans="3:5">
      <c r="C3291">
        <f>COUNTIF(F3291:SG3291,"&gt;"&amp;0)</f>
        <v>0</v>
      </c>
      <c r="D3291">
        <f>COUNTIF(F3291:SG3291,"="&amp;1)</f>
        <v>0</v>
      </c>
      <c r="E3291">
        <f>COUNTIF(F3291:SG3291,"&lt;"&amp;1)</f>
        <v>0</v>
      </c>
    </row>
    <row r="3292" spans="3:5">
      <c r="C3292">
        <f>COUNTIF(F3292:SG3292,"&gt;"&amp;0)</f>
        <v>0</v>
      </c>
      <c r="D3292">
        <f>COUNTIF(F3292:SG3292,"="&amp;1)</f>
        <v>0</v>
      </c>
      <c r="E3292">
        <f>COUNTIF(F3292:SG3292,"&lt;"&amp;1)</f>
        <v>0</v>
      </c>
    </row>
    <row r="3293" spans="3:5">
      <c r="C3293">
        <f>COUNTIF(F3293:SG3293,"&gt;"&amp;0)</f>
        <v>0</v>
      </c>
      <c r="D3293">
        <f>COUNTIF(F3293:SG3293,"="&amp;1)</f>
        <v>0</v>
      </c>
      <c r="E3293">
        <f>COUNTIF(F3293:SG3293,"&lt;"&amp;1)</f>
        <v>0</v>
      </c>
    </row>
    <row r="3294" spans="3:5">
      <c r="C3294">
        <f>COUNTIF(F3294:SG3294,"&gt;"&amp;0)</f>
        <v>0</v>
      </c>
      <c r="D3294">
        <f>COUNTIF(F3294:SG3294,"="&amp;1)</f>
        <v>0</v>
      </c>
      <c r="E3294">
        <f>COUNTIF(F3294:SG3294,"&lt;"&amp;1)</f>
        <v>0</v>
      </c>
    </row>
    <row r="3295" spans="3:5">
      <c r="C3295">
        <f>COUNTIF(F3295:SG3295,"&gt;"&amp;0)</f>
        <v>0</v>
      </c>
      <c r="D3295">
        <f>COUNTIF(F3295:SG3295,"="&amp;1)</f>
        <v>0</v>
      </c>
      <c r="E3295">
        <f>COUNTIF(F3295:SG3295,"&lt;"&amp;1)</f>
        <v>0</v>
      </c>
    </row>
    <row r="3296" spans="3:5">
      <c r="C3296">
        <f>COUNTIF(F3296:SG3296,"&gt;"&amp;0)</f>
        <v>0</v>
      </c>
      <c r="D3296">
        <f>COUNTIF(F3296:SG3296,"="&amp;1)</f>
        <v>0</v>
      </c>
      <c r="E3296">
        <f>COUNTIF(F3296:SG3296,"&lt;"&amp;1)</f>
        <v>0</v>
      </c>
    </row>
    <row r="3297" spans="3:5">
      <c r="C3297">
        <f>COUNTIF(F3297:SG3297,"&gt;"&amp;0)</f>
        <v>0</v>
      </c>
      <c r="D3297">
        <f>COUNTIF(F3297:SG3297,"="&amp;1)</f>
        <v>0</v>
      </c>
      <c r="E3297">
        <f>COUNTIF(F3297:SG3297,"&lt;"&amp;1)</f>
        <v>0</v>
      </c>
    </row>
    <row r="3298" spans="3:5">
      <c r="C3298">
        <f>COUNTIF(F3298:SG3298,"&gt;"&amp;0)</f>
        <v>0</v>
      </c>
      <c r="D3298">
        <f>COUNTIF(F3298:SG3298,"="&amp;1)</f>
        <v>0</v>
      </c>
      <c r="E3298">
        <f>COUNTIF(F3298:SG3298,"&lt;"&amp;1)</f>
        <v>0</v>
      </c>
    </row>
    <row r="3299" spans="3:5">
      <c r="C3299">
        <f>COUNTIF(F3299:SG3299,"&gt;"&amp;0)</f>
        <v>0</v>
      </c>
      <c r="D3299">
        <f>COUNTIF(F3299:SG3299,"="&amp;1)</f>
        <v>0</v>
      </c>
      <c r="E3299">
        <f>COUNTIF(F3299:SG3299,"&lt;"&amp;1)</f>
        <v>0</v>
      </c>
    </row>
    <row r="3300" spans="3:5">
      <c r="C3300">
        <f>COUNTIF(F3300:SG3300,"&gt;"&amp;0)</f>
        <v>0</v>
      </c>
      <c r="D3300">
        <f>COUNTIF(F3300:SG3300,"="&amp;1)</f>
        <v>0</v>
      </c>
      <c r="E3300">
        <f>COUNTIF(F3300:SG3300,"&lt;"&amp;1)</f>
        <v>0</v>
      </c>
    </row>
    <row r="3301" spans="3:5">
      <c r="C3301">
        <f>COUNTIF(F3301:SG3301,"&gt;"&amp;0)</f>
        <v>0</v>
      </c>
      <c r="D3301">
        <f>COUNTIF(F3301:SG3301,"="&amp;1)</f>
        <v>0</v>
      </c>
      <c r="E3301">
        <f>COUNTIF(F3301:SG3301,"&lt;"&amp;1)</f>
        <v>0</v>
      </c>
    </row>
    <row r="3302" spans="3:5">
      <c r="C3302">
        <f>COUNTIF(F3302:SG3302,"&gt;"&amp;0)</f>
        <v>0</v>
      </c>
      <c r="D3302">
        <f>COUNTIF(F3302:SG3302,"="&amp;1)</f>
        <v>0</v>
      </c>
      <c r="E3302">
        <f>COUNTIF(F3302:SG3302,"&lt;"&amp;1)</f>
        <v>0</v>
      </c>
    </row>
    <row r="3303" spans="3:5">
      <c r="C3303">
        <f>COUNTIF(F3303:SG3303,"&gt;"&amp;0)</f>
        <v>0</v>
      </c>
      <c r="D3303">
        <f>COUNTIF(F3303:SG3303,"="&amp;1)</f>
        <v>0</v>
      </c>
      <c r="E3303">
        <f>COUNTIF(F3303:SG3303,"&lt;"&amp;1)</f>
        <v>0</v>
      </c>
    </row>
    <row r="3304" spans="3:5">
      <c r="C3304">
        <f>COUNTIF(F3304:SG3304,"&gt;"&amp;0)</f>
        <v>0</v>
      </c>
      <c r="D3304">
        <f>COUNTIF(F3304:SG3304,"="&amp;1)</f>
        <v>0</v>
      </c>
      <c r="E3304">
        <f>COUNTIF(F3304:SG3304,"&lt;"&amp;1)</f>
        <v>0</v>
      </c>
    </row>
    <row r="3305" spans="3:5">
      <c r="C3305">
        <f>COUNTIF(F3305:SG3305,"&gt;"&amp;0)</f>
        <v>0</v>
      </c>
      <c r="D3305">
        <f>COUNTIF(F3305:SG3305,"="&amp;1)</f>
        <v>0</v>
      </c>
      <c r="E3305">
        <f>COUNTIF(F3305:SG3305,"&lt;"&amp;1)</f>
        <v>0</v>
      </c>
    </row>
    <row r="3306" spans="3:5">
      <c r="C3306">
        <f>COUNTIF(F3306:SG3306,"&gt;"&amp;0)</f>
        <v>0</v>
      </c>
      <c r="D3306">
        <f>COUNTIF(F3306:SG3306,"="&amp;1)</f>
        <v>0</v>
      </c>
      <c r="E3306">
        <f>COUNTIF(F3306:SG3306,"&lt;"&amp;1)</f>
        <v>0</v>
      </c>
    </row>
    <row r="3307" spans="3:5">
      <c r="C3307">
        <f>COUNTIF(F3307:SG3307,"&gt;"&amp;0)</f>
        <v>0</v>
      </c>
      <c r="D3307">
        <f>COUNTIF(F3307:SG3307,"="&amp;1)</f>
        <v>0</v>
      </c>
      <c r="E3307">
        <f>COUNTIF(F3307:SG3307,"&lt;"&amp;1)</f>
        <v>0</v>
      </c>
    </row>
    <row r="3308" spans="3:5">
      <c r="C3308">
        <f>COUNTIF(F3308:SG3308,"&gt;"&amp;0)</f>
        <v>0</v>
      </c>
      <c r="D3308">
        <f>COUNTIF(F3308:SG3308,"="&amp;1)</f>
        <v>0</v>
      </c>
      <c r="E3308">
        <f>COUNTIF(F3308:SG3308,"&lt;"&amp;1)</f>
        <v>0</v>
      </c>
    </row>
    <row r="3309" spans="3:5">
      <c r="C3309">
        <f>COUNTIF(F3309:SG3309,"&gt;"&amp;0)</f>
        <v>0</v>
      </c>
      <c r="D3309">
        <f>COUNTIF(F3309:SG3309,"="&amp;1)</f>
        <v>0</v>
      </c>
      <c r="E3309">
        <f>COUNTIF(F3309:SG3309,"&lt;"&amp;1)</f>
        <v>0</v>
      </c>
    </row>
    <row r="3310" spans="3:5">
      <c r="C3310">
        <f>COUNTIF(F3310:SG3310,"&gt;"&amp;0)</f>
        <v>0</v>
      </c>
      <c r="D3310">
        <f>COUNTIF(F3310:SG3310,"="&amp;1)</f>
        <v>0</v>
      </c>
      <c r="E3310">
        <f>COUNTIF(F3310:SG3310,"&lt;"&amp;1)</f>
        <v>0</v>
      </c>
    </row>
    <row r="3311" spans="3:5">
      <c r="C3311">
        <f>COUNTIF(F3311:SG3311,"&gt;"&amp;0)</f>
        <v>0</v>
      </c>
      <c r="D3311">
        <f>COUNTIF(F3311:SG3311,"="&amp;1)</f>
        <v>0</v>
      </c>
      <c r="E3311">
        <f>COUNTIF(F3311:SG3311,"&lt;"&amp;1)</f>
        <v>0</v>
      </c>
    </row>
    <row r="3312" spans="3:5">
      <c r="C3312">
        <f>COUNTIF(F3312:SG3312,"&gt;"&amp;0)</f>
        <v>0</v>
      </c>
      <c r="D3312">
        <f>COUNTIF(F3312:SG3312,"="&amp;1)</f>
        <v>0</v>
      </c>
      <c r="E3312">
        <f>COUNTIF(F3312:SG3312,"&lt;"&amp;1)</f>
        <v>0</v>
      </c>
    </row>
    <row r="3313" spans="3:5">
      <c r="C3313">
        <f>COUNTIF(F3313:SG3313,"&gt;"&amp;0)</f>
        <v>0</v>
      </c>
      <c r="D3313">
        <f>COUNTIF(F3313:SG3313,"="&amp;1)</f>
        <v>0</v>
      </c>
      <c r="E3313">
        <f>COUNTIF(F3313:SG3313,"&lt;"&amp;1)</f>
        <v>0</v>
      </c>
    </row>
    <row r="3314" spans="3:5">
      <c r="C3314">
        <f>COUNTIF(F3314:SG3314,"&gt;"&amp;0)</f>
        <v>0</v>
      </c>
      <c r="D3314">
        <f>COUNTIF(F3314:SG3314,"="&amp;1)</f>
        <v>0</v>
      </c>
      <c r="E3314">
        <f>COUNTIF(F3314:SG3314,"&lt;"&amp;1)</f>
        <v>0</v>
      </c>
    </row>
    <row r="3315" spans="3:5">
      <c r="C3315">
        <f>COUNTIF(F3315:SG3315,"&gt;"&amp;0)</f>
        <v>0</v>
      </c>
      <c r="D3315">
        <f>COUNTIF(F3315:SG3315,"="&amp;1)</f>
        <v>0</v>
      </c>
      <c r="E3315">
        <f>COUNTIF(F3315:SG3315,"&lt;"&amp;1)</f>
        <v>0</v>
      </c>
    </row>
    <row r="3316" spans="3:5">
      <c r="C3316">
        <f>COUNTIF(F3316:SG3316,"&gt;"&amp;0)</f>
        <v>0</v>
      </c>
      <c r="D3316">
        <f>COUNTIF(F3316:SG3316,"="&amp;1)</f>
        <v>0</v>
      </c>
      <c r="E3316">
        <f>COUNTIF(F3316:SG3316,"&lt;"&amp;1)</f>
        <v>0</v>
      </c>
    </row>
    <row r="3317" spans="3:5">
      <c r="C3317">
        <f>COUNTIF(F3317:SG3317,"&gt;"&amp;0)</f>
        <v>0</v>
      </c>
      <c r="D3317">
        <f>COUNTIF(F3317:SG3317,"="&amp;1)</f>
        <v>0</v>
      </c>
      <c r="E3317">
        <f>COUNTIF(F3317:SG3317,"&lt;"&amp;1)</f>
        <v>0</v>
      </c>
    </row>
    <row r="3318" spans="3:5">
      <c r="C3318">
        <f>COUNTIF(F3318:SG3318,"&gt;"&amp;0)</f>
        <v>0</v>
      </c>
      <c r="D3318">
        <f>COUNTIF(F3318:SG3318,"="&amp;1)</f>
        <v>0</v>
      </c>
      <c r="E3318">
        <f>COUNTIF(F3318:SG3318,"&lt;"&amp;1)</f>
        <v>0</v>
      </c>
    </row>
    <row r="3319" spans="3:5">
      <c r="C3319">
        <f>COUNTIF(F3319:SG3319,"&gt;"&amp;0)</f>
        <v>0</v>
      </c>
      <c r="D3319">
        <f>COUNTIF(F3319:SG3319,"="&amp;1)</f>
        <v>0</v>
      </c>
      <c r="E3319">
        <f>COUNTIF(F3319:SG3319,"&lt;"&amp;1)</f>
        <v>0</v>
      </c>
    </row>
    <row r="3320" spans="3:5">
      <c r="C3320">
        <f>COUNTIF(F3320:SG3320,"&gt;"&amp;0)</f>
        <v>0</v>
      </c>
      <c r="D3320">
        <f>COUNTIF(F3320:SG3320,"="&amp;1)</f>
        <v>0</v>
      </c>
      <c r="E3320">
        <f>COUNTIF(F3320:SG3320,"&lt;"&amp;1)</f>
        <v>0</v>
      </c>
    </row>
    <row r="3321" spans="3:5">
      <c r="C3321">
        <f>COUNTIF(F3321:SG3321,"&gt;"&amp;0)</f>
        <v>0</v>
      </c>
      <c r="D3321">
        <f>COUNTIF(F3321:SG3321,"="&amp;1)</f>
        <v>0</v>
      </c>
      <c r="E3321">
        <f>COUNTIF(F3321:SG3321,"&lt;"&amp;1)</f>
        <v>0</v>
      </c>
    </row>
    <row r="3322" spans="3:5">
      <c r="C3322">
        <f>COUNTIF(F3322:SG3322,"&gt;"&amp;0)</f>
        <v>0</v>
      </c>
      <c r="D3322">
        <f>COUNTIF(F3322:SG3322,"="&amp;1)</f>
        <v>0</v>
      </c>
      <c r="E3322">
        <f>COUNTIF(F3322:SG3322,"&lt;"&amp;1)</f>
        <v>0</v>
      </c>
    </row>
    <row r="3323" spans="3:5">
      <c r="C3323">
        <f>COUNTIF(F3323:SG3323,"&gt;"&amp;0)</f>
        <v>0</v>
      </c>
      <c r="D3323">
        <f>COUNTIF(F3323:SG3323,"="&amp;1)</f>
        <v>0</v>
      </c>
      <c r="E3323">
        <f>COUNTIF(F3323:SG3323,"&lt;"&amp;1)</f>
        <v>0</v>
      </c>
    </row>
    <row r="3324" spans="3:5">
      <c r="C3324">
        <f>COUNTIF(F3324:SG3324,"&gt;"&amp;0)</f>
        <v>0</v>
      </c>
      <c r="D3324">
        <f>COUNTIF(F3324:SG3324,"="&amp;1)</f>
        <v>0</v>
      </c>
      <c r="E3324">
        <f>COUNTIF(F3324:SG3324,"&lt;"&amp;1)</f>
        <v>0</v>
      </c>
    </row>
    <row r="3325" spans="3:5">
      <c r="C3325">
        <f>COUNTIF(F3325:SG3325,"&gt;"&amp;0)</f>
        <v>0</v>
      </c>
      <c r="D3325">
        <f>COUNTIF(F3325:SG3325,"="&amp;1)</f>
        <v>0</v>
      </c>
      <c r="E3325">
        <f>COUNTIF(F3325:SG3325,"&lt;"&amp;1)</f>
        <v>0</v>
      </c>
    </row>
    <row r="3326" spans="3:5">
      <c r="C3326">
        <f>COUNTIF(F3326:SG3326,"&gt;"&amp;0)</f>
        <v>0</v>
      </c>
      <c r="D3326">
        <f>COUNTIF(F3326:SG3326,"="&amp;1)</f>
        <v>0</v>
      </c>
      <c r="E3326">
        <f>COUNTIF(F3326:SG3326,"&lt;"&amp;1)</f>
        <v>0</v>
      </c>
    </row>
    <row r="3327" spans="3:5">
      <c r="C3327">
        <f>COUNTIF(F3327:SG3327,"&gt;"&amp;0)</f>
        <v>0</v>
      </c>
      <c r="D3327">
        <f>COUNTIF(F3327:SG3327,"="&amp;1)</f>
        <v>0</v>
      </c>
      <c r="E3327">
        <f>COUNTIF(F3327:SG3327,"&lt;"&amp;1)</f>
        <v>0</v>
      </c>
    </row>
    <row r="3328" spans="3:5">
      <c r="C3328">
        <f>COUNTIF(F3328:SG3328,"&gt;"&amp;0)</f>
        <v>0</v>
      </c>
      <c r="D3328">
        <f>COUNTIF(F3328:SG3328,"="&amp;1)</f>
        <v>0</v>
      </c>
      <c r="E3328">
        <f>COUNTIF(F3328:SG3328,"&lt;"&amp;1)</f>
        <v>0</v>
      </c>
    </row>
    <row r="3329" spans="3:5">
      <c r="C3329">
        <f>COUNTIF(F3329:SG3329,"&gt;"&amp;0)</f>
        <v>0</v>
      </c>
      <c r="D3329">
        <f>COUNTIF(F3329:SG3329,"="&amp;1)</f>
        <v>0</v>
      </c>
      <c r="E3329">
        <f>COUNTIF(F3329:SG3329,"&lt;"&amp;1)</f>
        <v>0</v>
      </c>
    </row>
    <row r="3330" spans="3:5">
      <c r="C3330">
        <f>COUNTIF(F3330:SG3330,"&gt;"&amp;0)</f>
        <v>0</v>
      </c>
      <c r="D3330">
        <f>COUNTIF(F3330:SG3330,"="&amp;1)</f>
        <v>0</v>
      </c>
      <c r="E3330">
        <f>COUNTIF(F3330:SG3330,"&lt;"&amp;1)</f>
        <v>0</v>
      </c>
    </row>
    <row r="3331" spans="3:5">
      <c r="C3331">
        <f>COUNTIF(F3331:SG3331,"&gt;"&amp;0)</f>
        <v>0</v>
      </c>
      <c r="D3331">
        <f>COUNTIF(F3331:SG3331,"="&amp;1)</f>
        <v>0</v>
      </c>
      <c r="E3331">
        <f>COUNTIF(F3331:SG3331,"&lt;"&amp;1)</f>
        <v>0</v>
      </c>
    </row>
    <row r="3332" spans="3:5">
      <c r="C3332">
        <f>COUNTIF(F3332:SG3332,"&gt;"&amp;0)</f>
        <v>0</v>
      </c>
      <c r="D3332">
        <f>COUNTIF(F3332:SG3332,"="&amp;1)</f>
        <v>0</v>
      </c>
      <c r="E3332">
        <f>COUNTIF(F3332:SG3332,"&lt;"&amp;1)</f>
        <v>0</v>
      </c>
    </row>
    <row r="3333" spans="3:5">
      <c r="C3333">
        <f>COUNTIF(F3333:SG3333,"&gt;"&amp;0)</f>
        <v>0</v>
      </c>
      <c r="D3333">
        <f>COUNTIF(F3333:SG3333,"="&amp;1)</f>
        <v>0</v>
      </c>
      <c r="E3333">
        <f>COUNTIF(F3333:SG3333,"&lt;"&amp;1)</f>
        <v>0</v>
      </c>
    </row>
    <row r="3334" spans="3:5">
      <c r="C3334">
        <f>COUNTIF(F3334:SG3334,"&gt;"&amp;0)</f>
        <v>0</v>
      </c>
      <c r="D3334">
        <f>COUNTIF(F3334:SG3334,"="&amp;1)</f>
        <v>0</v>
      </c>
      <c r="E3334">
        <f>COUNTIF(F3334:SG3334,"&lt;"&amp;1)</f>
        <v>0</v>
      </c>
    </row>
    <row r="3335" spans="3:5">
      <c r="C3335">
        <f>COUNTIF(F3335:SG3335,"&gt;"&amp;0)</f>
        <v>0</v>
      </c>
      <c r="D3335">
        <f>COUNTIF(F3335:SG3335,"="&amp;1)</f>
        <v>0</v>
      </c>
      <c r="E3335">
        <f>COUNTIF(F3335:SG3335,"&lt;"&amp;1)</f>
        <v>0</v>
      </c>
    </row>
    <row r="3336" spans="3:5">
      <c r="C3336">
        <f>COUNTIF(F3336:SG3336,"&gt;"&amp;0)</f>
        <v>0</v>
      </c>
      <c r="D3336">
        <f>COUNTIF(F3336:SG3336,"="&amp;1)</f>
        <v>0</v>
      </c>
      <c r="E3336">
        <f>COUNTIF(F3336:SG3336,"&lt;"&amp;1)</f>
        <v>0</v>
      </c>
    </row>
    <row r="3337" spans="3:5">
      <c r="C3337">
        <f>COUNTIF(F3337:SG3337,"&gt;"&amp;0)</f>
        <v>0</v>
      </c>
      <c r="D3337">
        <f>COUNTIF(F3337:SG3337,"="&amp;1)</f>
        <v>0</v>
      </c>
      <c r="E3337">
        <f>COUNTIF(F3337:SG3337,"&lt;"&amp;1)</f>
        <v>0</v>
      </c>
    </row>
    <row r="3338" spans="3:5">
      <c r="C3338">
        <f>COUNTIF(F3338:SG3338,"&gt;"&amp;0)</f>
        <v>0</v>
      </c>
      <c r="D3338">
        <f>COUNTIF(F3338:SG3338,"="&amp;1)</f>
        <v>0</v>
      </c>
      <c r="E3338">
        <f>COUNTIF(F3338:SG3338,"&lt;"&amp;1)</f>
        <v>0</v>
      </c>
    </row>
    <row r="3339" spans="3:5">
      <c r="C3339">
        <f>COUNTIF(F3339:SG3339,"&gt;"&amp;0)</f>
        <v>0</v>
      </c>
      <c r="D3339">
        <f>COUNTIF(F3339:SG3339,"="&amp;1)</f>
        <v>0</v>
      </c>
      <c r="E3339">
        <f>COUNTIF(F3339:SG3339,"&lt;"&amp;1)</f>
        <v>0</v>
      </c>
    </row>
    <row r="3340" spans="3:5">
      <c r="C3340">
        <f>COUNTIF(F3340:SG3340,"&gt;"&amp;0)</f>
        <v>0</v>
      </c>
      <c r="D3340">
        <f>COUNTIF(F3340:SG3340,"="&amp;1)</f>
        <v>0</v>
      </c>
      <c r="E3340">
        <f>COUNTIF(F3340:SG3340,"&lt;"&amp;1)</f>
        <v>0</v>
      </c>
    </row>
    <row r="3341" spans="3:5">
      <c r="C3341">
        <f>COUNTIF(F3341:SG3341,"&gt;"&amp;0)</f>
        <v>0</v>
      </c>
      <c r="D3341">
        <f>COUNTIF(F3341:SG3341,"="&amp;1)</f>
        <v>0</v>
      </c>
      <c r="E3341">
        <f>COUNTIF(F3341:SG3341,"&lt;"&amp;1)</f>
        <v>0</v>
      </c>
    </row>
    <row r="3342" spans="3:5">
      <c r="C3342">
        <f>COUNTIF(F3342:SG3342,"&gt;"&amp;0)</f>
        <v>0</v>
      </c>
      <c r="D3342">
        <f>COUNTIF(F3342:SG3342,"="&amp;1)</f>
        <v>0</v>
      </c>
      <c r="E3342">
        <f>COUNTIF(F3342:SG3342,"&lt;"&amp;1)</f>
        <v>0</v>
      </c>
    </row>
    <row r="3343" spans="3:5">
      <c r="C3343">
        <f>COUNTIF(F3343:SG3343,"&gt;"&amp;0)</f>
        <v>0</v>
      </c>
      <c r="D3343">
        <f>COUNTIF(F3343:SG3343,"="&amp;1)</f>
        <v>0</v>
      </c>
      <c r="E3343">
        <f>COUNTIF(F3343:SG3343,"&lt;"&amp;1)</f>
        <v>0</v>
      </c>
    </row>
    <row r="3344" spans="3:5">
      <c r="C3344">
        <f>COUNTIF(F3344:SG3344,"&gt;"&amp;0)</f>
        <v>0</v>
      </c>
      <c r="D3344">
        <f>COUNTIF(F3344:SG3344,"="&amp;1)</f>
        <v>0</v>
      </c>
      <c r="E3344">
        <f>COUNTIF(F3344:SG3344,"&lt;"&amp;1)</f>
        <v>0</v>
      </c>
    </row>
    <row r="3345" spans="3:5">
      <c r="C3345">
        <f>COUNTIF(F3345:SG3345,"&gt;"&amp;0)</f>
        <v>0</v>
      </c>
      <c r="D3345">
        <f>COUNTIF(F3345:SG3345,"="&amp;1)</f>
        <v>0</v>
      </c>
      <c r="E3345">
        <f>COUNTIF(F3345:SG3345,"&lt;"&amp;1)</f>
        <v>0</v>
      </c>
    </row>
    <row r="3346" spans="3:5">
      <c r="C3346">
        <f>COUNTIF(F3346:SG3346,"&gt;"&amp;0)</f>
        <v>0</v>
      </c>
      <c r="D3346">
        <f>COUNTIF(F3346:SG3346,"="&amp;1)</f>
        <v>0</v>
      </c>
      <c r="E3346">
        <f>COUNTIF(F3346:SG3346,"&lt;"&amp;1)</f>
        <v>0</v>
      </c>
    </row>
    <row r="3347" spans="3:5">
      <c r="C3347">
        <f>COUNTIF(F3347:SG3347,"&gt;"&amp;0)</f>
        <v>0</v>
      </c>
      <c r="D3347">
        <f>COUNTIF(F3347:SG3347,"="&amp;1)</f>
        <v>0</v>
      </c>
      <c r="E3347">
        <f>COUNTIF(F3347:SG3347,"&lt;"&amp;1)</f>
        <v>0</v>
      </c>
    </row>
    <row r="3348" spans="3:5">
      <c r="C3348">
        <f>COUNTIF(F3348:SG3348,"&gt;"&amp;0)</f>
        <v>0</v>
      </c>
      <c r="D3348">
        <f>COUNTIF(F3348:SG3348,"="&amp;1)</f>
        <v>0</v>
      </c>
      <c r="E3348">
        <f>COUNTIF(F3348:SG3348,"&lt;"&amp;1)</f>
        <v>0</v>
      </c>
    </row>
    <row r="3349" spans="3:5">
      <c r="C3349">
        <f>COUNTIF(F3349:SG3349,"&gt;"&amp;0)</f>
        <v>0</v>
      </c>
      <c r="D3349">
        <f>COUNTIF(F3349:SG3349,"="&amp;1)</f>
        <v>0</v>
      </c>
      <c r="E3349">
        <f>COUNTIF(F3349:SG3349,"&lt;"&amp;1)</f>
        <v>0</v>
      </c>
    </row>
    <row r="3350" spans="3:5">
      <c r="C3350">
        <f>COUNTIF(F3350:SG3350,"&gt;"&amp;0)</f>
        <v>0</v>
      </c>
      <c r="D3350">
        <f>COUNTIF(F3350:SG3350,"="&amp;1)</f>
        <v>0</v>
      </c>
      <c r="E3350">
        <f>COUNTIF(F3350:SG3350,"&lt;"&amp;1)</f>
        <v>0</v>
      </c>
    </row>
    <row r="3351" spans="3:5">
      <c r="C3351">
        <f>COUNTIF(F3351:SG3351,"&gt;"&amp;0)</f>
        <v>0</v>
      </c>
      <c r="D3351">
        <f>COUNTIF(F3351:SG3351,"="&amp;1)</f>
        <v>0</v>
      </c>
      <c r="E3351">
        <f>COUNTIF(F3351:SG3351,"&lt;"&amp;1)</f>
        <v>0</v>
      </c>
    </row>
    <row r="3352" spans="3:5">
      <c r="C3352">
        <f>COUNTIF(F3352:SG3352,"&gt;"&amp;0)</f>
        <v>0</v>
      </c>
      <c r="D3352">
        <f>COUNTIF(F3352:SG3352,"="&amp;1)</f>
        <v>0</v>
      </c>
      <c r="E3352">
        <f>COUNTIF(F3352:SG3352,"&lt;"&amp;1)</f>
        <v>0</v>
      </c>
    </row>
    <row r="3353" spans="3:5">
      <c r="C3353">
        <f>COUNTIF(F3353:SG3353,"&gt;"&amp;0)</f>
        <v>0</v>
      </c>
      <c r="D3353">
        <f>COUNTIF(F3353:SG3353,"="&amp;1)</f>
        <v>0</v>
      </c>
      <c r="E3353">
        <f>COUNTIF(F3353:SG3353,"&lt;"&amp;1)</f>
        <v>0</v>
      </c>
    </row>
    <row r="3354" spans="3:5">
      <c r="C3354">
        <f>COUNTIF(F3354:SG3354,"&gt;"&amp;0)</f>
        <v>0</v>
      </c>
      <c r="D3354">
        <f>COUNTIF(F3354:SG3354,"="&amp;1)</f>
        <v>0</v>
      </c>
      <c r="E3354">
        <f>COUNTIF(F3354:SG3354,"&lt;"&amp;1)</f>
        <v>0</v>
      </c>
    </row>
    <row r="3355" spans="3:5">
      <c r="C3355">
        <f>COUNTIF(F3355:SG3355,"&gt;"&amp;0)</f>
        <v>0</v>
      </c>
      <c r="D3355">
        <f>COUNTIF(F3355:SG3355,"="&amp;1)</f>
        <v>0</v>
      </c>
      <c r="E3355">
        <f>COUNTIF(F3355:SG3355,"&lt;"&amp;1)</f>
        <v>0</v>
      </c>
    </row>
    <row r="3356" spans="3:5">
      <c r="C3356">
        <f>COUNTIF(F3356:SG3356,"&gt;"&amp;0)</f>
        <v>0</v>
      </c>
      <c r="D3356">
        <f>COUNTIF(F3356:SG3356,"="&amp;1)</f>
        <v>0</v>
      </c>
      <c r="E3356">
        <f>COUNTIF(F3356:SG3356,"&lt;"&amp;1)</f>
        <v>0</v>
      </c>
    </row>
    <row r="3357" spans="3:5">
      <c r="C3357">
        <f>COUNTIF(F3357:SG3357,"&gt;"&amp;0)</f>
        <v>0</v>
      </c>
      <c r="D3357">
        <f>COUNTIF(F3357:SG3357,"="&amp;1)</f>
        <v>0</v>
      </c>
      <c r="E3357">
        <f>COUNTIF(F3357:SG3357,"&lt;"&amp;1)</f>
        <v>0</v>
      </c>
    </row>
    <row r="3358" spans="3:5">
      <c r="C3358">
        <f>COUNTIF(F3358:SG3358,"&gt;"&amp;0)</f>
        <v>0</v>
      </c>
      <c r="D3358">
        <f>COUNTIF(F3358:SG3358,"="&amp;1)</f>
        <v>0</v>
      </c>
      <c r="E3358">
        <f>COUNTIF(F3358:SG3358,"&lt;"&amp;1)</f>
        <v>0</v>
      </c>
    </row>
    <row r="3359" spans="3:5">
      <c r="C3359">
        <f>COUNTIF(F3359:SG3359,"&gt;"&amp;0)</f>
        <v>0</v>
      </c>
      <c r="D3359">
        <f>COUNTIF(F3359:SG3359,"="&amp;1)</f>
        <v>0</v>
      </c>
      <c r="E3359">
        <f>COUNTIF(F3359:SG3359,"&lt;"&amp;1)</f>
        <v>0</v>
      </c>
    </row>
    <row r="3360" spans="3:5">
      <c r="C3360">
        <f>COUNTIF(F3360:SG3360,"&gt;"&amp;0)</f>
        <v>0</v>
      </c>
      <c r="D3360">
        <f>COUNTIF(F3360:SG3360,"="&amp;1)</f>
        <v>0</v>
      </c>
      <c r="E3360">
        <f>COUNTIF(F3360:SG3360,"&lt;"&amp;1)</f>
        <v>0</v>
      </c>
    </row>
    <row r="3361" spans="3:5">
      <c r="C3361">
        <f>COUNTIF(F3361:SG3361,"&gt;"&amp;0)</f>
        <v>0</v>
      </c>
      <c r="D3361">
        <f>COUNTIF(F3361:SG3361,"="&amp;1)</f>
        <v>0</v>
      </c>
      <c r="E3361">
        <f>COUNTIF(F3361:SG3361,"&lt;"&amp;1)</f>
        <v>0</v>
      </c>
    </row>
    <row r="3362" spans="3:5">
      <c r="C3362">
        <f>COUNTIF(F3362:SG3362,"&gt;"&amp;0)</f>
        <v>0</v>
      </c>
      <c r="D3362">
        <f>COUNTIF(F3362:SG3362,"="&amp;1)</f>
        <v>0</v>
      </c>
      <c r="E3362">
        <f>COUNTIF(F3362:SG3362,"&lt;"&amp;1)</f>
        <v>0</v>
      </c>
    </row>
    <row r="3363" spans="3:5">
      <c r="C3363">
        <f>COUNTIF(F3363:SG3363,"&gt;"&amp;0)</f>
        <v>0</v>
      </c>
      <c r="D3363">
        <f>COUNTIF(F3363:SG3363,"="&amp;1)</f>
        <v>0</v>
      </c>
      <c r="E3363">
        <f>COUNTIF(F3363:SG3363,"&lt;"&amp;1)</f>
        <v>0</v>
      </c>
    </row>
    <row r="3364" spans="3:5">
      <c r="C3364">
        <f>COUNTIF(F3364:SG3364,"&gt;"&amp;0)</f>
        <v>0</v>
      </c>
      <c r="D3364">
        <f>COUNTIF(F3364:SG3364,"="&amp;1)</f>
        <v>0</v>
      </c>
      <c r="E3364">
        <f>COUNTIF(F3364:SG3364,"&lt;"&amp;1)</f>
        <v>0</v>
      </c>
    </row>
    <row r="3365" spans="3:5">
      <c r="C3365">
        <f>COUNTIF(F3365:SG3365,"&gt;"&amp;0)</f>
        <v>0</v>
      </c>
      <c r="D3365">
        <f>COUNTIF(F3365:SG3365,"="&amp;1)</f>
        <v>0</v>
      </c>
      <c r="E3365">
        <f>COUNTIF(F3365:SG3365,"&lt;"&amp;1)</f>
        <v>0</v>
      </c>
    </row>
    <row r="3366" spans="3:5">
      <c r="C3366">
        <f>COUNTIF(F3366:SG3366,"&gt;"&amp;0)</f>
        <v>0</v>
      </c>
      <c r="D3366">
        <f>COUNTIF(F3366:SG3366,"="&amp;1)</f>
        <v>0</v>
      </c>
      <c r="E3366">
        <f>COUNTIF(F3366:SG3366,"&lt;"&amp;1)</f>
        <v>0</v>
      </c>
    </row>
    <row r="3367" spans="3:5">
      <c r="C3367">
        <f>COUNTIF(F3367:SG3367,"&gt;"&amp;0)</f>
        <v>0</v>
      </c>
      <c r="D3367">
        <f>COUNTIF(F3367:SG3367,"="&amp;1)</f>
        <v>0</v>
      </c>
      <c r="E3367">
        <f>COUNTIF(F3367:SG3367,"&lt;"&amp;1)</f>
        <v>0</v>
      </c>
    </row>
    <row r="3368" spans="3:5">
      <c r="C3368">
        <f>COUNTIF(F3368:SG3368,"&gt;"&amp;0)</f>
        <v>0</v>
      </c>
      <c r="D3368">
        <f>COUNTIF(F3368:SG3368,"="&amp;1)</f>
        <v>0</v>
      </c>
      <c r="E3368">
        <f>COUNTIF(F3368:SG3368,"&lt;"&amp;1)</f>
        <v>0</v>
      </c>
    </row>
    <row r="3369" spans="3:5">
      <c r="C3369">
        <f>COUNTIF(F3369:SG3369,"&gt;"&amp;0)</f>
        <v>0</v>
      </c>
      <c r="D3369">
        <f>COUNTIF(F3369:SG3369,"="&amp;1)</f>
        <v>0</v>
      </c>
      <c r="E3369">
        <f>COUNTIF(F3369:SG3369,"&lt;"&amp;1)</f>
        <v>0</v>
      </c>
    </row>
    <row r="3370" spans="3:5">
      <c r="C3370">
        <f>COUNTIF(F3370:SG3370,"&gt;"&amp;0)</f>
        <v>0</v>
      </c>
      <c r="D3370">
        <f>COUNTIF(F3370:SG3370,"="&amp;1)</f>
        <v>0</v>
      </c>
      <c r="E3370">
        <f>COUNTIF(F3370:SG3370,"&lt;"&amp;1)</f>
        <v>0</v>
      </c>
    </row>
    <row r="3371" spans="3:5">
      <c r="C3371">
        <f>COUNTIF(F3371:SG3371,"&gt;"&amp;0)</f>
        <v>0</v>
      </c>
      <c r="D3371">
        <f>COUNTIF(F3371:SG3371,"="&amp;1)</f>
        <v>0</v>
      </c>
      <c r="E3371">
        <f>COUNTIF(F3371:SG3371,"&lt;"&amp;1)</f>
        <v>0</v>
      </c>
    </row>
    <row r="3372" spans="3:5">
      <c r="C3372">
        <f>COUNTIF(F3372:SG3372,"&gt;"&amp;0)</f>
        <v>0</v>
      </c>
      <c r="D3372">
        <f>COUNTIF(F3372:SG3372,"="&amp;1)</f>
        <v>0</v>
      </c>
      <c r="E3372">
        <f>COUNTIF(F3372:SG3372,"&lt;"&amp;1)</f>
        <v>0</v>
      </c>
    </row>
    <row r="3373" spans="3:5">
      <c r="C3373">
        <f>COUNTIF(F3373:SG3373,"&gt;"&amp;0)</f>
        <v>0</v>
      </c>
      <c r="D3373">
        <f>COUNTIF(F3373:SG3373,"="&amp;1)</f>
        <v>0</v>
      </c>
      <c r="E3373">
        <f>COUNTIF(F3373:SG3373,"&lt;"&amp;1)</f>
        <v>0</v>
      </c>
    </row>
    <row r="3374" spans="3:5">
      <c r="C3374">
        <f>COUNTIF(F3374:SG3374,"&gt;"&amp;0)</f>
        <v>0</v>
      </c>
      <c r="D3374">
        <f>COUNTIF(F3374:SG3374,"="&amp;1)</f>
        <v>0</v>
      </c>
      <c r="E3374">
        <f>COUNTIF(F3374:SG3374,"&lt;"&amp;1)</f>
        <v>0</v>
      </c>
    </row>
    <row r="3375" spans="3:5">
      <c r="C3375">
        <f>COUNTIF(F3375:SG3375,"&gt;"&amp;0)</f>
        <v>0</v>
      </c>
      <c r="D3375">
        <f>COUNTIF(F3375:SG3375,"="&amp;1)</f>
        <v>0</v>
      </c>
      <c r="E3375">
        <f>COUNTIF(F3375:SG3375,"&lt;"&amp;1)</f>
        <v>0</v>
      </c>
    </row>
    <row r="3376" spans="3:5">
      <c r="C3376">
        <f>COUNTIF(F3376:SG3376,"&gt;"&amp;0)</f>
        <v>0</v>
      </c>
      <c r="D3376">
        <f>COUNTIF(F3376:SG3376,"="&amp;1)</f>
        <v>0</v>
      </c>
      <c r="E3376">
        <f>COUNTIF(F3376:SG3376,"&lt;"&amp;1)</f>
        <v>0</v>
      </c>
    </row>
    <row r="3377" spans="3:5">
      <c r="C3377">
        <f>COUNTIF(F3377:SG3377,"&gt;"&amp;0)</f>
        <v>0</v>
      </c>
      <c r="D3377">
        <f>COUNTIF(F3377:SG3377,"="&amp;1)</f>
        <v>0</v>
      </c>
      <c r="E3377">
        <f>COUNTIF(F3377:SG3377,"&lt;"&amp;1)</f>
        <v>0</v>
      </c>
    </row>
    <row r="3378" spans="3:5">
      <c r="C3378">
        <f>COUNTIF(F3378:SG3378,"&gt;"&amp;0)</f>
        <v>0</v>
      </c>
      <c r="D3378">
        <f>COUNTIF(F3378:SG3378,"="&amp;1)</f>
        <v>0</v>
      </c>
      <c r="E3378">
        <f>COUNTIF(F3378:SG3378,"&lt;"&amp;1)</f>
        <v>0</v>
      </c>
    </row>
    <row r="3379" spans="3:5">
      <c r="C3379">
        <f>COUNTIF(F3379:SG3379,"&gt;"&amp;0)</f>
        <v>0</v>
      </c>
      <c r="D3379">
        <f>COUNTIF(F3379:SG3379,"="&amp;1)</f>
        <v>0</v>
      </c>
      <c r="E3379">
        <f>COUNTIF(F3379:SG3379,"&lt;"&amp;1)</f>
        <v>0</v>
      </c>
    </row>
    <row r="3380" spans="3:5">
      <c r="C3380">
        <f>COUNTIF(F3380:SG3380,"&gt;"&amp;0)</f>
        <v>0</v>
      </c>
      <c r="D3380">
        <f>COUNTIF(F3380:SG3380,"="&amp;1)</f>
        <v>0</v>
      </c>
      <c r="E3380">
        <f>COUNTIF(F3380:SG3380,"&lt;"&amp;1)</f>
        <v>0</v>
      </c>
    </row>
    <row r="3381" spans="3:5">
      <c r="C3381">
        <f>COUNTIF(F3381:SG3381,"&gt;"&amp;0)</f>
        <v>0</v>
      </c>
      <c r="D3381">
        <f>COUNTIF(F3381:SG3381,"="&amp;1)</f>
        <v>0</v>
      </c>
      <c r="E3381">
        <f>COUNTIF(F3381:SG3381,"&lt;"&amp;1)</f>
        <v>0</v>
      </c>
    </row>
    <row r="3382" spans="3:5">
      <c r="C3382">
        <f>COUNTIF(F3382:SG3382,"&gt;"&amp;0)</f>
        <v>0</v>
      </c>
      <c r="D3382">
        <f>COUNTIF(F3382:SG3382,"="&amp;1)</f>
        <v>0</v>
      </c>
      <c r="E3382">
        <f>COUNTIF(F3382:SG3382,"&lt;"&amp;1)</f>
        <v>0</v>
      </c>
    </row>
    <row r="3383" spans="3:5">
      <c r="C3383">
        <f>COUNTIF(F3383:SG3383,"&gt;"&amp;0)</f>
        <v>0</v>
      </c>
      <c r="D3383">
        <f>COUNTIF(F3383:SG3383,"="&amp;1)</f>
        <v>0</v>
      </c>
      <c r="E3383">
        <f>COUNTIF(F3383:SG3383,"&lt;"&amp;1)</f>
        <v>0</v>
      </c>
    </row>
    <row r="3384" spans="3:5">
      <c r="C3384">
        <f>COUNTIF(F3384:SG3384,"&gt;"&amp;0)</f>
        <v>0</v>
      </c>
      <c r="D3384">
        <f>COUNTIF(F3384:SG3384,"="&amp;1)</f>
        <v>0</v>
      </c>
      <c r="E3384">
        <f>COUNTIF(F3384:SG3384,"&lt;"&amp;1)</f>
        <v>0</v>
      </c>
    </row>
    <row r="3385" spans="3:5">
      <c r="C3385">
        <f>COUNTIF(F3385:SG3385,"&gt;"&amp;0)</f>
        <v>0</v>
      </c>
      <c r="D3385">
        <f>COUNTIF(F3385:SG3385,"="&amp;1)</f>
        <v>0</v>
      </c>
      <c r="E3385">
        <f>COUNTIF(F3385:SG3385,"&lt;"&amp;1)</f>
        <v>0</v>
      </c>
    </row>
    <row r="3386" spans="3:5">
      <c r="C3386">
        <f>COUNTIF(F3386:SG3386,"&gt;"&amp;0)</f>
        <v>0</v>
      </c>
      <c r="D3386">
        <f>COUNTIF(F3386:SG3386,"="&amp;1)</f>
        <v>0</v>
      </c>
      <c r="E3386">
        <f>COUNTIF(F3386:SG3386,"&lt;"&amp;1)</f>
        <v>0</v>
      </c>
    </row>
    <row r="3387" spans="3:5">
      <c r="C3387">
        <f>COUNTIF(F3387:SG3387,"&gt;"&amp;0)</f>
        <v>0</v>
      </c>
      <c r="D3387">
        <f>COUNTIF(F3387:SG3387,"="&amp;1)</f>
        <v>0</v>
      </c>
      <c r="E3387">
        <f>COUNTIF(F3387:SG3387,"&lt;"&amp;1)</f>
        <v>0</v>
      </c>
    </row>
    <row r="3388" spans="3:5">
      <c r="C3388">
        <f>COUNTIF(F3388:SG3388,"&gt;"&amp;0)</f>
        <v>0</v>
      </c>
      <c r="D3388">
        <f>COUNTIF(F3388:SG3388,"="&amp;1)</f>
        <v>0</v>
      </c>
      <c r="E3388">
        <f>COUNTIF(F3388:SG3388,"&lt;"&amp;1)</f>
        <v>0</v>
      </c>
    </row>
    <row r="3389" spans="3:5">
      <c r="C3389">
        <f>COUNTIF(F3389:SG3389,"&gt;"&amp;0)</f>
        <v>0</v>
      </c>
      <c r="D3389">
        <f>COUNTIF(F3389:SG3389,"="&amp;1)</f>
        <v>0</v>
      </c>
      <c r="E3389">
        <f>COUNTIF(F3389:SG3389,"&lt;"&amp;1)</f>
        <v>0</v>
      </c>
    </row>
    <row r="3390" spans="3:5">
      <c r="C3390">
        <f>COUNTIF(F3390:SG3390,"&gt;"&amp;0)</f>
        <v>0</v>
      </c>
      <c r="D3390">
        <f>COUNTIF(F3390:SG3390,"="&amp;1)</f>
        <v>0</v>
      </c>
      <c r="E3390">
        <f>COUNTIF(F3390:SG3390,"&lt;"&amp;1)</f>
        <v>0</v>
      </c>
    </row>
    <row r="3391" spans="3:5">
      <c r="C3391">
        <f>COUNTIF(F3391:SG3391,"&gt;"&amp;0)</f>
        <v>0</v>
      </c>
      <c r="D3391">
        <f>COUNTIF(F3391:SG3391,"="&amp;1)</f>
        <v>0</v>
      </c>
      <c r="E3391">
        <f>COUNTIF(F3391:SG3391,"&lt;"&amp;1)</f>
        <v>0</v>
      </c>
    </row>
    <row r="3392" spans="3:5">
      <c r="C3392">
        <f>COUNTIF(F3392:SG3392,"&gt;"&amp;0)</f>
        <v>0</v>
      </c>
      <c r="D3392">
        <f>COUNTIF(F3392:SG3392,"="&amp;1)</f>
        <v>0</v>
      </c>
      <c r="E3392">
        <f>COUNTIF(F3392:SG3392,"&lt;"&amp;1)</f>
        <v>0</v>
      </c>
    </row>
    <row r="3393" spans="3:5">
      <c r="C3393">
        <f>COUNTIF(F3393:SG3393,"&gt;"&amp;0)</f>
        <v>0</v>
      </c>
      <c r="D3393">
        <f>COUNTIF(F3393:SG3393,"="&amp;1)</f>
        <v>0</v>
      </c>
      <c r="E3393">
        <f>COUNTIF(F3393:SG3393,"&lt;"&amp;1)</f>
        <v>0</v>
      </c>
    </row>
    <row r="3394" spans="3:5">
      <c r="C3394">
        <f>COUNTIF(F3394:SG3394,"&gt;"&amp;0)</f>
        <v>0</v>
      </c>
      <c r="D3394">
        <f>COUNTIF(F3394:SG3394,"="&amp;1)</f>
        <v>0</v>
      </c>
      <c r="E3394">
        <f>COUNTIF(F3394:SG3394,"&lt;"&amp;1)</f>
        <v>0</v>
      </c>
    </row>
    <row r="3395" spans="3:5">
      <c r="C3395">
        <f>COUNTIF(F3395:SG3395,"&gt;"&amp;0)</f>
        <v>0</v>
      </c>
      <c r="D3395">
        <f>COUNTIF(F3395:SG3395,"="&amp;1)</f>
        <v>0</v>
      </c>
      <c r="E3395">
        <f>COUNTIF(F3395:SG3395,"&lt;"&amp;1)</f>
        <v>0</v>
      </c>
    </row>
    <row r="3396" spans="3:5">
      <c r="C3396">
        <f>COUNTIF(F3396:SG3396,"&gt;"&amp;0)</f>
        <v>0</v>
      </c>
      <c r="D3396">
        <f>COUNTIF(F3396:SG3396,"="&amp;1)</f>
        <v>0</v>
      </c>
      <c r="E3396">
        <f>COUNTIF(F3396:SG3396,"&lt;"&amp;1)</f>
        <v>0</v>
      </c>
    </row>
    <row r="3397" spans="3:5">
      <c r="C3397">
        <f>COUNTIF(F3397:SG3397,"&gt;"&amp;0)</f>
        <v>0</v>
      </c>
      <c r="D3397">
        <f>COUNTIF(F3397:SG3397,"="&amp;1)</f>
        <v>0</v>
      </c>
      <c r="E3397">
        <f>COUNTIF(F3397:SG3397,"&lt;"&amp;1)</f>
        <v>0</v>
      </c>
    </row>
    <row r="3398" spans="3:5">
      <c r="C3398">
        <f>COUNTIF(F3398:SG3398,"&gt;"&amp;0)</f>
        <v>0</v>
      </c>
      <c r="D3398">
        <f>COUNTIF(F3398:SG3398,"="&amp;1)</f>
        <v>0</v>
      </c>
      <c r="E3398">
        <f>COUNTIF(F3398:SG3398,"&lt;"&amp;1)</f>
        <v>0</v>
      </c>
    </row>
    <row r="3399" spans="3:5">
      <c r="C3399">
        <f>COUNTIF(F3399:SG3399,"&gt;"&amp;0)</f>
        <v>0</v>
      </c>
      <c r="D3399">
        <f>COUNTIF(F3399:SG3399,"="&amp;1)</f>
        <v>0</v>
      </c>
      <c r="E3399">
        <f>COUNTIF(F3399:SG3399,"&lt;"&amp;1)</f>
        <v>0</v>
      </c>
    </row>
    <row r="3400" spans="3:5">
      <c r="C3400">
        <f>COUNTIF(F3400:SG3400,"&gt;"&amp;0)</f>
        <v>0</v>
      </c>
      <c r="D3400">
        <f>COUNTIF(F3400:SG3400,"="&amp;1)</f>
        <v>0</v>
      </c>
      <c r="E3400">
        <f>COUNTIF(F3400:SG3400,"&lt;"&amp;1)</f>
        <v>0</v>
      </c>
    </row>
    <row r="3401" spans="3:5">
      <c r="C3401">
        <f>COUNTIF(F3401:SG3401,"&gt;"&amp;0)</f>
        <v>0</v>
      </c>
      <c r="D3401">
        <f>COUNTIF(F3401:SG3401,"="&amp;1)</f>
        <v>0</v>
      </c>
      <c r="E3401">
        <f>COUNTIF(F3401:SG3401,"&lt;"&amp;1)</f>
        <v>0</v>
      </c>
    </row>
    <row r="3402" spans="3:5">
      <c r="C3402">
        <f>COUNTIF(F3402:SG3402,"&gt;"&amp;0)</f>
        <v>0</v>
      </c>
      <c r="D3402">
        <f>COUNTIF(F3402:SG3402,"="&amp;1)</f>
        <v>0</v>
      </c>
      <c r="E3402">
        <f>COUNTIF(F3402:SG3402,"&lt;"&amp;1)</f>
        <v>0</v>
      </c>
    </row>
    <row r="3403" spans="3:5">
      <c r="C3403">
        <f>COUNTIF(F3403:SG3403,"&gt;"&amp;0)</f>
        <v>0</v>
      </c>
      <c r="D3403">
        <f>COUNTIF(F3403:SG3403,"="&amp;1)</f>
        <v>0</v>
      </c>
      <c r="E3403">
        <f>COUNTIF(F3403:SG3403,"&lt;"&amp;1)</f>
        <v>0</v>
      </c>
    </row>
    <row r="3404" spans="3:5">
      <c r="C3404">
        <f>COUNTIF(F3404:SG3404,"&gt;"&amp;0)</f>
        <v>0</v>
      </c>
      <c r="D3404">
        <f>COUNTIF(F3404:SG3404,"="&amp;1)</f>
        <v>0</v>
      </c>
      <c r="E3404">
        <f>COUNTIF(F3404:SG3404,"&lt;"&amp;1)</f>
        <v>0</v>
      </c>
    </row>
    <row r="3405" spans="3:5">
      <c r="C3405">
        <f>COUNTIF(F3405:SG3405,"&gt;"&amp;0)</f>
        <v>0</v>
      </c>
      <c r="D3405">
        <f>COUNTIF(F3405:SG3405,"="&amp;1)</f>
        <v>0</v>
      </c>
      <c r="E3405">
        <f>COUNTIF(F3405:SG3405,"&lt;"&amp;1)</f>
        <v>0</v>
      </c>
    </row>
    <row r="3406" spans="3:5">
      <c r="C3406">
        <f>COUNTIF(F3406:SG3406,"&gt;"&amp;0)</f>
        <v>0</v>
      </c>
      <c r="D3406">
        <f>COUNTIF(F3406:SG3406,"="&amp;1)</f>
        <v>0</v>
      </c>
      <c r="E3406">
        <f>COUNTIF(F3406:SG3406,"&lt;"&amp;1)</f>
        <v>0</v>
      </c>
    </row>
    <row r="3407" spans="3:5">
      <c r="C3407">
        <f>COUNTIF(F3407:SG3407,"&gt;"&amp;0)</f>
        <v>0</v>
      </c>
      <c r="D3407">
        <f>COUNTIF(F3407:SG3407,"="&amp;1)</f>
        <v>0</v>
      </c>
      <c r="E3407">
        <f>COUNTIF(F3407:SG3407,"&lt;"&amp;1)</f>
        <v>0</v>
      </c>
    </row>
    <row r="3408" spans="3:5">
      <c r="C3408">
        <f>COUNTIF(F3408:SG3408,"&gt;"&amp;0)</f>
        <v>0</v>
      </c>
      <c r="D3408">
        <f>COUNTIF(F3408:SG3408,"="&amp;1)</f>
        <v>0</v>
      </c>
      <c r="E3408">
        <f>COUNTIF(F3408:SG3408,"&lt;"&amp;1)</f>
        <v>0</v>
      </c>
    </row>
    <row r="3409" spans="3:5">
      <c r="C3409">
        <f>COUNTIF(F3409:SG3409,"&gt;"&amp;0)</f>
        <v>0</v>
      </c>
      <c r="D3409">
        <f>COUNTIF(F3409:SG3409,"="&amp;1)</f>
        <v>0</v>
      </c>
      <c r="E3409">
        <f>COUNTIF(F3409:SG3409,"&lt;"&amp;1)</f>
        <v>0</v>
      </c>
    </row>
    <row r="3410" spans="3:5">
      <c r="C3410">
        <f>COUNTIF(F3410:SG3410,"&gt;"&amp;0)</f>
        <v>0</v>
      </c>
      <c r="D3410">
        <f>COUNTIF(F3410:SG3410,"="&amp;1)</f>
        <v>0</v>
      </c>
      <c r="E3410">
        <f>COUNTIF(F3410:SG3410,"&lt;"&amp;1)</f>
        <v>0</v>
      </c>
    </row>
    <row r="3411" spans="3:5">
      <c r="C3411">
        <f>COUNTIF(F3411:SG3411,"&gt;"&amp;0)</f>
        <v>0</v>
      </c>
      <c r="D3411">
        <f>COUNTIF(F3411:SG3411,"="&amp;1)</f>
        <v>0</v>
      </c>
      <c r="E3411">
        <f>COUNTIF(F3411:SG3411,"&lt;"&amp;1)</f>
        <v>0</v>
      </c>
    </row>
    <row r="3412" spans="3:5">
      <c r="C3412">
        <f>COUNTIF(F3412:SG3412,"&gt;"&amp;0)</f>
        <v>0</v>
      </c>
      <c r="D3412">
        <f>COUNTIF(F3412:SG3412,"="&amp;1)</f>
        <v>0</v>
      </c>
      <c r="E3412">
        <f>COUNTIF(F3412:SG3412,"&lt;"&amp;1)</f>
        <v>0</v>
      </c>
    </row>
    <row r="3413" spans="3:5">
      <c r="C3413">
        <f>COUNTIF(F3413:SG3413,"&gt;"&amp;0)</f>
        <v>0</v>
      </c>
      <c r="D3413">
        <f>COUNTIF(F3413:SG3413,"="&amp;1)</f>
        <v>0</v>
      </c>
      <c r="E3413">
        <f>COUNTIF(F3413:SG3413,"&lt;"&amp;1)</f>
        <v>0</v>
      </c>
    </row>
    <row r="3414" spans="3:5">
      <c r="C3414">
        <f>COUNTIF(F3414:SG3414,"&gt;"&amp;0)</f>
        <v>0</v>
      </c>
      <c r="D3414">
        <f>COUNTIF(F3414:SG3414,"="&amp;1)</f>
        <v>0</v>
      </c>
      <c r="E3414">
        <f>COUNTIF(F3414:SG3414,"&lt;"&amp;1)</f>
        <v>0</v>
      </c>
    </row>
    <row r="3415" spans="3:5">
      <c r="C3415">
        <f>COUNTIF(F3415:SG3415,"&gt;"&amp;0)</f>
        <v>0</v>
      </c>
      <c r="D3415">
        <f>COUNTIF(F3415:SG3415,"="&amp;1)</f>
        <v>0</v>
      </c>
      <c r="E3415">
        <f>COUNTIF(F3415:SG3415,"&lt;"&amp;1)</f>
        <v>0</v>
      </c>
    </row>
    <row r="3416" spans="3:5">
      <c r="C3416">
        <f>COUNTIF(F3416:SG3416,"&gt;"&amp;0)</f>
        <v>0</v>
      </c>
      <c r="D3416">
        <f>COUNTIF(F3416:SG3416,"="&amp;1)</f>
        <v>0</v>
      </c>
      <c r="E3416">
        <f>COUNTIF(F3416:SG3416,"&lt;"&amp;1)</f>
        <v>0</v>
      </c>
    </row>
    <row r="3417" spans="3:5">
      <c r="C3417">
        <f>COUNTIF(F3417:SG3417,"&gt;"&amp;0)</f>
        <v>0</v>
      </c>
      <c r="D3417">
        <f>COUNTIF(F3417:SG3417,"="&amp;1)</f>
        <v>0</v>
      </c>
      <c r="E3417">
        <f>COUNTIF(F3417:SG3417,"&lt;"&amp;1)</f>
        <v>0</v>
      </c>
    </row>
    <row r="3418" spans="3:5">
      <c r="C3418">
        <f>COUNTIF(F3418:SG3418,"&gt;"&amp;0)</f>
        <v>0</v>
      </c>
      <c r="D3418">
        <f>COUNTIF(F3418:SG3418,"="&amp;1)</f>
        <v>0</v>
      </c>
      <c r="E3418">
        <f>COUNTIF(F3418:SG3418,"&lt;"&amp;1)</f>
        <v>0</v>
      </c>
    </row>
    <row r="3419" spans="3:5">
      <c r="C3419">
        <f>COUNTIF(F3419:SG3419,"&gt;"&amp;0)</f>
        <v>0</v>
      </c>
      <c r="D3419">
        <f>COUNTIF(F3419:SG3419,"="&amp;1)</f>
        <v>0</v>
      </c>
      <c r="E3419">
        <f>COUNTIF(F3419:SG3419,"&lt;"&amp;1)</f>
        <v>0</v>
      </c>
    </row>
    <row r="3420" spans="3:5">
      <c r="C3420">
        <f>COUNTIF(F3420:SG3420,"&gt;"&amp;0)</f>
        <v>0</v>
      </c>
      <c r="D3420">
        <f>COUNTIF(F3420:SG3420,"="&amp;1)</f>
        <v>0</v>
      </c>
      <c r="E3420">
        <f>COUNTIF(F3420:SG3420,"&lt;"&amp;1)</f>
        <v>0</v>
      </c>
    </row>
    <row r="3421" spans="3:5">
      <c r="C3421">
        <f>COUNTIF(F3421:SG3421,"&gt;"&amp;0)</f>
        <v>0</v>
      </c>
      <c r="D3421">
        <f>COUNTIF(F3421:SG3421,"="&amp;1)</f>
        <v>0</v>
      </c>
      <c r="E3421">
        <f>COUNTIF(F3421:SG3421,"&lt;"&amp;1)</f>
        <v>0</v>
      </c>
    </row>
    <row r="3422" spans="3:5">
      <c r="C3422">
        <f>COUNTIF(F3422:SG3422,"&gt;"&amp;0)</f>
        <v>0</v>
      </c>
      <c r="D3422">
        <f>COUNTIF(F3422:SG3422,"="&amp;1)</f>
        <v>0</v>
      </c>
      <c r="E3422">
        <f>COUNTIF(F3422:SG3422,"&lt;"&amp;1)</f>
        <v>0</v>
      </c>
    </row>
    <row r="3423" spans="3:5">
      <c r="C3423">
        <f>COUNTIF(F3423:SG3423,"&gt;"&amp;0)</f>
        <v>0</v>
      </c>
      <c r="D3423">
        <f>COUNTIF(F3423:SG3423,"="&amp;1)</f>
        <v>0</v>
      </c>
      <c r="E3423">
        <f>COUNTIF(F3423:SG3423,"&lt;"&amp;1)</f>
        <v>0</v>
      </c>
    </row>
    <row r="3424" spans="3:5">
      <c r="C3424">
        <f>COUNTIF(F3424:SG3424,"&gt;"&amp;0)</f>
        <v>0</v>
      </c>
      <c r="D3424">
        <f>COUNTIF(F3424:SG3424,"="&amp;1)</f>
        <v>0</v>
      </c>
      <c r="E3424">
        <f>COUNTIF(F3424:SG3424,"&lt;"&amp;1)</f>
        <v>0</v>
      </c>
    </row>
    <row r="3425" spans="3:5">
      <c r="C3425">
        <f>COUNTIF(F3425:SG3425,"&gt;"&amp;0)</f>
        <v>0</v>
      </c>
      <c r="D3425">
        <f>COUNTIF(F3425:SG3425,"="&amp;1)</f>
        <v>0</v>
      </c>
      <c r="E3425">
        <f>COUNTIF(F3425:SG3425,"&lt;"&amp;1)</f>
        <v>0</v>
      </c>
    </row>
    <row r="3426" spans="3:5">
      <c r="C3426">
        <f>COUNTIF(F3426:SG3426,"&gt;"&amp;0)</f>
        <v>0</v>
      </c>
      <c r="D3426">
        <f>COUNTIF(F3426:SG3426,"="&amp;1)</f>
        <v>0</v>
      </c>
      <c r="E3426">
        <f>COUNTIF(F3426:SG3426,"&lt;"&amp;1)</f>
        <v>0</v>
      </c>
    </row>
    <row r="3427" spans="3:5">
      <c r="C3427">
        <f>COUNTIF(F3427:SG3427,"&gt;"&amp;0)</f>
        <v>0</v>
      </c>
      <c r="D3427">
        <f>COUNTIF(F3427:SG3427,"="&amp;1)</f>
        <v>0</v>
      </c>
      <c r="E3427">
        <f>COUNTIF(F3427:SG3427,"&lt;"&amp;1)</f>
        <v>0</v>
      </c>
    </row>
    <row r="3428" spans="3:5">
      <c r="C3428">
        <f>COUNTIF(F3428:SG3428,"&gt;"&amp;0)</f>
        <v>0</v>
      </c>
      <c r="D3428">
        <f>COUNTIF(F3428:SG3428,"="&amp;1)</f>
        <v>0</v>
      </c>
      <c r="E3428">
        <f>COUNTIF(F3428:SG3428,"&lt;"&amp;1)</f>
        <v>0</v>
      </c>
    </row>
    <row r="3429" spans="3:5">
      <c r="C3429">
        <f>COUNTIF(F3429:SG3429,"&gt;"&amp;0)</f>
        <v>0</v>
      </c>
      <c r="D3429">
        <f>COUNTIF(F3429:SG3429,"="&amp;1)</f>
        <v>0</v>
      </c>
      <c r="E3429">
        <f>COUNTIF(F3429:SG3429,"&lt;"&amp;1)</f>
        <v>0</v>
      </c>
    </row>
    <row r="3430" spans="3:5">
      <c r="C3430">
        <f>COUNTIF(F3430:SG3430,"&gt;"&amp;0)</f>
        <v>0</v>
      </c>
      <c r="D3430">
        <f>COUNTIF(F3430:SG3430,"="&amp;1)</f>
        <v>0</v>
      </c>
      <c r="E3430">
        <f>COUNTIF(F3430:SG3430,"&lt;"&amp;1)</f>
        <v>0</v>
      </c>
    </row>
    <row r="3431" spans="3:5">
      <c r="C3431">
        <f>COUNTIF(F3431:SG3431,"&gt;"&amp;0)</f>
        <v>0</v>
      </c>
      <c r="D3431">
        <f>COUNTIF(F3431:SG3431,"="&amp;1)</f>
        <v>0</v>
      </c>
      <c r="E3431">
        <f>COUNTIF(F3431:SG3431,"&lt;"&amp;1)</f>
        <v>0</v>
      </c>
    </row>
    <row r="3432" spans="3:5">
      <c r="C3432">
        <f>COUNTIF(F3432:SG3432,"&gt;"&amp;0)</f>
        <v>0</v>
      </c>
      <c r="D3432">
        <f>COUNTIF(F3432:SG3432,"="&amp;1)</f>
        <v>0</v>
      </c>
      <c r="E3432">
        <f>COUNTIF(F3432:SG3432,"&lt;"&amp;1)</f>
        <v>0</v>
      </c>
    </row>
    <row r="3433" spans="3:5">
      <c r="C3433">
        <f>COUNTIF(F3433:SG3433,"&gt;"&amp;0)</f>
        <v>0</v>
      </c>
      <c r="D3433">
        <f>COUNTIF(F3433:SG3433,"="&amp;1)</f>
        <v>0</v>
      </c>
      <c r="E3433">
        <f>COUNTIF(F3433:SG3433,"&lt;"&amp;1)</f>
        <v>0</v>
      </c>
    </row>
    <row r="3434" spans="3:5">
      <c r="C3434">
        <f>COUNTIF(F3434:SG3434,"&gt;"&amp;0)</f>
        <v>0</v>
      </c>
      <c r="D3434">
        <f>COUNTIF(F3434:SG3434,"="&amp;1)</f>
        <v>0</v>
      </c>
      <c r="E3434">
        <f>COUNTIF(F3434:SG3434,"&lt;"&amp;1)</f>
        <v>0</v>
      </c>
    </row>
    <row r="3435" spans="3:5">
      <c r="C3435">
        <f>COUNTIF(F3435:SG3435,"&gt;"&amp;0)</f>
        <v>0</v>
      </c>
      <c r="D3435">
        <f>COUNTIF(F3435:SG3435,"="&amp;1)</f>
        <v>0</v>
      </c>
      <c r="E3435">
        <f>COUNTIF(F3435:SG3435,"&lt;"&amp;1)</f>
        <v>0</v>
      </c>
    </row>
    <row r="3436" spans="3:5">
      <c r="C3436">
        <f>COUNTIF(F3436:SG3436,"&gt;"&amp;0)</f>
        <v>0</v>
      </c>
      <c r="D3436">
        <f>COUNTIF(F3436:SG3436,"="&amp;1)</f>
        <v>0</v>
      </c>
      <c r="E3436">
        <f>COUNTIF(F3436:SG3436,"&lt;"&amp;1)</f>
        <v>0</v>
      </c>
    </row>
    <row r="3437" spans="3:5">
      <c r="C3437">
        <f>COUNTIF(F3437:SG3437,"&gt;"&amp;0)</f>
        <v>0</v>
      </c>
      <c r="D3437">
        <f>COUNTIF(F3437:SG3437,"="&amp;1)</f>
        <v>0</v>
      </c>
      <c r="E3437">
        <f>COUNTIF(F3437:SG3437,"&lt;"&amp;1)</f>
        <v>0</v>
      </c>
    </row>
    <row r="3438" spans="3:5">
      <c r="C3438">
        <f>COUNTIF(F3438:SG3438,"&gt;"&amp;0)</f>
        <v>0</v>
      </c>
      <c r="D3438">
        <f>COUNTIF(F3438:SG3438,"="&amp;1)</f>
        <v>0</v>
      </c>
      <c r="E3438">
        <f>COUNTIF(F3438:SG3438,"&lt;"&amp;1)</f>
        <v>0</v>
      </c>
    </row>
    <row r="3439" spans="3:5">
      <c r="C3439">
        <f>COUNTIF(F3439:SG3439,"&gt;"&amp;0)</f>
        <v>0</v>
      </c>
      <c r="D3439">
        <f>COUNTIF(F3439:SG3439,"="&amp;1)</f>
        <v>0</v>
      </c>
      <c r="E3439">
        <f>COUNTIF(F3439:SG3439,"&lt;"&amp;1)</f>
        <v>0</v>
      </c>
    </row>
    <row r="3440" spans="3:5">
      <c r="C3440">
        <f>COUNTIF(F3440:SG3440,"&gt;"&amp;0)</f>
        <v>0</v>
      </c>
      <c r="D3440">
        <f>COUNTIF(F3440:SG3440,"="&amp;1)</f>
        <v>0</v>
      </c>
      <c r="E3440">
        <f>COUNTIF(F3440:SG3440,"&lt;"&amp;1)</f>
        <v>0</v>
      </c>
    </row>
    <row r="3441" spans="3:5">
      <c r="C3441">
        <f>COUNTIF(F3441:SG3441,"&gt;"&amp;0)</f>
        <v>0</v>
      </c>
      <c r="D3441">
        <f>COUNTIF(F3441:SG3441,"="&amp;1)</f>
        <v>0</v>
      </c>
      <c r="E3441">
        <f>COUNTIF(F3441:SG3441,"&lt;"&amp;1)</f>
        <v>0</v>
      </c>
    </row>
    <row r="3442" spans="3:5">
      <c r="C3442">
        <f>COUNTIF(F3442:SG3442,"&gt;"&amp;0)</f>
        <v>0</v>
      </c>
      <c r="D3442">
        <f>COUNTIF(F3442:SG3442,"="&amp;1)</f>
        <v>0</v>
      </c>
      <c r="E3442">
        <f>COUNTIF(F3442:SG3442,"&lt;"&amp;1)</f>
        <v>0</v>
      </c>
    </row>
    <row r="3443" spans="3:5">
      <c r="C3443">
        <f>COUNTIF(F3443:SG3443,"&gt;"&amp;0)</f>
        <v>0</v>
      </c>
      <c r="D3443">
        <f>COUNTIF(F3443:SG3443,"="&amp;1)</f>
        <v>0</v>
      </c>
      <c r="E3443">
        <f>COUNTIF(F3443:SG3443,"&lt;"&amp;1)</f>
        <v>0</v>
      </c>
    </row>
    <row r="3444" spans="3:5">
      <c r="C3444">
        <f>COUNTIF(F3444:SG3444,"&gt;"&amp;0)</f>
        <v>0</v>
      </c>
      <c r="D3444">
        <f>COUNTIF(F3444:SG3444,"="&amp;1)</f>
        <v>0</v>
      </c>
      <c r="E3444">
        <f>COUNTIF(F3444:SG3444,"&lt;"&amp;1)</f>
        <v>0</v>
      </c>
    </row>
    <row r="3445" spans="3:5">
      <c r="C3445">
        <f>COUNTIF(F3445:SG3445,"&gt;"&amp;0)</f>
        <v>0</v>
      </c>
      <c r="D3445">
        <f>COUNTIF(F3445:SG3445,"="&amp;1)</f>
        <v>0</v>
      </c>
      <c r="E3445">
        <f>COUNTIF(F3445:SG3445,"&lt;"&amp;1)</f>
        <v>0</v>
      </c>
    </row>
    <row r="3446" spans="3:5">
      <c r="C3446">
        <f>COUNTIF(F3446:SG3446,"&gt;"&amp;0)</f>
        <v>0</v>
      </c>
      <c r="D3446">
        <f>COUNTIF(F3446:SG3446,"="&amp;1)</f>
        <v>0</v>
      </c>
      <c r="E3446">
        <f>COUNTIF(F3446:SG3446,"&lt;"&amp;1)</f>
        <v>0</v>
      </c>
    </row>
    <row r="3447" spans="3:5">
      <c r="C3447">
        <f>COUNTIF(F3447:SG3447,"&gt;"&amp;0)</f>
        <v>0</v>
      </c>
      <c r="D3447">
        <f>COUNTIF(F3447:SG3447,"="&amp;1)</f>
        <v>0</v>
      </c>
      <c r="E3447">
        <f>COUNTIF(F3447:SG3447,"&lt;"&amp;1)</f>
        <v>0</v>
      </c>
    </row>
    <row r="3448" spans="3:5">
      <c r="C3448">
        <f>COUNTIF(F3448:SG3448,"&gt;"&amp;0)</f>
        <v>0</v>
      </c>
      <c r="D3448">
        <f>COUNTIF(F3448:SG3448,"="&amp;1)</f>
        <v>0</v>
      </c>
      <c r="E3448">
        <f>COUNTIF(F3448:SG3448,"&lt;"&amp;1)</f>
        <v>0</v>
      </c>
    </row>
    <row r="3449" spans="3:5">
      <c r="C3449">
        <f>COUNTIF(F3449:SG3449,"&gt;"&amp;0)</f>
        <v>0</v>
      </c>
      <c r="D3449">
        <f>COUNTIF(F3449:SG3449,"="&amp;1)</f>
        <v>0</v>
      </c>
      <c r="E3449">
        <f>COUNTIF(F3449:SG3449,"&lt;"&amp;1)</f>
        <v>0</v>
      </c>
    </row>
    <row r="3450" spans="3:5">
      <c r="C3450">
        <f>COUNTIF(F3450:SG3450,"&gt;"&amp;0)</f>
        <v>0</v>
      </c>
      <c r="D3450">
        <f>COUNTIF(F3450:SG3450,"="&amp;1)</f>
        <v>0</v>
      </c>
      <c r="E3450">
        <f>COUNTIF(F3450:SG3450,"&lt;"&amp;1)</f>
        <v>0</v>
      </c>
    </row>
    <row r="3451" spans="3:5">
      <c r="C3451">
        <f>COUNTIF(F3451:SG3451,"&gt;"&amp;0)</f>
        <v>0</v>
      </c>
      <c r="D3451">
        <f>COUNTIF(F3451:SG3451,"="&amp;1)</f>
        <v>0</v>
      </c>
      <c r="E3451">
        <f>COUNTIF(F3451:SG3451,"&lt;"&amp;1)</f>
        <v>0</v>
      </c>
    </row>
    <row r="3452" spans="3:5">
      <c r="C3452">
        <f>COUNTIF(F3452:SG3452,"&gt;"&amp;0)</f>
        <v>0</v>
      </c>
      <c r="D3452">
        <f>COUNTIF(F3452:SG3452,"="&amp;1)</f>
        <v>0</v>
      </c>
      <c r="E3452">
        <f>COUNTIF(F3452:SG3452,"&lt;"&amp;1)</f>
        <v>0</v>
      </c>
    </row>
    <row r="3453" spans="3:5">
      <c r="C3453">
        <f>COUNTIF(F3453:SG3453,"&gt;"&amp;0)</f>
        <v>0</v>
      </c>
      <c r="D3453">
        <f>COUNTIF(F3453:SG3453,"="&amp;1)</f>
        <v>0</v>
      </c>
      <c r="E3453">
        <f>COUNTIF(F3453:SG3453,"&lt;"&amp;1)</f>
        <v>0</v>
      </c>
    </row>
    <row r="3454" spans="3:5">
      <c r="C3454">
        <f>COUNTIF(F3454:SG3454,"&gt;"&amp;0)</f>
        <v>0</v>
      </c>
      <c r="D3454">
        <f>COUNTIF(F3454:SG3454,"="&amp;1)</f>
        <v>0</v>
      </c>
      <c r="E3454">
        <f>COUNTIF(F3454:SG3454,"&lt;"&amp;1)</f>
        <v>0</v>
      </c>
    </row>
    <row r="3455" spans="3:5">
      <c r="C3455">
        <f>COUNTIF(F3455:SG3455,"&gt;"&amp;0)</f>
        <v>0</v>
      </c>
      <c r="D3455">
        <f>COUNTIF(F3455:SG3455,"="&amp;1)</f>
        <v>0</v>
      </c>
      <c r="E3455">
        <f>COUNTIF(F3455:SG3455,"&lt;"&amp;1)</f>
        <v>0</v>
      </c>
    </row>
    <row r="3456" spans="3:5">
      <c r="C3456">
        <f>COUNTIF(F3456:SG3456,"&gt;"&amp;0)</f>
        <v>0</v>
      </c>
      <c r="D3456">
        <f>COUNTIF(F3456:SG3456,"="&amp;1)</f>
        <v>0</v>
      </c>
      <c r="E3456">
        <f>COUNTIF(F3456:SG3456,"&lt;"&amp;1)</f>
        <v>0</v>
      </c>
    </row>
    <row r="3457" spans="3:5">
      <c r="C3457">
        <f>COUNTIF(F3457:SG3457,"&gt;"&amp;0)</f>
        <v>0</v>
      </c>
      <c r="D3457">
        <f>COUNTIF(F3457:SG3457,"="&amp;1)</f>
        <v>0</v>
      </c>
      <c r="E3457">
        <f>COUNTIF(F3457:SG3457,"&lt;"&amp;1)</f>
        <v>0</v>
      </c>
    </row>
    <row r="3458" spans="3:5">
      <c r="C3458">
        <f>COUNTIF(F3458:SG3458,"&gt;"&amp;0)</f>
        <v>0</v>
      </c>
      <c r="D3458">
        <f>COUNTIF(F3458:SG3458,"="&amp;1)</f>
        <v>0</v>
      </c>
      <c r="E3458">
        <f>COUNTIF(F3458:SG3458,"&lt;"&amp;1)</f>
        <v>0</v>
      </c>
    </row>
    <row r="3459" spans="3:5">
      <c r="C3459">
        <f>COUNTIF(F3459:SG3459,"&gt;"&amp;0)</f>
        <v>0</v>
      </c>
      <c r="D3459">
        <f>COUNTIF(F3459:SG3459,"="&amp;1)</f>
        <v>0</v>
      </c>
      <c r="E3459">
        <f>COUNTIF(F3459:SG3459,"&lt;"&amp;1)</f>
        <v>0</v>
      </c>
    </row>
    <row r="3460" spans="3:5">
      <c r="C3460">
        <f>COUNTIF(F3460:SG3460,"&gt;"&amp;0)</f>
        <v>0</v>
      </c>
      <c r="D3460">
        <f>COUNTIF(F3460:SG3460,"="&amp;1)</f>
        <v>0</v>
      </c>
      <c r="E3460">
        <f>COUNTIF(F3460:SG3460,"&lt;"&amp;1)</f>
        <v>0</v>
      </c>
    </row>
    <row r="3461" spans="3:5">
      <c r="C3461">
        <f>COUNTIF(F3461:SG3461,"&gt;"&amp;0)</f>
        <v>0</v>
      </c>
      <c r="D3461">
        <f>COUNTIF(F3461:SG3461,"="&amp;1)</f>
        <v>0</v>
      </c>
      <c r="E3461">
        <f>COUNTIF(F3461:SG3461,"&lt;"&amp;1)</f>
        <v>0</v>
      </c>
    </row>
    <row r="3462" spans="3:5">
      <c r="C3462">
        <f>COUNTIF(F3462:SG3462,"&gt;"&amp;0)</f>
        <v>0</v>
      </c>
      <c r="D3462">
        <f>COUNTIF(F3462:SG3462,"="&amp;1)</f>
        <v>0</v>
      </c>
      <c r="E3462">
        <f>COUNTIF(F3462:SG3462,"&lt;"&amp;1)</f>
        <v>0</v>
      </c>
    </row>
    <row r="3463" spans="3:5">
      <c r="C3463">
        <f>COUNTIF(F3463:SG3463,"&gt;"&amp;0)</f>
        <v>0</v>
      </c>
      <c r="D3463">
        <f>COUNTIF(F3463:SG3463,"="&amp;1)</f>
        <v>0</v>
      </c>
      <c r="E3463">
        <f>COUNTIF(F3463:SG3463,"&lt;"&amp;1)</f>
        <v>0</v>
      </c>
    </row>
    <row r="3464" spans="3:5">
      <c r="C3464">
        <f>COUNTIF(F3464:SG3464,"&gt;"&amp;0)</f>
        <v>0</v>
      </c>
      <c r="D3464">
        <f>COUNTIF(F3464:SG3464,"="&amp;1)</f>
        <v>0</v>
      </c>
      <c r="E3464">
        <f>COUNTIF(F3464:SG3464,"&lt;"&amp;1)</f>
        <v>0</v>
      </c>
    </row>
    <row r="3465" spans="3:5">
      <c r="C3465">
        <f>COUNTIF(F3465:SG3465,"&gt;"&amp;0)</f>
        <v>0</v>
      </c>
      <c r="D3465">
        <f>COUNTIF(F3465:SG3465,"="&amp;1)</f>
        <v>0</v>
      </c>
      <c r="E3465">
        <f>COUNTIF(F3465:SG3465,"&lt;"&amp;1)</f>
        <v>0</v>
      </c>
    </row>
    <row r="3466" spans="3:5">
      <c r="C3466">
        <f>COUNTIF(F3466:SG3466,"&gt;"&amp;0)</f>
        <v>0</v>
      </c>
      <c r="D3466">
        <f>COUNTIF(F3466:SG3466,"="&amp;1)</f>
        <v>0</v>
      </c>
      <c r="E3466">
        <f>COUNTIF(F3466:SG3466,"&lt;"&amp;1)</f>
        <v>0</v>
      </c>
    </row>
    <row r="3467" spans="3:5">
      <c r="C3467">
        <f>COUNTIF(F3467:SG3467,"&gt;"&amp;0)</f>
        <v>0</v>
      </c>
      <c r="D3467">
        <f>COUNTIF(F3467:SG3467,"="&amp;1)</f>
        <v>0</v>
      </c>
      <c r="E3467">
        <f>COUNTIF(F3467:SG3467,"&lt;"&amp;1)</f>
        <v>0</v>
      </c>
    </row>
    <row r="3468" spans="3:5">
      <c r="C3468">
        <f>COUNTIF(F3468:SG3468,"&gt;"&amp;0)</f>
        <v>0</v>
      </c>
      <c r="D3468">
        <f>COUNTIF(F3468:SG3468,"="&amp;1)</f>
        <v>0</v>
      </c>
      <c r="E3468">
        <f>COUNTIF(F3468:SG3468,"&lt;"&amp;1)</f>
        <v>0</v>
      </c>
    </row>
    <row r="3469" spans="3:5">
      <c r="C3469">
        <f>COUNTIF(F3469:SG3469,"&gt;"&amp;0)</f>
        <v>0</v>
      </c>
      <c r="D3469">
        <f>COUNTIF(F3469:SG3469,"="&amp;1)</f>
        <v>0</v>
      </c>
      <c r="E3469">
        <f>COUNTIF(F3469:SG3469,"&lt;"&amp;1)</f>
        <v>0</v>
      </c>
    </row>
    <row r="3470" spans="3:5">
      <c r="C3470">
        <f>COUNTIF(F3470:SG3470,"&gt;"&amp;0)</f>
        <v>0</v>
      </c>
      <c r="D3470">
        <f>COUNTIF(F3470:SG3470,"="&amp;1)</f>
        <v>0</v>
      </c>
      <c r="E3470">
        <f>COUNTIF(F3470:SG3470,"&lt;"&amp;1)</f>
        <v>0</v>
      </c>
    </row>
    <row r="3471" spans="3:5">
      <c r="C3471">
        <f>COUNTIF(F3471:SG3471,"&gt;"&amp;0)</f>
        <v>0</v>
      </c>
      <c r="D3471">
        <f>COUNTIF(F3471:SG3471,"="&amp;1)</f>
        <v>0</v>
      </c>
      <c r="E3471">
        <f>COUNTIF(F3471:SG3471,"&lt;"&amp;1)</f>
        <v>0</v>
      </c>
    </row>
    <row r="3472" spans="3:5">
      <c r="C3472">
        <f>COUNTIF(F3472:SG3472,"&gt;"&amp;0)</f>
        <v>0</v>
      </c>
      <c r="D3472">
        <f>COUNTIF(F3472:SG3472,"="&amp;1)</f>
        <v>0</v>
      </c>
      <c r="E3472">
        <f>COUNTIF(F3472:SG3472,"&lt;"&amp;1)</f>
        <v>0</v>
      </c>
    </row>
    <row r="3473" spans="3:5">
      <c r="C3473">
        <f>COUNTIF(F3473:SG3473,"&gt;"&amp;0)</f>
        <v>0</v>
      </c>
      <c r="D3473">
        <f>COUNTIF(F3473:SG3473,"="&amp;1)</f>
        <v>0</v>
      </c>
      <c r="E3473">
        <f>COUNTIF(F3473:SG3473,"&lt;"&amp;1)</f>
        <v>0</v>
      </c>
    </row>
    <row r="3474" spans="3:5">
      <c r="C3474">
        <f>COUNTIF(F3474:SG3474,"&gt;"&amp;0)</f>
        <v>0</v>
      </c>
      <c r="D3474">
        <f>COUNTIF(F3474:SG3474,"="&amp;1)</f>
        <v>0</v>
      </c>
      <c r="E3474">
        <f>COUNTIF(F3474:SG3474,"&lt;"&amp;1)</f>
        <v>0</v>
      </c>
    </row>
    <row r="3475" spans="3:5">
      <c r="C3475">
        <f>COUNTIF(F3475:SG3475,"&gt;"&amp;0)</f>
        <v>0</v>
      </c>
      <c r="D3475">
        <f>COUNTIF(F3475:SG3475,"="&amp;1)</f>
        <v>0</v>
      </c>
      <c r="E3475">
        <f>COUNTIF(F3475:SG3475,"&lt;"&amp;1)</f>
        <v>0</v>
      </c>
    </row>
    <row r="3476" spans="3:5">
      <c r="C3476">
        <f>COUNTIF(F3476:SG3476,"&gt;"&amp;0)</f>
        <v>0</v>
      </c>
      <c r="D3476">
        <f>COUNTIF(F3476:SG3476,"="&amp;1)</f>
        <v>0</v>
      </c>
      <c r="E3476">
        <f>COUNTIF(F3476:SG3476,"&lt;"&amp;1)</f>
        <v>0</v>
      </c>
    </row>
    <row r="3477" spans="3:5">
      <c r="C3477">
        <f>COUNTIF(F3477:SG3477,"&gt;"&amp;0)</f>
        <v>0</v>
      </c>
      <c r="D3477">
        <f>COUNTIF(F3477:SG3477,"="&amp;1)</f>
        <v>0</v>
      </c>
      <c r="E3477">
        <f>COUNTIF(F3477:SG3477,"&lt;"&amp;1)</f>
        <v>0</v>
      </c>
    </row>
    <row r="3478" spans="3:5">
      <c r="C3478">
        <f>COUNTIF(F3478:SG3478,"&gt;"&amp;0)</f>
        <v>0</v>
      </c>
      <c r="D3478">
        <f>COUNTIF(F3478:SG3478,"="&amp;1)</f>
        <v>0</v>
      </c>
      <c r="E3478">
        <f>COUNTIF(F3478:SG3478,"&lt;"&amp;1)</f>
        <v>0</v>
      </c>
    </row>
    <row r="3479" spans="3:5">
      <c r="C3479">
        <f>COUNTIF(F3479:SG3479,"&gt;"&amp;0)</f>
        <v>0</v>
      </c>
      <c r="D3479">
        <f>COUNTIF(F3479:SG3479,"="&amp;1)</f>
        <v>0</v>
      </c>
      <c r="E3479">
        <f>COUNTIF(F3479:SG3479,"&lt;"&amp;1)</f>
        <v>0</v>
      </c>
    </row>
    <row r="3480" spans="3:5">
      <c r="C3480">
        <f>COUNTIF(F3480:SG3480,"&gt;"&amp;0)</f>
        <v>0</v>
      </c>
      <c r="D3480">
        <f>COUNTIF(F3480:SG3480,"="&amp;1)</f>
        <v>0</v>
      </c>
      <c r="E3480">
        <f>COUNTIF(F3480:SG3480,"&lt;"&amp;1)</f>
        <v>0</v>
      </c>
    </row>
    <row r="3481" spans="3:5">
      <c r="C3481">
        <f>COUNTIF(F3481:SG3481,"&gt;"&amp;0)</f>
        <v>0</v>
      </c>
      <c r="D3481">
        <f>COUNTIF(F3481:SG3481,"="&amp;1)</f>
        <v>0</v>
      </c>
      <c r="E3481">
        <f>COUNTIF(F3481:SG3481,"&lt;"&amp;1)</f>
        <v>0</v>
      </c>
    </row>
    <row r="3482" spans="3:5">
      <c r="C3482">
        <f>COUNTIF(F3482:SG3482,"&gt;"&amp;0)</f>
        <v>0</v>
      </c>
      <c r="D3482">
        <f>COUNTIF(F3482:SG3482,"="&amp;1)</f>
        <v>0</v>
      </c>
      <c r="E3482">
        <f>COUNTIF(F3482:SG3482,"&lt;"&amp;1)</f>
        <v>0</v>
      </c>
    </row>
    <row r="3483" spans="3:5">
      <c r="C3483">
        <f>COUNTIF(F3483:SG3483,"&gt;"&amp;0)</f>
        <v>0</v>
      </c>
      <c r="D3483">
        <f>COUNTIF(F3483:SG3483,"="&amp;1)</f>
        <v>0</v>
      </c>
      <c r="E3483">
        <f>COUNTIF(F3483:SG3483,"&lt;"&amp;1)</f>
        <v>0</v>
      </c>
    </row>
    <row r="3484" spans="3:5">
      <c r="C3484">
        <f>COUNTIF(F3484:SG3484,"&gt;"&amp;0)</f>
        <v>0</v>
      </c>
      <c r="D3484">
        <f>COUNTIF(F3484:SG3484,"="&amp;1)</f>
        <v>0</v>
      </c>
      <c r="E3484">
        <f>COUNTIF(F3484:SG3484,"&lt;"&amp;1)</f>
        <v>0</v>
      </c>
    </row>
    <row r="3485" spans="3:5">
      <c r="C3485">
        <f>COUNTIF(F3485:SG3485,"&gt;"&amp;0)</f>
        <v>0</v>
      </c>
      <c r="D3485">
        <f>COUNTIF(F3485:SG3485,"="&amp;1)</f>
        <v>0</v>
      </c>
      <c r="E3485">
        <f>COUNTIF(F3485:SG3485,"&lt;"&amp;1)</f>
        <v>0</v>
      </c>
    </row>
    <row r="3486" spans="3:5">
      <c r="C3486">
        <f>COUNTIF(F3486:SG3486,"&gt;"&amp;0)</f>
        <v>0</v>
      </c>
      <c r="D3486">
        <f>COUNTIF(F3486:SG3486,"="&amp;1)</f>
        <v>0</v>
      </c>
      <c r="E3486">
        <f>COUNTIF(F3486:SG3486,"&lt;"&amp;1)</f>
        <v>0</v>
      </c>
    </row>
    <row r="3487" spans="3:5">
      <c r="C3487">
        <f>COUNTIF(F3487:SG3487,"&gt;"&amp;0)</f>
        <v>0</v>
      </c>
      <c r="D3487">
        <f>COUNTIF(F3487:SG3487,"="&amp;1)</f>
        <v>0</v>
      </c>
      <c r="E3487">
        <f>COUNTIF(F3487:SG3487,"&lt;"&amp;1)</f>
        <v>0</v>
      </c>
    </row>
    <row r="3488" spans="3:5">
      <c r="C3488">
        <f>COUNTIF(F3488:SG3488,"&gt;"&amp;0)</f>
        <v>0</v>
      </c>
      <c r="D3488">
        <f>COUNTIF(F3488:SG3488,"="&amp;1)</f>
        <v>0</v>
      </c>
      <c r="E3488">
        <f>COUNTIF(F3488:SG3488,"&lt;"&amp;1)</f>
        <v>0</v>
      </c>
    </row>
    <row r="3489" spans="3:5">
      <c r="C3489">
        <f>COUNTIF(F3489:SG3489,"&gt;"&amp;0)</f>
        <v>0</v>
      </c>
      <c r="D3489">
        <f>COUNTIF(F3489:SG3489,"="&amp;1)</f>
        <v>0</v>
      </c>
      <c r="E3489">
        <f>COUNTIF(F3489:SG3489,"&lt;"&amp;1)</f>
        <v>0</v>
      </c>
    </row>
    <row r="3490" spans="3:5">
      <c r="C3490">
        <f>COUNTIF(F3490:SG3490,"&gt;"&amp;0)</f>
        <v>0</v>
      </c>
      <c r="D3490">
        <f>COUNTIF(F3490:SG3490,"="&amp;1)</f>
        <v>0</v>
      </c>
      <c r="E3490">
        <f>COUNTIF(F3490:SG3490,"&lt;"&amp;1)</f>
        <v>0</v>
      </c>
    </row>
    <row r="3491" spans="3:5">
      <c r="C3491">
        <f>COUNTIF(F3491:SG3491,"&gt;"&amp;0)</f>
        <v>0</v>
      </c>
      <c r="D3491">
        <f>COUNTIF(F3491:SG3491,"="&amp;1)</f>
        <v>0</v>
      </c>
      <c r="E3491">
        <f>COUNTIF(F3491:SG3491,"&lt;"&amp;1)</f>
        <v>0</v>
      </c>
    </row>
    <row r="3492" spans="3:5">
      <c r="C3492">
        <f>COUNTIF(F3492:SG3492,"&gt;"&amp;0)</f>
        <v>0</v>
      </c>
      <c r="D3492">
        <f>COUNTIF(F3492:SG3492,"="&amp;1)</f>
        <v>0</v>
      </c>
      <c r="E3492">
        <f>COUNTIF(F3492:SG3492,"&lt;"&amp;1)</f>
        <v>0</v>
      </c>
    </row>
    <row r="3493" spans="3:5">
      <c r="C3493">
        <f>COUNTIF(F3493:SG3493,"&gt;"&amp;0)</f>
        <v>0</v>
      </c>
      <c r="D3493">
        <f>COUNTIF(F3493:SG3493,"="&amp;1)</f>
        <v>0</v>
      </c>
      <c r="E3493">
        <f>COUNTIF(F3493:SG3493,"&lt;"&amp;1)</f>
        <v>0</v>
      </c>
    </row>
    <row r="3494" spans="3:5">
      <c r="C3494">
        <f>COUNTIF(F3494:SG3494,"&gt;"&amp;0)</f>
        <v>0</v>
      </c>
      <c r="D3494">
        <f>COUNTIF(F3494:SG3494,"="&amp;1)</f>
        <v>0</v>
      </c>
      <c r="E3494">
        <f>COUNTIF(F3494:SG3494,"&lt;"&amp;1)</f>
        <v>0</v>
      </c>
    </row>
    <row r="3495" spans="3:5">
      <c r="C3495">
        <f>COUNTIF(F3495:SG3495,"&gt;"&amp;0)</f>
        <v>0</v>
      </c>
      <c r="D3495">
        <f>COUNTIF(F3495:SG3495,"="&amp;1)</f>
        <v>0</v>
      </c>
      <c r="E3495">
        <f>COUNTIF(F3495:SG3495,"&lt;"&amp;1)</f>
        <v>0</v>
      </c>
    </row>
    <row r="3496" spans="3:5">
      <c r="C3496">
        <f>COUNTIF(F3496:SG3496,"&gt;"&amp;0)</f>
        <v>0</v>
      </c>
      <c r="D3496">
        <f>COUNTIF(F3496:SG3496,"="&amp;1)</f>
        <v>0</v>
      </c>
      <c r="E3496">
        <f>COUNTIF(F3496:SG3496,"&lt;"&amp;1)</f>
        <v>0</v>
      </c>
    </row>
    <row r="3497" spans="3:5">
      <c r="C3497">
        <f>COUNTIF(F3497:SG3497,"&gt;"&amp;0)</f>
        <v>0</v>
      </c>
      <c r="D3497">
        <f>COUNTIF(F3497:SG3497,"="&amp;1)</f>
        <v>0</v>
      </c>
      <c r="E3497">
        <f>COUNTIF(F3497:SG3497,"&lt;"&amp;1)</f>
        <v>0</v>
      </c>
    </row>
    <row r="3498" spans="3:5">
      <c r="C3498">
        <f>COUNTIF(F3498:SG3498,"&gt;"&amp;0)</f>
        <v>0</v>
      </c>
      <c r="D3498">
        <f>COUNTIF(F3498:SG3498,"="&amp;1)</f>
        <v>0</v>
      </c>
      <c r="E3498">
        <f>COUNTIF(F3498:SG3498,"&lt;"&amp;1)</f>
        <v>0</v>
      </c>
    </row>
    <row r="3499" spans="3:5">
      <c r="C3499">
        <f>COUNTIF(F3499:SG3499,"&gt;"&amp;0)</f>
        <v>0</v>
      </c>
      <c r="D3499">
        <f>COUNTIF(F3499:SG3499,"="&amp;1)</f>
        <v>0</v>
      </c>
      <c r="E3499">
        <f>COUNTIF(F3499:SG3499,"&lt;"&amp;1)</f>
        <v>0</v>
      </c>
    </row>
    <row r="3500" spans="3:5">
      <c r="C3500">
        <f>COUNTIF(F3500:SG3500,"&gt;"&amp;0)</f>
        <v>0</v>
      </c>
      <c r="D3500">
        <f>COUNTIF(F3500:SG3500,"="&amp;1)</f>
        <v>0</v>
      </c>
      <c r="E3500">
        <f>COUNTIF(F3500:SG3500,"&lt;"&amp;1)</f>
        <v>0</v>
      </c>
    </row>
    <row r="3501" spans="3:5">
      <c r="C3501">
        <f>COUNTIF(F3501:SG3501,"&gt;"&amp;0)</f>
        <v>0</v>
      </c>
      <c r="D3501">
        <f>COUNTIF(F3501:SG3501,"="&amp;1)</f>
        <v>0</v>
      </c>
      <c r="E3501">
        <f>COUNTIF(F3501:SG3501,"&lt;"&amp;1)</f>
        <v>0</v>
      </c>
    </row>
    <row r="3502" spans="3:5">
      <c r="C3502">
        <f>COUNTIF(F3502:SG3502,"&gt;"&amp;0)</f>
        <v>0</v>
      </c>
      <c r="D3502">
        <f>COUNTIF(F3502:SG3502,"="&amp;1)</f>
        <v>0</v>
      </c>
      <c r="E3502">
        <f>COUNTIF(F3502:SG3502,"&lt;"&amp;1)</f>
        <v>0</v>
      </c>
    </row>
    <row r="3503" spans="3:5">
      <c r="C3503">
        <f>COUNTIF(F3503:SG3503,"&gt;"&amp;0)</f>
        <v>0</v>
      </c>
      <c r="D3503">
        <f>COUNTIF(F3503:SG3503,"="&amp;1)</f>
        <v>0</v>
      </c>
      <c r="E3503">
        <f>COUNTIF(F3503:SG3503,"&lt;"&amp;1)</f>
        <v>0</v>
      </c>
    </row>
    <row r="3504" spans="3:5">
      <c r="C3504">
        <f>COUNTIF(F3504:SG3504,"&gt;"&amp;0)</f>
        <v>0</v>
      </c>
      <c r="D3504">
        <f>COUNTIF(F3504:SG3504,"="&amp;1)</f>
        <v>0</v>
      </c>
      <c r="E3504">
        <f>COUNTIF(F3504:SG3504,"&lt;"&amp;1)</f>
        <v>0</v>
      </c>
    </row>
    <row r="3505" spans="3:5">
      <c r="C3505">
        <f>COUNTIF(F3505:SG3505,"&gt;"&amp;0)</f>
        <v>0</v>
      </c>
      <c r="D3505">
        <f>COUNTIF(F3505:SG3505,"="&amp;1)</f>
        <v>0</v>
      </c>
      <c r="E3505">
        <f>COUNTIF(F3505:SG3505,"&lt;"&amp;1)</f>
        <v>0</v>
      </c>
    </row>
    <row r="3506" spans="3:5">
      <c r="C3506">
        <f>COUNTIF(F3506:SG3506,"&gt;"&amp;0)</f>
        <v>0</v>
      </c>
      <c r="D3506">
        <f>COUNTIF(F3506:SG3506,"="&amp;1)</f>
        <v>0</v>
      </c>
      <c r="E3506">
        <f>COUNTIF(F3506:SG3506,"&lt;"&amp;1)</f>
        <v>0</v>
      </c>
    </row>
    <row r="3507" spans="3:5">
      <c r="C3507">
        <f>COUNTIF(F3507:SG3507,"&gt;"&amp;0)</f>
        <v>0</v>
      </c>
      <c r="D3507">
        <f>COUNTIF(F3507:SG3507,"="&amp;1)</f>
        <v>0</v>
      </c>
      <c r="E3507">
        <f>COUNTIF(F3507:SG3507,"&lt;"&amp;1)</f>
        <v>0</v>
      </c>
    </row>
    <row r="3508" spans="3:5">
      <c r="C3508">
        <f>COUNTIF(F3508:SG3508,"&gt;"&amp;0)</f>
        <v>0</v>
      </c>
      <c r="D3508">
        <f>COUNTIF(F3508:SG3508,"="&amp;1)</f>
        <v>0</v>
      </c>
      <c r="E3508">
        <f>COUNTIF(F3508:SG3508,"&lt;"&amp;1)</f>
        <v>0</v>
      </c>
    </row>
    <row r="3509" spans="3:5">
      <c r="C3509">
        <f>COUNTIF(F3509:SG3509,"&gt;"&amp;0)</f>
        <v>0</v>
      </c>
      <c r="D3509">
        <f>COUNTIF(F3509:SG3509,"="&amp;1)</f>
        <v>0</v>
      </c>
      <c r="E3509">
        <f>COUNTIF(F3509:SG3509,"&lt;"&amp;1)</f>
        <v>0</v>
      </c>
    </row>
    <row r="3510" spans="3:5">
      <c r="C3510">
        <f>COUNTIF(F3510:SG3510,"&gt;"&amp;0)</f>
        <v>0</v>
      </c>
      <c r="D3510">
        <f>COUNTIF(F3510:SG3510,"="&amp;1)</f>
        <v>0</v>
      </c>
      <c r="E3510">
        <f>COUNTIF(F3510:SG3510,"&lt;"&amp;1)</f>
        <v>0</v>
      </c>
    </row>
    <row r="3511" spans="3:5">
      <c r="C3511">
        <f>COUNTIF(F3511:SG3511,"&gt;"&amp;0)</f>
        <v>0</v>
      </c>
      <c r="D3511">
        <f>COUNTIF(F3511:SG3511,"="&amp;1)</f>
        <v>0</v>
      </c>
      <c r="E3511">
        <f>COUNTIF(F3511:SG3511,"&lt;"&amp;1)</f>
        <v>0</v>
      </c>
    </row>
    <row r="3512" spans="3:5">
      <c r="C3512">
        <f>COUNTIF(F3512:SG3512,"&gt;"&amp;0)</f>
        <v>0</v>
      </c>
      <c r="D3512">
        <f>COUNTIF(F3512:SG3512,"="&amp;1)</f>
        <v>0</v>
      </c>
      <c r="E3512">
        <f>COUNTIF(F3512:SG3512,"&lt;"&amp;1)</f>
        <v>0</v>
      </c>
    </row>
    <row r="3513" spans="3:5">
      <c r="C3513">
        <f>COUNTIF(F3513:SG3513,"&gt;"&amp;0)</f>
        <v>0</v>
      </c>
      <c r="D3513">
        <f>COUNTIF(F3513:SG3513,"="&amp;1)</f>
        <v>0</v>
      </c>
      <c r="E3513">
        <f>COUNTIF(F3513:SG3513,"&lt;"&amp;1)</f>
        <v>0</v>
      </c>
    </row>
    <row r="3514" spans="3:5">
      <c r="C3514">
        <f>COUNTIF(F3514:SG3514,"&gt;"&amp;0)</f>
        <v>0</v>
      </c>
      <c r="D3514">
        <f>COUNTIF(F3514:SG3514,"="&amp;1)</f>
        <v>0</v>
      </c>
      <c r="E3514">
        <f>COUNTIF(F3514:SG3514,"&lt;"&amp;1)</f>
        <v>0</v>
      </c>
    </row>
    <row r="3515" spans="3:5">
      <c r="C3515">
        <f>COUNTIF(F3515:SG3515,"&gt;"&amp;0)</f>
        <v>0</v>
      </c>
      <c r="D3515">
        <f>COUNTIF(F3515:SG3515,"="&amp;1)</f>
        <v>0</v>
      </c>
      <c r="E3515">
        <f>COUNTIF(F3515:SG3515,"&lt;"&amp;1)</f>
        <v>0</v>
      </c>
    </row>
    <row r="3516" spans="3:5">
      <c r="C3516">
        <f>COUNTIF(F3516:SG3516,"&gt;"&amp;0)</f>
        <v>0</v>
      </c>
      <c r="D3516">
        <f>COUNTIF(F3516:SG3516,"="&amp;1)</f>
        <v>0</v>
      </c>
      <c r="E3516">
        <f>COUNTIF(F3516:SG3516,"&lt;"&amp;1)</f>
        <v>0</v>
      </c>
    </row>
    <row r="3517" spans="3:5">
      <c r="C3517">
        <f>COUNTIF(F3517:SG3517,"&gt;"&amp;0)</f>
        <v>0</v>
      </c>
      <c r="D3517">
        <f>COUNTIF(F3517:SG3517,"="&amp;1)</f>
        <v>0</v>
      </c>
      <c r="E3517">
        <f>COUNTIF(F3517:SG3517,"&lt;"&amp;1)</f>
        <v>0</v>
      </c>
    </row>
    <row r="3518" spans="3:5">
      <c r="C3518">
        <f>COUNTIF(F3518:SG3518,"&gt;"&amp;0)</f>
        <v>0</v>
      </c>
      <c r="D3518">
        <f>COUNTIF(F3518:SG3518,"="&amp;1)</f>
        <v>0</v>
      </c>
      <c r="E3518">
        <f>COUNTIF(F3518:SG3518,"&lt;"&amp;1)</f>
        <v>0</v>
      </c>
    </row>
    <row r="3519" spans="3:5">
      <c r="C3519">
        <f>COUNTIF(F3519:SG3519,"&gt;"&amp;0)</f>
        <v>0</v>
      </c>
      <c r="D3519">
        <f>COUNTIF(F3519:SG3519,"="&amp;1)</f>
        <v>0</v>
      </c>
      <c r="E3519">
        <f>COUNTIF(F3519:SG3519,"&lt;"&amp;1)</f>
        <v>0</v>
      </c>
    </row>
    <row r="3520" spans="3:5">
      <c r="C3520">
        <f>COUNTIF(F3520:SG3520,"&gt;"&amp;0)</f>
        <v>0</v>
      </c>
      <c r="D3520">
        <f>COUNTIF(F3520:SG3520,"="&amp;1)</f>
        <v>0</v>
      </c>
      <c r="E3520">
        <f>COUNTIF(F3520:SG3520,"&lt;"&amp;1)</f>
        <v>0</v>
      </c>
    </row>
    <row r="3521" spans="3:5">
      <c r="C3521">
        <f>COUNTIF(F3521:SG3521,"&gt;"&amp;0)</f>
        <v>0</v>
      </c>
      <c r="D3521">
        <f>COUNTIF(F3521:SG3521,"="&amp;1)</f>
        <v>0</v>
      </c>
      <c r="E3521">
        <f>COUNTIF(F3521:SG3521,"&lt;"&amp;1)</f>
        <v>0</v>
      </c>
    </row>
    <row r="3522" spans="3:5">
      <c r="C3522">
        <f>COUNTIF(F3522:SG3522,"&gt;"&amp;0)</f>
        <v>0</v>
      </c>
      <c r="D3522">
        <f>COUNTIF(F3522:SG3522,"="&amp;1)</f>
        <v>0</v>
      </c>
      <c r="E3522">
        <f>COUNTIF(F3522:SG3522,"&lt;"&amp;1)</f>
        <v>0</v>
      </c>
    </row>
    <row r="3523" spans="3:5">
      <c r="C3523">
        <f>COUNTIF(F3523:SG3523,"&gt;"&amp;0)</f>
        <v>0</v>
      </c>
      <c r="D3523">
        <f>COUNTIF(F3523:SG3523,"="&amp;1)</f>
        <v>0</v>
      </c>
      <c r="E3523">
        <f>COUNTIF(F3523:SG3523,"&lt;"&amp;1)</f>
        <v>0</v>
      </c>
    </row>
    <row r="3524" spans="3:5">
      <c r="C3524">
        <f>COUNTIF(F3524:SG3524,"&gt;"&amp;0)</f>
        <v>0</v>
      </c>
      <c r="D3524">
        <f>COUNTIF(F3524:SG3524,"="&amp;1)</f>
        <v>0</v>
      </c>
      <c r="E3524">
        <f>COUNTIF(F3524:SG3524,"&lt;"&amp;1)</f>
        <v>0</v>
      </c>
    </row>
    <row r="3525" spans="3:5">
      <c r="C3525">
        <f>COUNTIF(F3525:SG3525,"&gt;"&amp;0)</f>
        <v>0</v>
      </c>
      <c r="D3525">
        <f>COUNTIF(F3525:SG3525,"="&amp;1)</f>
        <v>0</v>
      </c>
      <c r="E3525">
        <f>COUNTIF(F3525:SG3525,"&lt;"&amp;1)</f>
        <v>0</v>
      </c>
    </row>
    <row r="3526" spans="3:5">
      <c r="C3526">
        <f>COUNTIF(F3526:SG3526,"&gt;"&amp;0)</f>
        <v>0</v>
      </c>
      <c r="D3526">
        <f>COUNTIF(F3526:SG3526,"="&amp;1)</f>
        <v>0</v>
      </c>
      <c r="E3526">
        <f>COUNTIF(F3526:SG3526,"&lt;"&amp;1)</f>
        <v>0</v>
      </c>
    </row>
    <row r="3527" spans="3:5">
      <c r="C3527">
        <f>COUNTIF(F3527:SG3527,"&gt;"&amp;0)</f>
        <v>0</v>
      </c>
      <c r="D3527">
        <f>COUNTIF(F3527:SG3527,"="&amp;1)</f>
        <v>0</v>
      </c>
      <c r="E3527">
        <f>COUNTIF(F3527:SG3527,"&lt;"&amp;1)</f>
        <v>0</v>
      </c>
    </row>
    <row r="3528" spans="3:5">
      <c r="C3528">
        <f>COUNTIF(F3528:SG3528,"&gt;"&amp;0)</f>
        <v>0</v>
      </c>
      <c r="D3528">
        <f>COUNTIF(F3528:SG3528,"="&amp;1)</f>
        <v>0</v>
      </c>
      <c r="E3528">
        <f>COUNTIF(F3528:SG3528,"&lt;"&amp;1)</f>
        <v>0</v>
      </c>
    </row>
    <row r="3529" spans="3:5">
      <c r="C3529">
        <f>COUNTIF(F3529:SG3529,"&gt;"&amp;0)</f>
        <v>0</v>
      </c>
      <c r="D3529">
        <f>COUNTIF(F3529:SG3529,"="&amp;1)</f>
        <v>0</v>
      </c>
      <c r="E3529">
        <f>COUNTIF(F3529:SG3529,"&lt;"&amp;1)</f>
        <v>0</v>
      </c>
    </row>
    <row r="3530" spans="3:5">
      <c r="C3530">
        <f>COUNTIF(F3530:SG3530,"&gt;"&amp;0)</f>
        <v>0</v>
      </c>
      <c r="D3530">
        <f>COUNTIF(F3530:SG3530,"="&amp;1)</f>
        <v>0</v>
      </c>
      <c r="E3530">
        <f>COUNTIF(F3530:SG3530,"&lt;"&amp;1)</f>
        <v>0</v>
      </c>
    </row>
    <row r="3531" spans="3:5">
      <c r="C3531">
        <f>COUNTIF(F3531:SG3531,"&gt;"&amp;0)</f>
        <v>0</v>
      </c>
      <c r="D3531">
        <f>COUNTIF(F3531:SG3531,"="&amp;1)</f>
        <v>0</v>
      </c>
      <c r="E3531">
        <f>COUNTIF(F3531:SG3531,"&lt;"&amp;1)</f>
        <v>0</v>
      </c>
    </row>
    <row r="3532" spans="3:5">
      <c r="C3532">
        <f>COUNTIF(F3532:SG3532,"&gt;"&amp;0)</f>
        <v>0</v>
      </c>
      <c r="D3532">
        <f>COUNTIF(F3532:SG3532,"="&amp;1)</f>
        <v>0</v>
      </c>
      <c r="E3532">
        <f>COUNTIF(F3532:SG3532,"&lt;"&amp;1)</f>
        <v>0</v>
      </c>
    </row>
    <row r="3533" spans="3:5">
      <c r="C3533">
        <f>COUNTIF(F3533:SG3533,"&gt;"&amp;0)</f>
        <v>0</v>
      </c>
      <c r="D3533">
        <f>COUNTIF(F3533:SG3533,"="&amp;1)</f>
        <v>0</v>
      </c>
      <c r="E3533">
        <f>COUNTIF(F3533:SG3533,"&lt;"&amp;1)</f>
        <v>0</v>
      </c>
    </row>
    <row r="3534" spans="3:5">
      <c r="C3534">
        <f>COUNTIF(F3534:SG3534,"&gt;"&amp;0)</f>
        <v>0</v>
      </c>
      <c r="D3534">
        <f>COUNTIF(F3534:SG3534,"="&amp;1)</f>
        <v>0</v>
      </c>
      <c r="E3534">
        <f>COUNTIF(F3534:SG3534,"&lt;"&amp;1)</f>
        <v>0</v>
      </c>
    </row>
    <row r="3535" spans="3:5">
      <c r="C3535">
        <f>COUNTIF(F3535:SG3535,"&gt;"&amp;0)</f>
        <v>0</v>
      </c>
      <c r="D3535">
        <f>COUNTIF(F3535:SG3535,"="&amp;1)</f>
        <v>0</v>
      </c>
      <c r="E3535">
        <f>COUNTIF(F3535:SG3535,"&lt;"&amp;1)</f>
        <v>0</v>
      </c>
    </row>
    <row r="3536" spans="3:5">
      <c r="C3536">
        <f>COUNTIF(F3536:SG3536,"&gt;"&amp;0)</f>
        <v>0</v>
      </c>
      <c r="D3536">
        <f>COUNTIF(F3536:SG3536,"="&amp;1)</f>
        <v>0</v>
      </c>
      <c r="E3536">
        <f>COUNTIF(F3536:SG3536,"&lt;"&amp;1)</f>
        <v>0</v>
      </c>
    </row>
    <row r="3537" spans="3:5">
      <c r="C3537">
        <f>COUNTIF(F3537:SG3537,"&gt;"&amp;0)</f>
        <v>0</v>
      </c>
      <c r="D3537">
        <f>COUNTIF(F3537:SG3537,"="&amp;1)</f>
        <v>0</v>
      </c>
      <c r="E3537">
        <f>COUNTIF(F3537:SG3537,"&lt;"&amp;1)</f>
        <v>0</v>
      </c>
    </row>
    <row r="3538" spans="3:5">
      <c r="C3538">
        <f>COUNTIF(F3538:SG3538,"&gt;"&amp;0)</f>
        <v>0</v>
      </c>
      <c r="D3538">
        <f>COUNTIF(F3538:SG3538,"="&amp;1)</f>
        <v>0</v>
      </c>
      <c r="E3538">
        <f>COUNTIF(F3538:SG3538,"&lt;"&amp;1)</f>
        <v>0</v>
      </c>
    </row>
    <row r="3539" spans="3:5">
      <c r="C3539">
        <f>COUNTIF(F3539:SG3539,"&gt;"&amp;0)</f>
        <v>0</v>
      </c>
      <c r="D3539">
        <f>COUNTIF(F3539:SG3539,"="&amp;1)</f>
        <v>0</v>
      </c>
      <c r="E3539">
        <f>COUNTIF(F3539:SG3539,"&lt;"&amp;1)</f>
        <v>0</v>
      </c>
    </row>
    <row r="3540" spans="3:5">
      <c r="C3540">
        <f>COUNTIF(F3540:SG3540,"&gt;"&amp;0)</f>
        <v>0</v>
      </c>
      <c r="D3540">
        <f>COUNTIF(F3540:SG3540,"="&amp;1)</f>
        <v>0</v>
      </c>
      <c r="E3540">
        <f>COUNTIF(F3540:SG3540,"&lt;"&amp;1)</f>
        <v>0</v>
      </c>
    </row>
    <row r="3541" spans="3:5">
      <c r="C3541">
        <f>COUNTIF(F3541:SG3541,"&gt;"&amp;0)</f>
        <v>0</v>
      </c>
      <c r="D3541">
        <f>COUNTIF(F3541:SG3541,"="&amp;1)</f>
        <v>0</v>
      </c>
      <c r="E3541">
        <f>COUNTIF(F3541:SG3541,"&lt;"&amp;1)</f>
        <v>0</v>
      </c>
    </row>
    <row r="3542" spans="3:5">
      <c r="C3542">
        <f>COUNTIF(F3542:SG3542,"&gt;"&amp;0)</f>
        <v>0</v>
      </c>
      <c r="D3542">
        <f>COUNTIF(F3542:SG3542,"="&amp;1)</f>
        <v>0</v>
      </c>
      <c r="E3542">
        <f>COUNTIF(F3542:SG3542,"&lt;"&amp;1)</f>
        <v>0</v>
      </c>
    </row>
    <row r="3543" spans="3:5">
      <c r="C3543">
        <f>COUNTIF(F3543:SG3543,"&gt;"&amp;0)</f>
        <v>0</v>
      </c>
      <c r="D3543">
        <f>COUNTIF(F3543:SG3543,"="&amp;1)</f>
        <v>0</v>
      </c>
      <c r="E3543">
        <f>COUNTIF(F3543:SG3543,"&lt;"&amp;1)</f>
        <v>0</v>
      </c>
    </row>
    <row r="3544" spans="3:5">
      <c r="C3544">
        <f>COUNTIF(F3544:SG3544,"&gt;"&amp;0)</f>
        <v>0</v>
      </c>
      <c r="D3544">
        <f>COUNTIF(F3544:SG3544,"="&amp;1)</f>
        <v>0</v>
      </c>
      <c r="E3544">
        <f>COUNTIF(F3544:SG3544,"&lt;"&amp;1)</f>
        <v>0</v>
      </c>
    </row>
    <row r="3545" spans="3:5">
      <c r="C3545">
        <f>COUNTIF(F3545:SG3545,"&gt;"&amp;0)</f>
        <v>0</v>
      </c>
      <c r="D3545">
        <f>COUNTIF(F3545:SG3545,"="&amp;1)</f>
        <v>0</v>
      </c>
      <c r="E3545">
        <f>COUNTIF(F3545:SG3545,"&lt;"&amp;1)</f>
        <v>0</v>
      </c>
    </row>
    <row r="3546" spans="3:5">
      <c r="C3546">
        <f>COUNTIF(F3546:SG3546,"&gt;"&amp;0)</f>
        <v>0</v>
      </c>
      <c r="D3546">
        <f>COUNTIF(F3546:SG3546,"="&amp;1)</f>
        <v>0</v>
      </c>
      <c r="E3546">
        <f>COUNTIF(F3546:SG3546,"&lt;"&amp;1)</f>
        <v>0</v>
      </c>
    </row>
    <row r="3547" spans="3:5">
      <c r="C3547">
        <f>COUNTIF(F3547:SG3547,"&gt;"&amp;0)</f>
        <v>0</v>
      </c>
      <c r="D3547">
        <f>COUNTIF(F3547:SG3547,"="&amp;1)</f>
        <v>0</v>
      </c>
      <c r="E3547">
        <f>COUNTIF(F3547:SG3547,"&lt;"&amp;1)</f>
        <v>0</v>
      </c>
    </row>
    <row r="3548" spans="3:5">
      <c r="C3548">
        <f>COUNTIF(F3548:SG3548,"&gt;"&amp;0)</f>
        <v>0</v>
      </c>
      <c r="D3548">
        <f>COUNTIF(F3548:SG3548,"="&amp;1)</f>
        <v>0</v>
      </c>
      <c r="E3548">
        <f>COUNTIF(F3548:SG3548,"&lt;"&amp;1)</f>
        <v>0</v>
      </c>
    </row>
    <row r="3549" spans="3:5">
      <c r="C3549">
        <f>COUNTIF(F3549:SG3549,"&gt;"&amp;0)</f>
        <v>0</v>
      </c>
      <c r="D3549">
        <f>COUNTIF(F3549:SG3549,"="&amp;1)</f>
        <v>0</v>
      </c>
      <c r="E3549">
        <f>COUNTIF(F3549:SG3549,"&lt;"&amp;1)</f>
        <v>0</v>
      </c>
    </row>
    <row r="3550" spans="3:5">
      <c r="C3550">
        <f>COUNTIF(F3550:SG3550,"&gt;"&amp;0)</f>
        <v>0</v>
      </c>
      <c r="D3550">
        <f>COUNTIF(F3550:SG3550,"="&amp;1)</f>
        <v>0</v>
      </c>
      <c r="E3550">
        <f>COUNTIF(F3550:SG3550,"&lt;"&amp;1)</f>
        <v>0</v>
      </c>
    </row>
    <row r="3551" spans="3:5">
      <c r="C3551">
        <f>COUNTIF(F3551:SG3551,"&gt;"&amp;0)</f>
        <v>0</v>
      </c>
      <c r="D3551">
        <f>COUNTIF(F3551:SG3551,"="&amp;1)</f>
        <v>0</v>
      </c>
      <c r="E3551">
        <f>COUNTIF(F3551:SG3551,"&lt;"&amp;1)</f>
        <v>0</v>
      </c>
    </row>
    <row r="3552" spans="3:5">
      <c r="C3552">
        <f>COUNTIF(F3552:SG3552,"&gt;"&amp;0)</f>
        <v>0</v>
      </c>
      <c r="D3552">
        <f>COUNTIF(F3552:SG3552,"="&amp;1)</f>
        <v>0</v>
      </c>
      <c r="E3552">
        <f>COUNTIF(F3552:SG3552,"&lt;"&amp;1)</f>
        <v>0</v>
      </c>
    </row>
    <row r="3553" spans="3:5">
      <c r="C3553">
        <f>COUNTIF(F3553:SG3553,"&gt;"&amp;0)</f>
        <v>0</v>
      </c>
      <c r="D3553">
        <f>COUNTIF(F3553:SG3553,"="&amp;1)</f>
        <v>0</v>
      </c>
      <c r="E3553">
        <f>COUNTIF(F3553:SG3553,"&lt;"&amp;1)</f>
        <v>0</v>
      </c>
    </row>
    <row r="3554" spans="3:5">
      <c r="C3554">
        <f>COUNTIF(F3554:SG3554,"&gt;"&amp;0)</f>
        <v>0</v>
      </c>
      <c r="D3554">
        <f>COUNTIF(F3554:SG3554,"="&amp;1)</f>
        <v>0</v>
      </c>
      <c r="E3554">
        <f>COUNTIF(F3554:SG3554,"&lt;"&amp;1)</f>
        <v>0</v>
      </c>
    </row>
    <row r="3555" spans="3:5">
      <c r="C3555">
        <f>COUNTIF(F3555:SG3555,"&gt;"&amp;0)</f>
        <v>0</v>
      </c>
      <c r="D3555">
        <f>COUNTIF(F3555:SG3555,"="&amp;1)</f>
        <v>0</v>
      </c>
      <c r="E3555">
        <f>COUNTIF(F3555:SG3555,"&lt;"&amp;1)</f>
        <v>0</v>
      </c>
    </row>
    <row r="3556" spans="3:5">
      <c r="C3556">
        <f>COUNTIF(F3556:SG3556,"&gt;"&amp;0)</f>
        <v>0</v>
      </c>
      <c r="D3556">
        <f>COUNTIF(F3556:SG3556,"="&amp;1)</f>
        <v>0</v>
      </c>
      <c r="E3556">
        <f>COUNTIF(F3556:SG3556,"&lt;"&amp;1)</f>
        <v>0</v>
      </c>
    </row>
    <row r="3557" spans="3:5">
      <c r="C3557">
        <f>COUNTIF(F3557:SG3557,"&gt;"&amp;0)</f>
        <v>0</v>
      </c>
      <c r="D3557">
        <f>COUNTIF(F3557:SG3557,"="&amp;1)</f>
        <v>0</v>
      </c>
      <c r="E3557">
        <f>COUNTIF(F3557:SG3557,"&lt;"&amp;1)</f>
        <v>0</v>
      </c>
    </row>
    <row r="3558" spans="3:5">
      <c r="C3558">
        <f>COUNTIF(F3558:SG3558,"&gt;"&amp;0)</f>
        <v>0</v>
      </c>
      <c r="D3558">
        <f>COUNTIF(F3558:SG3558,"="&amp;1)</f>
        <v>0</v>
      </c>
      <c r="E3558">
        <f>COUNTIF(F3558:SG3558,"&lt;"&amp;1)</f>
        <v>0</v>
      </c>
    </row>
    <row r="3559" spans="3:5">
      <c r="C3559">
        <f>COUNTIF(F3559:SG3559,"&gt;"&amp;0)</f>
        <v>0</v>
      </c>
      <c r="D3559">
        <f>COUNTIF(F3559:SG3559,"="&amp;1)</f>
        <v>0</v>
      </c>
      <c r="E3559">
        <f>COUNTIF(F3559:SG3559,"&lt;"&amp;1)</f>
        <v>0</v>
      </c>
    </row>
    <row r="3560" spans="3:5">
      <c r="C3560">
        <f>COUNTIF(F3560:SG3560,"&gt;"&amp;0)</f>
        <v>0</v>
      </c>
      <c r="D3560">
        <f>COUNTIF(F3560:SG3560,"="&amp;1)</f>
        <v>0</v>
      </c>
      <c r="E3560">
        <f>COUNTIF(F3560:SG3560,"&lt;"&amp;1)</f>
        <v>0</v>
      </c>
    </row>
    <row r="3561" spans="3:5">
      <c r="C3561">
        <f>COUNTIF(F3561:SG3561,"&gt;"&amp;0)</f>
        <v>0</v>
      </c>
      <c r="D3561">
        <f>COUNTIF(F3561:SG3561,"="&amp;1)</f>
        <v>0</v>
      </c>
      <c r="E3561">
        <f>COUNTIF(F3561:SG3561,"&lt;"&amp;1)</f>
        <v>0</v>
      </c>
    </row>
    <row r="3562" spans="3:5">
      <c r="C3562">
        <f>COUNTIF(F3562:SG3562,"&gt;"&amp;0)</f>
        <v>0</v>
      </c>
      <c r="D3562">
        <f>COUNTIF(F3562:SG3562,"="&amp;1)</f>
        <v>0</v>
      </c>
      <c r="E3562">
        <f>COUNTIF(F3562:SG3562,"&lt;"&amp;1)</f>
        <v>0</v>
      </c>
    </row>
    <row r="3563" spans="3:5">
      <c r="C3563">
        <f>COUNTIF(F3563:SG3563,"&gt;"&amp;0)</f>
        <v>0</v>
      </c>
      <c r="D3563">
        <f>COUNTIF(F3563:SG3563,"="&amp;1)</f>
        <v>0</v>
      </c>
      <c r="E3563">
        <f>COUNTIF(F3563:SG3563,"&lt;"&amp;1)</f>
        <v>0</v>
      </c>
    </row>
    <row r="3564" spans="3:5">
      <c r="C3564">
        <f>COUNTIF(F3564:SG3564,"&gt;"&amp;0)</f>
        <v>0</v>
      </c>
      <c r="D3564">
        <f>COUNTIF(F3564:SG3564,"="&amp;1)</f>
        <v>0</v>
      </c>
      <c r="E3564">
        <f>COUNTIF(F3564:SG3564,"&lt;"&amp;1)</f>
        <v>0</v>
      </c>
    </row>
    <row r="3565" spans="3:5">
      <c r="C3565">
        <f>COUNTIF(F3565:SG3565,"&gt;"&amp;0)</f>
        <v>0</v>
      </c>
      <c r="D3565">
        <f>COUNTIF(F3565:SG3565,"="&amp;1)</f>
        <v>0</v>
      </c>
      <c r="E3565">
        <f>COUNTIF(F3565:SG3565,"&lt;"&amp;1)</f>
        <v>0</v>
      </c>
    </row>
    <row r="3566" spans="3:5">
      <c r="C3566">
        <f>COUNTIF(F3566:SG3566,"&gt;"&amp;0)</f>
        <v>0</v>
      </c>
      <c r="D3566">
        <f>COUNTIF(F3566:SG3566,"="&amp;1)</f>
        <v>0</v>
      </c>
      <c r="E3566">
        <f>COUNTIF(F3566:SG3566,"&lt;"&amp;1)</f>
        <v>0</v>
      </c>
    </row>
    <row r="3567" spans="3:5">
      <c r="C3567">
        <f>COUNTIF(F3567:SG3567,"&gt;"&amp;0)</f>
        <v>0</v>
      </c>
      <c r="D3567">
        <f>COUNTIF(F3567:SG3567,"="&amp;1)</f>
        <v>0</v>
      </c>
      <c r="E3567">
        <f>COUNTIF(F3567:SG3567,"&lt;"&amp;1)</f>
        <v>0</v>
      </c>
    </row>
    <row r="3568" spans="3:5">
      <c r="C3568">
        <f>COUNTIF(F3568:SG3568,"&gt;"&amp;0)</f>
        <v>0</v>
      </c>
      <c r="D3568">
        <f>COUNTIF(F3568:SG3568,"="&amp;1)</f>
        <v>0</v>
      </c>
      <c r="E3568">
        <f>COUNTIF(F3568:SG3568,"&lt;"&amp;1)</f>
        <v>0</v>
      </c>
    </row>
    <row r="3569" spans="3:5">
      <c r="C3569">
        <f>COUNTIF(F3569:SG3569,"&gt;"&amp;0)</f>
        <v>0</v>
      </c>
      <c r="D3569">
        <f>COUNTIF(F3569:SG3569,"="&amp;1)</f>
        <v>0</v>
      </c>
      <c r="E3569">
        <f>COUNTIF(F3569:SG3569,"&lt;"&amp;1)</f>
        <v>0</v>
      </c>
    </row>
    <row r="3570" spans="3:5">
      <c r="C3570">
        <f>COUNTIF(F3570:SG3570,"&gt;"&amp;0)</f>
        <v>0</v>
      </c>
      <c r="D3570">
        <f>COUNTIF(F3570:SG3570,"="&amp;1)</f>
        <v>0</v>
      </c>
      <c r="E3570">
        <f>COUNTIF(F3570:SG3570,"&lt;"&amp;1)</f>
        <v>0</v>
      </c>
    </row>
    <row r="3571" spans="3:5">
      <c r="C3571">
        <f>COUNTIF(F3571:SG3571,"&gt;"&amp;0)</f>
        <v>0</v>
      </c>
      <c r="D3571">
        <f>COUNTIF(F3571:SG3571,"="&amp;1)</f>
        <v>0</v>
      </c>
      <c r="E3571">
        <f>COUNTIF(F3571:SG3571,"&lt;"&amp;1)</f>
        <v>0</v>
      </c>
    </row>
    <row r="3572" spans="3:5">
      <c r="C3572">
        <f>COUNTIF(F3572:SG3572,"&gt;"&amp;0)</f>
        <v>0</v>
      </c>
      <c r="D3572">
        <f>COUNTIF(F3572:SG3572,"="&amp;1)</f>
        <v>0</v>
      </c>
      <c r="E3572">
        <f>COUNTIF(F3572:SG3572,"&lt;"&amp;1)</f>
        <v>0</v>
      </c>
    </row>
    <row r="3573" spans="3:5">
      <c r="C3573">
        <f>COUNTIF(F3573:SG3573,"&gt;"&amp;0)</f>
        <v>0</v>
      </c>
      <c r="D3573">
        <f>COUNTIF(F3573:SG3573,"="&amp;1)</f>
        <v>0</v>
      </c>
      <c r="E3573">
        <f>COUNTIF(F3573:SG3573,"&lt;"&amp;1)</f>
        <v>0</v>
      </c>
    </row>
    <row r="3574" spans="3:5">
      <c r="C3574">
        <f>COUNTIF(F3574:SG3574,"&gt;"&amp;0)</f>
        <v>0</v>
      </c>
      <c r="D3574">
        <f>COUNTIF(F3574:SG3574,"="&amp;1)</f>
        <v>0</v>
      </c>
      <c r="E3574">
        <f>COUNTIF(F3574:SG3574,"&lt;"&amp;1)</f>
        <v>0</v>
      </c>
    </row>
    <row r="3575" spans="3:5">
      <c r="C3575">
        <f>COUNTIF(F3575:SG3575,"&gt;"&amp;0)</f>
        <v>0</v>
      </c>
      <c r="D3575">
        <f>COUNTIF(F3575:SG3575,"="&amp;1)</f>
        <v>0</v>
      </c>
      <c r="E3575">
        <f>COUNTIF(F3575:SG3575,"&lt;"&amp;1)</f>
        <v>0</v>
      </c>
    </row>
    <row r="3576" spans="3:5">
      <c r="C3576">
        <f>COUNTIF(F3576:SG3576,"&gt;"&amp;0)</f>
        <v>0</v>
      </c>
      <c r="D3576">
        <f>COUNTIF(F3576:SG3576,"="&amp;1)</f>
        <v>0</v>
      </c>
      <c r="E3576">
        <f>COUNTIF(F3576:SG3576,"&lt;"&amp;1)</f>
        <v>0</v>
      </c>
    </row>
    <row r="3577" spans="3:5">
      <c r="C3577">
        <f>COUNTIF(F3577:SG3577,"&gt;"&amp;0)</f>
        <v>0</v>
      </c>
      <c r="D3577">
        <f>COUNTIF(F3577:SG3577,"="&amp;1)</f>
        <v>0</v>
      </c>
      <c r="E3577">
        <f>COUNTIF(F3577:SG3577,"&lt;"&amp;1)</f>
        <v>0</v>
      </c>
    </row>
    <row r="3578" spans="3:5">
      <c r="C3578">
        <f>COUNTIF(F3578:SG3578,"&gt;"&amp;0)</f>
        <v>0</v>
      </c>
      <c r="D3578">
        <f>COUNTIF(F3578:SG3578,"="&amp;1)</f>
        <v>0</v>
      </c>
      <c r="E3578">
        <f>COUNTIF(F3578:SG3578,"&lt;"&amp;1)</f>
        <v>0</v>
      </c>
    </row>
    <row r="3579" spans="3:5">
      <c r="C3579">
        <f>COUNTIF(F3579:SG3579,"&gt;"&amp;0)</f>
        <v>0</v>
      </c>
      <c r="D3579">
        <f>COUNTIF(F3579:SG3579,"="&amp;1)</f>
        <v>0</v>
      </c>
      <c r="E3579">
        <f>COUNTIF(F3579:SG3579,"&lt;"&amp;1)</f>
        <v>0</v>
      </c>
    </row>
    <row r="3580" spans="3:5">
      <c r="C3580">
        <f>COUNTIF(F3580:SG3580,"&gt;"&amp;0)</f>
        <v>0</v>
      </c>
      <c r="D3580">
        <f>COUNTIF(F3580:SG3580,"="&amp;1)</f>
        <v>0</v>
      </c>
      <c r="E3580">
        <f>COUNTIF(F3580:SG3580,"&lt;"&amp;1)</f>
        <v>0</v>
      </c>
    </row>
    <row r="3581" spans="3:5">
      <c r="C3581">
        <f>COUNTIF(F3581:SG3581,"&gt;"&amp;0)</f>
        <v>0</v>
      </c>
      <c r="D3581">
        <f>COUNTIF(F3581:SG3581,"="&amp;1)</f>
        <v>0</v>
      </c>
      <c r="E3581">
        <f>COUNTIF(F3581:SG3581,"&lt;"&amp;1)</f>
        <v>0</v>
      </c>
    </row>
    <row r="3582" spans="3:5">
      <c r="C3582">
        <f>COUNTIF(F3582:SG3582,"&gt;"&amp;0)</f>
        <v>0</v>
      </c>
      <c r="D3582">
        <f>COUNTIF(F3582:SG3582,"="&amp;1)</f>
        <v>0</v>
      </c>
      <c r="E3582">
        <f>COUNTIF(F3582:SG3582,"&lt;"&amp;1)</f>
        <v>0</v>
      </c>
    </row>
    <row r="3583" spans="3:5">
      <c r="C3583">
        <f>COUNTIF(F3583:SG3583,"&gt;"&amp;0)</f>
        <v>0</v>
      </c>
      <c r="D3583">
        <f>COUNTIF(F3583:SG3583,"="&amp;1)</f>
        <v>0</v>
      </c>
      <c r="E3583">
        <f>COUNTIF(F3583:SG3583,"&lt;"&amp;1)</f>
        <v>0</v>
      </c>
    </row>
    <row r="3584" spans="3:5">
      <c r="C3584">
        <f>COUNTIF(F3584:SG3584,"&gt;"&amp;0)</f>
        <v>0</v>
      </c>
      <c r="D3584">
        <f>COUNTIF(F3584:SG3584,"="&amp;1)</f>
        <v>0</v>
      </c>
      <c r="E3584">
        <f>COUNTIF(F3584:SG3584,"&lt;"&amp;1)</f>
        <v>0</v>
      </c>
    </row>
    <row r="3585" spans="3:5">
      <c r="C3585">
        <f>COUNTIF(F3585:SG3585,"&gt;"&amp;0)</f>
        <v>0</v>
      </c>
      <c r="D3585">
        <f>COUNTIF(F3585:SG3585,"="&amp;1)</f>
        <v>0</v>
      </c>
      <c r="E3585">
        <f>COUNTIF(F3585:SG3585,"&lt;"&amp;1)</f>
        <v>0</v>
      </c>
    </row>
    <row r="3586" spans="3:5">
      <c r="C3586">
        <f>COUNTIF(F3586:SG3586,"&gt;"&amp;0)</f>
        <v>0</v>
      </c>
      <c r="D3586">
        <f>COUNTIF(F3586:SG3586,"="&amp;1)</f>
        <v>0</v>
      </c>
      <c r="E3586">
        <f>COUNTIF(F3586:SG3586,"&lt;"&amp;1)</f>
        <v>0</v>
      </c>
    </row>
    <row r="3587" spans="3:5">
      <c r="C3587">
        <f>COUNTIF(F3587:SG3587,"&gt;"&amp;0)</f>
        <v>0</v>
      </c>
      <c r="D3587">
        <f>COUNTIF(F3587:SG3587,"="&amp;1)</f>
        <v>0</v>
      </c>
      <c r="E3587">
        <f>COUNTIF(F3587:SG3587,"&lt;"&amp;1)</f>
        <v>0</v>
      </c>
    </row>
    <row r="3588" spans="3:5">
      <c r="C3588">
        <f>COUNTIF(F3588:SG3588,"&gt;"&amp;0)</f>
        <v>0</v>
      </c>
      <c r="D3588">
        <f>COUNTIF(F3588:SG3588,"="&amp;1)</f>
        <v>0</v>
      </c>
      <c r="E3588">
        <f>COUNTIF(F3588:SG3588,"&lt;"&amp;1)</f>
        <v>0</v>
      </c>
    </row>
    <row r="3589" spans="3:5">
      <c r="C3589">
        <f>COUNTIF(F3589:SG3589,"&gt;"&amp;0)</f>
        <v>0</v>
      </c>
      <c r="D3589">
        <f>COUNTIF(F3589:SG3589,"="&amp;1)</f>
        <v>0</v>
      </c>
      <c r="E3589">
        <f>COUNTIF(F3589:SG3589,"&lt;"&amp;1)</f>
        <v>0</v>
      </c>
    </row>
    <row r="3590" spans="3:5">
      <c r="C3590">
        <f>COUNTIF(F3590:SG3590,"&gt;"&amp;0)</f>
        <v>0</v>
      </c>
      <c r="D3590">
        <f>COUNTIF(F3590:SG3590,"="&amp;1)</f>
        <v>0</v>
      </c>
      <c r="E3590">
        <f>COUNTIF(F3590:SG3590,"&lt;"&amp;1)</f>
        <v>0</v>
      </c>
    </row>
    <row r="3591" spans="3:5">
      <c r="C3591">
        <f>COUNTIF(F3591:SG3591,"&gt;"&amp;0)</f>
        <v>0</v>
      </c>
      <c r="D3591">
        <f>COUNTIF(F3591:SG3591,"="&amp;1)</f>
        <v>0</v>
      </c>
      <c r="E3591">
        <f>COUNTIF(F3591:SG3591,"&lt;"&amp;1)</f>
        <v>0</v>
      </c>
    </row>
    <row r="3592" spans="3:5">
      <c r="C3592">
        <f>COUNTIF(F3592:SG3592,"&gt;"&amp;0)</f>
        <v>0</v>
      </c>
      <c r="D3592">
        <f>COUNTIF(F3592:SG3592,"="&amp;1)</f>
        <v>0</v>
      </c>
      <c r="E3592">
        <f>COUNTIF(F3592:SG3592,"&lt;"&amp;1)</f>
        <v>0</v>
      </c>
    </row>
    <row r="3593" spans="3:5">
      <c r="C3593">
        <f>COUNTIF(F3593:SG3593,"&gt;"&amp;0)</f>
        <v>0</v>
      </c>
      <c r="D3593">
        <f>COUNTIF(F3593:SG3593,"="&amp;1)</f>
        <v>0</v>
      </c>
      <c r="E3593">
        <f>COUNTIF(F3593:SG3593,"&lt;"&amp;1)</f>
        <v>0</v>
      </c>
    </row>
    <row r="3594" spans="3:5">
      <c r="C3594">
        <f>COUNTIF(F3594:SG3594,"&gt;"&amp;0)</f>
        <v>0</v>
      </c>
      <c r="D3594">
        <f>COUNTIF(F3594:SG3594,"="&amp;1)</f>
        <v>0</v>
      </c>
      <c r="E3594">
        <f>COUNTIF(F3594:SG3594,"&lt;"&amp;1)</f>
        <v>0</v>
      </c>
    </row>
    <row r="3595" spans="3:5">
      <c r="C3595">
        <f>COUNTIF(F3595:SG3595,"&gt;"&amp;0)</f>
        <v>0</v>
      </c>
      <c r="D3595">
        <f>COUNTIF(F3595:SG3595,"="&amp;1)</f>
        <v>0</v>
      </c>
      <c r="E3595">
        <f>COUNTIF(F3595:SG3595,"&lt;"&amp;1)</f>
        <v>0</v>
      </c>
    </row>
    <row r="3596" spans="3:5">
      <c r="C3596">
        <f>COUNTIF(F3596:SG3596,"&gt;"&amp;0)</f>
        <v>0</v>
      </c>
      <c r="D3596">
        <f>COUNTIF(F3596:SG3596,"="&amp;1)</f>
        <v>0</v>
      </c>
      <c r="E3596">
        <f>COUNTIF(F3596:SG3596,"&lt;"&amp;1)</f>
        <v>0</v>
      </c>
    </row>
    <row r="3597" spans="3:5">
      <c r="C3597">
        <f>COUNTIF(F3597:SG3597,"&gt;"&amp;0)</f>
        <v>0</v>
      </c>
      <c r="D3597">
        <f>COUNTIF(F3597:SG3597,"="&amp;1)</f>
        <v>0</v>
      </c>
      <c r="E3597">
        <f>COUNTIF(F3597:SG3597,"&lt;"&amp;1)</f>
        <v>0</v>
      </c>
    </row>
    <row r="3598" spans="3:5">
      <c r="C3598">
        <f>COUNTIF(F3598:SG3598,"&gt;"&amp;0)</f>
        <v>0</v>
      </c>
      <c r="D3598">
        <f>COUNTIF(F3598:SG3598,"="&amp;1)</f>
        <v>0</v>
      </c>
      <c r="E3598">
        <f>COUNTIF(F3598:SG3598,"&lt;"&amp;1)</f>
        <v>0</v>
      </c>
    </row>
    <row r="3599" spans="3:5">
      <c r="C3599">
        <f>COUNTIF(F3599:SG3599,"&gt;"&amp;0)</f>
        <v>0</v>
      </c>
      <c r="D3599">
        <f>COUNTIF(F3599:SG3599,"="&amp;1)</f>
        <v>0</v>
      </c>
      <c r="E3599">
        <f>COUNTIF(F3599:SG3599,"&lt;"&amp;1)</f>
        <v>0</v>
      </c>
    </row>
    <row r="3600" spans="3:5">
      <c r="C3600">
        <f>COUNTIF(F3600:SG3600,"&gt;"&amp;0)</f>
        <v>0</v>
      </c>
      <c r="D3600">
        <f>COUNTIF(F3600:SG3600,"="&amp;1)</f>
        <v>0</v>
      </c>
      <c r="E3600">
        <f>COUNTIF(F3600:SG3600,"&lt;"&amp;1)</f>
        <v>0</v>
      </c>
    </row>
    <row r="3601" spans="3:5">
      <c r="C3601">
        <f>COUNTIF(F3601:SG3601,"&gt;"&amp;0)</f>
        <v>0</v>
      </c>
      <c r="D3601">
        <f>COUNTIF(F3601:SG3601,"="&amp;1)</f>
        <v>0</v>
      </c>
      <c r="E3601">
        <f>COUNTIF(F3601:SG3601,"&lt;"&amp;1)</f>
        <v>0</v>
      </c>
    </row>
    <row r="3602" spans="3:5">
      <c r="C3602">
        <f>COUNTIF(F3602:SG3602,"&gt;"&amp;0)</f>
        <v>0</v>
      </c>
      <c r="D3602">
        <f>COUNTIF(F3602:SG3602,"="&amp;1)</f>
        <v>0</v>
      </c>
      <c r="E3602">
        <f>COUNTIF(F3602:SG3602,"&lt;"&amp;1)</f>
        <v>0</v>
      </c>
    </row>
    <row r="3603" spans="3:5">
      <c r="C3603">
        <f>COUNTIF(F3603:SG3603,"&gt;"&amp;0)</f>
        <v>0</v>
      </c>
      <c r="D3603">
        <f>COUNTIF(F3603:SG3603,"="&amp;1)</f>
        <v>0</v>
      </c>
      <c r="E3603">
        <f>COUNTIF(F3603:SG3603,"&lt;"&amp;1)</f>
        <v>0</v>
      </c>
    </row>
    <row r="3604" spans="3:5">
      <c r="C3604">
        <f>COUNTIF(F3604:SG3604,"&gt;"&amp;0)</f>
        <v>0</v>
      </c>
      <c r="D3604">
        <f>COUNTIF(F3604:SG3604,"="&amp;1)</f>
        <v>0</v>
      </c>
      <c r="E3604">
        <f>COUNTIF(F3604:SG3604,"&lt;"&amp;1)</f>
        <v>0</v>
      </c>
    </row>
    <row r="3605" spans="3:5">
      <c r="C3605">
        <f>COUNTIF(F3605:SG3605,"&gt;"&amp;0)</f>
        <v>0</v>
      </c>
      <c r="D3605">
        <f>COUNTIF(F3605:SG3605,"="&amp;1)</f>
        <v>0</v>
      </c>
      <c r="E3605">
        <f>COUNTIF(F3605:SG3605,"&lt;"&amp;1)</f>
        <v>0</v>
      </c>
    </row>
    <row r="3606" spans="3:5">
      <c r="C3606">
        <f>COUNTIF(F3606:SG3606,"&gt;"&amp;0)</f>
        <v>0</v>
      </c>
      <c r="D3606">
        <f>COUNTIF(F3606:SG3606,"="&amp;1)</f>
        <v>0</v>
      </c>
      <c r="E3606">
        <f>COUNTIF(F3606:SG3606,"&lt;"&amp;1)</f>
        <v>0</v>
      </c>
    </row>
    <row r="3607" spans="3:5">
      <c r="C3607">
        <f>COUNTIF(F3607:SG3607,"&gt;"&amp;0)</f>
        <v>0</v>
      </c>
      <c r="D3607">
        <f>COUNTIF(F3607:SG3607,"="&amp;1)</f>
        <v>0</v>
      </c>
      <c r="E3607">
        <f>COUNTIF(F3607:SG3607,"&lt;"&amp;1)</f>
        <v>0</v>
      </c>
    </row>
    <row r="3608" spans="3:5">
      <c r="C3608">
        <f>COUNTIF(F3608:SG3608,"&gt;"&amp;0)</f>
        <v>0</v>
      </c>
      <c r="D3608">
        <f>COUNTIF(F3608:SG3608,"="&amp;1)</f>
        <v>0</v>
      </c>
      <c r="E3608">
        <f>COUNTIF(F3608:SG3608,"&lt;"&amp;1)</f>
        <v>0</v>
      </c>
    </row>
    <row r="3609" spans="3:5">
      <c r="C3609">
        <f>COUNTIF(F3609:SG3609,"&gt;"&amp;0)</f>
        <v>0</v>
      </c>
      <c r="D3609">
        <f>COUNTIF(F3609:SG3609,"="&amp;1)</f>
        <v>0</v>
      </c>
      <c r="E3609">
        <f>COUNTIF(F3609:SG3609,"&lt;"&amp;1)</f>
        <v>0</v>
      </c>
    </row>
    <row r="3610" spans="3:5">
      <c r="C3610">
        <f>COUNTIF(F3610:SG3610,"&gt;"&amp;0)</f>
        <v>0</v>
      </c>
      <c r="D3610">
        <f>COUNTIF(F3610:SG3610,"="&amp;1)</f>
        <v>0</v>
      </c>
      <c r="E3610">
        <f>COUNTIF(F3610:SG3610,"&lt;"&amp;1)</f>
        <v>0</v>
      </c>
    </row>
    <row r="3611" spans="3:5">
      <c r="C3611">
        <f>COUNTIF(F3611:SG3611,"&gt;"&amp;0)</f>
        <v>0</v>
      </c>
      <c r="D3611">
        <f>COUNTIF(F3611:SG3611,"="&amp;1)</f>
        <v>0</v>
      </c>
      <c r="E3611">
        <f>COUNTIF(F3611:SG3611,"&lt;"&amp;1)</f>
        <v>0</v>
      </c>
    </row>
    <row r="3612" spans="3:5">
      <c r="C3612">
        <f>COUNTIF(F3612:SG3612,"&gt;"&amp;0)</f>
        <v>0</v>
      </c>
      <c r="D3612">
        <f>COUNTIF(F3612:SG3612,"="&amp;1)</f>
        <v>0</v>
      </c>
      <c r="E3612">
        <f>COUNTIF(F3612:SG3612,"&lt;"&amp;1)</f>
        <v>0</v>
      </c>
    </row>
    <row r="3613" spans="3:5">
      <c r="C3613">
        <f>COUNTIF(F3613:SG3613,"&gt;"&amp;0)</f>
        <v>0</v>
      </c>
      <c r="D3613">
        <f>COUNTIF(F3613:SG3613,"="&amp;1)</f>
        <v>0</v>
      </c>
      <c r="E3613">
        <f>COUNTIF(F3613:SG3613,"&lt;"&amp;1)</f>
        <v>0</v>
      </c>
    </row>
    <row r="3614" spans="3:5">
      <c r="C3614">
        <f>COUNTIF(F3614:SG3614,"&gt;"&amp;0)</f>
        <v>0</v>
      </c>
      <c r="D3614">
        <f>COUNTIF(F3614:SG3614,"="&amp;1)</f>
        <v>0</v>
      </c>
      <c r="E3614">
        <f>COUNTIF(F3614:SG3614,"&lt;"&amp;1)</f>
        <v>0</v>
      </c>
    </row>
    <row r="3615" spans="3:5">
      <c r="C3615">
        <f>COUNTIF(F3615:SG3615,"&gt;"&amp;0)</f>
        <v>0</v>
      </c>
      <c r="D3615">
        <f>COUNTIF(F3615:SG3615,"="&amp;1)</f>
        <v>0</v>
      </c>
      <c r="E3615">
        <f>COUNTIF(F3615:SG3615,"&lt;"&amp;1)</f>
        <v>0</v>
      </c>
    </row>
    <row r="3616" spans="3:5">
      <c r="C3616">
        <f>COUNTIF(F3616:SG3616,"&gt;"&amp;0)</f>
        <v>0</v>
      </c>
      <c r="D3616">
        <f>COUNTIF(F3616:SG3616,"="&amp;1)</f>
        <v>0</v>
      </c>
      <c r="E3616">
        <f>COUNTIF(F3616:SG3616,"&lt;"&amp;1)</f>
        <v>0</v>
      </c>
    </row>
    <row r="3617" spans="3:5">
      <c r="C3617">
        <f>COUNTIF(F3617:SG3617,"&gt;"&amp;0)</f>
        <v>0</v>
      </c>
      <c r="D3617">
        <f>COUNTIF(F3617:SG3617,"="&amp;1)</f>
        <v>0</v>
      </c>
      <c r="E3617">
        <f>COUNTIF(F3617:SG3617,"&lt;"&amp;1)</f>
        <v>0</v>
      </c>
    </row>
    <row r="3618" spans="3:5">
      <c r="C3618">
        <f>COUNTIF(F3618:SG3618,"&gt;"&amp;0)</f>
        <v>0</v>
      </c>
      <c r="D3618">
        <f>COUNTIF(F3618:SG3618,"="&amp;1)</f>
        <v>0</v>
      </c>
      <c r="E3618">
        <f>COUNTIF(F3618:SG3618,"&lt;"&amp;1)</f>
        <v>0</v>
      </c>
    </row>
    <row r="3619" spans="3:5">
      <c r="C3619">
        <f>COUNTIF(F3619:SG3619,"&gt;"&amp;0)</f>
        <v>0</v>
      </c>
      <c r="D3619">
        <f>COUNTIF(F3619:SG3619,"="&amp;1)</f>
        <v>0</v>
      </c>
      <c r="E3619">
        <f>COUNTIF(F3619:SG3619,"&lt;"&amp;1)</f>
        <v>0</v>
      </c>
    </row>
    <row r="3620" spans="3:5">
      <c r="C3620">
        <f>COUNTIF(F3620:SG3620,"&gt;"&amp;0)</f>
        <v>0</v>
      </c>
      <c r="D3620">
        <f>COUNTIF(F3620:SG3620,"="&amp;1)</f>
        <v>0</v>
      </c>
      <c r="E3620">
        <f>COUNTIF(F3620:SG3620,"&lt;"&amp;1)</f>
        <v>0</v>
      </c>
    </row>
    <row r="3621" spans="3:5">
      <c r="C3621">
        <f>COUNTIF(F3621:SG3621,"&gt;"&amp;0)</f>
        <v>0</v>
      </c>
      <c r="D3621">
        <f>COUNTIF(F3621:SG3621,"="&amp;1)</f>
        <v>0</v>
      </c>
      <c r="E3621">
        <f>COUNTIF(F3621:SG3621,"&lt;"&amp;1)</f>
        <v>0</v>
      </c>
    </row>
    <row r="3622" spans="3:5">
      <c r="C3622">
        <f>COUNTIF(F3622:SG3622,"&gt;"&amp;0)</f>
        <v>0</v>
      </c>
      <c r="D3622">
        <f>COUNTIF(F3622:SG3622,"="&amp;1)</f>
        <v>0</v>
      </c>
      <c r="E3622">
        <f>COUNTIF(F3622:SG3622,"&lt;"&amp;1)</f>
        <v>0</v>
      </c>
    </row>
    <row r="3623" spans="3:5">
      <c r="C3623">
        <f>COUNTIF(F3623:SG3623,"&gt;"&amp;0)</f>
        <v>0</v>
      </c>
      <c r="D3623">
        <f>COUNTIF(F3623:SG3623,"="&amp;1)</f>
        <v>0</v>
      </c>
      <c r="E3623">
        <f>COUNTIF(F3623:SG3623,"&lt;"&amp;1)</f>
        <v>0</v>
      </c>
    </row>
    <row r="3624" spans="3:5">
      <c r="C3624">
        <f>COUNTIF(F3624:SG3624,"&gt;"&amp;0)</f>
        <v>0</v>
      </c>
      <c r="D3624">
        <f>COUNTIF(F3624:SG3624,"="&amp;1)</f>
        <v>0</v>
      </c>
      <c r="E3624">
        <f>COUNTIF(F3624:SG3624,"&lt;"&amp;1)</f>
        <v>0</v>
      </c>
    </row>
    <row r="3625" spans="3:5">
      <c r="C3625">
        <f>COUNTIF(F3625:SG3625,"&gt;"&amp;0)</f>
        <v>0</v>
      </c>
      <c r="D3625">
        <f>COUNTIF(F3625:SG3625,"="&amp;1)</f>
        <v>0</v>
      </c>
      <c r="E3625">
        <f>COUNTIF(F3625:SG3625,"&lt;"&amp;1)</f>
        <v>0</v>
      </c>
    </row>
    <row r="3626" spans="3:5">
      <c r="C3626">
        <f>COUNTIF(F3626:SG3626,"&gt;"&amp;0)</f>
        <v>0</v>
      </c>
      <c r="D3626">
        <f>COUNTIF(F3626:SG3626,"="&amp;1)</f>
        <v>0</v>
      </c>
      <c r="E3626">
        <f>COUNTIF(F3626:SG3626,"&lt;"&amp;1)</f>
        <v>0</v>
      </c>
    </row>
    <row r="3627" spans="3:5">
      <c r="C3627">
        <f>COUNTIF(F3627:SG3627,"&gt;"&amp;0)</f>
        <v>0</v>
      </c>
      <c r="D3627">
        <f>COUNTIF(F3627:SG3627,"="&amp;1)</f>
        <v>0</v>
      </c>
      <c r="E3627">
        <f>COUNTIF(F3627:SG3627,"&lt;"&amp;1)</f>
        <v>0</v>
      </c>
    </row>
    <row r="3628" spans="3:5">
      <c r="C3628">
        <f>COUNTIF(F3628:SG3628,"&gt;"&amp;0)</f>
        <v>0</v>
      </c>
      <c r="D3628">
        <f>COUNTIF(F3628:SG3628,"="&amp;1)</f>
        <v>0</v>
      </c>
      <c r="E3628">
        <f>COUNTIF(F3628:SG3628,"&lt;"&amp;1)</f>
        <v>0</v>
      </c>
    </row>
    <row r="3629" spans="3:5">
      <c r="C3629">
        <f>COUNTIF(F3629:SG3629,"&gt;"&amp;0)</f>
        <v>0</v>
      </c>
      <c r="D3629">
        <f>COUNTIF(F3629:SG3629,"="&amp;1)</f>
        <v>0</v>
      </c>
      <c r="E3629">
        <f>COUNTIF(F3629:SG3629,"&lt;"&amp;1)</f>
        <v>0</v>
      </c>
    </row>
    <row r="3630" spans="3:5">
      <c r="C3630">
        <f>COUNTIF(F3630:SG3630,"&gt;"&amp;0)</f>
        <v>0</v>
      </c>
      <c r="D3630">
        <f>COUNTIF(F3630:SG3630,"="&amp;1)</f>
        <v>0</v>
      </c>
      <c r="E3630">
        <f>COUNTIF(F3630:SG3630,"&lt;"&amp;1)</f>
        <v>0</v>
      </c>
    </row>
    <row r="3631" spans="3:5">
      <c r="C3631">
        <f>COUNTIF(F3631:SG3631,"&gt;"&amp;0)</f>
        <v>0</v>
      </c>
      <c r="D3631">
        <f>COUNTIF(F3631:SG3631,"="&amp;1)</f>
        <v>0</v>
      </c>
      <c r="E3631">
        <f>COUNTIF(F3631:SG3631,"&lt;"&amp;1)</f>
        <v>0</v>
      </c>
    </row>
    <row r="3632" spans="3:5">
      <c r="C3632">
        <f>COUNTIF(F3632:SG3632,"&gt;"&amp;0)</f>
        <v>0</v>
      </c>
      <c r="D3632">
        <f>COUNTIF(F3632:SG3632,"="&amp;1)</f>
        <v>0</v>
      </c>
      <c r="E3632">
        <f>COUNTIF(F3632:SG3632,"&lt;"&amp;1)</f>
        <v>0</v>
      </c>
    </row>
    <row r="3633" spans="3:5">
      <c r="C3633">
        <f>COUNTIF(F3633:SG3633,"&gt;"&amp;0)</f>
        <v>0</v>
      </c>
      <c r="D3633">
        <f>COUNTIF(F3633:SG3633,"="&amp;1)</f>
        <v>0</v>
      </c>
      <c r="E3633">
        <f>COUNTIF(F3633:SG3633,"&lt;"&amp;1)</f>
        <v>0</v>
      </c>
    </row>
    <row r="3634" spans="3:5">
      <c r="C3634">
        <f>COUNTIF(F3634:SG3634,"&gt;"&amp;0)</f>
        <v>0</v>
      </c>
      <c r="D3634">
        <f>COUNTIF(F3634:SG3634,"="&amp;1)</f>
        <v>0</v>
      </c>
      <c r="E3634">
        <f>COUNTIF(F3634:SG3634,"&lt;"&amp;1)</f>
        <v>0</v>
      </c>
    </row>
    <row r="3635" spans="3:5">
      <c r="C3635">
        <f>COUNTIF(F3635:SG3635,"&gt;"&amp;0)</f>
        <v>0</v>
      </c>
      <c r="D3635">
        <f>COUNTIF(F3635:SG3635,"="&amp;1)</f>
        <v>0</v>
      </c>
      <c r="E3635">
        <f>COUNTIF(F3635:SG3635,"&lt;"&amp;1)</f>
        <v>0</v>
      </c>
    </row>
    <row r="3636" spans="3:5">
      <c r="C3636">
        <f>COUNTIF(F3636:SG3636,"&gt;"&amp;0)</f>
        <v>0</v>
      </c>
      <c r="D3636">
        <f>COUNTIF(F3636:SG3636,"="&amp;1)</f>
        <v>0</v>
      </c>
      <c r="E3636">
        <f>COUNTIF(F3636:SG3636,"&lt;"&amp;1)</f>
        <v>0</v>
      </c>
    </row>
    <row r="3637" spans="3:5">
      <c r="C3637">
        <f>COUNTIF(F3637:SG3637,"&gt;"&amp;0)</f>
        <v>0</v>
      </c>
      <c r="D3637">
        <f>COUNTIF(F3637:SG3637,"="&amp;1)</f>
        <v>0</v>
      </c>
      <c r="E3637">
        <f>COUNTIF(F3637:SG3637,"&lt;"&amp;1)</f>
        <v>0</v>
      </c>
    </row>
    <row r="3638" spans="3:5">
      <c r="C3638">
        <f>COUNTIF(F3638:SG3638,"&gt;"&amp;0)</f>
        <v>0</v>
      </c>
      <c r="D3638">
        <f>COUNTIF(F3638:SG3638,"="&amp;1)</f>
        <v>0</v>
      </c>
      <c r="E3638">
        <f>COUNTIF(F3638:SG3638,"&lt;"&amp;1)</f>
        <v>0</v>
      </c>
    </row>
    <row r="3639" spans="3:5">
      <c r="C3639">
        <f>COUNTIF(F3639:SG3639,"&gt;"&amp;0)</f>
        <v>0</v>
      </c>
      <c r="D3639">
        <f>COUNTIF(F3639:SG3639,"="&amp;1)</f>
        <v>0</v>
      </c>
      <c r="E3639">
        <f>COUNTIF(F3639:SG3639,"&lt;"&amp;1)</f>
        <v>0</v>
      </c>
    </row>
    <row r="3640" spans="3:5">
      <c r="C3640">
        <f>COUNTIF(F3640:SG3640,"&gt;"&amp;0)</f>
        <v>0</v>
      </c>
      <c r="D3640">
        <f>COUNTIF(F3640:SG3640,"="&amp;1)</f>
        <v>0</v>
      </c>
      <c r="E3640">
        <f>COUNTIF(F3640:SG3640,"&lt;"&amp;1)</f>
        <v>0</v>
      </c>
    </row>
    <row r="3641" spans="3:5">
      <c r="C3641">
        <f>COUNTIF(F3641:SG3641,"&gt;"&amp;0)</f>
        <v>0</v>
      </c>
      <c r="D3641">
        <f>COUNTIF(F3641:SG3641,"="&amp;1)</f>
        <v>0</v>
      </c>
      <c r="E3641">
        <f>COUNTIF(F3641:SG3641,"&lt;"&amp;1)</f>
        <v>0</v>
      </c>
    </row>
    <row r="3642" spans="3:5">
      <c r="C3642">
        <f>COUNTIF(F3642:SG3642,"&gt;"&amp;0)</f>
        <v>0</v>
      </c>
      <c r="D3642">
        <f>COUNTIF(F3642:SG3642,"="&amp;1)</f>
        <v>0</v>
      </c>
      <c r="E3642">
        <f>COUNTIF(F3642:SG3642,"&lt;"&amp;1)</f>
        <v>0</v>
      </c>
    </row>
    <row r="3643" spans="3:5">
      <c r="C3643">
        <f>COUNTIF(F3643:SG3643,"&gt;"&amp;0)</f>
        <v>0</v>
      </c>
      <c r="D3643">
        <f>COUNTIF(F3643:SG3643,"="&amp;1)</f>
        <v>0</v>
      </c>
      <c r="E3643">
        <f>COUNTIF(F3643:SG3643,"&lt;"&amp;1)</f>
        <v>0</v>
      </c>
    </row>
    <row r="3644" spans="3:5">
      <c r="C3644">
        <f>COUNTIF(F3644:SG3644,"&gt;"&amp;0)</f>
        <v>0</v>
      </c>
      <c r="D3644">
        <f>COUNTIF(F3644:SG3644,"="&amp;1)</f>
        <v>0</v>
      </c>
      <c r="E3644">
        <f>COUNTIF(F3644:SG3644,"&lt;"&amp;1)</f>
        <v>0</v>
      </c>
    </row>
    <row r="3645" spans="3:5">
      <c r="C3645">
        <f>COUNTIF(F3645:SG3645,"&gt;"&amp;0)</f>
        <v>0</v>
      </c>
      <c r="D3645">
        <f>COUNTIF(F3645:SG3645,"="&amp;1)</f>
        <v>0</v>
      </c>
      <c r="E3645">
        <f>COUNTIF(F3645:SG3645,"&lt;"&amp;1)</f>
        <v>0</v>
      </c>
    </row>
    <row r="3646" spans="3:5">
      <c r="C3646">
        <f>COUNTIF(F3646:SG3646,"&gt;"&amp;0)</f>
        <v>0</v>
      </c>
      <c r="D3646">
        <f>COUNTIF(F3646:SG3646,"="&amp;1)</f>
        <v>0</v>
      </c>
      <c r="E3646">
        <f>COUNTIF(F3646:SG3646,"&lt;"&amp;1)</f>
        <v>0</v>
      </c>
    </row>
    <row r="3647" spans="3:5">
      <c r="C3647">
        <f>COUNTIF(F3647:SG3647,"&gt;"&amp;0)</f>
        <v>0</v>
      </c>
      <c r="D3647">
        <f>COUNTIF(F3647:SG3647,"="&amp;1)</f>
        <v>0</v>
      </c>
      <c r="E3647">
        <f>COUNTIF(F3647:SG3647,"&lt;"&amp;1)</f>
        <v>0</v>
      </c>
    </row>
    <row r="3648" spans="3:5">
      <c r="C3648">
        <f>COUNTIF(F3648:SG3648,"&gt;"&amp;0)</f>
        <v>0</v>
      </c>
      <c r="D3648">
        <f>COUNTIF(F3648:SG3648,"="&amp;1)</f>
        <v>0</v>
      </c>
      <c r="E3648">
        <f>COUNTIF(F3648:SG3648,"&lt;"&amp;1)</f>
        <v>0</v>
      </c>
    </row>
    <row r="3649" spans="3:5">
      <c r="C3649">
        <f>COUNTIF(F3649:SG3649,"&gt;"&amp;0)</f>
        <v>0</v>
      </c>
      <c r="D3649">
        <f>COUNTIF(F3649:SG3649,"="&amp;1)</f>
        <v>0</v>
      </c>
      <c r="E3649">
        <f>COUNTIF(F3649:SG3649,"&lt;"&amp;1)</f>
        <v>0</v>
      </c>
    </row>
    <row r="3650" spans="3:5">
      <c r="C3650">
        <f>COUNTIF(F3650:SG3650,"&gt;"&amp;0)</f>
        <v>0</v>
      </c>
      <c r="D3650">
        <f>COUNTIF(F3650:SG3650,"="&amp;1)</f>
        <v>0</v>
      </c>
      <c r="E3650">
        <f>COUNTIF(F3650:SG3650,"&lt;"&amp;1)</f>
        <v>0</v>
      </c>
    </row>
    <row r="3651" spans="3:5">
      <c r="C3651">
        <f>COUNTIF(F3651:SG3651,"&gt;"&amp;0)</f>
        <v>0</v>
      </c>
      <c r="D3651">
        <f>COUNTIF(F3651:SG3651,"="&amp;1)</f>
        <v>0</v>
      </c>
      <c r="E3651">
        <f>COUNTIF(F3651:SG3651,"&lt;"&amp;1)</f>
        <v>0</v>
      </c>
    </row>
    <row r="3652" spans="3:5">
      <c r="C3652">
        <f>COUNTIF(F3652:SG3652,"&gt;"&amp;0)</f>
        <v>0</v>
      </c>
      <c r="D3652">
        <f>COUNTIF(F3652:SG3652,"="&amp;1)</f>
        <v>0</v>
      </c>
      <c r="E3652">
        <f>COUNTIF(F3652:SG3652,"&lt;"&amp;1)</f>
        <v>0</v>
      </c>
    </row>
    <row r="3653" spans="3:5">
      <c r="C3653">
        <f>COUNTIF(F3653:SG3653,"&gt;"&amp;0)</f>
        <v>0</v>
      </c>
      <c r="D3653">
        <f>COUNTIF(F3653:SG3653,"="&amp;1)</f>
        <v>0</v>
      </c>
      <c r="E3653">
        <f>COUNTIF(F3653:SG3653,"&lt;"&amp;1)</f>
        <v>0</v>
      </c>
    </row>
    <row r="3654" spans="3:5">
      <c r="C3654">
        <f>COUNTIF(F3654:SG3654,"&gt;"&amp;0)</f>
        <v>0</v>
      </c>
      <c r="D3654">
        <f>COUNTIF(F3654:SG3654,"="&amp;1)</f>
        <v>0</v>
      </c>
      <c r="E3654">
        <f>COUNTIF(F3654:SG3654,"&lt;"&amp;1)</f>
        <v>0</v>
      </c>
    </row>
    <row r="3655" spans="3:5">
      <c r="C3655">
        <f>COUNTIF(F3655:SG3655,"&gt;"&amp;0)</f>
        <v>0</v>
      </c>
      <c r="D3655">
        <f>COUNTIF(F3655:SG3655,"="&amp;1)</f>
        <v>0</v>
      </c>
      <c r="E3655">
        <f>COUNTIF(F3655:SG3655,"&lt;"&amp;1)</f>
        <v>0</v>
      </c>
    </row>
    <row r="3656" spans="3:5">
      <c r="C3656">
        <f>COUNTIF(F3656:SG3656,"&gt;"&amp;0)</f>
        <v>0</v>
      </c>
      <c r="D3656">
        <f>COUNTIF(F3656:SG3656,"="&amp;1)</f>
        <v>0</v>
      </c>
      <c r="E3656">
        <f>COUNTIF(F3656:SG3656,"&lt;"&amp;1)</f>
        <v>0</v>
      </c>
    </row>
    <row r="3657" spans="3:5">
      <c r="C3657">
        <f>COUNTIF(F3657:SG3657,"&gt;"&amp;0)</f>
        <v>0</v>
      </c>
      <c r="D3657">
        <f>COUNTIF(F3657:SG3657,"="&amp;1)</f>
        <v>0</v>
      </c>
      <c r="E3657">
        <f>COUNTIF(F3657:SG3657,"&lt;"&amp;1)</f>
        <v>0</v>
      </c>
    </row>
    <row r="3658" spans="3:5">
      <c r="C3658">
        <f>COUNTIF(F3658:SG3658,"&gt;"&amp;0)</f>
        <v>0</v>
      </c>
      <c r="D3658">
        <f>COUNTIF(F3658:SG3658,"="&amp;1)</f>
        <v>0</v>
      </c>
      <c r="E3658">
        <f>COUNTIF(F3658:SG3658,"&lt;"&amp;1)</f>
        <v>0</v>
      </c>
    </row>
    <row r="3659" spans="3:5">
      <c r="C3659">
        <f>COUNTIF(F3659:SG3659,"&gt;"&amp;0)</f>
        <v>0</v>
      </c>
      <c r="D3659">
        <f>COUNTIF(F3659:SG3659,"="&amp;1)</f>
        <v>0</v>
      </c>
      <c r="E3659">
        <f>COUNTIF(F3659:SG3659,"&lt;"&amp;1)</f>
        <v>0</v>
      </c>
    </row>
    <row r="3660" spans="3:5">
      <c r="C3660">
        <f>COUNTIF(F3660:SG3660,"&gt;"&amp;0)</f>
        <v>0</v>
      </c>
      <c r="D3660">
        <f>COUNTIF(F3660:SG3660,"="&amp;1)</f>
        <v>0</v>
      </c>
      <c r="E3660">
        <f>COUNTIF(F3660:SG3660,"&lt;"&amp;1)</f>
        <v>0</v>
      </c>
    </row>
    <row r="3661" spans="3:5">
      <c r="C3661">
        <f>COUNTIF(F3661:SG3661,"&gt;"&amp;0)</f>
        <v>0</v>
      </c>
      <c r="D3661">
        <f>COUNTIF(F3661:SG3661,"="&amp;1)</f>
        <v>0</v>
      </c>
      <c r="E3661">
        <f>COUNTIF(F3661:SG3661,"&lt;"&amp;1)</f>
        <v>0</v>
      </c>
    </row>
    <row r="3662" spans="3:5">
      <c r="C3662">
        <f>COUNTIF(F3662:SG3662,"&gt;"&amp;0)</f>
        <v>0</v>
      </c>
      <c r="D3662">
        <f>COUNTIF(F3662:SG3662,"="&amp;1)</f>
        <v>0</v>
      </c>
      <c r="E3662">
        <f>COUNTIF(F3662:SG3662,"&lt;"&amp;1)</f>
        <v>0</v>
      </c>
    </row>
    <row r="3663" spans="3:5">
      <c r="C3663">
        <f>COUNTIF(F3663:SG3663,"&gt;"&amp;0)</f>
        <v>0</v>
      </c>
      <c r="D3663">
        <f>COUNTIF(F3663:SG3663,"="&amp;1)</f>
        <v>0</v>
      </c>
      <c r="E3663">
        <f>COUNTIF(F3663:SG3663,"&lt;"&amp;1)</f>
        <v>0</v>
      </c>
    </row>
    <row r="3664" spans="3:5">
      <c r="C3664">
        <f>COUNTIF(F3664:SG3664,"&gt;"&amp;0)</f>
        <v>0</v>
      </c>
      <c r="D3664">
        <f>COUNTIF(F3664:SG3664,"="&amp;1)</f>
        <v>0</v>
      </c>
      <c r="E3664">
        <f>COUNTIF(F3664:SG3664,"&lt;"&amp;1)</f>
        <v>0</v>
      </c>
    </row>
    <row r="3665" spans="3:5">
      <c r="C3665">
        <f>COUNTIF(F3665:SG3665,"&gt;"&amp;0)</f>
        <v>0</v>
      </c>
      <c r="D3665">
        <f>COUNTIF(F3665:SG3665,"="&amp;1)</f>
        <v>0</v>
      </c>
      <c r="E3665">
        <f>COUNTIF(F3665:SG3665,"&lt;"&amp;1)</f>
        <v>0</v>
      </c>
    </row>
    <row r="3666" spans="3:5">
      <c r="C3666">
        <f>COUNTIF(F3666:SG3666,"&gt;"&amp;0)</f>
        <v>0</v>
      </c>
      <c r="D3666">
        <f>COUNTIF(F3666:SG3666,"="&amp;1)</f>
        <v>0</v>
      </c>
      <c r="E3666">
        <f>COUNTIF(F3666:SG3666,"&lt;"&amp;1)</f>
        <v>0</v>
      </c>
    </row>
    <row r="3667" spans="3:5">
      <c r="C3667">
        <f>COUNTIF(F3667:SG3667,"&gt;"&amp;0)</f>
        <v>0</v>
      </c>
      <c r="D3667">
        <f>COUNTIF(F3667:SG3667,"="&amp;1)</f>
        <v>0</v>
      </c>
      <c r="E3667">
        <f>COUNTIF(F3667:SG3667,"&lt;"&amp;1)</f>
        <v>0</v>
      </c>
    </row>
    <row r="3668" spans="3:5">
      <c r="C3668">
        <f>COUNTIF(F3668:SG3668,"&gt;"&amp;0)</f>
        <v>0</v>
      </c>
      <c r="D3668">
        <f>COUNTIF(F3668:SG3668,"="&amp;1)</f>
        <v>0</v>
      </c>
      <c r="E3668">
        <f>COUNTIF(F3668:SG3668,"&lt;"&amp;1)</f>
        <v>0</v>
      </c>
    </row>
    <row r="3669" spans="3:5">
      <c r="C3669">
        <f>COUNTIF(F3669:SG3669,"&gt;"&amp;0)</f>
        <v>0</v>
      </c>
      <c r="D3669">
        <f>COUNTIF(F3669:SG3669,"="&amp;1)</f>
        <v>0</v>
      </c>
      <c r="E3669">
        <f>COUNTIF(F3669:SG3669,"&lt;"&amp;1)</f>
        <v>0</v>
      </c>
    </row>
    <row r="3670" spans="3:5">
      <c r="C3670">
        <f>COUNTIF(F3670:SG3670,"&gt;"&amp;0)</f>
        <v>0</v>
      </c>
      <c r="D3670">
        <f>COUNTIF(F3670:SG3670,"="&amp;1)</f>
        <v>0</v>
      </c>
      <c r="E3670">
        <f>COUNTIF(F3670:SG3670,"&lt;"&amp;1)</f>
        <v>0</v>
      </c>
    </row>
    <row r="3671" spans="3:5">
      <c r="C3671">
        <f>COUNTIF(F3671:SG3671,"&gt;"&amp;0)</f>
        <v>0</v>
      </c>
      <c r="D3671">
        <f>COUNTIF(F3671:SG3671,"="&amp;1)</f>
        <v>0</v>
      </c>
      <c r="E3671">
        <f>COUNTIF(F3671:SG3671,"&lt;"&amp;1)</f>
        <v>0</v>
      </c>
    </row>
    <row r="3672" spans="3:5">
      <c r="C3672">
        <f>COUNTIF(F3672:SG3672,"&gt;"&amp;0)</f>
        <v>0</v>
      </c>
      <c r="D3672">
        <f>COUNTIF(F3672:SG3672,"="&amp;1)</f>
        <v>0</v>
      </c>
      <c r="E3672">
        <f>COUNTIF(F3672:SG3672,"&lt;"&amp;1)</f>
        <v>0</v>
      </c>
    </row>
    <row r="3673" spans="3:5">
      <c r="C3673">
        <f>COUNTIF(F3673:SG3673,"&gt;"&amp;0)</f>
        <v>0</v>
      </c>
      <c r="D3673">
        <f>COUNTIF(F3673:SG3673,"="&amp;1)</f>
        <v>0</v>
      </c>
      <c r="E3673">
        <f>COUNTIF(F3673:SG3673,"&lt;"&amp;1)</f>
        <v>0</v>
      </c>
    </row>
    <row r="3674" spans="3:5">
      <c r="C3674">
        <f>COUNTIF(F3674:SG3674,"&gt;"&amp;0)</f>
        <v>0</v>
      </c>
      <c r="D3674">
        <f>COUNTIF(F3674:SG3674,"="&amp;1)</f>
        <v>0</v>
      </c>
      <c r="E3674">
        <f>COUNTIF(F3674:SG3674,"&lt;"&amp;1)</f>
        <v>0</v>
      </c>
    </row>
    <row r="3675" spans="3:5">
      <c r="C3675">
        <f>COUNTIF(F3675:SG3675,"&gt;"&amp;0)</f>
        <v>0</v>
      </c>
      <c r="D3675">
        <f>COUNTIF(F3675:SG3675,"="&amp;1)</f>
        <v>0</v>
      </c>
      <c r="E3675">
        <f>COUNTIF(F3675:SG3675,"&lt;"&amp;1)</f>
        <v>0</v>
      </c>
    </row>
    <row r="3676" spans="3:5">
      <c r="C3676">
        <f>COUNTIF(F3676:SG3676,"&gt;"&amp;0)</f>
        <v>0</v>
      </c>
      <c r="D3676">
        <f>COUNTIF(F3676:SG3676,"="&amp;1)</f>
        <v>0</v>
      </c>
      <c r="E3676">
        <f>COUNTIF(F3676:SG3676,"&lt;"&amp;1)</f>
        <v>0</v>
      </c>
    </row>
    <row r="3677" spans="3:5">
      <c r="C3677">
        <f>COUNTIF(F3677:SG3677,"&gt;"&amp;0)</f>
        <v>0</v>
      </c>
      <c r="D3677">
        <f>COUNTIF(F3677:SG3677,"="&amp;1)</f>
        <v>0</v>
      </c>
      <c r="E3677">
        <f>COUNTIF(F3677:SG3677,"&lt;"&amp;1)</f>
        <v>0</v>
      </c>
    </row>
    <row r="3678" spans="3:5">
      <c r="C3678">
        <f>COUNTIF(F3678:SG3678,"&gt;"&amp;0)</f>
        <v>0</v>
      </c>
      <c r="D3678">
        <f>COUNTIF(F3678:SG3678,"="&amp;1)</f>
        <v>0</v>
      </c>
      <c r="E3678">
        <f>COUNTIF(F3678:SG3678,"&lt;"&amp;1)</f>
        <v>0</v>
      </c>
    </row>
    <row r="3679" spans="3:5">
      <c r="C3679">
        <f>COUNTIF(F3679:SG3679,"&gt;"&amp;0)</f>
        <v>0</v>
      </c>
      <c r="D3679">
        <f>COUNTIF(F3679:SG3679,"="&amp;1)</f>
        <v>0</v>
      </c>
      <c r="E3679">
        <f>COUNTIF(F3679:SG3679,"&lt;"&amp;1)</f>
        <v>0</v>
      </c>
    </row>
    <row r="3680" spans="3:5">
      <c r="C3680">
        <f>COUNTIF(F3680:SG3680,"&gt;"&amp;0)</f>
        <v>0</v>
      </c>
      <c r="D3680">
        <f>COUNTIF(F3680:SG3680,"="&amp;1)</f>
        <v>0</v>
      </c>
      <c r="E3680">
        <f>COUNTIF(F3680:SG3680,"&lt;"&amp;1)</f>
        <v>0</v>
      </c>
    </row>
    <row r="3681" spans="3:5">
      <c r="C3681">
        <f>COUNTIF(F3681:SG3681,"&gt;"&amp;0)</f>
        <v>0</v>
      </c>
      <c r="D3681">
        <f>COUNTIF(F3681:SG3681,"="&amp;1)</f>
        <v>0</v>
      </c>
      <c r="E3681">
        <f>COUNTIF(F3681:SG3681,"&lt;"&amp;1)</f>
        <v>0</v>
      </c>
    </row>
    <row r="3682" spans="3:5">
      <c r="C3682">
        <f>COUNTIF(F3682:SG3682,"&gt;"&amp;0)</f>
        <v>0</v>
      </c>
      <c r="D3682">
        <f>COUNTIF(F3682:SG3682,"="&amp;1)</f>
        <v>0</v>
      </c>
      <c r="E3682">
        <f>COUNTIF(F3682:SG3682,"&lt;"&amp;1)</f>
        <v>0</v>
      </c>
    </row>
    <row r="3683" spans="3:5">
      <c r="C3683">
        <f>COUNTIF(F3683:SG3683,"&gt;"&amp;0)</f>
        <v>0</v>
      </c>
      <c r="D3683">
        <f>COUNTIF(F3683:SG3683,"="&amp;1)</f>
        <v>0</v>
      </c>
      <c r="E3683">
        <f>COUNTIF(F3683:SG3683,"&lt;"&amp;1)</f>
        <v>0</v>
      </c>
    </row>
    <row r="3684" spans="3:5">
      <c r="C3684">
        <f>COUNTIF(F3684:SG3684,"&gt;"&amp;0)</f>
        <v>0</v>
      </c>
      <c r="D3684">
        <f>COUNTIF(F3684:SG3684,"="&amp;1)</f>
        <v>0</v>
      </c>
      <c r="E3684">
        <f>COUNTIF(F3684:SG3684,"&lt;"&amp;1)</f>
        <v>0</v>
      </c>
    </row>
    <row r="3685" spans="3:5">
      <c r="C3685">
        <f>COUNTIF(F3685:SG3685,"&gt;"&amp;0)</f>
        <v>0</v>
      </c>
      <c r="D3685">
        <f>COUNTIF(F3685:SG3685,"="&amp;1)</f>
        <v>0</v>
      </c>
      <c r="E3685">
        <f>COUNTIF(F3685:SG3685,"&lt;"&amp;1)</f>
        <v>0</v>
      </c>
    </row>
    <row r="3686" spans="3:5">
      <c r="C3686">
        <f>COUNTIF(F3686:SG3686,"&gt;"&amp;0)</f>
        <v>0</v>
      </c>
      <c r="D3686">
        <f>COUNTIF(F3686:SG3686,"="&amp;1)</f>
        <v>0</v>
      </c>
      <c r="E3686">
        <f>COUNTIF(F3686:SG3686,"&lt;"&amp;1)</f>
        <v>0</v>
      </c>
    </row>
    <row r="3687" spans="3:5">
      <c r="C3687">
        <f>COUNTIF(F3687:SG3687,"&gt;"&amp;0)</f>
        <v>0</v>
      </c>
      <c r="D3687">
        <f>COUNTIF(F3687:SG3687,"="&amp;1)</f>
        <v>0</v>
      </c>
      <c r="E3687">
        <f>COUNTIF(F3687:SG3687,"&lt;"&amp;1)</f>
        <v>0</v>
      </c>
    </row>
    <row r="3688" spans="3:5">
      <c r="C3688">
        <f>COUNTIF(F3688:SG3688,"&gt;"&amp;0)</f>
        <v>0</v>
      </c>
      <c r="D3688">
        <f>COUNTIF(F3688:SG3688,"="&amp;1)</f>
        <v>0</v>
      </c>
      <c r="E3688">
        <f>COUNTIF(F3688:SG3688,"&lt;"&amp;1)</f>
        <v>0</v>
      </c>
    </row>
    <row r="3689" spans="3:5">
      <c r="C3689">
        <f>COUNTIF(F3689:SG3689,"&gt;"&amp;0)</f>
        <v>0</v>
      </c>
      <c r="D3689">
        <f>COUNTIF(F3689:SG3689,"="&amp;1)</f>
        <v>0</v>
      </c>
      <c r="E3689">
        <f>COUNTIF(F3689:SG3689,"&lt;"&amp;1)</f>
        <v>0</v>
      </c>
    </row>
    <row r="3690" spans="3:5">
      <c r="C3690">
        <f>COUNTIF(F3690:SG3690,"&gt;"&amp;0)</f>
        <v>0</v>
      </c>
      <c r="D3690">
        <f>COUNTIF(F3690:SG3690,"="&amp;1)</f>
        <v>0</v>
      </c>
      <c r="E3690">
        <f>COUNTIF(F3690:SG3690,"&lt;"&amp;1)</f>
        <v>0</v>
      </c>
    </row>
    <row r="3691" spans="3:5">
      <c r="C3691">
        <f>COUNTIF(F3691:SG3691,"&gt;"&amp;0)</f>
        <v>0</v>
      </c>
      <c r="D3691">
        <f>COUNTIF(F3691:SG3691,"="&amp;1)</f>
        <v>0</v>
      </c>
      <c r="E3691">
        <f>COUNTIF(F3691:SG3691,"&lt;"&amp;1)</f>
        <v>0</v>
      </c>
    </row>
    <row r="3692" spans="3:5">
      <c r="C3692">
        <f>COUNTIF(F3692:SG3692,"&gt;"&amp;0)</f>
        <v>0</v>
      </c>
      <c r="D3692">
        <f>COUNTIF(F3692:SG3692,"="&amp;1)</f>
        <v>0</v>
      </c>
      <c r="E3692">
        <f>COUNTIF(F3692:SG3692,"&lt;"&amp;1)</f>
        <v>0</v>
      </c>
    </row>
    <row r="3693" spans="3:5">
      <c r="C3693">
        <f>COUNTIF(F3693:SG3693,"&gt;"&amp;0)</f>
        <v>0</v>
      </c>
      <c r="D3693">
        <f>COUNTIF(F3693:SG3693,"="&amp;1)</f>
        <v>0</v>
      </c>
      <c r="E3693">
        <f>COUNTIF(F3693:SG3693,"&lt;"&amp;1)</f>
        <v>0</v>
      </c>
    </row>
    <row r="3694" spans="3:5">
      <c r="C3694">
        <f>COUNTIF(F3694:SG3694,"&gt;"&amp;0)</f>
        <v>0</v>
      </c>
      <c r="D3694">
        <f>COUNTIF(F3694:SG3694,"="&amp;1)</f>
        <v>0</v>
      </c>
      <c r="E3694">
        <f>COUNTIF(F3694:SG3694,"&lt;"&amp;1)</f>
        <v>0</v>
      </c>
    </row>
    <row r="3695" spans="3:5">
      <c r="C3695">
        <f>COUNTIF(F3695:SG3695,"&gt;"&amp;0)</f>
        <v>0</v>
      </c>
      <c r="D3695">
        <f>COUNTIF(F3695:SG3695,"="&amp;1)</f>
        <v>0</v>
      </c>
      <c r="E3695">
        <f>COUNTIF(F3695:SG3695,"&lt;"&amp;1)</f>
        <v>0</v>
      </c>
    </row>
    <row r="3696" spans="3:5">
      <c r="C3696">
        <f>COUNTIF(F3696:SG3696,"&gt;"&amp;0)</f>
        <v>0</v>
      </c>
      <c r="D3696">
        <f>COUNTIF(F3696:SG3696,"="&amp;1)</f>
        <v>0</v>
      </c>
      <c r="E3696">
        <f>COUNTIF(F3696:SG3696,"&lt;"&amp;1)</f>
        <v>0</v>
      </c>
    </row>
    <row r="3697" spans="3:5">
      <c r="C3697">
        <f>COUNTIF(F3697:SG3697,"&gt;"&amp;0)</f>
        <v>0</v>
      </c>
      <c r="D3697">
        <f>COUNTIF(F3697:SG3697,"="&amp;1)</f>
        <v>0</v>
      </c>
      <c r="E3697">
        <f>COUNTIF(F3697:SG3697,"&lt;"&amp;1)</f>
        <v>0</v>
      </c>
    </row>
    <row r="3698" spans="3:5">
      <c r="C3698">
        <f>COUNTIF(F3698:SG3698,"&gt;"&amp;0)</f>
        <v>0</v>
      </c>
      <c r="D3698">
        <f>COUNTIF(F3698:SG3698,"="&amp;1)</f>
        <v>0</v>
      </c>
      <c r="E3698">
        <f>COUNTIF(F3698:SG3698,"&lt;"&amp;1)</f>
        <v>0</v>
      </c>
    </row>
    <row r="3699" spans="3:5">
      <c r="C3699">
        <f>COUNTIF(F3699:SG3699,"&gt;"&amp;0)</f>
        <v>0</v>
      </c>
      <c r="D3699">
        <f>COUNTIF(F3699:SG3699,"="&amp;1)</f>
        <v>0</v>
      </c>
      <c r="E3699">
        <f>COUNTIF(F3699:SG3699,"&lt;"&amp;1)</f>
        <v>0</v>
      </c>
    </row>
    <row r="3700" spans="3:5">
      <c r="C3700">
        <f>COUNTIF(F3700:SG3700,"&gt;"&amp;0)</f>
        <v>0</v>
      </c>
      <c r="D3700">
        <f>COUNTIF(F3700:SG3700,"="&amp;1)</f>
        <v>0</v>
      </c>
      <c r="E3700">
        <f>COUNTIF(F3700:SG3700,"&lt;"&amp;1)</f>
        <v>0</v>
      </c>
    </row>
    <row r="3701" spans="3:5">
      <c r="C3701">
        <f>COUNTIF(F3701:SG3701,"&gt;"&amp;0)</f>
        <v>0</v>
      </c>
      <c r="D3701">
        <f>COUNTIF(F3701:SG3701,"="&amp;1)</f>
        <v>0</v>
      </c>
      <c r="E3701">
        <f>COUNTIF(F3701:SG3701,"&lt;"&amp;1)</f>
        <v>0</v>
      </c>
    </row>
    <row r="3702" spans="3:5">
      <c r="C3702">
        <f>COUNTIF(F3702:SG3702,"&gt;"&amp;0)</f>
        <v>0</v>
      </c>
      <c r="D3702">
        <f>COUNTIF(F3702:SG3702,"="&amp;1)</f>
        <v>0</v>
      </c>
      <c r="E3702">
        <f>COUNTIF(F3702:SG3702,"&lt;"&amp;1)</f>
        <v>0</v>
      </c>
    </row>
    <row r="3703" spans="3:5">
      <c r="C3703">
        <f>COUNTIF(F3703:SG3703,"&gt;"&amp;0)</f>
        <v>0</v>
      </c>
      <c r="D3703">
        <f>COUNTIF(F3703:SG3703,"="&amp;1)</f>
        <v>0</v>
      </c>
      <c r="E3703">
        <f>COUNTIF(F3703:SG3703,"&lt;"&amp;1)</f>
        <v>0</v>
      </c>
    </row>
    <row r="3704" spans="3:5">
      <c r="C3704">
        <f>COUNTIF(F3704:SG3704,"&gt;"&amp;0)</f>
        <v>0</v>
      </c>
      <c r="D3704">
        <f>COUNTIF(F3704:SG3704,"="&amp;1)</f>
        <v>0</v>
      </c>
      <c r="E3704">
        <f>COUNTIF(F3704:SG3704,"&lt;"&amp;1)</f>
        <v>0</v>
      </c>
    </row>
    <row r="3705" spans="3:5">
      <c r="C3705">
        <f>COUNTIF(F3705:SG3705,"&gt;"&amp;0)</f>
        <v>0</v>
      </c>
      <c r="D3705">
        <f>COUNTIF(F3705:SG3705,"="&amp;1)</f>
        <v>0</v>
      </c>
      <c r="E3705">
        <f>COUNTIF(F3705:SG3705,"&lt;"&amp;1)</f>
        <v>0</v>
      </c>
    </row>
    <row r="3706" spans="3:5">
      <c r="C3706">
        <f>COUNTIF(F3706:SG3706,"&gt;"&amp;0)</f>
        <v>0</v>
      </c>
      <c r="D3706">
        <f>COUNTIF(F3706:SG3706,"="&amp;1)</f>
        <v>0</v>
      </c>
      <c r="E3706">
        <f>COUNTIF(F3706:SG3706,"&lt;"&amp;1)</f>
        <v>0</v>
      </c>
    </row>
    <row r="3707" spans="3:5">
      <c r="C3707">
        <f>COUNTIF(F3707:SG3707,"&gt;"&amp;0)</f>
        <v>0</v>
      </c>
      <c r="D3707">
        <f>COUNTIF(F3707:SG3707,"="&amp;1)</f>
        <v>0</v>
      </c>
      <c r="E3707">
        <f>COUNTIF(F3707:SG3707,"&lt;"&amp;1)</f>
        <v>0</v>
      </c>
    </row>
    <row r="3708" spans="3:5">
      <c r="C3708">
        <f>COUNTIF(F3708:SG3708,"&gt;"&amp;0)</f>
        <v>0</v>
      </c>
      <c r="D3708">
        <f>COUNTIF(F3708:SG3708,"="&amp;1)</f>
        <v>0</v>
      </c>
      <c r="E3708">
        <f>COUNTIF(F3708:SG3708,"&lt;"&amp;1)</f>
        <v>0</v>
      </c>
    </row>
    <row r="3709" spans="3:5">
      <c r="C3709">
        <f>COUNTIF(F3709:SG3709,"&gt;"&amp;0)</f>
        <v>0</v>
      </c>
      <c r="D3709">
        <f>COUNTIF(F3709:SG3709,"="&amp;1)</f>
        <v>0</v>
      </c>
      <c r="E3709">
        <f>COUNTIF(F3709:SG3709,"&lt;"&amp;1)</f>
        <v>0</v>
      </c>
    </row>
    <row r="3710" spans="3:5">
      <c r="C3710">
        <f>COUNTIF(F3710:SG3710,"&gt;"&amp;0)</f>
        <v>0</v>
      </c>
      <c r="D3710">
        <f>COUNTIF(F3710:SG3710,"="&amp;1)</f>
        <v>0</v>
      </c>
      <c r="E3710">
        <f>COUNTIF(F3710:SG3710,"&lt;"&amp;1)</f>
        <v>0</v>
      </c>
    </row>
    <row r="3711" spans="3:5">
      <c r="C3711">
        <f>COUNTIF(F3711:SG3711,"&gt;"&amp;0)</f>
        <v>0</v>
      </c>
      <c r="D3711">
        <f>COUNTIF(F3711:SG3711,"="&amp;1)</f>
        <v>0</v>
      </c>
      <c r="E3711">
        <f>COUNTIF(F3711:SG3711,"&lt;"&amp;1)</f>
        <v>0</v>
      </c>
    </row>
    <row r="3712" spans="3:5">
      <c r="C3712">
        <f>COUNTIF(F3712:SG3712,"&gt;"&amp;0)</f>
        <v>0</v>
      </c>
      <c r="D3712">
        <f>COUNTIF(F3712:SG3712,"="&amp;1)</f>
        <v>0</v>
      </c>
      <c r="E3712">
        <f>COUNTIF(F3712:SG3712,"&lt;"&amp;1)</f>
        <v>0</v>
      </c>
    </row>
    <row r="3713" spans="3:5">
      <c r="C3713">
        <f>COUNTIF(F3713:SG3713,"&gt;"&amp;0)</f>
        <v>0</v>
      </c>
      <c r="D3713">
        <f>COUNTIF(F3713:SG3713,"="&amp;1)</f>
        <v>0</v>
      </c>
      <c r="E3713">
        <f>COUNTIF(F3713:SG3713,"&lt;"&amp;1)</f>
        <v>0</v>
      </c>
    </row>
    <row r="3714" spans="3:5">
      <c r="C3714">
        <f>COUNTIF(F3714:SG3714,"&gt;"&amp;0)</f>
        <v>0</v>
      </c>
      <c r="D3714">
        <f>COUNTIF(F3714:SG3714,"="&amp;1)</f>
        <v>0</v>
      </c>
      <c r="E3714">
        <f>COUNTIF(F3714:SG3714,"&lt;"&amp;1)</f>
        <v>0</v>
      </c>
    </row>
    <row r="3715" spans="3:5">
      <c r="C3715">
        <f>COUNTIF(F3715:SG3715,"&gt;"&amp;0)</f>
        <v>0</v>
      </c>
      <c r="D3715">
        <f>COUNTIF(F3715:SG3715,"="&amp;1)</f>
        <v>0</v>
      </c>
      <c r="E3715">
        <f>COUNTIF(F3715:SG3715,"&lt;"&amp;1)</f>
        <v>0</v>
      </c>
    </row>
    <row r="3716" spans="3:5">
      <c r="C3716">
        <f>COUNTIF(F3716:SG3716,"&gt;"&amp;0)</f>
        <v>0</v>
      </c>
      <c r="D3716">
        <f>COUNTIF(F3716:SG3716,"="&amp;1)</f>
        <v>0</v>
      </c>
      <c r="E3716">
        <f>COUNTIF(F3716:SG3716,"&lt;"&amp;1)</f>
        <v>0</v>
      </c>
    </row>
    <row r="3717" spans="3:5">
      <c r="C3717">
        <f>COUNTIF(F3717:SG3717,"&gt;"&amp;0)</f>
        <v>0</v>
      </c>
      <c r="D3717">
        <f>COUNTIF(F3717:SG3717,"="&amp;1)</f>
        <v>0</v>
      </c>
      <c r="E3717">
        <f>COUNTIF(F3717:SG3717,"&lt;"&amp;1)</f>
        <v>0</v>
      </c>
    </row>
    <row r="3718" spans="3:5">
      <c r="C3718">
        <f>COUNTIF(F3718:SG3718,"&gt;"&amp;0)</f>
        <v>0</v>
      </c>
      <c r="D3718">
        <f>COUNTIF(F3718:SG3718,"="&amp;1)</f>
        <v>0</v>
      </c>
      <c r="E3718">
        <f>COUNTIF(F3718:SG3718,"&lt;"&amp;1)</f>
        <v>0</v>
      </c>
    </row>
    <row r="3719" spans="3:5">
      <c r="C3719">
        <f>COUNTIF(F3719:SG3719,"&gt;"&amp;0)</f>
        <v>0</v>
      </c>
      <c r="D3719">
        <f>COUNTIF(F3719:SG3719,"="&amp;1)</f>
        <v>0</v>
      </c>
      <c r="E3719">
        <f>COUNTIF(F3719:SG3719,"&lt;"&amp;1)</f>
        <v>0</v>
      </c>
    </row>
    <row r="3720" spans="3:5">
      <c r="C3720">
        <f>COUNTIF(F3720:SG3720,"&gt;"&amp;0)</f>
        <v>0</v>
      </c>
      <c r="D3720">
        <f>COUNTIF(F3720:SG3720,"="&amp;1)</f>
        <v>0</v>
      </c>
      <c r="E3720">
        <f>COUNTIF(F3720:SG3720,"&lt;"&amp;1)</f>
        <v>0</v>
      </c>
    </row>
    <row r="3721" spans="3:5">
      <c r="C3721">
        <f>COUNTIF(F3721:SG3721,"&gt;"&amp;0)</f>
        <v>0</v>
      </c>
      <c r="D3721">
        <f>COUNTIF(F3721:SG3721,"="&amp;1)</f>
        <v>0</v>
      </c>
      <c r="E3721">
        <f>COUNTIF(F3721:SG3721,"&lt;"&amp;1)</f>
        <v>0</v>
      </c>
    </row>
    <row r="3722" spans="3:5">
      <c r="C3722">
        <f>COUNTIF(F3722:SG3722,"&gt;"&amp;0)</f>
        <v>0</v>
      </c>
      <c r="D3722">
        <f>COUNTIF(F3722:SG3722,"="&amp;1)</f>
        <v>0</v>
      </c>
      <c r="E3722">
        <f>COUNTIF(F3722:SG3722,"&lt;"&amp;1)</f>
        <v>0</v>
      </c>
    </row>
    <row r="3723" spans="3:5">
      <c r="C3723">
        <f>COUNTIF(F3723:SG3723,"&gt;"&amp;0)</f>
        <v>0</v>
      </c>
      <c r="D3723">
        <f>COUNTIF(F3723:SG3723,"="&amp;1)</f>
        <v>0</v>
      </c>
      <c r="E3723">
        <f>COUNTIF(F3723:SG3723,"&lt;"&amp;1)</f>
        <v>0</v>
      </c>
    </row>
    <row r="3724" spans="3:5">
      <c r="C3724">
        <f>COUNTIF(F3724:SG3724,"&gt;"&amp;0)</f>
        <v>0</v>
      </c>
      <c r="D3724">
        <f>COUNTIF(F3724:SG3724,"="&amp;1)</f>
        <v>0</v>
      </c>
      <c r="E3724">
        <f>COUNTIF(F3724:SG3724,"&lt;"&amp;1)</f>
        <v>0</v>
      </c>
    </row>
    <row r="3725" spans="3:5">
      <c r="C3725">
        <f>COUNTIF(F3725:SG3725,"&gt;"&amp;0)</f>
        <v>0</v>
      </c>
      <c r="D3725">
        <f>COUNTIF(F3725:SG3725,"="&amp;1)</f>
        <v>0</v>
      </c>
      <c r="E3725">
        <f>COUNTIF(F3725:SG3725,"&lt;"&amp;1)</f>
        <v>0</v>
      </c>
    </row>
    <row r="3726" spans="3:5">
      <c r="C3726">
        <f>COUNTIF(F3726:SG3726,"&gt;"&amp;0)</f>
        <v>0</v>
      </c>
      <c r="D3726">
        <f>COUNTIF(F3726:SG3726,"="&amp;1)</f>
        <v>0</v>
      </c>
      <c r="E3726">
        <f>COUNTIF(F3726:SG3726,"&lt;"&amp;1)</f>
        <v>0</v>
      </c>
    </row>
    <row r="3727" spans="3:5">
      <c r="C3727">
        <f>COUNTIF(F3727:SG3727,"&gt;"&amp;0)</f>
        <v>0</v>
      </c>
      <c r="D3727">
        <f>COUNTIF(F3727:SG3727,"="&amp;1)</f>
        <v>0</v>
      </c>
      <c r="E3727">
        <f>COUNTIF(F3727:SG3727,"&lt;"&amp;1)</f>
        <v>0</v>
      </c>
    </row>
    <row r="3728" spans="3:5">
      <c r="C3728">
        <f>COUNTIF(F3728:SG3728,"&gt;"&amp;0)</f>
        <v>0</v>
      </c>
      <c r="D3728">
        <f>COUNTIF(F3728:SG3728,"="&amp;1)</f>
        <v>0</v>
      </c>
      <c r="E3728">
        <f>COUNTIF(F3728:SG3728,"&lt;"&amp;1)</f>
        <v>0</v>
      </c>
    </row>
    <row r="3729" spans="3:5">
      <c r="C3729">
        <f>COUNTIF(F3729:SG3729,"&gt;"&amp;0)</f>
        <v>0</v>
      </c>
      <c r="D3729">
        <f>COUNTIF(F3729:SG3729,"="&amp;1)</f>
        <v>0</v>
      </c>
      <c r="E3729">
        <f>COUNTIF(F3729:SG3729,"&lt;"&amp;1)</f>
        <v>0</v>
      </c>
    </row>
    <row r="3730" spans="3:5">
      <c r="C3730">
        <f>COUNTIF(F3730:SG3730,"&gt;"&amp;0)</f>
        <v>0</v>
      </c>
      <c r="D3730">
        <f>COUNTIF(F3730:SG3730,"="&amp;1)</f>
        <v>0</v>
      </c>
      <c r="E3730">
        <f>COUNTIF(F3730:SG3730,"&lt;"&amp;1)</f>
        <v>0</v>
      </c>
    </row>
    <row r="3731" spans="3:5">
      <c r="C3731">
        <f>COUNTIF(F3731:SG3731,"&gt;"&amp;0)</f>
        <v>0</v>
      </c>
      <c r="D3731">
        <f>COUNTIF(F3731:SG3731,"="&amp;1)</f>
        <v>0</v>
      </c>
      <c r="E3731">
        <f>COUNTIF(F3731:SG3731,"&lt;"&amp;1)</f>
        <v>0</v>
      </c>
    </row>
    <row r="3732" spans="3:5">
      <c r="C3732">
        <f>COUNTIF(F3732:SG3732,"&gt;"&amp;0)</f>
        <v>0</v>
      </c>
      <c r="D3732">
        <f>COUNTIF(F3732:SG3732,"="&amp;1)</f>
        <v>0</v>
      </c>
      <c r="E3732">
        <f>COUNTIF(F3732:SG3732,"&lt;"&amp;1)</f>
        <v>0</v>
      </c>
    </row>
    <row r="3733" spans="3:5">
      <c r="C3733">
        <f>COUNTIF(F3733:SG3733,"&gt;"&amp;0)</f>
        <v>0</v>
      </c>
      <c r="D3733">
        <f>COUNTIF(F3733:SG3733,"="&amp;1)</f>
        <v>0</v>
      </c>
      <c r="E3733">
        <f>COUNTIF(F3733:SG3733,"&lt;"&amp;1)</f>
        <v>0</v>
      </c>
    </row>
    <row r="3734" spans="3:5">
      <c r="C3734">
        <f>COUNTIF(F3734:SG3734,"&gt;"&amp;0)</f>
        <v>0</v>
      </c>
      <c r="D3734">
        <f>COUNTIF(F3734:SG3734,"="&amp;1)</f>
        <v>0</v>
      </c>
      <c r="E3734">
        <f>COUNTIF(F3734:SG3734,"&lt;"&amp;1)</f>
        <v>0</v>
      </c>
    </row>
    <row r="3735" spans="3:5">
      <c r="C3735">
        <f>COUNTIF(F3735:SG3735,"&gt;"&amp;0)</f>
        <v>0</v>
      </c>
      <c r="D3735">
        <f>COUNTIF(F3735:SG3735,"="&amp;1)</f>
        <v>0</v>
      </c>
      <c r="E3735">
        <f>COUNTIF(F3735:SG3735,"&lt;"&amp;1)</f>
        <v>0</v>
      </c>
    </row>
    <row r="3736" spans="3:5">
      <c r="C3736">
        <f>COUNTIF(F3736:SG3736,"&gt;"&amp;0)</f>
        <v>0</v>
      </c>
      <c r="D3736">
        <f>COUNTIF(F3736:SG3736,"="&amp;1)</f>
        <v>0</v>
      </c>
      <c r="E3736">
        <f>COUNTIF(F3736:SG3736,"&lt;"&amp;1)</f>
        <v>0</v>
      </c>
    </row>
    <row r="3737" spans="3:5">
      <c r="C3737">
        <f>COUNTIF(F3737:SG3737,"&gt;"&amp;0)</f>
        <v>0</v>
      </c>
      <c r="D3737">
        <f>COUNTIF(F3737:SG3737,"="&amp;1)</f>
        <v>0</v>
      </c>
      <c r="E3737">
        <f>COUNTIF(F3737:SG3737,"&lt;"&amp;1)</f>
        <v>0</v>
      </c>
    </row>
    <row r="3738" spans="3:5">
      <c r="C3738">
        <f>COUNTIF(F3738:SG3738,"&gt;"&amp;0)</f>
        <v>0</v>
      </c>
      <c r="D3738">
        <f>COUNTIF(F3738:SG3738,"="&amp;1)</f>
        <v>0</v>
      </c>
      <c r="E3738">
        <f>COUNTIF(F3738:SG3738,"&lt;"&amp;1)</f>
        <v>0</v>
      </c>
    </row>
    <row r="3739" spans="3:5">
      <c r="C3739">
        <f>COUNTIF(F3739:SG3739,"&gt;"&amp;0)</f>
        <v>0</v>
      </c>
      <c r="D3739">
        <f>COUNTIF(F3739:SG3739,"="&amp;1)</f>
        <v>0</v>
      </c>
      <c r="E3739">
        <f>COUNTIF(F3739:SG3739,"&lt;"&amp;1)</f>
        <v>0</v>
      </c>
    </row>
    <row r="3740" spans="3:5">
      <c r="C3740">
        <f>COUNTIF(F3740:SG3740,"&gt;"&amp;0)</f>
        <v>0</v>
      </c>
      <c r="D3740">
        <f>COUNTIF(F3740:SG3740,"="&amp;1)</f>
        <v>0</v>
      </c>
      <c r="E3740">
        <f>COUNTIF(F3740:SG3740,"&lt;"&amp;1)</f>
        <v>0</v>
      </c>
    </row>
    <row r="3741" spans="3:5">
      <c r="C3741">
        <f>COUNTIF(F3741:SG3741,"&gt;"&amp;0)</f>
        <v>0</v>
      </c>
      <c r="D3741">
        <f>COUNTIF(F3741:SG3741,"="&amp;1)</f>
        <v>0</v>
      </c>
      <c r="E3741">
        <f>COUNTIF(F3741:SG3741,"&lt;"&amp;1)</f>
        <v>0</v>
      </c>
    </row>
    <row r="3742" spans="3:5">
      <c r="C3742">
        <f>COUNTIF(F3742:SG3742,"&gt;"&amp;0)</f>
        <v>0</v>
      </c>
      <c r="D3742">
        <f>COUNTIF(F3742:SG3742,"="&amp;1)</f>
        <v>0</v>
      </c>
      <c r="E3742">
        <f>COUNTIF(F3742:SG3742,"&lt;"&amp;1)</f>
        <v>0</v>
      </c>
    </row>
    <row r="3743" spans="3:5">
      <c r="C3743">
        <f>COUNTIF(F3743:SG3743,"&gt;"&amp;0)</f>
        <v>0</v>
      </c>
      <c r="D3743">
        <f>COUNTIF(F3743:SG3743,"="&amp;1)</f>
        <v>0</v>
      </c>
      <c r="E3743">
        <f>COUNTIF(F3743:SG3743,"&lt;"&amp;1)</f>
        <v>0</v>
      </c>
    </row>
    <row r="3744" spans="3:5">
      <c r="C3744">
        <f>COUNTIF(F3744:SG3744,"&gt;"&amp;0)</f>
        <v>0</v>
      </c>
      <c r="D3744">
        <f>COUNTIF(F3744:SG3744,"="&amp;1)</f>
        <v>0</v>
      </c>
      <c r="E3744">
        <f>COUNTIF(F3744:SG3744,"&lt;"&amp;1)</f>
        <v>0</v>
      </c>
    </row>
    <row r="3745" spans="3:5">
      <c r="C3745">
        <f>COUNTIF(F3745:SG3745,"&gt;"&amp;0)</f>
        <v>0</v>
      </c>
      <c r="D3745">
        <f>COUNTIF(F3745:SG3745,"="&amp;1)</f>
        <v>0</v>
      </c>
      <c r="E3745">
        <f>COUNTIF(F3745:SG3745,"&lt;"&amp;1)</f>
        <v>0</v>
      </c>
    </row>
    <row r="3746" spans="3:5">
      <c r="C3746">
        <f>COUNTIF(F3746:SG3746,"&gt;"&amp;0)</f>
        <v>0</v>
      </c>
      <c r="D3746">
        <f>COUNTIF(F3746:SG3746,"="&amp;1)</f>
        <v>0</v>
      </c>
      <c r="E3746">
        <f>COUNTIF(F3746:SG3746,"&lt;"&amp;1)</f>
        <v>0</v>
      </c>
    </row>
    <row r="3747" spans="3:5">
      <c r="C3747">
        <f>COUNTIF(F3747:SG3747,"&gt;"&amp;0)</f>
        <v>0</v>
      </c>
      <c r="D3747">
        <f>COUNTIF(F3747:SG3747,"="&amp;1)</f>
        <v>0</v>
      </c>
      <c r="E3747">
        <f>COUNTIF(F3747:SG3747,"&lt;"&amp;1)</f>
        <v>0</v>
      </c>
    </row>
    <row r="3748" spans="3:5">
      <c r="C3748">
        <f>COUNTIF(F3748:SG3748,"&gt;"&amp;0)</f>
        <v>0</v>
      </c>
      <c r="D3748">
        <f>COUNTIF(F3748:SG3748,"="&amp;1)</f>
        <v>0</v>
      </c>
      <c r="E3748">
        <f>COUNTIF(F3748:SG3748,"&lt;"&amp;1)</f>
        <v>0</v>
      </c>
    </row>
    <row r="3749" spans="3:5">
      <c r="C3749">
        <f>COUNTIF(F3749:SG3749,"&gt;"&amp;0)</f>
        <v>0</v>
      </c>
      <c r="D3749">
        <f>COUNTIF(F3749:SG3749,"="&amp;1)</f>
        <v>0</v>
      </c>
      <c r="E3749">
        <f>COUNTIF(F3749:SG3749,"&lt;"&amp;1)</f>
        <v>0</v>
      </c>
    </row>
    <row r="3750" spans="3:5">
      <c r="C3750">
        <f>COUNTIF(F3750:SG3750,"&gt;"&amp;0)</f>
        <v>0</v>
      </c>
      <c r="D3750">
        <f>COUNTIF(F3750:SG3750,"="&amp;1)</f>
        <v>0</v>
      </c>
      <c r="E3750">
        <f>COUNTIF(F3750:SG3750,"&lt;"&amp;1)</f>
        <v>0</v>
      </c>
    </row>
    <row r="3751" spans="3:5">
      <c r="C3751">
        <f>COUNTIF(F3751:SG3751,"&gt;"&amp;0)</f>
        <v>0</v>
      </c>
      <c r="D3751">
        <f>COUNTIF(F3751:SG3751,"="&amp;1)</f>
        <v>0</v>
      </c>
      <c r="E3751">
        <f>COUNTIF(F3751:SG3751,"&lt;"&amp;1)</f>
        <v>0</v>
      </c>
    </row>
    <row r="3752" spans="3:5">
      <c r="C3752">
        <f>COUNTIF(F3752:SG3752,"&gt;"&amp;0)</f>
        <v>0</v>
      </c>
      <c r="D3752">
        <f>COUNTIF(F3752:SG3752,"="&amp;1)</f>
        <v>0</v>
      </c>
      <c r="E3752">
        <f>COUNTIF(F3752:SG3752,"&lt;"&amp;1)</f>
        <v>0</v>
      </c>
    </row>
    <row r="3753" spans="3:5">
      <c r="C3753">
        <f>COUNTIF(F3753:SG3753,"&gt;"&amp;0)</f>
        <v>0</v>
      </c>
      <c r="D3753">
        <f>COUNTIF(F3753:SG3753,"="&amp;1)</f>
        <v>0</v>
      </c>
      <c r="E3753">
        <f>COUNTIF(F3753:SG3753,"&lt;"&amp;1)</f>
        <v>0</v>
      </c>
    </row>
    <row r="3754" spans="3:5">
      <c r="C3754">
        <f>COUNTIF(F3754:SG3754,"&gt;"&amp;0)</f>
        <v>0</v>
      </c>
      <c r="D3754">
        <f>COUNTIF(F3754:SG3754,"="&amp;1)</f>
        <v>0</v>
      </c>
      <c r="E3754">
        <f>COUNTIF(F3754:SG3754,"&lt;"&amp;1)</f>
        <v>0</v>
      </c>
    </row>
    <row r="3755" spans="3:5">
      <c r="C3755">
        <f>COUNTIF(F3755:SG3755,"&gt;"&amp;0)</f>
        <v>0</v>
      </c>
      <c r="D3755">
        <f>COUNTIF(F3755:SG3755,"="&amp;1)</f>
        <v>0</v>
      </c>
      <c r="E3755">
        <f>COUNTIF(F3755:SG3755,"&lt;"&amp;1)</f>
        <v>0</v>
      </c>
    </row>
    <row r="3756" spans="3:5">
      <c r="C3756">
        <f>COUNTIF(F3756:SG3756,"&gt;"&amp;0)</f>
        <v>0</v>
      </c>
      <c r="D3756">
        <f>COUNTIF(F3756:SG3756,"="&amp;1)</f>
        <v>0</v>
      </c>
      <c r="E3756">
        <f>COUNTIF(F3756:SG3756,"&lt;"&amp;1)</f>
        <v>0</v>
      </c>
    </row>
    <row r="3757" spans="3:5">
      <c r="C3757">
        <f>COUNTIF(F3757:SG3757,"&gt;"&amp;0)</f>
        <v>0</v>
      </c>
      <c r="D3757">
        <f>COUNTIF(F3757:SG3757,"="&amp;1)</f>
        <v>0</v>
      </c>
      <c r="E3757">
        <f>COUNTIF(F3757:SG3757,"&lt;"&amp;1)</f>
        <v>0</v>
      </c>
    </row>
    <row r="3758" spans="3:5">
      <c r="C3758">
        <f>COUNTIF(F3758:SG3758,"&gt;"&amp;0)</f>
        <v>0</v>
      </c>
      <c r="D3758">
        <f>COUNTIF(F3758:SG3758,"="&amp;1)</f>
        <v>0</v>
      </c>
      <c r="E3758">
        <f>COUNTIF(F3758:SG3758,"&lt;"&amp;1)</f>
        <v>0</v>
      </c>
    </row>
    <row r="3759" spans="3:5">
      <c r="C3759">
        <f>COUNTIF(F3759:SG3759,"&gt;"&amp;0)</f>
        <v>0</v>
      </c>
      <c r="D3759">
        <f>COUNTIF(F3759:SG3759,"="&amp;1)</f>
        <v>0</v>
      </c>
      <c r="E3759">
        <f>COUNTIF(F3759:SG3759,"&lt;"&amp;1)</f>
        <v>0</v>
      </c>
    </row>
    <row r="3760" spans="3:5">
      <c r="C3760">
        <f>COUNTIF(F3760:SG3760,"&gt;"&amp;0)</f>
        <v>0</v>
      </c>
      <c r="D3760">
        <f>COUNTIF(F3760:SG3760,"="&amp;1)</f>
        <v>0</v>
      </c>
      <c r="E3760">
        <f>COUNTIF(F3760:SG3760,"&lt;"&amp;1)</f>
        <v>0</v>
      </c>
    </row>
    <row r="3761" spans="3:5">
      <c r="C3761">
        <f>COUNTIF(F3761:SG3761,"&gt;"&amp;0)</f>
        <v>0</v>
      </c>
      <c r="D3761">
        <f>COUNTIF(F3761:SG3761,"="&amp;1)</f>
        <v>0</v>
      </c>
      <c r="E3761">
        <f>COUNTIF(F3761:SG3761,"&lt;"&amp;1)</f>
        <v>0</v>
      </c>
    </row>
    <row r="3762" spans="3:5">
      <c r="C3762">
        <f>COUNTIF(F3762:SG3762,"&gt;"&amp;0)</f>
        <v>0</v>
      </c>
      <c r="D3762">
        <f>COUNTIF(F3762:SG3762,"="&amp;1)</f>
        <v>0</v>
      </c>
      <c r="E3762">
        <f>COUNTIF(F3762:SG3762,"&lt;"&amp;1)</f>
        <v>0</v>
      </c>
    </row>
    <row r="3763" spans="3:5">
      <c r="C3763">
        <f>COUNTIF(F3763:SG3763,"&gt;"&amp;0)</f>
        <v>0</v>
      </c>
      <c r="D3763">
        <f>COUNTIF(F3763:SG3763,"="&amp;1)</f>
        <v>0</v>
      </c>
      <c r="E3763">
        <f>COUNTIF(F3763:SG3763,"&lt;"&amp;1)</f>
        <v>0</v>
      </c>
    </row>
    <row r="3764" spans="3:5">
      <c r="C3764">
        <f>COUNTIF(F3764:SG3764,"&gt;"&amp;0)</f>
        <v>0</v>
      </c>
      <c r="D3764">
        <f>COUNTIF(F3764:SG3764,"="&amp;1)</f>
        <v>0</v>
      </c>
      <c r="E3764">
        <f>COUNTIF(F3764:SG3764,"&lt;"&amp;1)</f>
        <v>0</v>
      </c>
    </row>
    <row r="3765" spans="3:5">
      <c r="C3765">
        <f>COUNTIF(F3765:SG3765,"&gt;"&amp;0)</f>
        <v>0</v>
      </c>
      <c r="D3765">
        <f>COUNTIF(F3765:SG3765,"="&amp;1)</f>
        <v>0</v>
      </c>
      <c r="E3765">
        <f>COUNTIF(F3765:SG3765,"&lt;"&amp;1)</f>
        <v>0</v>
      </c>
    </row>
    <row r="3766" spans="3:5">
      <c r="C3766">
        <f>COUNTIF(F3766:SG3766,"&gt;"&amp;0)</f>
        <v>0</v>
      </c>
      <c r="D3766">
        <f>COUNTIF(F3766:SG3766,"="&amp;1)</f>
        <v>0</v>
      </c>
      <c r="E3766">
        <f>COUNTIF(F3766:SG3766,"&lt;"&amp;1)</f>
        <v>0</v>
      </c>
    </row>
    <row r="3767" spans="3:5">
      <c r="C3767">
        <f>COUNTIF(F3767:SG3767,"&gt;"&amp;0)</f>
        <v>0</v>
      </c>
      <c r="D3767">
        <f>COUNTIF(F3767:SG3767,"="&amp;1)</f>
        <v>0</v>
      </c>
      <c r="E3767">
        <f>COUNTIF(F3767:SG3767,"&lt;"&amp;1)</f>
        <v>0</v>
      </c>
    </row>
    <row r="3768" spans="3:5">
      <c r="C3768">
        <f>COUNTIF(F3768:SG3768,"&gt;"&amp;0)</f>
        <v>0</v>
      </c>
      <c r="D3768">
        <f>COUNTIF(F3768:SG3768,"="&amp;1)</f>
        <v>0</v>
      </c>
      <c r="E3768">
        <f>COUNTIF(F3768:SG3768,"&lt;"&amp;1)</f>
        <v>0</v>
      </c>
    </row>
    <row r="3769" spans="3:5">
      <c r="C3769">
        <f>COUNTIF(F3769:SG3769,"&gt;"&amp;0)</f>
        <v>0</v>
      </c>
      <c r="D3769">
        <f>COUNTIF(F3769:SG3769,"="&amp;1)</f>
        <v>0</v>
      </c>
      <c r="E3769">
        <f>COUNTIF(F3769:SG3769,"&lt;"&amp;1)</f>
        <v>0</v>
      </c>
    </row>
    <row r="3770" spans="3:5">
      <c r="C3770">
        <f>COUNTIF(F3770:SG3770,"&gt;"&amp;0)</f>
        <v>0</v>
      </c>
      <c r="D3770">
        <f>COUNTIF(F3770:SG3770,"="&amp;1)</f>
        <v>0</v>
      </c>
      <c r="E3770">
        <f>COUNTIF(F3770:SG3770,"&lt;"&amp;1)</f>
        <v>0</v>
      </c>
    </row>
    <row r="3771" spans="3:5">
      <c r="C3771">
        <f>COUNTIF(F3771:SG3771,"&gt;"&amp;0)</f>
        <v>0</v>
      </c>
      <c r="D3771">
        <f>COUNTIF(F3771:SG3771,"="&amp;1)</f>
        <v>0</v>
      </c>
      <c r="E3771">
        <f>COUNTIF(F3771:SG3771,"&lt;"&amp;1)</f>
        <v>0</v>
      </c>
    </row>
    <row r="3772" spans="3:5">
      <c r="C3772">
        <f>COUNTIF(F3772:SG3772,"&gt;"&amp;0)</f>
        <v>0</v>
      </c>
      <c r="D3772">
        <f>COUNTIF(F3772:SG3772,"="&amp;1)</f>
        <v>0</v>
      </c>
      <c r="E3772">
        <f>COUNTIF(F3772:SG3772,"&lt;"&amp;1)</f>
        <v>0</v>
      </c>
    </row>
    <row r="3773" spans="3:5">
      <c r="C3773">
        <f>COUNTIF(F3773:SG3773,"&gt;"&amp;0)</f>
        <v>0</v>
      </c>
      <c r="D3773">
        <f>COUNTIF(F3773:SG3773,"="&amp;1)</f>
        <v>0</v>
      </c>
      <c r="E3773">
        <f>COUNTIF(F3773:SG3773,"&lt;"&amp;1)</f>
        <v>0</v>
      </c>
    </row>
    <row r="3774" spans="3:5">
      <c r="C3774">
        <f>COUNTIF(F3774:SG3774,"&gt;"&amp;0)</f>
        <v>0</v>
      </c>
      <c r="D3774">
        <f>COUNTIF(F3774:SG3774,"="&amp;1)</f>
        <v>0</v>
      </c>
      <c r="E3774">
        <f>COUNTIF(F3774:SG3774,"&lt;"&amp;1)</f>
        <v>0</v>
      </c>
    </row>
    <row r="3775" spans="3:5">
      <c r="C3775">
        <f>COUNTIF(F3775:SG3775,"&gt;"&amp;0)</f>
        <v>0</v>
      </c>
      <c r="D3775">
        <f>COUNTIF(F3775:SG3775,"="&amp;1)</f>
        <v>0</v>
      </c>
      <c r="E3775">
        <f>COUNTIF(F3775:SG3775,"&lt;"&amp;1)</f>
        <v>0</v>
      </c>
    </row>
    <row r="3776" spans="3:5">
      <c r="C3776">
        <f>COUNTIF(F3776:SG3776,"&gt;"&amp;0)</f>
        <v>0</v>
      </c>
      <c r="D3776">
        <f>COUNTIF(F3776:SG3776,"="&amp;1)</f>
        <v>0</v>
      </c>
      <c r="E3776">
        <f>COUNTIF(F3776:SG3776,"&lt;"&amp;1)</f>
        <v>0</v>
      </c>
    </row>
    <row r="3777" spans="3:5">
      <c r="C3777">
        <f>COUNTIF(F3777:SG3777,"&gt;"&amp;0)</f>
        <v>0</v>
      </c>
      <c r="D3777">
        <f>COUNTIF(F3777:SG3777,"="&amp;1)</f>
        <v>0</v>
      </c>
      <c r="E3777">
        <f>COUNTIF(F3777:SG3777,"&lt;"&amp;1)</f>
        <v>0</v>
      </c>
    </row>
    <row r="3778" spans="3:5">
      <c r="C3778">
        <f>COUNTIF(F3778:SG3778,"&gt;"&amp;0)</f>
        <v>0</v>
      </c>
      <c r="D3778">
        <f>COUNTIF(F3778:SG3778,"="&amp;1)</f>
        <v>0</v>
      </c>
      <c r="E3778">
        <f>COUNTIF(F3778:SG3778,"&lt;"&amp;1)</f>
        <v>0</v>
      </c>
    </row>
    <row r="3779" spans="3:5">
      <c r="C3779">
        <f>COUNTIF(F3779:SG3779,"&gt;"&amp;0)</f>
        <v>0</v>
      </c>
      <c r="D3779">
        <f>COUNTIF(F3779:SG3779,"="&amp;1)</f>
        <v>0</v>
      </c>
      <c r="E3779">
        <f>COUNTIF(F3779:SG3779,"&lt;"&amp;1)</f>
        <v>0</v>
      </c>
    </row>
    <row r="3780" spans="3:5">
      <c r="C3780">
        <f>COUNTIF(F3780:SG3780,"&gt;"&amp;0)</f>
        <v>0</v>
      </c>
      <c r="D3780">
        <f>COUNTIF(F3780:SG3780,"="&amp;1)</f>
        <v>0</v>
      </c>
      <c r="E3780">
        <f>COUNTIF(F3780:SG3780,"&lt;"&amp;1)</f>
        <v>0</v>
      </c>
    </row>
    <row r="3781" spans="3:5">
      <c r="C3781">
        <f>COUNTIF(F3781:SG3781,"&gt;"&amp;0)</f>
        <v>0</v>
      </c>
      <c r="D3781">
        <f>COUNTIF(F3781:SG3781,"="&amp;1)</f>
        <v>0</v>
      </c>
      <c r="E3781">
        <f>COUNTIF(F3781:SG3781,"&lt;"&amp;1)</f>
        <v>0</v>
      </c>
    </row>
    <row r="3782" spans="3:5">
      <c r="C3782">
        <f>COUNTIF(F3782:SG3782,"&gt;"&amp;0)</f>
        <v>0</v>
      </c>
      <c r="D3782">
        <f>COUNTIF(F3782:SG3782,"="&amp;1)</f>
        <v>0</v>
      </c>
      <c r="E3782">
        <f>COUNTIF(F3782:SG3782,"&lt;"&amp;1)</f>
        <v>0</v>
      </c>
    </row>
    <row r="3783" spans="3:5">
      <c r="C3783">
        <f>COUNTIF(F3783:SG3783,"&gt;"&amp;0)</f>
        <v>0</v>
      </c>
      <c r="D3783">
        <f>COUNTIF(F3783:SG3783,"="&amp;1)</f>
        <v>0</v>
      </c>
      <c r="E3783">
        <f>COUNTIF(F3783:SG3783,"&lt;"&amp;1)</f>
        <v>0</v>
      </c>
    </row>
    <row r="3784" spans="3:5">
      <c r="C3784">
        <f>COUNTIF(F3784:SG3784,"&gt;"&amp;0)</f>
        <v>0</v>
      </c>
      <c r="D3784">
        <f>COUNTIF(F3784:SG3784,"="&amp;1)</f>
        <v>0</v>
      </c>
      <c r="E3784">
        <f>COUNTIF(F3784:SG3784,"&lt;"&amp;1)</f>
        <v>0</v>
      </c>
    </row>
    <row r="3785" spans="3:5">
      <c r="C3785">
        <f>COUNTIF(F3785:SG3785,"&gt;"&amp;0)</f>
        <v>0</v>
      </c>
      <c r="D3785">
        <f>COUNTIF(F3785:SG3785,"="&amp;1)</f>
        <v>0</v>
      </c>
      <c r="E3785">
        <f>COUNTIF(F3785:SG3785,"&lt;"&amp;1)</f>
        <v>0</v>
      </c>
    </row>
    <row r="3786" spans="3:5">
      <c r="C3786">
        <f>COUNTIF(F3786:SG3786,"&gt;"&amp;0)</f>
        <v>0</v>
      </c>
      <c r="D3786">
        <f>COUNTIF(F3786:SG3786,"="&amp;1)</f>
        <v>0</v>
      </c>
      <c r="E3786">
        <f>COUNTIF(F3786:SG3786,"&lt;"&amp;1)</f>
        <v>0</v>
      </c>
    </row>
    <row r="3787" spans="3:5">
      <c r="C3787">
        <f>COUNTIF(F3787:SG3787,"&gt;"&amp;0)</f>
        <v>0</v>
      </c>
      <c r="D3787">
        <f>COUNTIF(F3787:SG3787,"="&amp;1)</f>
        <v>0</v>
      </c>
      <c r="E3787">
        <f>COUNTIF(F3787:SG3787,"&lt;"&amp;1)</f>
        <v>0</v>
      </c>
    </row>
    <row r="3788" spans="3:5">
      <c r="C3788">
        <f>COUNTIF(F3788:SG3788,"&gt;"&amp;0)</f>
        <v>0</v>
      </c>
      <c r="D3788">
        <f>COUNTIF(F3788:SG3788,"="&amp;1)</f>
        <v>0</v>
      </c>
      <c r="E3788">
        <f>COUNTIF(F3788:SG3788,"&lt;"&amp;1)</f>
        <v>0</v>
      </c>
    </row>
    <row r="3789" spans="3:5">
      <c r="C3789">
        <f>COUNTIF(F3789:SG3789,"&gt;"&amp;0)</f>
        <v>0</v>
      </c>
      <c r="D3789">
        <f>COUNTIF(F3789:SG3789,"="&amp;1)</f>
        <v>0</v>
      </c>
      <c r="E3789">
        <f>COUNTIF(F3789:SG3789,"&lt;"&amp;1)</f>
        <v>0</v>
      </c>
    </row>
    <row r="3790" spans="3:5">
      <c r="C3790">
        <f>COUNTIF(F3790:SG3790,"&gt;"&amp;0)</f>
        <v>0</v>
      </c>
      <c r="D3790">
        <f>COUNTIF(F3790:SG3790,"="&amp;1)</f>
        <v>0</v>
      </c>
      <c r="E3790">
        <f>COUNTIF(F3790:SG3790,"&lt;"&amp;1)</f>
        <v>0</v>
      </c>
    </row>
    <row r="3791" spans="3:5">
      <c r="C3791">
        <f>COUNTIF(F3791:SG3791,"&gt;"&amp;0)</f>
        <v>0</v>
      </c>
      <c r="D3791">
        <f>COUNTIF(F3791:SG3791,"="&amp;1)</f>
        <v>0</v>
      </c>
      <c r="E3791">
        <f>COUNTIF(F3791:SG3791,"&lt;"&amp;1)</f>
        <v>0</v>
      </c>
    </row>
    <row r="3792" spans="3:5">
      <c r="C3792">
        <f>COUNTIF(F3792:SG3792,"&gt;"&amp;0)</f>
        <v>0</v>
      </c>
      <c r="D3792">
        <f>COUNTIF(F3792:SG3792,"="&amp;1)</f>
        <v>0</v>
      </c>
      <c r="E3792">
        <f>COUNTIF(F3792:SG3792,"&lt;"&amp;1)</f>
        <v>0</v>
      </c>
    </row>
    <row r="3793" spans="3:5">
      <c r="C3793">
        <f>COUNTIF(F3793:SG3793,"&gt;"&amp;0)</f>
        <v>0</v>
      </c>
      <c r="D3793">
        <f>COUNTIF(F3793:SG3793,"="&amp;1)</f>
        <v>0</v>
      </c>
      <c r="E3793">
        <f>COUNTIF(F3793:SG3793,"&lt;"&amp;1)</f>
        <v>0</v>
      </c>
    </row>
    <row r="3794" spans="3:5">
      <c r="C3794">
        <f>COUNTIF(F3794:SG3794,"&gt;"&amp;0)</f>
        <v>0</v>
      </c>
      <c r="D3794">
        <f>COUNTIF(F3794:SG3794,"="&amp;1)</f>
        <v>0</v>
      </c>
      <c r="E3794">
        <f>COUNTIF(F3794:SG3794,"&lt;"&amp;1)</f>
        <v>0</v>
      </c>
    </row>
    <row r="3795" spans="3:5">
      <c r="C3795">
        <f>COUNTIF(F3795:SG3795,"&gt;"&amp;0)</f>
        <v>0</v>
      </c>
      <c r="D3795">
        <f>COUNTIF(F3795:SG3795,"="&amp;1)</f>
        <v>0</v>
      </c>
      <c r="E3795">
        <f>COUNTIF(F3795:SG3795,"&lt;"&amp;1)</f>
        <v>0</v>
      </c>
    </row>
    <row r="3796" spans="3:5">
      <c r="C3796">
        <f>COUNTIF(F3796:SG3796,"&gt;"&amp;0)</f>
        <v>0</v>
      </c>
      <c r="D3796">
        <f>COUNTIF(F3796:SG3796,"="&amp;1)</f>
        <v>0</v>
      </c>
      <c r="E3796">
        <f>COUNTIF(F3796:SG3796,"&lt;"&amp;1)</f>
        <v>0</v>
      </c>
    </row>
    <row r="3797" spans="3:5">
      <c r="C3797">
        <f>COUNTIF(F3797:SG3797,"&gt;"&amp;0)</f>
        <v>0</v>
      </c>
      <c r="D3797">
        <f>COUNTIF(F3797:SG3797,"="&amp;1)</f>
        <v>0</v>
      </c>
      <c r="E3797">
        <f>COUNTIF(F3797:SG3797,"&lt;"&amp;1)</f>
        <v>0</v>
      </c>
    </row>
    <row r="3798" spans="3:5">
      <c r="C3798">
        <f>COUNTIF(F3798:SG3798,"&gt;"&amp;0)</f>
        <v>0</v>
      </c>
      <c r="D3798">
        <f>COUNTIF(F3798:SG3798,"="&amp;1)</f>
        <v>0</v>
      </c>
      <c r="E3798">
        <f>COUNTIF(F3798:SG3798,"&lt;"&amp;1)</f>
        <v>0</v>
      </c>
    </row>
    <row r="3799" spans="3:5">
      <c r="C3799">
        <f>COUNTIF(F3799:SG3799,"&gt;"&amp;0)</f>
        <v>0</v>
      </c>
      <c r="D3799">
        <f>COUNTIF(F3799:SG3799,"="&amp;1)</f>
        <v>0</v>
      </c>
      <c r="E3799">
        <f>COUNTIF(F3799:SG3799,"&lt;"&amp;1)</f>
        <v>0</v>
      </c>
    </row>
    <row r="3800" spans="3:5">
      <c r="C3800">
        <f>COUNTIF(F3800:SG3800,"&gt;"&amp;0)</f>
        <v>0</v>
      </c>
      <c r="D3800">
        <f>COUNTIF(F3800:SG3800,"="&amp;1)</f>
        <v>0</v>
      </c>
      <c r="E3800">
        <f>COUNTIF(F3800:SG3800,"&lt;"&amp;1)</f>
        <v>0</v>
      </c>
    </row>
    <row r="3801" spans="3:5">
      <c r="C3801">
        <f>COUNTIF(F3801:SG3801,"&gt;"&amp;0)</f>
        <v>0</v>
      </c>
      <c r="D3801">
        <f>COUNTIF(F3801:SG3801,"="&amp;1)</f>
        <v>0</v>
      </c>
      <c r="E3801">
        <f>COUNTIF(F3801:SG3801,"&lt;"&amp;1)</f>
        <v>0</v>
      </c>
    </row>
    <row r="3802" spans="3:5">
      <c r="C3802">
        <f>COUNTIF(F3802:SG3802,"&gt;"&amp;0)</f>
        <v>0</v>
      </c>
      <c r="D3802">
        <f>COUNTIF(F3802:SG3802,"="&amp;1)</f>
        <v>0</v>
      </c>
      <c r="E3802">
        <f>COUNTIF(F3802:SG3802,"&lt;"&amp;1)</f>
        <v>0</v>
      </c>
    </row>
    <row r="3803" spans="3:5">
      <c r="C3803">
        <f>COUNTIF(F3803:SG3803,"&gt;"&amp;0)</f>
        <v>0</v>
      </c>
      <c r="D3803">
        <f>COUNTIF(F3803:SG3803,"="&amp;1)</f>
        <v>0</v>
      </c>
      <c r="E3803">
        <f>COUNTIF(F3803:SG3803,"&lt;"&amp;1)</f>
        <v>0</v>
      </c>
    </row>
    <row r="3804" spans="3:5">
      <c r="C3804">
        <f>COUNTIF(F3804:SG3804,"&gt;"&amp;0)</f>
        <v>0</v>
      </c>
      <c r="D3804">
        <f>COUNTIF(F3804:SG3804,"="&amp;1)</f>
        <v>0</v>
      </c>
      <c r="E3804">
        <f>COUNTIF(F3804:SG3804,"&lt;"&amp;1)</f>
        <v>0</v>
      </c>
    </row>
    <row r="3805" spans="3:5">
      <c r="C3805">
        <f>COUNTIF(F3805:SG3805,"&gt;"&amp;0)</f>
        <v>0</v>
      </c>
      <c r="D3805">
        <f>COUNTIF(F3805:SG3805,"="&amp;1)</f>
        <v>0</v>
      </c>
      <c r="E3805">
        <f>COUNTIF(F3805:SG3805,"&lt;"&amp;1)</f>
        <v>0</v>
      </c>
    </row>
    <row r="3806" spans="3:5">
      <c r="C3806">
        <f>COUNTIF(F3806:SG3806,"&gt;"&amp;0)</f>
        <v>0</v>
      </c>
      <c r="D3806">
        <f>COUNTIF(F3806:SG3806,"="&amp;1)</f>
        <v>0</v>
      </c>
      <c r="E3806">
        <f>COUNTIF(F3806:SG3806,"&lt;"&amp;1)</f>
        <v>0</v>
      </c>
    </row>
    <row r="3807" spans="3:5">
      <c r="C3807">
        <f>COUNTIF(F3807:SG3807,"&gt;"&amp;0)</f>
        <v>0</v>
      </c>
      <c r="D3807">
        <f>COUNTIF(F3807:SG3807,"="&amp;1)</f>
        <v>0</v>
      </c>
      <c r="E3807">
        <f>COUNTIF(F3807:SG3807,"&lt;"&amp;1)</f>
        <v>0</v>
      </c>
    </row>
    <row r="3808" spans="3:5">
      <c r="C3808">
        <f>COUNTIF(F3808:SG3808,"&gt;"&amp;0)</f>
        <v>0</v>
      </c>
      <c r="D3808">
        <f>COUNTIF(F3808:SG3808,"="&amp;1)</f>
        <v>0</v>
      </c>
      <c r="E3808">
        <f>COUNTIF(F3808:SG3808,"&lt;"&amp;1)</f>
        <v>0</v>
      </c>
    </row>
    <row r="3809" spans="3:5">
      <c r="C3809">
        <f>COUNTIF(F3809:SG3809,"&gt;"&amp;0)</f>
        <v>0</v>
      </c>
      <c r="D3809">
        <f>COUNTIF(F3809:SG3809,"="&amp;1)</f>
        <v>0</v>
      </c>
      <c r="E3809">
        <f>COUNTIF(F3809:SG3809,"&lt;"&amp;1)</f>
        <v>0</v>
      </c>
    </row>
    <row r="3810" spans="3:5">
      <c r="C3810">
        <f>COUNTIF(F3810:SG3810,"&gt;"&amp;0)</f>
        <v>0</v>
      </c>
      <c r="D3810">
        <f>COUNTIF(F3810:SG3810,"="&amp;1)</f>
        <v>0</v>
      </c>
      <c r="E3810">
        <f>COUNTIF(F3810:SG3810,"&lt;"&amp;1)</f>
        <v>0</v>
      </c>
    </row>
    <row r="3811" spans="3:5">
      <c r="C3811">
        <f>COUNTIF(F3811:SG3811,"&gt;"&amp;0)</f>
        <v>0</v>
      </c>
      <c r="D3811">
        <f>COUNTIF(F3811:SG3811,"="&amp;1)</f>
        <v>0</v>
      </c>
      <c r="E3811">
        <f>COUNTIF(F3811:SG3811,"&lt;"&amp;1)</f>
        <v>0</v>
      </c>
    </row>
    <row r="3812" spans="3:5">
      <c r="C3812">
        <f>COUNTIF(F3812:SG3812,"&gt;"&amp;0)</f>
        <v>0</v>
      </c>
      <c r="D3812">
        <f>COUNTIF(F3812:SG3812,"="&amp;1)</f>
        <v>0</v>
      </c>
      <c r="E3812">
        <f>COUNTIF(F3812:SG3812,"&lt;"&amp;1)</f>
        <v>0</v>
      </c>
    </row>
    <row r="3813" spans="3:5">
      <c r="C3813">
        <f>COUNTIF(F3813:SG3813,"&gt;"&amp;0)</f>
        <v>0</v>
      </c>
      <c r="D3813">
        <f>COUNTIF(F3813:SG3813,"="&amp;1)</f>
        <v>0</v>
      </c>
      <c r="E3813">
        <f>COUNTIF(F3813:SG3813,"&lt;"&amp;1)</f>
        <v>0</v>
      </c>
    </row>
    <row r="3814" spans="3:5">
      <c r="C3814">
        <f>COUNTIF(F3814:SG3814,"&gt;"&amp;0)</f>
        <v>0</v>
      </c>
      <c r="D3814">
        <f>COUNTIF(F3814:SG3814,"="&amp;1)</f>
        <v>0</v>
      </c>
      <c r="E3814">
        <f>COUNTIF(F3814:SG3814,"&lt;"&amp;1)</f>
        <v>0</v>
      </c>
    </row>
    <row r="3815" spans="3:5">
      <c r="C3815">
        <f>COUNTIF(F3815:SG3815,"&gt;"&amp;0)</f>
        <v>0</v>
      </c>
      <c r="D3815">
        <f>COUNTIF(F3815:SG3815,"="&amp;1)</f>
        <v>0</v>
      </c>
      <c r="E3815">
        <f>COUNTIF(F3815:SG3815,"&lt;"&amp;1)</f>
        <v>0</v>
      </c>
    </row>
    <row r="3816" spans="3:5">
      <c r="C3816">
        <f>COUNTIF(F3816:SG3816,"&gt;"&amp;0)</f>
        <v>0</v>
      </c>
      <c r="D3816">
        <f>COUNTIF(F3816:SG3816,"="&amp;1)</f>
        <v>0</v>
      </c>
      <c r="E3816">
        <f>COUNTIF(F3816:SG3816,"&lt;"&amp;1)</f>
        <v>0</v>
      </c>
    </row>
    <row r="3817" spans="3:5">
      <c r="C3817">
        <f>COUNTIF(F3817:SG3817,"&gt;"&amp;0)</f>
        <v>0</v>
      </c>
      <c r="D3817">
        <f>COUNTIF(F3817:SG3817,"="&amp;1)</f>
        <v>0</v>
      </c>
      <c r="E3817">
        <f>COUNTIF(F3817:SG3817,"&lt;"&amp;1)</f>
        <v>0</v>
      </c>
    </row>
    <row r="3818" spans="3:5">
      <c r="C3818">
        <f>COUNTIF(F3818:SG3818,"&gt;"&amp;0)</f>
        <v>0</v>
      </c>
      <c r="D3818">
        <f>COUNTIF(F3818:SG3818,"="&amp;1)</f>
        <v>0</v>
      </c>
      <c r="E3818">
        <f>COUNTIF(F3818:SG3818,"&lt;"&amp;1)</f>
        <v>0</v>
      </c>
    </row>
    <row r="3819" spans="3:5">
      <c r="C3819">
        <f>COUNTIF(F3819:SG3819,"&gt;"&amp;0)</f>
        <v>0</v>
      </c>
      <c r="D3819">
        <f>COUNTIF(F3819:SG3819,"="&amp;1)</f>
        <v>0</v>
      </c>
      <c r="E3819">
        <f>COUNTIF(F3819:SG3819,"&lt;"&amp;1)</f>
        <v>0</v>
      </c>
    </row>
    <row r="3820" spans="3:5">
      <c r="C3820">
        <f>COUNTIF(F3820:SG3820,"&gt;"&amp;0)</f>
        <v>0</v>
      </c>
      <c r="D3820">
        <f>COUNTIF(F3820:SG3820,"="&amp;1)</f>
        <v>0</v>
      </c>
      <c r="E3820">
        <f>COUNTIF(F3820:SG3820,"&lt;"&amp;1)</f>
        <v>0</v>
      </c>
    </row>
    <row r="3821" spans="3:5">
      <c r="C3821">
        <f>COUNTIF(F3821:SG3821,"&gt;"&amp;0)</f>
        <v>0</v>
      </c>
      <c r="D3821">
        <f>COUNTIF(F3821:SG3821,"="&amp;1)</f>
        <v>0</v>
      </c>
      <c r="E3821">
        <f>COUNTIF(F3821:SG3821,"&lt;"&amp;1)</f>
        <v>0</v>
      </c>
    </row>
    <row r="3822" spans="3:5">
      <c r="C3822">
        <f>COUNTIF(F3822:SG3822,"&gt;"&amp;0)</f>
        <v>0</v>
      </c>
      <c r="D3822">
        <f>COUNTIF(F3822:SG3822,"="&amp;1)</f>
        <v>0</v>
      </c>
      <c r="E3822">
        <f>COUNTIF(F3822:SG3822,"&lt;"&amp;1)</f>
        <v>0</v>
      </c>
    </row>
    <row r="3823" spans="3:5">
      <c r="C3823">
        <f>COUNTIF(F3823:SG3823,"&gt;"&amp;0)</f>
        <v>0</v>
      </c>
      <c r="D3823">
        <f>COUNTIF(F3823:SG3823,"="&amp;1)</f>
        <v>0</v>
      </c>
      <c r="E3823">
        <f>COUNTIF(F3823:SG3823,"&lt;"&amp;1)</f>
        <v>0</v>
      </c>
    </row>
    <row r="3824" spans="3:5">
      <c r="C3824">
        <f>COUNTIF(F3824:SG3824,"&gt;"&amp;0)</f>
        <v>0</v>
      </c>
      <c r="D3824">
        <f>COUNTIF(F3824:SG3824,"="&amp;1)</f>
        <v>0</v>
      </c>
      <c r="E3824">
        <f>COUNTIF(F3824:SG3824,"&lt;"&amp;1)</f>
        <v>0</v>
      </c>
    </row>
    <row r="3825" spans="3:5">
      <c r="C3825">
        <f>COUNTIF(F3825:SG3825,"&gt;"&amp;0)</f>
        <v>0</v>
      </c>
      <c r="D3825">
        <f>COUNTIF(F3825:SG3825,"="&amp;1)</f>
        <v>0</v>
      </c>
      <c r="E3825">
        <f>COUNTIF(F3825:SG3825,"&lt;"&amp;1)</f>
        <v>0</v>
      </c>
    </row>
    <row r="3826" spans="3:5">
      <c r="C3826">
        <f>COUNTIF(F3826:SG3826,"&gt;"&amp;0)</f>
        <v>0</v>
      </c>
      <c r="D3826">
        <f>COUNTIF(F3826:SG3826,"="&amp;1)</f>
        <v>0</v>
      </c>
      <c r="E3826">
        <f>COUNTIF(F3826:SG3826,"&lt;"&amp;1)</f>
        <v>0</v>
      </c>
    </row>
    <row r="3827" spans="3:5">
      <c r="C3827">
        <f>COUNTIF(F3827:SG3827,"&gt;"&amp;0)</f>
        <v>0</v>
      </c>
      <c r="D3827">
        <f>COUNTIF(F3827:SG3827,"="&amp;1)</f>
        <v>0</v>
      </c>
      <c r="E3827">
        <f>COUNTIF(F3827:SG3827,"&lt;"&amp;1)</f>
        <v>0</v>
      </c>
    </row>
    <row r="3828" spans="3:5">
      <c r="C3828">
        <f>COUNTIF(F3828:SG3828,"&gt;"&amp;0)</f>
        <v>0</v>
      </c>
      <c r="D3828">
        <f>COUNTIF(F3828:SG3828,"="&amp;1)</f>
        <v>0</v>
      </c>
      <c r="E3828">
        <f>COUNTIF(F3828:SG3828,"&lt;"&amp;1)</f>
        <v>0</v>
      </c>
    </row>
    <row r="3829" spans="3:5">
      <c r="C3829">
        <f>COUNTIF(F3829:SG3829,"&gt;"&amp;0)</f>
        <v>0</v>
      </c>
      <c r="D3829">
        <f>COUNTIF(F3829:SG3829,"="&amp;1)</f>
        <v>0</v>
      </c>
      <c r="E3829">
        <f>COUNTIF(F3829:SG3829,"&lt;"&amp;1)</f>
        <v>0</v>
      </c>
    </row>
    <row r="3830" spans="3:5">
      <c r="C3830">
        <f>COUNTIF(F3830:SG3830,"&gt;"&amp;0)</f>
        <v>0</v>
      </c>
      <c r="D3830">
        <f>COUNTIF(F3830:SG3830,"="&amp;1)</f>
        <v>0</v>
      </c>
      <c r="E3830">
        <f>COUNTIF(F3830:SG3830,"&lt;"&amp;1)</f>
        <v>0</v>
      </c>
    </row>
    <row r="3831" spans="3:5">
      <c r="C3831">
        <f>COUNTIF(F3831:SG3831,"&gt;"&amp;0)</f>
        <v>0</v>
      </c>
      <c r="D3831">
        <f>COUNTIF(F3831:SG3831,"="&amp;1)</f>
        <v>0</v>
      </c>
      <c r="E3831">
        <f>COUNTIF(F3831:SG3831,"&lt;"&amp;1)</f>
        <v>0</v>
      </c>
    </row>
    <row r="3832" spans="3:5">
      <c r="C3832">
        <f>COUNTIF(F3832:SG3832,"&gt;"&amp;0)</f>
        <v>0</v>
      </c>
      <c r="D3832">
        <f>COUNTIF(F3832:SG3832,"="&amp;1)</f>
        <v>0</v>
      </c>
      <c r="E3832">
        <f>COUNTIF(F3832:SG3832,"&lt;"&amp;1)</f>
        <v>0</v>
      </c>
    </row>
    <row r="3833" spans="3:5">
      <c r="C3833">
        <f>COUNTIF(F3833:SG3833,"&gt;"&amp;0)</f>
        <v>0</v>
      </c>
      <c r="D3833">
        <f>COUNTIF(F3833:SG3833,"="&amp;1)</f>
        <v>0</v>
      </c>
      <c r="E3833">
        <f>COUNTIF(F3833:SG3833,"&lt;"&amp;1)</f>
        <v>0</v>
      </c>
    </row>
    <row r="3834" spans="3:5">
      <c r="C3834">
        <f>COUNTIF(F3834:SG3834,"&gt;"&amp;0)</f>
        <v>0</v>
      </c>
      <c r="D3834">
        <f>COUNTIF(F3834:SG3834,"="&amp;1)</f>
        <v>0</v>
      </c>
      <c r="E3834">
        <f>COUNTIF(F3834:SG3834,"&lt;"&amp;1)</f>
        <v>0</v>
      </c>
    </row>
    <row r="3835" spans="3:5">
      <c r="C3835">
        <f>COUNTIF(F3835:SG3835,"&gt;"&amp;0)</f>
        <v>0</v>
      </c>
      <c r="D3835">
        <f>COUNTIF(F3835:SG3835,"="&amp;1)</f>
        <v>0</v>
      </c>
      <c r="E3835">
        <f>COUNTIF(F3835:SG3835,"&lt;"&amp;1)</f>
        <v>0</v>
      </c>
    </row>
    <row r="3836" spans="3:5">
      <c r="C3836">
        <f>COUNTIF(F3836:SG3836,"&gt;"&amp;0)</f>
        <v>0</v>
      </c>
      <c r="D3836">
        <f>COUNTIF(F3836:SG3836,"="&amp;1)</f>
        <v>0</v>
      </c>
      <c r="E3836">
        <f>COUNTIF(F3836:SG3836,"&lt;"&amp;1)</f>
        <v>0</v>
      </c>
    </row>
    <row r="3837" spans="3:5">
      <c r="C3837">
        <f>COUNTIF(F3837:SG3837,"&gt;"&amp;0)</f>
        <v>0</v>
      </c>
      <c r="D3837">
        <f>COUNTIF(F3837:SG3837,"="&amp;1)</f>
        <v>0</v>
      </c>
      <c r="E3837">
        <f>COUNTIF(F3837:SG3837,"&lt;"&amp;1)</f>
        <v>0</v>
      </c>
    </row>
    <row r="3838" spans="3:5">
      <c r="C3838">
        <f>COUNTIF(F3838:SG3838,"&gt;"&amp;0)</f>
        <v>0</v>
      </c>
      <c r="D3838">
        <f>COUNTIF(F3838:SG3838,"="&amp;1)</f>
        <v>0</v>
      </c>
      <c r="E3838">
        <f>COUNTIF(F3838:SG3838,"&lt;"&amp;1)</f>
        <v>0</v>
      </c>
    </row>
    <row r="3839" spans="3:5">
      <c r="C3839">
        <f>COUNTIF(F3839:SG3839,"&gt;"&amp;0)</f>
        <v>0</v>
      </c>
      <c r="D3839">
        <f>COUNTIF(F3839:SG3839,"="&amp;1)</f>
        <v>0</v>
      </c>
      <c r="E3839">
        <f>COUNTIF(F3839:SG3839,"&lt;"&amp;1)</f>
        <v>0</v>
      </c>
    </row>
    <row r="3840" spans="3:5">
      <c r="C3840">
        <f>COUNTIF(F3840:SG3840,"&gt;"&amp;0)</f>
        <v>0</v>
      </c>
      <c r="D3840">
        <f>COUNTIF(F3840:SG3840,"="&amp;1)</f>
        <v>0</v>
      </c>
      <c r="E3840">
        <f>COUNTIF(F3840:SG3840,"&lt;"&amp;1)</f>
        <v>0</v>
      </c>
    </row>
    <row r="3841" spans="3:5">
      <c r="C3841">
        <f>COUNTIF(F3841:SG3841,"&gt;"&amp;0)</f>
        <v>0</v>
      </c>
      <c r="D3841">
        <f>COUNTIF(F3841:SG3841,"="&amp;1)</f>
        <v>0</v>
      </c>
      <c r="E3841">
        <f>COUNTIF(F3841:SG3841,"&lt;"&amp;1)</f>
        <v>0</v>
      </c>
    </row>
    <row r="3842" spans="3:5">
      <c r="C3842">
        <f>COUNTIF(F3842:SG3842,"&gt;"&amp;0)</f>
        <v>0</v>
      </c>
      <c r="D3842">
        <f>COUNTIF(F3842:SG3842,"="&amp;1)</f>
        <v>0</v>
      </c>
      <c r="E3842">
        <f>COUNTIF(F3842:SG3842,"&lt;"&amp;1)</f>
        <v>0</v>
      </c>
    </row>
    <row r="3843" spans="3:5">
      <c r="C3843">
        <f>COUNTIF(F3843:SG3843,"&gt;"&amp;0)</f>
        <v>0</v>
      </c>
      <c r="D3843">
        <f>COUNTIF(F3843:SG3843,"="&amp;1)</f>
        <v>0</v>
      </c>
      <c r="E3843">
        <f>COUNTIF(F3843:SG3843,"&lt;"&amp;1)</f>
        <v>0</v>
      </c>
    </row>
    <row r="3844" spans="3:5">
      <c r="C3844">
        <f>COUNTIF(F3844:SG3844,"&gt;"&amp;0)</f>
        <v>0</v>
      </c>
      <c r="D3844">
        <f>COUNTIF(F3844:SG3844,"="&amp;1)</f>
        <v>0</v>
      </c>
      <c r="E3844">
        <f>COUNTIF(F3844:SG3844,"&lt;"&amp;1)</f>
        <v>0</v>
      </c>
    </row>
    <row r="3845" spans="3:5">
      <c r="C3845">
        <f>COUNTIF(F3845:SG3845,"&gt;"&amp;0)</f>
        <v>0</v>
      </c>
      <c r="D3845">
        <f>COUNTIF(F3845:SG3845,"="&amp;1)</f>
        <v>0</v>
      </c>
      <c r="E3845">
        <f>COUNTIF(F3845:SG3845,"&lt;"&amp;1)</f>
        <v>0</v>
      </c>
    </row>
    <row r="3846" spans="3:5">
      <c r="C3846">
        <f>COUNTIF(F3846:SG3846,"&gt;"&amp;0)</f>
        <v>0</v>
      </c>
      <c r="D3846">
        <f>COUNTIF(F3846:SG3846,"="&amp;1)</f>
        <v>0</v>
      </c>
      <c r="E3846">
        <f>COUNTIF(F3846:SG3846,"&lt;"&amp;1)</f>
        <v>0</v>
      </c>
    </row>
    <row r="3847" spans="3:5">
      <c r="C3847">
        <f>COUNTIF(F3847:SG3847,"&gt;"&amp;0)</f>
        <v>0</v>
      </c>
      <c r="D3847">
        <f>COUNTIF(F3847:SG3847,"="&amp;1)</f>
        <v>0</v>
      </c>
      <c r="E3847">
        <f>COUNTIF(F3847:SG3847,"&lt;"&amp;1)</f>
        <v>0</v>
      </c>
    </row>
    <row r="3848" spans="3:5">
      <c r="C3848">
        <f>COUNTIF(F3848:SG3848,"&gt;"&amp;0)</f>
        <v>0</v>
      </c>
      <c r="D3848">
        <f>COUNTIF(F3848:SG3848,"="&amp;1)</f>
        <v>0</v>
      </c>
      <c r="E3848">
        <f>COUNTIF(F3848:SG3848,"&lt;"&amp;1)</f>
        <v>0</v>
      </c>
    </row>
    <row r="3849" spans="3:5">
      <c r="C3849">
        <f>COUNTIF(F3849:SG3849,"&gt;"&amp;0)</f>
        <v>0</v>
      </c>
      <c r="D3849">
        <f>COUNTIF(F3849:SG3849,"="&amp;1)</f>
        <v>0</v>
      </c>
      <c r="E3849">
        <f>COUNTIF(F3849:SG3849,"&lt;"&amp;1)</f>
        <v>0</v>
      </c>
    </row>
    <row r="3850" spans="3:5">
      <c r="C3850">
        <f>COUNTIF(F3850:SG3850,"&gt;"&amp;0)</f>
        <v>0</v>
      </c>
      <c r="D3850">
        <f>COUNTIF(F3850:SG3850,"="&amp;1)</f>
        <v>0</v>
      </c>
      <c r="E3850">
        <f>COUNTIF(F3850:SG3850,"&lt;"&amp;1)</f>
        <v>0</v>
      </c>
    </row>
    <row r="3851" spans="3:5">
      <c r="C3851">
        <f>COUNTIF(F3851:SG3851,"&gt;"&amp;0)</f>
        <v>0</v>
      </c>
      <c r="D3851">
        <f>COUNTIF(F3851:SG3851,"="&amp;1)</f>
        <v>0</v>
      </c>
      <c r="E3851">
        <f>COUNTIF(F3851:SG3851,"&lt;"&amp;1)</f>
        <v>0</v>
      </c>
    </row>
    <row r="3852" spans="3:5">
      <c r="C3852">
        <f>COUNTIF(F3852:SG3852,"&gt;"&amp;0)</f>
        <v>0</v>
      </c>
      <c r="D3852">
        <f>COUNTIF(F3852:SG3852,"="&amp;1)</f>
        <v>0</v>
      </c>
      <c r="E3852">
        <f>COUNTIF(F3852:SG3852,"&lt;"&amp;1)</f>
        <v>0</v>
      </c>
    </row>
    <row r="3853" spans="3:5">
      <c r="C3853">
        <f>COUNTIF(F3853:SG3853,"&gt;"&amp;0)</f>
        <v>0</v>
      </c>
      <c r="D3853">
        <f>COUNTIF(F3853:SG3853,"="&amp;1)</f>
        <v>0</v>
      </c>
      <c r="E3853">
        <f>COUNTIF(F3853:SG3853,"&lt;"&amp;1)</f>
        <v>0</v>
      </c>
    </row>
    <row r="3854" spans="3:5">
      <c r="C3854">
        <f>COUNTIF(F3854:SG3854,"&gt;"&amp;0)</f>
        <v>0</v>
      </c>
      <c r="D3854">
        <f>COUNTIF(F3854:SG3854,"="&amp;1)</f>
        <v>0</v>
      </c>
      <c r="E3854">
        <f>COUNTIF(F3854:SG3854,"&lt;"&amp;1)</f>
        <v>0</v>
      </c>
    </row>
    <row r="3855" spans="3:5">
      <c r="C3855">
        <f>COUNTIF(F3855:SG3855,"&gt;"&amp;0)</f>
        <v>0</v>
      </c>
      <c r="D3855">
        <f>COUNTIF(F3855:SG3855,"="&amp;1)</f>
        <v>0</v>
      </c>
      <c r="E3855">
        <f>COUNTIF(F3855:SG3855,"&lt;"&amp;1)</f>
        <v>0</v>
      </c>
    </row>
    <row r="3856" spans="3:5">
      <c r="C3856">
        <f>COUNTIF(F3856:SG3856,"&gt;"&amp;0)</f>
        <v>0</v>
      </c>
      <c r="D3856">
        <f>COUNTIF(F3856:SG3856,"="&amp;1)</f>
        <v>0</v>
      </c>
      <c r="E3856">
        <f>COUNTIF(F3856:SG3856,"&lt;"&amp;1)</f>
        <v>0</v>
      </c>
    </row>
    <row r="3857" spans="3:5">
      <c r="C3857">
        <f>COUNTIF(F3857:SG3857,"&gt;"&amp;0)</f>
        <v>0</v>
      </c>
      <c r="D3857">
        <f>COUNTIF(F3857:SG3857,"="&amp;1)</f>
        <v>0</v>
      </c>
      <c r="E3857">
        <f>COUNTIF(F3857:SG3857,"&lt;"&amp;1)</f>
        <v>0</v>
      </c>
    </row>
    <row r="3858" spans="3:5">
      <c r="C3858">
        <f>COUNTIF(F3858:SG3858,"&gt;"&amp;0)</f>
        <v>0</v>
      </c>
      <c r="D3858">
        <f>COUNTIF(F3858:SG3858,"="&amp;1)</f>
        <v>0</v>
      </c>
      <c r="E3858">
        <f>COUNTIF(F3858:SG3858,"&lt;"&amp;1)</f>
        <v>0</v>
      </c>
    </row>
    <row r="3859" spans="3:5">
      <c r="C3859">
        <f>COUNTIF(F3859:SG3859,"&gt;"&amp;0)</f>
        <v>0</v>
      </c>
      <c r="D3859">
        <f>COUNTIF(F3859:SG3859,"="&amp;1)</f>
        <v>0</v>
      </c>
      <c r="E3859">
        <f>COUNTIF(F3859:SG3859,"&lt;"&amp;1)</f>
        <v>0</v>
      </c>
    </row>
    <row r="3860" spans="3:5">
      <c r="C3860">
        <f>COUNTIF(F3860:SG3860,"&gt;"&amp;0)</f>
        <v>0</v>
      </c>
      <c r="D3860">
        <f>COUNTIF(F3860:SG3860,"="&amp;1)</f>
        <v>0</v>
      </c>
      <c r="E3860">
        <f>COUNTIF(F3860:SG3860,"&lt;"&amp;1)</f>
        <v>0</v>
      </c>
    </row>
    <row r="3861" spans="3:5">
      <c r="C3861">
        <f>COUNTIF(F3861:SG3861,"&gt;"&amp;0)</f>
        <v>0</v>
      </c>
      <c r="D3861">
        <f>COUNTIF(F3861:SG3861,"="&amp;1)</f>
        <v>0</v>
      </c>
      <c r="E3861">
        <f>COUNTIF(F3861:SG3861,"&lt;"&amp;1)</f>
        <v>0</v>
      </c>
    </row>
    <row r="3862" spans="3:5">
      <c r="C3862">
        <f>COUNTIF(F3862:SG3862,"&gt;"&amp;0)</f>
        <v>0</v>
      </c>
      <c r="D3862">
        <f>COUNTIF(F3862:SG3862,"="&amp;1)</f>
        <v>0</v>
      </c>
      <c r="E3862">
        <f>COUNTIF(F3862:SG3862,"&lt;"&amp;1)</f>
        <v>0</v>
      </c>
    </row>
    <row r="3863" spans="3:5">
      <c r="C3863">
        <f>COUNTIF(F3863:SG3863,"&gt;"&amp;0)</f>
        <v>0</v>
      </c>
      <c r="D3863">
        <f>COUNTIF(F3863:SG3863,"="&amp;1)</f>
        <v>0</v>
      </c>
      <c r="E3863">
        <f>COUNTIF(F3863:SG3863,"&lt;"&amp;1)</f>
        <v>0</v>
      </c>
    </row>
    <row r="3864" spans="3:5">
      <c r="C3864">
        <f>COUNTIF(F3864:SG3864,"&gt;"&amp;0)</f>
        <v>0</v>
      </c>
      <c r="D3864">
        <f>COUNTIF(F3864:SG3864,"="&amp;1)</f>
        <v>0</v>
      </c>
      <c r="E3864">
        <f>COUNTIF(F3864:SG3864,"&lt;"&amp;1)</f>
        <v>0</v>
      </c>
    </row>
    <row r="3865" spans="3:5">
      <c r="C3865">
        <f>COUNTIF(F3865:SG3865,"&gt;"&amp;0)</f>
        <v>0</v>
      </c>
      <c r="D3865">
        <f>COUNTIF(F3865:SG3865,"="&amp;1)</f>
        <v>0</v>
      </c>
      <c r="E3865">
        <f>COUNTIF(F3865:SG3865,"&lt;"&amp;1)</f>
        <v>0</v>
      </c>
    </row>
    <row r="3866" spans="3:5">
      <c r="C3866">
        <f>COUNTIF(F3866:SG3866,"&gt;"&amp;0)</f>
        <v>0</v>
      </c>
      <c r="D3866">
        <f>COUNTIF(F3866:SG3866,"="&amp;1)</f>
        <v>0</v>
      </c>
      <c r="E3866">
        <f>COUNTIF(F3866:SG3866,"&lt;"&amp;1)</f>
        <v>0</v>
      </c>
    </row>
    <row r="3867" spans="3:5">
      <c r="C3867">
        <f>COUNTIF(F3867:SG3867,"&gt;"&amp;0)</f>
        <v>0</v>
      </c>
      <c r="D3867">
        <f>COUNTIF(F3867:SG3867,"="&amp;1)</f>
        <v>0</v>
      </c>
      <c r="E3867">
        <f>COUNTIF(F3867:SG3867,"&lt;"&amp;1)</f>
        <v>0</v>
      </c>
    </row>
    <row r="3868" spans="3:5">
      <c r="C3868">
        <f>COUNTIF(F3868:SG3868,"&gt;"&amp;0)</f>
        <v>0</v>
      </c>
      <c r="D3868">
        <f>COUNTIF(F3868:SG3868,"="&amp;1)</f>
        <v>0</v>
      </c>
      <c r="E3868">
        <f>COUNTIF(F3868:SG3868,"&lt;"&amp;1)</f>
        <v>0</v>
      </c>
    </row>
    <row r="3869" spans="3:5">
      <c r="C3869">
        <f>COUNTIF(F3869:SG3869,"&gt;"&amp;0)</f>
        <v>0</v>
      </c>
      <c r="D3869">
        <f>COUNTIF(F3869:SG3869,"="&amp;1)</f>
        <v>0</v>
      </c>
      <c r="E3869">
        <f>COUNTIF(F3869:SG3869,"&lt;"&amp;1)</f>
        <v>0</v>
      </c>
    </row>
    <row r="3870" spans="3:5">
      <c r="C3870">
        <f>COUNTIF(F3870:SG3870,"&gt;"&amp;0)</f>
        <v>0</v>
      </c>
      <c r="D3870">
        <f>COUNTIF(F3870:SG3870,"="&amp;1)</f>
        <v>0</v>
      </c>
      <c r="E3870">
        <f>COUNTIF(F3870:SG3870,"&lt;"&amp;1)</f>
        <v>0</v>
      </c>
    </row>
    <row r="3871" spans="3:5">
      <c r="C3871">
        <f>COUNTIF(F3871:SG3871,"&gt;"&amp;0)</f>
        <v>0</v>
      </c>
      <c r="D3871">
        <f>COUNTIF(F3871:SG3871,"="&amp;1)</f>
        <v>0</v>
      </c>
      <c r="E3871">
        <f>COUNTIF(F3871:SG3871,"&lt;"&amp;1)</f>
        <v>0</v>
      </c>
    </row>
    <row r="3872" spans="3:5">
      <c r="C3872">
        <f>COUNTIF(F3872:SG3872,"&gt;"&amp;0)</f>
        <v>0</v>
      </c>
      <c r="D3872">
        <f>COUNTIF(F3872:SG3872,"="&amp;1)</f>
        <v>0</v>
      </c>
      <c r="E3872">
        <f>COUNTIF(F3872:SG3872,"&lt;"&amp;1)</f>
        <v>0</v>
      </c>
    </row>
    <row r="3873" spans="3:5">
      <c r="C3873">
        <f>COUNTIF(F3873:SG3873,"&gt;"&amp;0)</f>
        <v>0</v>
      </c>
      <c r="D3873">
        <f>COUNTIF(F3873:SG3873,"="&amp;1)</f>
        <v>0</v>
      </c>
      <c r="E3873">
        <f>COUNTIF(F3873:SG3873,"&lt;"&amp;1)</f>
        <v>0</v>
      </c>
    </row>
    <row r="3874" spans="3:5">
      <c r="C3874">
        <f>COUNTIF(F3874:SG3874,"&gt;"&amp;0)</f>
        <v>0</v>
      </c>
      <c r="D3874">
        <f>COUNTIF(F3874:SG3874,"="&amp;1)</f>
        <v>0</v>
      </c>
      <c r="E3874">
        <f>COUNTIF(F3874:SG3874,"&lt;"&amp;1)</f>
        <v>0</v>
      </c>
    </row>
    <row r="3875" spans="3:5">
      <c r="C3875">
        <f>COUNTIF(F3875:SG3875,"&gt;"&amp;0)</f>
        <v>0</v>
      </c>
      <c r="D3875">
        <f>COUNTIF(F3875:SG3875,"="&amp;1)</f>
        <v>0</v>
      </c>
      <c r="E3875">
        <f>COUNTIF(F3875:SG3875,"&lt;"&amp;1)</f>
        <v>0</v>
      </c>
    </row>
    <row r="3876" spans="3:5">
      <c r="C3876">
        <f>COUNTIF(F3876:SG3876,"&gt;"&amp;0)</f>
        <v>0</v>
      </c>
      <c r="D3876">
        <f>COUNTIF(F3876:SG3876,"="&amp;1)</f>
        <v>0</v>
      </c>
      <c r="E3876">
        <f>COUNTIF(F3876:SG3876,"&lt;"&amp;1)</f>
        <v>0</v>
      </c>
    </row>
    <row r="3877" spans="3:5">
      <c r="C3877">
        <f>COUNTIF(F3877:SG3877,"&gt;"&amp;0)</f>
        <v>0</v>
      </c>
      <c r="D3877">
        <f>COUNTIF(F3877:SG3877,"="&amp;1)</f>
        <v>0</v>
      </c>
      <c r="E3877">
        <f>COUNTIF(F3877:SG3877,"&lt;"&amp;1)</f>
        <v>0</v>
      </c>
    </row>
    <row r="3878" spans="3:5">
      <c r="C3878">
        <f>COUNTIF(F3878:SG3878,"&gt;"&amp;0)</f>
        <v>0</v>
      </c>
      <c r="D3878">
        <f>COUNTIF(F3878:SG3878,"="&amp;1)</f>
        <v>0</v>
      </c>
      <c r="E3878">
        <f>COUNTIF(F3878:SG3878,"&lt;"&amp;1)</f>
        <v>0</v>
      </c>
    </row>
    <row r="3879" spans="3:5">
      <c r="C3879">
        <f>COUNTIF(F3879:SG3879,"&gt;"&amp;0)</f>
        <v>0</v>
      </c>
      <c r="D3879">
        <f>COUNTIF(F3879:SG3879,"="&amp;1)</f>
        <v>0</v>
      </c>
      <c r="E3879">
        <f>COUNTIF(F3879:SG3879,"&lt;"&amp;1)</f>
        <v>0</v>
      </c>
    </row>
    <row r="3880" spans="3:5">
      <c r="C3880">
        <f>COUNTIF(F3880:SG3880,"&gt;"&amp;0)</f>
        <v>0</v>
      </c>
      <c r="D3880">
        <f>COUNTIF(F3880:SG3880,"="&amp;1)</f>
        <v>0</v>
      </c>
      <c r="E3880">
        <f>COUNTIF(F3880:SG3880,"&lt;"&amp;1)</f>
        <v>0</v>
      </c>
    </row>
    <row r="3881" spans="3:5">
      <c r="C3881">
        <f>COUNTIF(F3881:SG3881,"&gt;"&amp;0)</f>
        <v>0</v>
      </c>
      <c r="D3881">
        <f>COUNTIF(F3881:SG3881,"="&amp;1)</f>
        <v>0</v>
      </c>
      <c r="E3881">
        <f>COUNTIF(F3881:SG3881,"&lt;"&amp;1)</f>
        <v>0</v>
      </c>
    </row>
    <row r="3882" spans="3:5">
      <c r="C3882">
        <f>COUNTIF(F3882:SG3882,"&gt;"&amp;0)</f>
        <v>0</v>
      </c>
      <c r="D3882">
        <f>COUNTIF(F3882:SG3882,"="&amp;1)</f>
        <v>0</v>
      </c>
      <c r="E3882">
        <f>COUNTIF(F3882:SG3882,"&lt;"&amp;1)</f>
        <v>0</v>
      </c>
    </row>
    <row r="3883" spans="3:5">
      <c r="C3883">
        <f>COUNTIF(F3883:SG3883,"&gt;"&amp;0)</f>
        <v>0</v>
      </c>
      <c r="D3883">
        <f>COUNTIF(F3883:SG3883,"="&amp;1)</f>
        <v>0</v>
      </c>
      <c r="E3883">
        <f>COUNTIF(F3883:SG3883,"&lt;"&amp;1)</f>
        <v>0</v>
      </c>
    </row>
    <row r="3884" spans="3:5">
      <c r="C3884">
        <f>COUNTIF(F3884:SG3884,"&gt;"&amp;0)</f>
        <v>0</v>
      </c>
      <c r="D3884">
        <f>COUNTIF(F3884:SG3884,"="&amp;1)</f>
        <v>0</v>
      </c>
      <c r="E3884">
        <f>COUNTIF(F3884:SG3884,"&lt;"&amp;1)</f>
        <v>0</v>
      </c>
    </row>
    <row r="3885" spans="3:5">
      <c r="C3885">
        <f>COUNTIF(F3885:SG3885,"&gt;"&amp;0)</f>
        <v>0</v>
      </c>
      <c r="D3885">
        <f>COUNTIF(F3885:SG3885,"="&amp;1)</f>
        <v>0</v>
      </c>
      <c r="E3885">
        <f>COUNTIF(F3885:SG3885,"&lt;"&amp;1)</f>
        <v>0</v>
      </c>
    </row>
    <row r="3886" spans="3:5">
      <c r="C3886">
        <f>COUNTIF(F3886:SG3886,"&gt;"&amp;0)</f>
        <v>0</v>
      </c>
      <c r="D3886">
        <f>COUNTIF(F3886:SG3886,"="&amp;1)</f>
        <v>0</v>
      </c>
      <c r="E3886">
        <f>COUNTIF(F3886:SG3886,"&lt;"&amp;1)</f>
        <v>0</v>
      </c>
    </row>
    <row r="3887" spans="3:5">
      <c r="C3887">
        <f>COUNTIF(F3887:SG3887,"&gt;"&amp;0)</f>
        <v>0</v>
      </c>
      <c r="D3887">
        <f>COUNTIF(F3887:SG3887,"="&amp;1)</f>
        <v>0</v>
      </c>
      <c r="E3887">
        <f>COUNTIF(F3887:SG3887,"&lt;"&amp;1)</f>
        <v>0</v>
      </c>
    </row>
    <row r="3888" spans="3:5">
      <c r="C3888">
        <f>COUNTIF(F3888:SG3888,"&gt;"&amp;0)</f>
        <v>0</v>
      </c>
      <c r="D3888">
        <f>COUNTIF(F3888:SG3888,"="&amp;1)</f>
        <v>0</v>
      </c>
      <c r="E3888">
        <f>COUNTIF(F3888:SG3888,"&lt;"&amp;1)</f>
        <v>0</v>
      </c>
    </row>
    <row r="3889" spans="3:5">
      <c r="C3889">
        <f>COUNTIF(F3889:SG3889,"&gt;"&amp;0)</f>
        <v>0</v>
      </c>
      <c r="D3889">
        <f>COUNTIF(F3889:SG3889,"="&amp;1)</f>
        <v>0</v>
      </c>
      <c r="E3889">
        <f>COUNTIF(F3889:SG3889,"&lt;"&amp;1)</f>
        <v>0</v>
      </c>
    </row>
    <row r="3890" spans="3:5">
      <c r="C3890">
        <f>COUNTIF(F3890:SG3890,"&gt;"&amp;0)</f>
        <v>0</v>
      </c>
      <c r="D3890">
        <f>COUNTIF(F3890:SG3890,"="&amp;1)</f>
        <v>0</v>
      </c>
      <c r="E3890">
        <f>COUNTIF(F3890:SG3890,"&lt;"&amp;1)</f>
        <v>0</v>
      </c>
    </row>
    <row r="3891" spans="3:5">
      <c r="C3891">
        <f>COUNTIF(F3891:SG3891,"&gt;"&amp;0)</f>
        <v>0</v>
      </c>
      <c r="D3891">
        <f>COUNTIF(F3891:SG3891,"="&amp;1)</f>
        <v>0</v>
      </c>
      <c r="E3891">
        <f>COUNTIF(F3891:SG3891,"&lt;"&amp;1)</f>
        <v>0</v>
      </c>
    </row>
    <row r="3892" spans="3:5">
      <c r="C3892">
        <f>COUNTIF(F3892:SG3892,"&gt;"&amp;0)</f>
        <v>0</v>
      </c>
      <c r="D3892">
        <f>COUNTIF(F3892:SG3892,"="&amp;1)</f>
        <v>0</v>
      </c>
      <c r="E3892">
        <f>COUNTIF(F3892:SG3892,"&lt;"&amp;1)</f>
        <v>0</v>
      </c>
    </row>
    <row r="3893" spans="3:5">
      <c r="C3893">
        <f>COUNTIF(F3893:SG3893,"&gt;"&amp;0)</f>
        <v>0</v>
      </c>
      <c r="D3893">
        <f>COUNTIF(F3893:SG3893,"="&amp;1)</f>
        <v>0</v>
      </c>
      <c r="E3893">
        <f>COUNTIF(F3893:SG3893,"&lt;"&amp;1)</f>
        <v>0</v>
      </c>
    </row>
    <row r="3894" spans="3:5">
      <c r="C3894">
        <f>COUNTIF(F3894:SG3894,"&gt;"&amp;0)</f>
        <v>0</v>
      </c>
      <c r="D3894">
        <f>COUNTIF(F3894:SG3894,"="&amp;1)</f>
        <v>0</v>
      </c>
      <c r="E3894">
        <f>COUNTIF(F3894:SG3894,"&lt;"&amp;1)</f>
        <v>0</v>
      </c>
    </row>
    <row r="3895" spans="3:5">
      <c r="C3895">
        <f>COUNTIF(F3895:SG3895,"&gt;"&amp;0)</f>
        <v>0</v>
      </c>
      <c r="D3895">
        <f>COUNTIF(F3895:SG3895,"="&amp;1)</f>
        <v>0</v>
      </c>
      <c r="E3895">
        <f>COUNTIF(F3895:SG3895,"&lt;"&amp;1)</f>
        <v>0</v>
      </c>
    </row>
    <row r="3896" spans="3:5">
      <c r="C3896">
        <f>COUNTIF(F3896:SG3896,"&gt;"&amp;0)</f>
        <v>0</v>
      </c>
      <c r="D3896">
        <f>COUNTIF(F3896:SG3896,"="&amp;1)</f>
        <v>0</v>
      </c>
      <c r="E3896">
        <f>COUNTIF(F3896:SG3896,"&lt;"&amp;1)</f>
        <v>0</v>
      </c>
    </row>
    <row r="3897" spans="3:5">
      <c r="C3897">
        <f>COUNTIF(F3897:SG3897,"&gt;"&amp;0)</f>
        <v>0</v>
      </c>
      <c r="D3897">
        <f>COUNTIF(F3897:SG3897,"="&amp;1)</f>
        <v>0</v>
      </c>
      <c r="E3897">
        <f>COUNTIF(F3897:SG3897,"&lt;"&amp;1)</f>
        <v>0</v>
      </c>
    </row>
    <row r="3898" spans="3:5">
      <c r="C3898">
        <f>COUNTIF(F3898:SG3898,"&gt;"&amp;0)</f>
        <v>0</v>
      </c>
      <c r="D3898">
        <f>COUNTIF(F3898:SG3898,"="&amp;1)</f>
        <v>0</v>
      </c>
      <c r="E3898">
        <f>COUNTIF(F3898:SG3898,"&lt;"&amp;1)</f>
        <v>0</v>
      </c>
    </row>
    <row r="3899" spans="3:5">
      <c r="C3899">
        <f>COUNTIF(F3899:SG3899,"&gt;"&amp;0)</f>
        <v>0</v>
      </c>
      <c r="D3899">
        <f>COUNTIF(F3899:SG3899,"="&amp;1)</f>
        <v>0</v>
      </c>
      <c r="E3899">
        <f>COUNTIF(F3899:SG3899,"&lt;"&amp;1)</f>
        <v>0</v>
      </c>
    </row>
    <row r="3900" spans="3:5">
      <c r="C3900">
        <f>COUNTIF(F3900:SG3900,"&gt;"&amp;0)</f>
        <v>0</v>
      </c>
      <c r="D3900">
        <f>COUNTIF(F3900:SG3900,"="&amp;1)</f>
        <v>0</v>
      </c>
      <c r="E3900">
        <f>COUNTIF(F3900:SG3900,"&lt;"&amp;1)</f>
        <v>0</v>
      </c>
    </row>
    <row r="3901" spans="3:5">
      <c r="C3901">
        <f>COUNTIF(F3901:SG3901,"&gt;"&amp;0)</f>
        <v>0</v>
      </c>
      <c r="D3901">
        <f>COUNTIF(F3901:SG3901,"="&amp;1)</f>
        <v>0</v>
      </c>
      <c r="E3901">
        <f>COUNTIF(F3901:SG3901,"&lt;"&amp;1)</f>
        <v>0</v>
      </c>
    </row>
    <row r="3902" spans="3:5">
      <c r="C3902">
        <f>COUNTIF(F3902:SG3902,"&gt;"&amp;0)</f>
        <v>0</v>
      </c>
      <c r="D3902">
        <f>COUNTIF(F3902:SG3902,"="&amp;1)</f>
        <v>0</v>
      </c>
      <c r="E3902">
        <f>COUNTIF(F3902:SG3902,"&lt;"&amp;1)</f>
        <v>0</v>
      </c>
    </row>
    <row r="3903" spans="3:5">
      <c r="C3903">
        <f>COUNTIF(F3903:SG3903,"&gt;"&amp;0)</f>
        <v>0</v>
      </c>
      <c r="D3903">
        <f>COUNTIF(F3903:SG3903,"="&amp;1)</f>
        <v>0</v>
      </c>
      <c r="E3903">
        <f>COUNTIF(F3903:SG3903,"&lt;"&amp;1)</f>
        <v>0</v>
      </c>
    </row>
    <row r="3904" spans="3:5">
      <c r="C3904">
        <f>COUNTIF(F3904:SG3904,"&gt;"&amp;0)</f>
        <v>0</v>
      </c>
      <c r="D3904">
        <f>COUNTIF(F3904:SG3904,"="&amp;1)</f>
        <v>0</v>
      </c>
      <c r="E3904">
        <f>COUNTIF(F3904:SG3904,"&lt;"&amp;1)</f>
        <v>0</v>
      </c>
    </row>
    <row r="3905" spans="3:5">
      <c r="C3905">
        <f>COUNTIF(F3905:SG3905,"&gt;"&amp;0)</f>
        <v>0</v>
      </c>
      <c r="D3905">
        <f>COUNTIF(F3905:SG3905,"="&amp;1)</f>
        <v>0</v>
      </c>
      <c r="E3905">
        <f>COUNTIF(F3905:SG3905,"&lt;"&amp;1)</f>
        <v>0</v>
      </c>
    </row>
    <row r="3906" spans="3:5">
      <c r="C3906">
        <f>COUNTIF(F3906:SG3906,"&gt;"&amp;0)</f>
        <v>0</v>
      </c>
      <c r="D3906">
        <f>COUNTIF(F3906:SG3906,"="&amp;1)</f>
        <v>0</v>
      </c>
      <c r="E3906">
        <f>COUNTIF(F3906:SG3906,"&lt;"&amp;1)</f>
        <v>0</v>
      </c>
    </row>
    <row r="3907" spans="3:5">
      <c r="C3907">
        <f>COUNTIF(F3907:SG3907,"&gt;"&amp;0)</f>
        <v>0</v>
      </c>
      <c r="D3907">
        <f>COUNTIF(F3907:SG3907,"="&amp;1)</f>
        <v>0</v>
      </c>
      <c r="E3907">
        <f>COUNTIF(F3907:SG3907,"&lt;"&amp;1)</f>
        <v>0</v>
      </c>
    </row>
    <row r="3908" spans="3:5">
      <c r="C3908">
        <f>COUNTIF(F3908:SG3908,"&gt;"&amp;0)</f>
        <v>0</v>
      </c>
      <c r="D3908">
        <f>COUNTIF(F3908:SG3908,"="&amp;1)</f>
        <v>0</v>
      </c>
      <c r="E3908">
        <f>COUNTIF(F3908:SG3908,"&lt;"&amp;1)</f>
        <v>0</v>
      </c>
    </row>
    <row r="3909" spans="3:5">
      <c r="C3909">
        <f>COUNTIF(F3909:SG3909,"&gt;"&amp;0)</f>
        <v>0</v>
      </c>
      <c r="D3909">
        <f>COUNTIF(F3909:SG3909,"="&amp;1)</f>
        <v>0</v>
      </c>
      <c r="E3909">
        <f>COUNTIF(F3909:SG3909,"&lt;"&amp;1)</f>
        <v>0</v>
      </c>
    </row>
    <row r="3910" spans="3:5">
      <c r="C3910">
        <f>COUNTIF(F3910:SG3910,"&gt;"&amp;0)</f>
        <v>0</v>
      </c>
      <c r="D3910">
        <f>COUNTIF(F3910:SG3910,"="&amp;1)</f>
        <v>0</v>
      </c>
      <c r="E3910">
        <f>COUNTIF(F3910:SG3910,"&lt;"&amp;1)</f>
        <v>0</v>
      </c>
    </row>
    <row r="3911" spans="3:5">
      <c r="C3911">
        <f>COUNTIF(F3911:SG3911,"&gt;"&amp;0)</f>
        <v>0</v>
      </c>
      <c r="D3911">
        <f>COUNTIF(F3911:SG3911,"="&amp;1)</f>
        <v>0</v>
      </c>
      <c r="E3911">
        <f>COUNTIF(F3911:SG3911,"&lt;"&amp;1)</f>
        <v>0</v>
      </c>
    </row>
    <row r="3912" spans="3:5">
      <c r="C3912">
        <f>COUNTIF(F3912:SG3912,"&gt;"&amp;0)</f>
        <v>0</v>
      </c>
      <c r="D3912">
        <f>COUNTIF(F3912:SG3912,"="&amp;1)</f>
        <v>0</v>
      </c>
      <c r="E3912">
        <f>COUNTIF(F3912:SG3912,"&lt;"&amp;1)</f>
        <v>0</v>
      </c>
    </row>
    <row r="3913" spans="3:5">
      <c r="C3913">
        <f>COUNTIF(F3913:SG3913,"&gt;"&amp;0)</f>
        <v>0</v>
      </c>
      <c r="D3913">
        <f>COUNTIF(F3913:SG3913,"="&amp;1)</f>
        <v>0</v>
      </c>
      <c r="E3913">
        <f>COUNTIF(F3913:SG3913,"&lt;"&amp;1)</f>
        <v>0</v>
      </c>
    </row>
    <row r="3914" spans="3:5">
      <c r="C3914">
        <f>COUNTIF(F3914:SG3914,"&gt;"&amp;0)</f>
        <v>0</v>
      </c>
      <c r="D3914">
        <f>COUNTIF(F3914:SG3914,"="&amp;1)</f>
        <v>0</v>
      </c>
      <c r="E3914">
        <f>COUNTIF(F3914:SG3914,"&lt;"&amp;1)</f>
        <v>0</v>
      </c>
    </row>
    <row r="3915" spans="3:5">
      <c r="C3915">
        <f>COUNTIF(F3915:SG3915,"&gt;"&amp;0)</f>
        <v>0</v>
      </c>
      <c r="D3915">
        <f>COUNTIF(F3915:SG3915,"="&amp;1)</f>
        <v>0</v>
      </c>
      <c r="E3915">
        <f>COUNTIF(F3915:SG3915,"&lt;"&amp;1)</f>
        <v>0</v>
      </c>
    </row>
    <row r="3916" spans="3:5">
      <c r="C3916">
        <f>COUNTIF(F3916:SG3916,"&gt;"&amp;0)</f>
        <v>0</v>
      </c>
      <c r="D3916">
        <f>COUNTIF(F3916:SG3916,"="&amp;1)</f>
        <v>0</v>
      </c>
      <c r="E3916">
        <f>COUNTIF(F3916:SG3916,"&lt;"&amp;1)</f>
        <v>0</v>
      </c>
    </row>
    <row r="3917" spans="3:5">
      <c r="C3917">
        <f>COUNTIF(F3917:SG3917,"&gt;"&amp;0)</f>
        <v>0</v>
      </c>
      <c r="D3917">
        <f>COUNTIF(F3917:SG3917,"="&amp;1)</f>
        <v>0</v>
      </c>
      <c r="E3917">
        <f>COUNTIF(F3917:SG3917,"&lt;"&amp;1)</f>
        <v>0</v>
      </c>
    </row>
    <row r="3918" spans="3:5">
      <c r="C3918">
        <f>COUNTIF(F3918:SG3918,"&gt;"&amp;0)</f>
        <v>0</v>
      </c>
      <c r="D3918">
        <f>COUNTIF(F3918:SG3918,"="&amp;1)</f>
        <v>0</v>
      </c>
      <c r="E3918">
        <f>COUNTIF(F3918:SG3918,"&lt;"&amp;1)</f>
        <v>0</v>
      </c>
    </row>
    <row r="3919" spans="3:5">
      <c r="C3919">
        <f>COUNTIF(F3919:SG3919,"&gt;"&amp;0)</f>
        <v>0</v>
      </c>
      <c r="D3919">
        <f>COUNTIF(F3919:SG3919,"="&amp;1)</f>
        <v>0</v>
      </c>
      <c r="E3919">
        <f>COUNTIF(F3919:SG3919,"&lt;"&amp;1)</f>
        <v>0</v>
      </c>
    </row>
    <row r="3920" spans="3:5">
      <c r="C3920">
        <f>COUNTIF(F3920:SG3920,"&gt;"&amp;0)</f>
        <v>0</v>
      </c>
      <c r="D3920">
        <f>COUNTIF(F3920:SG3920,"="&amp;1)</f>
        <v>0</v>
      </c>
      <c r="E3920">
        <f>COUNTIF(F3920:SG3920,"&lt;"&amp;1)</f>
        <v>0</v>
      </c>
    </row>
    <row r="3921" spans="3:5">
      <c r="C3921">
        <f>COUNTIF(F3921:SG3921,"&gt;"&amp;0)</f>
        <v>0</v>
      </c>
      <c r="D3921">
        <f>COUNTIF(F3921:SG3921,"="&amp;1)</f>
        <v>0</v>
      </c>
      <c r="E3921">
        <f>COUNTIF(F3921:SG3921,"&lt;"&amp;1)</f>
        <v>0</v>
      </c>
    </row>
    <row r="3922" spans="3:5">
      <c r="C3922">
        <f>COUNTIF(F3922:SG3922,"&gt;"&amp;0)</f>
        <v>0</v>
      </c>
      <c r="D3922">
        <f>COUNTIF(F3922:SG3922,"="&amp;1)</f>
        <v>0</v>
      </c>
      <c r="E3922">
        <f>COUNTIF(F3922:SG3922,"&lt;"&amp;1)</f>
        <v>0</v>
      </c>
    </row>
    <row r="3923" spans="3:5">
      <c r="C3923">
        <f>COUNTIF(F3923:SG3923,"&gt;"&amp;0)</f>
        <v>0</v>
      </c>
      <c r="D3923">
        <f>COUNTIF(F3923:SG3923,"="&amp;1)</f>
        <v>0</v>
      </c>
      <c r="E3923">
        <f>COUNTIF(F3923:SG3923,"&lt;"&amp;1)</f>
        <v>0</v>
      </c>
    </row>
    <row r="3924" spans="3:5">
      <c r="C3924">
        <f>COUNTIF(F3924:SG3924,"&gt;"&amp;0)</f>
        <v>0</v>
      </c>
      <c r="D3924">
        <f>COUNTIF(F3924:SG3924,"="&amp;1)</f>
        <v>0</v>
      </c>
      <c r="E3924">
        <f>COUNTIF(F3924:SG3924,"&lt;"&amp;1)</f>
        <v>0</v>
      </c>
    </row>
    <row r="3925" spans="3:5">
      <c r="C3925">
        <f>COUNTIF(F3925:SG3925,"&gt;"&amp;0)</f>
        <v>0</v>
      </c>
      <c r="D3925">
        <f>COUNTIF(F3925:SG3925,"="&amp;1)</f>
        <v>0</v>
      </c>
      <c r="E3925">
        <f>COUNTIF(F3925:SG3925,"&lt;"&amp;1)</f>
        <v>0</v>
      </c>
    </row>
    <row r="3926" spans="3:5">
      <c r="C3926">
        <f>COUNTIF(F3926:SG3926,"&gt;"&amp;0)</f>
        <v>0</v>
      </c>
      <c r="D3926">
        <f>COUNTIF(F3926:SG3926,"="&amp;1)</f>
        <v>0</v>
      </c>
      <c r="E3926">
        <f>COUNTIF(F3926:SG3926,"&lt;"&amp;1)</f>
        <v>0</v>
      </c>
    </row>
    <row r="3927" spans="3:5">
      <c r="C3927">
        <f>COUNTIF(F3927:SG3927,"&gt;"&amp;0)</f>
        <v>0</v>
      </c>
      <c r="D3927">
        <f>COUNTIF(F3927:SG3927,"="&amp;1)</f>
        <v>0</v>
      </c>
      <c r="E3927">
        <f>COUNTIF(F3927:SG3927,"&lt;"&amp;1)</f>
        <v>0</v>
      </c>
    </row>
    <row r="3928" spans="3:5">
      <c r="C3928">
        <f>COUNTIF(F3928:SG3928,"&gt;"&amp;0)</f>
        <v>0</v>
      </c>
      <c r="D3928">
        <f>COUNTIF(F3928:SG3928,"="&amp;1)</f>
        <v>0</v>
      </c>
      <c r="E3928">
        <f>COUNTIF(F3928:SG3928,"&lt;"&amp;1)</f>
        <v>0</v>
      </c>
    </row>
    <row r="3929" spans="3:5">
      <c r="C3929">
        <f>COUNTIF(F3929:SG3929,"&gt;"&amp;0)</f>
        <v>0</v>
      </c>
      <c r="D3929">
        <f>COUNTIF(F3929:SG3929,"="&amp;1)</f>
        <v>0</v>
      </c>
      <c r="E3929">
        <f>COUNTIF(F3929:SG3929,"&lt;"&amp;1)</f>
        <v>0</v>
      </c>
    </row>
    <row r="3930" spans="3:5">
      <c r="C3930">
        <f>COUNTIF(F3930:SG3930,"&gt;"&amp;0)</f>
        <v>0</v>
      </c>
      <c r="D3930">
        <f>COUNTIF(F3930:SG3930,"="&amp;1)</f>
        <v>0</v>
      </c>
      <c r="E3930">
        <f>COUNTIF(F3930:SG3930,"&lt;"&amp;1)</f>
        <v>0</v>
      </c>
    </row>
    <row r="3931" spans="3:5">
      <c r="C3931">
        <f>COUNTIF(F3931:SG3931,"&gt;"&amp;0)</f>
        <v>0</v>
      </c>
      <c r="D3931">
        <f>COUNTIF(F3931:SG3931,"="&amp;1)</f>
        <v>0</v>
      </c>
      <c r="E3931">
        <f>COUNTIF(F3931:SG3931,"&lt;"&amp;1)</f>
        <v>0</v>
      </c>
    </row>
    <row r="3932" spans="3:5">
      <c r="C3932">
        <f>COUNTIF(F3932:SG3932,"&gt;"&amp;0)</f>
        <v>0</v>
      </c>
      <c r="D3932">
        <f>COUNTIF(F3932:SG3932,"="&amp;1)</f>
        <v>0</v>
      </c>
      <c r="E3932">
        <f>COUNTIF(F3932:SG3932,"&lt;"&amp;1)</f>
        <v>0</v>
      </c>
    </row>
    <row r="3933" spans="3:5">
      <c r="C3933">
        <f>COUNTIF(F3933:SG3933,"&gt;"&amp;0)</f>
        <v>0</v>
      </c>
      <c r="D3933">
        <f>COUNTIF(F3933:SG3933,"="&amp;1)</f>
        <v>0</v>
      </c>
      <c r="E3933">
        <f>COUNTIF(F3933:SG3933,"&lt;"&amp;1)</f>
        <v>0</v>
      </c>
    </row>
    <row r="3934" spans="3:5">
      <c r="C3934">
        <f>COUNTIF(F3934:SG3934,"&gt;"&amp;0)</f>
        <v>0</v>
      </c>
      <c r="D3934">
        <f>COUNTIF(F3934:SG3934,"="&amp;1)</f>
        <v>0</v>
      </c>
      <c r="E3934">
        <f>COUNTIF(F3934:SG3934,"&lt;"&amp;1)</f>
        <v>0</v>
      </c>
    </row>
    <row r="3935" spans="3:5">
      <c r="C3935">
        <f>COUNTIF(F3935:SG3935,"&gt;"&amp;0)</f>
        <v>0</v>
      </c>
      <c r="D3935">
        <f>COUNTIF(F3935:SG3935,"="&amp;1)</f>
        <v>0</v>
      </c>
      <c r="E3935">
        <f>COUNTIF(F3935:SG3935,"&lt;"&amp;1)</f>
        <v>0</v>
      </c>
    </row>
    <row r="3936" spans="3:5">
      <c r="C3936">
        <f>COUNTIF(F3936:SG3936,"&gt;"&amp;0)</f>
        <v>0</v>
      </c>
      <c r="D3936">
        <f>COUNTIF(F3936:SG3936,"="&amp;1)</f>
        <v>0</v>
      </c>
      <c r="E3936">
        <f>COUNTIF(F3936:SG3936,"&lt;"&amp;1)</f>
        <v>0</v>
      </c>
    </row>
    <row r="3937" spans="3:5">
      <c r="C3937">
        <f>COUNTIF(F3937:SG3937,"&gt;"&amp;0)</f>
        <v>0</v>
      </c>
      <c r="D3937">
        <f>COUNTIF(F3937:SG3937,"="&amp;1)</f>
        <v>0</v>
      </c>
      <c r="E3937">
        <f>COUNTIF(F3937:SG3937,"&lt;"&amp;1)</f>
        <v>0</v>
      </c>
    </row>
    <row r="3938" spans="3:5">
      <c r="C3938">
        <f>COUNTIF(F3938:SG3938,"&gt;"&amp;0)</f>
        <v>0</v>
      </c>
      <c r="D3938">
        <f>COUNTIF(F3938:SG3938,"="&amp;1)</f>
        <v>0</v>
      </c>
      <c r="E3938">
        <f>COUNTIF(F3938:SG3938,"&lt;"&amp;1)</f>
        <v>0</v>
      </c>
    </row>
    <row r="3939" spans="3:5">
      <c r="C3939">
        <f>COUNTIF(F3939:SG3939,"&gt;"&amp;0)</f>
        <v>0</v>
      </c>
      <c r="D3939">
        <f>COUNTIF(F3939:SG3939,"="&amp;1)</f>
        <v>0</v>
      </c>
      <c r="E3939">
        <f>COUNTIF(F3939:SG3939,"&lt;"&amp;1)</f>
        <v>0</v>
      </c>
    </row>
    <row r="3940" spans="3:5">
      <c r="C3940">
        <f>COUNTIF(F3940:SG3940,"&gt;"&amp;0)</f>
        <v>0</v>
      </c>
      <c r="D3940">
        <f>COUNTIF(F3940:SG3940,"="&amp;1)</f>
        <v>0</v>
      </c>
      <c r="E3940">
        <f>COUNTIF(F3940:SG3940,"&lt;"&amp;1)</f>
        <v>0</v>
      </c>
    </row>
    <row r="3941" spans="3:5">
      <c r="C3941">
        <f>COUNTIF(F3941:SG3941,"&gt;"&amp;0)</f>
        <v>0</v>
      </c>
      <c r="D3941">
        <f>COUNTIF(F3941:SG3941,"="&amp;1)</f>
        <v>0</v>
      </c>
      <c r="E3941">
        <f>COUNTIF(F3941:SG3941,"&lt;"&amp;1)</f>
        <v>0</v>
      </c>
    </row>
    <row r="3942" spans="3:5">
      <c r="C3942">
        <f>COUNTIF(F3942:SG3942,"&gt;"&amp;0)</f>
        <v>0</v>
      </c>
      <c r="D3942">
        <f>COUNTIF(F3942:SG3942,"="&amp;1)</f>
        <v>0</v>
      </c>
      <c r="E3942">
        <f>COUNTIF(F3942:SG3942,"&lt;"&amp;1)</f>
        <v>0</v>
      </c>
    </row>
    <row r="3943" spans="3:5">
      <c r="C3943">
        <f>COUNTIF(F3943:SG3943,"&gt;"&amp;0)</f>
        <v>0</v>
      </c>
      <c r="D3943">
        <f>COUNTIF(F3943:SG3943,"="&amp;1)</f>
        <v>0</v>
      </c>
      <c r="E3943">
        <f>COUNTIF(F3943:SG3943,"&lt;"&amp;1)</f>
        <v>0</v>
      </c>
    </row>
    <row r="3944" spans="3:5">
      <c r="C3944">
        <f>COUNTIF(F3944:SG3944,"&gt;"&amp;0)</f>
        <v>0</v>
      </c>
      <c r="D3944">
        <f>COUNTIF(F3944:SG3944,"="&amp;1)</f>
        <v>0</v>
      </c>
      <c r="E3944">
        <f>COUNTIF(F3944:SG3944,"&lt;"&amp;1)</f>
        <v>0</v>
      </c>
    </row>
    <row r="3945" spans="3:5">
      <c r="C3945">
        <f>COUNTIF(F3945:SG3945,"&gt;"&amp;0)</f>
        <v>0</v>
      </c>
      <c r="D3945">
        <f>COUNTIF(F3945:SG3945,"="&amp;1)</f>
        <v>0</v>
      </c>
      <c r="E3945">
        <f>COUNTIF(F3945:SG3945,"&lt;"&amp;1)</f>
        <v>0</v>
      </c>
    </row>
    <row r="3946" spans="3:5">
      <c r="C3946">
        <f>COUNTIF(F3946:SG3946,"&gt;"&amp;0)</f>
        <v>0</v>
      </c>
      <c r="D3946">
        <f>COUNTIF(F3946:SG3946,"="&amp;1)</f>
        <v>0</v>
      </c>
      <c r="E3946">
        <f>COUNTIF(F3946:SG3946,"&lt;"&amp;1)</f>
        <v>0</v>
      </c>
    </row>
    <row r="3947" spans="3:5">
      <c r="C3947">
        <f>COUNTIF(F3947:SG3947,"&gt;"&amp;0)</f>
        <v>0</v>
      </c>
      <c r="D3947">
        <f>COUNTIF(F3947:SG3947,"="&amp;1)</f>
        <v>0</v>
      </c>
      <c r="E3947">
        <f>COUNTIF(F3947:SG3947,"&lt;"&amp;1)</f>
        <v>0</v>
      </c>
    </row>
    <row r="3948" spans="3:5">
      <c r="C3948">
        <f>COUNTIF(F3948:SG3948,"&gt;"&amp;0)</f>
        <v>0</v>
      </c>
      <c r="D3948">
        <f>COUNTIF(F3948:SG3948,"="&amp;1)</f>
        <v>0</v>
      </c>
      <c r="E3948">
        <f>COUNTIF(F3948:SG3948,"&lt;"&amp;1)</f>
        <v>0</v>
      </c>
    </row>
    <row r="3949" spans="3:5">
      <c r="C3949">
        <f>COUNTIF(F3949:SG3949,"&gt;"&amp;0)</f>
        <v>0</v>
      </c>
      <c r="D3949">
        <f>COUNTIF(F3949:SG3949,"="&amp;1)</f>
        <v>0</v>
      </c>
      <c r="E3949">
        <f>COUNTIF(F3949:SG3949,"&lt;"&amp;1)</f>
        <v>0</v>
      </c>
    </row>
    <row r="3950" spans="3:5">
      <c r="C3950">
        <f>COUNTIF(F3950:SG3950,"&gt;"&amp;0)</f>
        <v>0</v>
      </c>
      <c r="D3950">
        <f>COUNTIF(F3950:SG3950,"="&amp;1)</f>
        <v>0</v>
      </c>
      <c r="E3950">
        <f>COUNTIF(F3950:SG3950,"&lt;"&amp;1)</f>
        <v>0</v>
      </c>
    </row>
    <row r="3951" spans="3:5">
      <c r="C3951">
        <f>COUNTIF(F3951:SG3951,"&gt;"&amp;0)</f>
        <v>0</v>
      </c>
      <c r="D3951">
        <f>COUNTIF(F3951:SG3951,"="&amp;1)</f>
        <v>0</v>
      </c>
      <c r="E3951">
        <f>COUNTIF(F3951:SG3951,"&lt;"&amp;1)</f>
        <v>0</v>
      </c>
    </row>
    <row r="3952" spans="3:5">
      <c r="C3952">
        <f>COUNTIF(F3952:SG3952,"&gt;"&amp;0)</f>
        <v>0</v>
      </c>
      <c r="D3952">
        <f>COUNTIF(F3952:SG3952,"="&amp;1)</f>
        <v>0</v>
      </c>
      <c r="E3952">
        <f>COUNTIF(F3952:SG3952,"&lt;"&amp;1)</f>
        <v>0</v>
      </c>
    </row>
    <row r="3953" spans="3:5">
      <c r="C3953">
        <f>COUNTIF(F3953:SG3953,"&gt;"&amp;0)</f>
        <v>0</v>
      </c>
      <c r="D3953">
        <f>COUNTIF(F3953:SG3953,"="&amp;1)</f>
        <v>0</v>
      </c>
      <c r="E3953">
        <f>COUNTIF(F3953:SG3953,"&lt;"&amp;1)</f>
        <v>0</v>
      </c>
    </row>
    <row r="3954" spans="3:5">
      <c r="C3954">
        <f>COUNTIF(F3954:SG3954,"&gt;"&amp;0)</f>
        <v>0</v>
      </c>
      <c r="D3954">
        <f>COUNTIF(F3954:SG3954,"="&amp;1)</f>
        <v>0</v>
      </c>
      <c r="E3954">
        <f>COUNTIF(F3954:SG3954,"&lt;"&amp;1)</f>
        <v>0</v>
      </c>
    </row>
    <row r="3955" spans="3:5">
      <c r="C3955">
        <f>COUNTIF(F3955:SG3955,"&gt;"&amp;0)</f>
        <v>0</v>
      </c>
      <c r="D3955">
        <f>COUNTIF(F3955:SG3955,"="&amp;1)</f>
        <v>0</v>
      </c>
      <c r="E3955">
        <f>COUNTIF(F3955:SG3955,"&lt;"&amp;1)</f>
        <v>0</v>
      </c>
    </row>
    <row r="3956" spans="3:5">
      <c r="C3956">
        <f>COUNTIF(F3956:SG3956,"&gt;"&amp;0)</f>
        <v>0</v>
      </c>
      <c r="D3956">
        <f>COUNTIF(F3956:SG3956,"="&amp;1)</f>
        <v>0</v>
      </c>
      <c r="E3956">
        <f>COUNTIF(F3956:SG3956,"&lt;"&amp;1)</f>
        <v>0</v>
      </c>
    </row>
    <row r="3957" spans="3:5">
      <c r="C3957">
        <f>COUNTIF(F3957:SG3957,"&gt;"&amp;0)</f>
        <v>0</v>
      </c>
      <c r="D3957">
        <f>COUNTIF(F3957:SG3957,"="&amp;1)</f>
        <v>0</v>
      </c>
      <c r="E3957">
        <f>COUNTIF(F3957:SG3957,"&lt;"&amp;1)</f>
        <v>0</v>
      </c>
    </row>
    <row r="3958" spans="3:5">
      <c r="C3958">
        <f>COUNTIF(F3958:SG3958,"&gt;"&amp;0)</f>
        <v>0</v>
      </c>
      <c r="D3958">
        <f>COUNTIF(F3958:SG3958,"="&amp;1)</f>
        <v>0</v>
      </c>
      <c r="E3958">
        <f>COUNTIF(F3958:SG3958,"&lt;"&amp;1)</f>
        <v>0</v>
      </c>
    </row>
    <row r="3959" spans="3:5">
      <c r="C3959">
        <f>COUNTIF(F3959:SG3959,"&gt;"&amp;0)</f>
        <v>0</v>
      </c>
      <c r="D3959">
        <f>COUNTIF(F3959:SG3959,"="&amp;1)</f>
        <v>0</v>
      </c>
      <c r="E3959">
        <f>COUNTIF(F3959:SG3959,"&lt;"&amp;1)</f>
        <v>0</v>
      </c>
    </row>
    <row r="3960" spans="3:5">
      <c r="C3960">
        <f>COUNTIF(F3960:SG3960,"&gt;"&amp;0)</f>
        <v>0</v>
      </c>
      <c r="D3960">
        <f>COUNTIF(F3960:SG3960,"="&amp;1)</f>
        <v>0</v>
      </c>
      <c r="E3960">
        <f>COUNTIF(F3960:SG3960,"&lt;"&amp;1)</f>
        <v>0</v>
      </c>
    </row>
    <row r="3961" spans="3:5">
      <c r="C3961">
        <f>COUNTIF(F3961:SG3961,"&gt;"&amp;0)</f>
        <v>0</v>
      </c>
      <c r="D3961">
        <f>COUNTIF(F3961:SG3961,"="&amp;1)</f>
        <v>0</v>
      </c>
      <c r="E3961">
        <f>COUNTIF(F3961:SG3961,"&lt;"&amp;1)</f>
        <v>0</v>
      </c>
    </row>
    <row r="3962" spans="3:5">
      <c r="C3962">
        <f>COUNTIF(F3962:SG3962,"&gt;"&amp;0)</f>
        <v>0</v>
      </c>
      <c r="D3962">
        <f>COUNTIF(F3962:SG3962,"="&amp;1)</f>
        <v>0</v>
      </c>
      <c r="E3962">
        <f>COUNTIF(F3962:SG3962,"&lt;"&amp;1)</f>
        <v>0</v>
      </c>
    </row>
    <row r="3963" spans="3:5">
      <c r="C3963">
        <f>COUNTIF(F3963:SG3963,"&gt;"&amp;0)</f>
        <v>0</v>
      </c>
      <c r="D3963">
        <f>COUNTIF(F3963:SG3963,"="&amp;1)</f>
        <v>0</v>
      </c>
      <c r="E3963">
        <f>COUNTIF(F3963:SG3963,"&lt;"&amp;1)</f>
        <v>0</v>
      </c>
    </row>
    <row r="3964" spans="3:5">
      <c r="C3964">
        <f>COUNTIF(F3964:SG3964,"&gt;"&amp;0)</f>
        <v>0</v>
      </c>
      <c r="D3964">
        <f>COUNTIF(F3964:SG3964,"="&amp;1)</f>
        <v>0</v>
      </c>
      <c r="E3964">
        <f>COUNTIF(F3964:SG3964,"&lt;"&amp;1)</f>
        <v>0</v>
      </c>
    </row>
    <row r="3965" spans="3:5">
      <c r="C3965">
        <f>COUNTIF(F3965:SG3965,"&gt;"&amp;0)</f>
        <v>0</v>
      </c>
      <c r="D3965">
        <f>COUNTIF(F3965:SG3965,"="&amp;1)</f>
        <v>0</v>
      </c>
      <c r="E3965">
        <f>COUNTIF(F3965:SG3965,"&lt;"&amp;1)</f>
        <v>0</v>
      </c>
    </row>
    <row r="3966" spans="3:5">
      <c r="C3966">
        <f>COUNTIF(F3966:SG3966,"&gt;"&amp;0)</f>
        <v>0</v>
      </c>
      <c r="D3966">
        <f>COUNTIF(F3966:SG3966,"="&amp;1)</f>
        <v>0</v>
      </c>
      <c r="E3966">
        <f>COUNTIF(F3966:SG3966,"&lt;"&amp;1)</f>
        <v>0</v>
      </c>
    </row>
    <row r="3967" spans="3:5">
      <c r="C3967">
        <f>COUNTIF(F3967:SG3967,"&gt;"&amp;0)</f>
        <v>0</v>
      </c>
      <c r="D3967">
        <f>COUNTIF(F3967:SG3967,"="&amp;1)</f>
        <v>0</v>
      </c>
      <c r="E3967">
        <f>COUNTIF(F3967:SG3967,"&lt;"&amp;1)</f>
        <v>0</v>
      </c>
    </row>
    <row r="3968" spans="3:5">
      <c r="C3968">
        <f>COUNTIF(F3968:SG3968,"&gt;"&amp;0)</f>
        <v>0</v>
      </c>
      <c r="D3968">
        <f>COUNTIF(F3968:SG3968,"="&amp;1)</f>
        <v>0</v>
      </c>
      <c r="E3968">
        <f>COUNTIF(F3968:SG3968,"&lt;"&amp;1)</f>
        <v>0</v>
      </c>
    </row>
    <row r="3969" spans="3:5">
      <c r="C3969">
        <f>COUNTIF(F3969:SG3969,"&gt;"&amp;0)</f>
        <v>0</v>
      </c>
      <c r="D3969">
        <f>COUNTIF(F3969:SG3969,"="&amp;1)</f>
        <v>0</v>
      </c>
      <c r="E3969">
        <f>COUNTIF(F3969:SG3969,"&lt;"&amp;1)</f>
        <v>0</v>
      </c>
    </row>
    <row r="3970" spans="3:5">
      <c r="C3970">
        <f>COUNTIF(F3970:SG3970,"&gt;"&amp;0)</f>
        <v>0</v>
      </c>
      <c r="D3970">
        <f>COUNTIF(F3970:SG3970,"="&amp;1)</f>
        <v>0</v>
      </c>
      <c r="E3970">
        <f>COUNTIF(F3970:SG3970,"&lt;"&amp;1)</f>
        <v>0</v>
      </c>
    </row>
    <row r="3971" spans="3:5">
      <c r="C3971">
        <f>COUNTIF(F3971:SG3971,"&gt;"&amp;0)</f>
        <v>0</v>
      </c>
      <c r="D3971">
        <f>COUNTIF(F3971:SG3971,"="&amp;1)</f>
        <v>0</v>
      </c>
      <c r="E3971">
        <f>COUNTIF(F3971:SG3971,"&lt;"&amp;1)</f>
        <v>0</v>
      </c>
    </row>
    <row r="3972" spans="3:5">
      <c r="C3972">
        <f>COUNTIF(F3972:SG3972,"&gt;"&amp;0)</f>
        <v>0</v>
      </c>
      <c r="D3972">
        <f>COUNTIF(F3972:SG3972,"="&amp;1)</f>
        <v>0</v>
      </c>
      <c r="E3972">
        <f>COUNTIF(F3972:SG3972,"&lt;"&amp;1)</f>
        <v>0</v>
      </c>
    </row>
    <row r="3973" spans="3:5">
      <c r="C3973">
        <f>COUNTIF(F3973:SG3973,"&gt;"&amp;0)</f>
        <v>0</v>
      </c>
      <c r="D3973">
        <f>COUNTIF(F3973:SG3973,"="&amp;1)</f>
        <v>0</v>
      </c>
      <c r="E3973">
        <f>COUNTIF(F3973:SG3973,"&lt;"&amp;1)</f>
        <v>0</v>
      </c>
    </row>
    <row r="3974" spans="3:5">
      <c r="C3974">
        <f>COUNTIF(F3974:SG3974,"&gt;"&amp;0)</f>
        <v>0</v>
      </c>
      <c r="D3974">
        <f>COUNTIF(F3974:SG3974,"="&amp;1)</f>
        <v>0</v>
      </c>
      <c r="E3974">
        <f>COUNTIF(F3974:SG3974,"&lt;"&amp;1)</f>
        <v>0</v>
      </c>
    </row>
    <row r="3975" spans="3:5">
      <c r="C3975">
        <f>COUNTIF(F3975:SG3975,"&gt;"&amp;0)</f>
        <v>0</v>
      </c>
      <c r="D3975">
        <f>COUNTIF(F3975:SG3975,"="&amp;1)</f>
        <v>0</v>
      </c>
      <c r="E3975">
        <f>COUNTIF(F3975:SG3975,"&lt;"&amp;1)</f>
        <v>0</v>
      </c>
    </row>
    <row r="3976" spans="3:5">
      <c r="C3976">
        <f>COUNTIF(F3976:SG3976,"&gt;"&amp;0)</f>
        <v>0</v>
      </c>
      <c r="D3976">
        <f>COUNTIF(F3976:SG3976,"="&amp;1)</f>
        <v>0</v>
      </c>
      <c r="E3976">
        <f>COUNTIF(F3976:SG3976,"&lt;"&amp;1)</f>
        <v>0</v>
      </c>
    </row>
    <row r="3977" spans="3:5">
      <c r="C3977">
        <f>COUNTIF(F3977:SG3977,"&gt;"&amp;0)</f>
        <v>0</v>
      </c>
      <c r="D3977">
        <f>COUNTIF(F3977:SG3977,"="&amp;1)</f>
        <v>0</v>
      </c>
      <c r="E3977">
        <f>COUNTIF(F3977:SG3977,"&lt;"&amp;1)</f>
        <v>0</v>
      </c>
    </row>
    <row r="3978" spans="3:5">
      <c r="C3978">
        <f>COUNTIF(F3978:SG3978,"&gt;"&amp;0)</f>
        <v>0</v>
      </c>
      <c r="D3978">
        <f>COUNTIF(F3978:SG3978,"="&amp;1)</f>
        <v>0</v>
      </c>
      <c r="E3978">
        <f>COUNTIF(F3978:SG3978,"&lt;"&amp;1)</f>
        <v>0</v>
      </c>
    </row>
    <row r="3979" spans="3:5">
      <c r="C3979">
        <f>COUNTIF(F3979:SG3979,"&gt;"&amp;0)</f>
        <v>0</v>
      </c>
      <c r="D3979">
        <f>COUNTIF(F3979:SG3979,"="&amp;1)</f>
        <v>0</v>
      </c>
      <c r="E3979">
        <f>COUNTIF(F3979:SG3979,"&lt;"&amp;1)</f>
        <v>0</v>
      </c>
    </row>
    <row r="3980" spans="3:5">
      <c r="C3980">
        <f>COUNTIF(F3980:SG3980,"&gt;"&amp;0)</f>
        <v>0</v>
      </c>
      <c r="D3980">
        <f>COUNTIF(F3980:SG3980,"="&amp;1)</f>
        <v>0</v>
      </c>
      <c r="E3980">
        <f>COUNTIF(F3980:SG3980,"&lt;"&amp;1)</f>
        <v>0</v>
      </c>
    </row>
    <row r="3981" spans="3:5">
      <c r="C3981">
        <f>COUNTIF(F3981:SG3981,"&gt;"&amp;0)</f>
        <v>0</v>
      </c>
      <c r="D3981">
        <f>COUNTIF(F3981:SG3981,"="&amp;1)</f>
        <v>0</v>
      </c>
      <c r="E3981">
        <f>COUNTIF(F3981:SG3981,"&lt;"&amp;1)</f>
        <v>0</v>
      </c>
    </row>
    <row r="3982" spans="3:5">
      <c r="C3982">
        <f>COUNTIF(F3982:SG3982,"&gt;"&amp;0)</f>
        <v>0</v>
      </c>
      <c r="D3982">
        <f>COUNTIF(F3982:SG3982,"="&amp;1)</f>
        <v>0</v>
      </c>
      <c r="E3982">
        <f>COUNTIF(F3982:SG3982,"&lt;"&amp;1)</f>
        <v>0</v>
      </c>
    </row>
    <row r="3983" spans="3:5">
      <c r="C3983">
        <f>COUNTIF(F3983:SG3983,"&gt;"&amp;0)</f>
        <v>0</v>
      </c>
      <c r="D3983">
        <f>COUNTIF(F3983:SG3983,"="&amp;1)</f>
        <v>0</v>
      </c>
      <c r="E3983">
        <f>COUNTIF(F3983:SG3983,"&lt;"&amp;1)</f>
        <v>0</v>
      </c>
    </row>
    <row r="3984" spans="3:5">
      <c r="C3984">
        <f>COUNTIF(F3984:SG3984,"&gt;"&amp;0)</f>
        <v>0</v>
      </c>
      <c r="D3984">
        <f>COUNTIF(F3984:SG3984,"="&amp;1)</f>
        <v>0</v>
      </c>
      <c r="E3984">
        <f>COUNTIF(F3984:SG3984,"&lt;"&amp;1)</f>
        <v>0</v>
      </c>
    </row>
    <row r="3985" spans="3:5">
      <c r="C3985">
        <f>COUNTIF(F3985:SG3985,"&gt;"&amp;0)</f>
        <v>0</v>
      </c>
      <c r="D3985">
        <f>COUNTIF(F3985:SG3985,"="&amp;1)</f>
        <v>0</v>
      </c>
      <c r="E3985">
        <f>COUNTIF(F3985:SG3985,"&lt;"&amp;1)</f>
        <v>0</v>
      </c>
    </row>
    <row r="3986" spans="3:5">
      <c r="C3986">
        <f>COUNTIF(F3986:SG3986,"&gt;"&amp;0)</f>
        <v>0</v>
      </c>
      <c r="D3986">
        <f>COUNTIF(F3986:SG3986,"="&amp;1)</f>
        <v>0</v>
      </c>
      <c r="E3986">
        <f>COUNTIF(F3986:SG3986,"&lt;"&amp;1)</f>
        <v>0</v>
      </c>
    </row>
    <row r="3987" spans="3:5">
      <c r="C3987">
        <f>COUNTIF(F3987:SG3987,"&gt;"&amp;0)</f>
        <v>0</v>
      </c>
      <c r="D3987">
        <f>COUNTIF(F3987:SG3987,"="&amp;1)</f>
        <v>0</v>
      </c>
      <c r="E3987">
        <f>COUNTIF(F3987:SG3987,"&lt;"&amp;1)</f>
        <v>0</v>
      </c>
    </row>
    <row r="3988" spans="3:5">
      <c r="C3988">
        <f>COUNTIF(F3988:SG3988,"&gt;"&amp;0)</f>
        <v>0</v>
      </c>
      <c r="D3988">
        <f>COUNTIF(F3988:SG3988,"="&amp;1)</f>
        <v>0</v>
      </c>
      <c r="E3988">
        <f>COUNTIF(F3988:SG3988,"&lt;"&amp;1)</f>
        <v>0</v>
      </c>
    </row>
    <row r="3989" spans="3:5">
      <c r="C3989">
        <f>COUNTIF(F3989:SG3989,"&gt;"&amp;0)</f>
        <v>0</v>
      </c>
      <c r="D3989">
        <f>COUNTIF(F3989:SG3989,"="&amp;1)</f>
        <v>0</v>
      </c>
      <c r="E3989">
        <f>COUNTIF(F3989:SG3989,"&lt;"&amp;1)</f>
        <v>0</v>
      </c>
    </row>
    <row r="3990" spans="3:5">
      <c r="C3990">
        <f>COUNTIF(F3990:SG3990,"&gt;"&amp;0)</f>
        <v>0</v>
      </c>
      <c r="D3990">
        <f>COUNTIF(F3990:SG3990,"="&amp;1)</f>
        <v>0</v>
      </c>
      <c r="E3990">
        <f>COUNTIF(F3990:SG3990,"&lt;"&amp;1)</f>
        <v>0</v>
      </c>
    </row>
    <row r="3991" spans="3:5">
      <c r="C3991">
        <f>COUNTIF(F3991:SG3991,"&gt;"&amp;0)</f>
        <v>0</v>
      </c>
      <c r="D3991">
        <f>COUNTIF(F3991:SG3991,"="&amp;1)</f>
        <v>0</v>
      </c>
      <c r="E3991">
        <f>COUNTIF(F3991:SG3991,"&lt;"&amp;1)</f>
        <v>0</v>
      </c>
    </row>
    <row r="3992" spans="3:5">
      <c r="C3992">
        <f>COUNTIF(F3992:SG3992,"&gt;"&amp;0)</f>
        <v>0</v>
      </c>
      <c r="D3992">
        <f>COUNTIF(F3992:SG3992,"="&amp;1)</f>
        <v>0</v>
      </c>
      <c r="E3992">
        <f>COUNTIF(F3992:SG3992,"&lt;"&amp;1)</f>
        <v>0</v>
      </c>
    </row>
    <row r="3993" spans="3:5">
      <c r="C3993">
        <f>COUNTIF(F3993:SG3993,"&gt;"&amp;0)</f>
        <v>0</v>
      </c>
      <c r="D3993">
        <f>COUNTIF(F3993:SG3993,"="&amp;1)</f>
        <v>0</v>
      </c>
      <c r="E3993">
        <f>COUNTIF(F3993:SG3993,"&lt;"&amp;1)</f>
        <v>0</v>
      </c>
    </row>
    <row r="3994" spans="3:5">
      <c r="C3994">
        <f>COUNTIF(F3994:SG3994,"&gt;"&amp;0)</f>
        <v>0</v>
      </c>
      <c r="D3994">
        <f>COUNTIF(F3994:SG3994,"="&amp;1)</f>
        <v>0</v>
      </c>
      <c r="E3994">
        <f>COUNTIF(F3994:SG3994,"&lt;"&amp;1)</f>
        <v>0</v>
      </c>
    </row>
    <row r="3995" spans="3:5">
      <c r="C3995">
        <f>COUNTIF(F3995:SG3995,"&gt;"&amp;0)</f>
        <v>0</v>
      </c>
      <c r="D3995">
        <f>COUNTIF(F3995:SG3995,"="&amp;1)</f>
        <v>0</v>
      </c>
      <c r="E3995">
        <f>COUNTIF(F3995:SG3995,"&lt;"&amp;1)</f>
        <v>0</v>
      </c>
    </row>
    <row r="3996" spans="3:5">
      <c r="C3996">
        <f>COUNTIF(F3996:SG3996,"&gt;"&amp;0)</f>
        <v>0</v>
      </c>
      <c r="D3996">
        <f>COUNTIF(F3996:SG3996,"="&amp;1)</f>
        <v>0</v>
      </c>
      <c r="E3996">
        <f>COUNTIF(F3996:SG3996,"&lt;"&amp;1)</f>
        <v>0</v>
      </c>
    </row>
    <row r="3997" spans="3:5">
      <c r="C3997">
        <f>COUNTIF(F3997:SG3997,"&gt;"&amp;0)</f>
        <v>0</v>
      </c>
      <c r="D3997">
        <f>COUNTIF(F3997:SG3997,"="&amp;1)</f>
        <v>0</v>
      </c>
      <c r="E3997">
        <f>COUNTIF(F3997:SG3997,"&lt;"&amp;1)</f>
        <v>0</v>
      </c>
    </row>
    <row r="3998" spans="3:5">
      <c r="C3998">
        <f>COUNTIF(F3998:SG3998,"&gt;"&amp;0)</f>
        <v>0</v>
      </c>
      <c r="D3998">
        <f>COUNTIF(F3998:SG3998,"="&amp;1)</f>
        <v>0</v>
      </c>
      <c r="E3998">
        <f>COUNTIF(F3998:SG3998,"&lt;"&amp;1)</f>
        <v>0</v>
      </c>
    </row>
    <row r="3999" spans="3:5">
      <c r="C3999">
        <f>COUNTIF(F3999:SG3999,"&gt;"&amp;0)</f>
        <v>0</v>
      </c>
      <c r="D3999">
        <f>COUNTIF(F3999:SG3999,"="&amp;1)</f>
        <v>0</v>
      </c>
      <c r="E3999">
        <f>COUNTIF(F3999:SG3999,"&lt;"&amp;1)</f>
        <v>0</v>
      </c>
    </row>
    <row r="4000" spans="3:5">
      <c r="C4000">
        <f>COUNTIF(F4000:SG4000,"&gt;"&amp;0)</f>
        <v>0</v>
      </c>
      <c r="D4000">
        <f>COUNTIF(F4000:SG4000,"="&amp;1)</f>
        <v>0</v>
      </c>
      <c r="E4000">
        <f>COUNTIF(F4000:SG4000,"&lt;"&amp;1)</f>
        <v>0</v>
      </c>
    </row>
    <row r="4001" spans="3:5">
      <c r="C4001">
        <f>COUNTIF(F4001:SG4001,"&gt;"&amp;0)</f>
        <v>0</v>
      </c>
      <c r="D4001">
        <f>COUNTIF(F4001:SG4001,"="&amp;1)</f>
        <v>0</v>
      </c>
      <c r="E4001">
        <f>COUNTIF(F4001:SG4001,"&lt;"&amp;1)</f>
        <v>0</v>
      </c>
    </row>
    <row r="4002" spans="3:5">
      <c r="C4002">
        <f>COUNTIF(F4002:SG4002,"&gt;"&amp;0)</f>
        <v>0</v>
      </c>
      <c r="D4002">
        <f>COUNTIF(F4002:SG4002,"="&amp;1)</f>
        <v>0</v>
      </c>
      <c r="E4002">
        <f>COUNTIF(F4002:SG4002,"&lt;"&amp;1)</f>
        <v>0</v>
      </c>
    </row>
    <row r="4003" spans="3:5">
      <c r="C4003">
        <f>COUNTIF(F4003:SG4003,"&gt;"&amp;0)</f>
        <v>0</v>
      </c>
      <c r="D4003">
        <f>COUNTIF(F4003:SG4003,"="&amp;1)</f>
        <v>0</v>
      </c>
      <c r="E4003">
        <f>COUNTIF(F4003:SG4003,"&lt;"&amp;1)</f>
        <v>0</v>
      </c>
    </row>
    <row r="4004" spans="3:5">
      <c r="C4004">
        <f>COUNTIF(F4004:SG4004,"&gt;"&amp;0)</f>
        <v>0</v>
      </c>
      <c r="D4004">
        <f>COUNTIF(F4004:SG4004,"="&amp;1)</f>
        <v>0</v>
      </c>
      <c r="E4004">
        <f>COUNTIF(F4004:SG4004,"&lt;"&amp;1)</f>
        <v>0</v>
      </c>
    </row>
    <row r="4005" spans="3:5">
      <c r="C4005">
        <f>COUNTIF(F4005:SG4005,"&gt;"&amp;0)</f>
        <v>0</v>
      </c>
      <c r="D4005">
        <f>COUNTIF(F4005:SG4005,"="&amp;1)</f>
        <v>0</v>
      </c>
      <c r="E4005">
        <f>COUNTIF(F4005:SG4005,"&lt;"&amp;1)</f>
        <v>0</v>
      </c>
    </row>
    <row r="4006" spans="3:5">
      <c r="C4006">
        <f>COUNTIF(F4006:SG4006,"&gt;"&amp;0)</f>
        <v>0</v>
      </c>
      <c r="D4006">
        <f>COUNTIF(F4006:SG4006,"="&amp;1)</f>
        <v>0</v>
      </c>
      <c r="E4006">
        <f>COUNTIF(F4006:SG4006,"&lt;"&amp;1)</f>
        <v>0</v>
      </c>
    </row>
    <row r="4007" spans="3:5">
      <c r="C4007">
        <f>COUNTIF(F4007:SG4007,"&gt;"&amp;0)</f>
        <v>0</v>
      </c>
      <c r="D4007">
        <f>COUNTIF(F4007:SG4007,"="&amp;1)</f>
        <v>0</v>
      </c>
      <c r="E4007">
        <f>COUNTIF(F4007:SG4007,"&lt;"&amp;1)</f>
        <v>0</v>
      </c>
    </row>
    <row r="4008" spans="3:5">
      <c r="C4008">
        <f>COUNTIF(F4008:SG4008,"&gt;"&amp;0)</f>
        <v>0</v>
      </c>
      <c r="D4008">
        <f>COUNTIF(F4008:SG4008,"="&amp;1)</f>
        <v>0</v>
      </c>
      <c r="E4008">
        <f>COUNTIF(F4008:SG4008,"&lt;"&amp;1)</f>
        <v>0</v>
      </c>
    </row>
    <row r="4009" spans="3:5">
      <c r="C4009">
        <f>COUNTIF(F4009:SG4009,"&gt;"&amp;0)</f>
        <v>0</v>
      </c>
      <c r="D4009">
        <f>COUNTIF(F4009:SG4009,"="&amp;1)</f>
        <v>0</v>
      </c>
      <c r="E4009">
        <f>COUNTIF(F4009:SG4009,"&lt;"&amp;1)</f>
        <v>0</v>
      </c>
    </row>
    <row r="4010" spans="3:5">
      <c r="C4010">
        <f>COUNTIF(F4010:SG4010,"&gt;"&amp;0)</f>
        <v>0</v>
      </c>
      <c r="D4010">
        <f>COUNTIF(F4010:SG4010,"="&amp;1)</f>
        <v>0</v>
      </c>
      <c r="E4010">
        <f>COUNTIF(F4010:SG4010,"&lt;"&amp;1)</f>
        <v>0</v>
      </c>
    </row>
    <row r="4011" spans="3:5">
      <c r="C4011">
        <f>COUNTIF(F4011:SG4011,"&gt;"&amp;0)</f>
        <v>0</v>
      </c>
      <c r="D4011">
        <f>COUNTIF(F4011:SG4011,"="&amp;1)</f>
        <v>0</v>
      </c>
      <c r="E4011">
        <f>COUNTIF(F4011:SG4011,"&lt;"&amp;1)</f>
        <v>0</v>
      </c>
    </row>
    <row r="4012" spans="3:5">
      <c r="C4012">
        <f>COUNTIF(F4012:SG4012,"&gt;"&amp;0)</f>
        <v>0</v>
      </c>
      <c r="D4012">
        <f>COUNTIF(F4012:SG4012,"="&amp;1)</f>
        <v>0</v>
      </c>
      <c r="E4012">
        <f>COUNTIF(F4012:SG4012,"&lt;"&amp;1)</f>
        <v>0</v>
      </c>
    </row>
    <row r="4013" spans="3:5">
      <c r="C4013">
        <f>COUNTIF(F4013:SG4013,"&gt;"&amp;0)</f>
        <v>0</v>
      </c>
      <c r="D4013">
        <f>COUNTIF(F4013:SG4013,"="&amp;1)</f>
        <v>0</v>
      </c>
      <c r="E4013">
        <f>COUNTIF(F4013:SG4013,"&lt;"&amp;1)</f>
        <v>0</v>
      </c>
    </row>
    <row r="4014" spans="3:5">
      <c r="C4014">
        <f>COUNTIF(F4014:SG4014,"&gt;"&amp;0)</f>
        <v>0</v>
      </c>
      <c r="D4014">
        <f>COUNTIF(F4014:SG4014,"="&amp;1)</f>
        <v>0</v>
      </c>
      <c r="E4014">
        <f>COUNTIF(F4014:SG4014,"&lt;"&amp;1)</f>
        <v>0</v>
      </c>
    </row>
    <row r="4015" spans="3:5">
      <c r="C4015">
        <f>COUNTIF(F4015:SG4015,"&gt;"&amp;0)</f>
        <v>0</v>
      </c>
      <c r="D4015">
        <f>COUNTIF(F4015:SG4015,"="&amp;1)</f>
        <v>0</v>
      </c>
      <c r="E4015">
        <f>COUNTIF(F4015:SG4015,"&lt;"&amp;1)</f>
        <v>0</v>
      </c>
    </row>
    <row r="4016" spans="3:5">
      <c r="C4016">
        <f>COUNTIF(F4016:SG4016,"&gt;"&amp;0)</f>
        <v>0</v>
      </c>
      <c r="D4016">
        <f>COUNTIF(F4016:SG4016,"="&amp;1)</f>
        <v>0</v>
      </c>
      <c r="E4016">
        <f>COUNTIF(F4016:SG4016,"&lt;"&amp;1)</f>
        <v>0</v>
      </c>
    </row>
    <row r="4017" spans="3:5">
      <c r="C4017">
        <f>COUNTIF(F4017:SG4017,"&gt;"&amp;0)</f>
        <v>0</v>
      </c>
      <c r="D4017">
        <f>COUNTIF(F4017:SG4017,"="&amp;1)</f>
        <v>0</v>
      </c>
      <c r="E4017">
        <f>COUNTIF(F4017:SG4017,"&lt;"&amp;1)</f>
        <v>0</v>
      </c>
    </row>
    <row r="4018" spans="3:5">
      <c r="C4018">
        <f>COUNTIF(F4018:SG4018,"&gt;"&amp;0)</f>
        <v>0</v>
      </c>
      <c r="D4018">
        <f>COUNTIF(F4018:SG4018,"="&amp;1)</f>
        <v>0</v>
      </c>
      <c r="E4018">
        <f>COUNTIF(F4018:SG4018,"&lt;"&amp;1)</f>
        <v>0</v>
      </c>
    </row>
    <row r="4019" spans="3:5">
      <c r="C4019">
        <f>COUNTIF(F4019:SG4019,"&gt;"&amp;0)</f>
        <v>0</v>
      </c>
      <c r="D4019">
        <f>COUNTIF(F4019:SG4019,"="&amp;1)</f>
        <v>0</v>
      </c>
      <c r="E4019">
        <f>COUNTIF(F4019:SG4019,"&lt;"&amp;1)</f>
        <v>0</v>
      </c>
    </row>
    <row r="4020" spans="3:5">
      <c r="C4020">
        <f>COUNTIF(F4020:SG4020,"&gt;"&amp;0)</f>
        <v>0</v>
      </c>
      <c r="D4020">
        <f>COUNTIF(F4020:SG4020,"="&amp;1)</f>
        <v>0</v>
      </c>
      <c r="E4020">
        <f>COUNTIF(F4020:SG4020,"&lt;"&amp;1)</f>
        <v>0</v>
      </c>
    </row>
    <row r="4021" spans="3:5">
      <c r="C4021">
        <f>COUNTIF(F4021:SG4021,"&gt;"&amp;0)</f>
        <v>0</v>
      </c>
      <c r="D4021">
        <f>COUNTIF(F4021:SG4021,"="&amp;1)</f>
        <v>0</v>
      </c>
      <c r="E4021">
        <f>COUNTIF(F4021:SG4021,"&lt;"&amp;1)</f>
        <v>0</v>
      </c>
    </row>
    <row r="4022" spans="3:5">
      <c r="C4022">
        <f>COUNTIF(F4022:SG4022,"&gt;"&amp;0)</f>
        <v>0</v>
      </c>
      <c r="D4022">
        <f>COUNTIF(F4022:SG4022,"="&amp;1)</f>
        <v>0</v>
      </c>
      <c r="E4022">
        <f>COUNTIF(F4022:SG4022,"&lt;"&amp;1)</f>
        <v>0</v>
      </c>
    </row>
    <row r="4023" spans="3:5">
      <c r="C4023">
        <f>COUNTIF(F4023:SG4023,"&gt;"&amp;0)</f>
        <v>0</v>
      </c>
      <c r="D4023">
        <f>COUNTIF(F4023:SG4023,"="&amp;1)</f>
        <v>0</v>
      </c>
      <c r="E4023">
        <f>COUNTIF(F4023:SG4023,"&lt;"&amp;1)</f>
        <v>0</v>
      </c>
    </row>
    <row r="4024" spans="3:5">
      <c r="C4024">
        <f>COUNTIF(F4024:SG4024,"&gt;"&amp;0)</f>
        <v>0</v>
      </c>
      <c r="D4024">
        <f>COUNTIF(F4024:SG4024,"="&amp;1)</f>
        <v>0</v>
      </c>
      <c r="E4024">
        <f>COUNTIF(F4024:SG4024,"&lt;"&amp;1)</f>
        <v>0</v>
      </c>
    </row>
    <row r="4025" spans="3:5">
      <c r="C4025">
        <f>COUNTIF(F4025:SG4025,"&gt;"&amp;0)</f>
        <v>0</v>
      </c>
      <c r="D4025">
        <f>COUNTIF(F4025:SG4025,"="&amp;1)</f>
        <v>0</v>
      </c>
      <c r="E4025">
        <f>COUNTIF(F4025:SG4025,"&lt;"&amp;1)</f>
        <v>0</v>
      </c>
    </row>
    <row r="4026" spans="3:5">
      <c r="C4026">
        <f>COUNTIF(F4026:SG4026,"&gt;"&amp;0)</f>
        <v>0</v>
      </c>
      <c r="D4026">
        <f>COUNTIF(F4026:SG4026,"="&amp;1)</f>
        <v>0</v>
      </c>
      <c r="E4026">
        <f>COUNTIF(F4026:SG4026,"&lt;"&amp;1)</f>
        <v>0</v>
      </c>
    </row>
    <row r="4027" spans="3:5">
      <c r="C4027">
        <f>COUNTIF(F4027:SG4027,"&gt;"&amp;0)</f>
        <v>0</v>
      </c>
      <c r="D4027">
        <f>COUNTIF(F4027:SG4027,"="&amp;1)</f>
        <v>0</v>
      </c>
      <c r="E4027">
        <f>COUNTIF(F4027:SG4027,"&lt;"&amp;1)</f>
        <v>0</v>
      </c>
    </row>
    <row r="4028" spans="3:5">
      <c r="C4028">
        <f>COUNTIF(F4028:SG4028,"&gt;"&amp;0)</f>
        <v>0</v>
      </c>
      <c r="D4028">
        <f>COUNTIF(F4028:SG4028,"="&amp;1)</f>
        <v>0</v>
      </c>
      <c r="E4028">
        <f>COUNTIF(F4028:SG4028,"&lt;"&amp;1)</f>
        <v>0</v>
      </c>
    </row>
    <row r="4029" spans="3:5">
      <c r="C4029">
        <f>COUNTIF(F4029:SG4029,"&gt;"&amp;0)</f>
        <v>0</v>
      </c>
      <c r="D4029">
        <f>COUNTIF(F4029:SG4029,"="&amp;1)</f>
        <v>0</v>
      </c>
      <c r="E4029">
        <f>COUNTIF(F4029:SG4029,"&lt;"&amp;1)</f>
        <v>0</v>
      </c>
    </row>
    <row r="4030" spans="3:5">
      <c r="C4030">
        <f>COUNTIF(F4030:SG4030,"&gt;"&amp;0)</f>
        <v>0</v>
      </c>
      <c r="D4030">
        <f>COUNTIF(F4030:SG4030,"="&amp;1)</f>
        <v>0</v>
      </c>
      <c r="E4030">
        <f>COUNTIF(F4030:SG4030,"&lt;"&amp;1)</f>
        <v>0</v>
      </c>
    </row>
    <row r="4031" spans="3:5">
      <c r="C4031">
        <f>COUNTIF(F4031:SG4031,"&gt;"&amp;0)</f>
        <v>0</v>
      </c>
      <c r="D4031">
        <f>COUNTIF(F4031:SG4031,"="&amp;1)</f>
        <v>0</v>
      </c>
      <c r="E4031">
        <f>COUNTIF(F4031:SG4031,"&lt;"&amp;1)</f>
        <v>0</v>
      </c>
    </row>
    <row r="4032" spans="3:5">
      <c r="C4032">
        <f>COUNTIF(F4032:SG4032,"&gt;"&amp;0)</f>
        <v>0</v>
      </c>
      <c r="D4032">
        <f>COUNTIF(F4032:SG4032,"="&amp;1)</f>
        <v>0</v>
      </c>
      <c r="E4032">
        <f>COUNTIF(F4032:SG4032,"&lt;"&amp;1)</f>
        <v>0</v>
      </c>
    </row>
    <row r="4033" spans="3:5">
      <c r="C4033">
        <f>COUNTIF(F4033:SG4033,"&gt;"&amp;0)</f>
        <v>0</v>
      </c>
      <c r="D4033">
        <f>COUNTIF(F4033:SG4033,"="&amp;1)</f>
        <v>0</v>
      </c>
      <c r="E4033">
        <f>COUNTIF(F4033:SG4033,"&lt;"&amp;1)</f>
        <v>0</v>
      </c>
    </row>
    <row r="4034" spans="3:5">
      <c r="C4034">
        <f>COUNTIF(F4034:SG4034,"&gt;"&amp;0)</f>
        <v>0</v>
      </c>
      <c r="D4034">
        <f>COUNTIF(F4034:SG4034,"="&amp;1)</f>
        <v>0</v>
      </c>
      <c r="E4034">
        <f>COUNTIF(F4034:SG4034,"&lt;"&amp;1)</f>
        <v>0</v>
      </c>
    </row>
    <row r="4035" spans="3:5">
      <c r="C4035">
        <f>COUNTIF(F4035:SG4035,"&gt;"&amp;0)</f>
        <v>0</v>
      </c>
      <c r="D4035">
        <f>COUNTIF(F4035:SG4035,"="&amp;1)</f>
        <v>0</v>
      </c>
      <c r="E4035">
        <f>COUNTIF(F4035:SG4035,"&lt;"&amp;1)</f>
        <v>0</v>
      </c>
    </row>
    <row r="4036" spans="3:5">
      <c r="C4036">
        <f>COUNTIF(F4036:SG4036,"&gt;"&amp;0)</f>
        <v>0</v>
      </c>
      <c r="D4036">
        <f>COUNTIF(F4036:SG4036,"="&amp;1)</f>
        <v>0</v>
      </c>
      <c r="E4036">
        <f>COUNTIF(F4036:SG4036,"&lt;"&amp;1)</f>
        <v>0</v>
      </c>
    </row>
    <row r="4037" spans="3:5">
      <c r="C4037">
        <f>COUNTIF(F4037:SG4037,"&gt;"&amp;0)</f>
        <v>0</v>
      </c>
      <c r="D4037">
        <f>COUNTIF(F4037:SG4037,"="&amp;1)</f>
        <v>0</v>
      </c>
      <c r="E4037">
        <f>COUNTIF(F4037:SG4037,"&lt;"&amp;1)</f>
        <v>0</v>
      </c>
    </row>
    <row r="4038" spans="3:5">
      <c r="C4038">
        <f>COUNTIF(F4038:SG4038,"&gt;"&amp;0)</f>
        <v>0</v>
      </c>
      <c r="D4038">
        <f>COUNTIF(F4038:SG4038,"="&amp;1)</f>
        <v>0</v>
      </c>
      <c r="E4038">
        <f>COUNTIF(F4038:SG4038,"&lt;"&amp;1)</f>
        <v>0</v>
      </c>
    </row>
    <row r="4039" spans="3:5">
      <c r="C4039">
        <f>COUNTIF(F4039:SG4039,"&gt;"&amp;0)</f>
        <v>0</v>
      </c>
      <c r="D4039">
        <f>COUNTIF(F4039:SG4039,"="&amp;1)</f>
        <v>0</v>
      </c>
      <c r="E4039">
        <f>COUNTIF(F4039:SG4039,"&lt;"&amp;1)</f>
        <v>0</v>
      </c>
    </row>
    <row r="4040" spans="3:5">
      <c r="C4040">
        <f>COUNTIF(F4040:SG4040,"&gt;"&amp;0)</f>
        <v>0</v>
      </c>
      <c r="D4040">
        <f>COUNTIF(F4040:SG4040,"="&amp;1)</f>
        <v>0</v>
      </c>
      <c r="E4040">
        <f>COUNTIF(F4040:SG4040,"&lt;"&amp;1)</f>
        <v>0</v>
      </c>
    </row>
    <row r="4041" spans="3:5">
      <c r="C4041">
        <f>COUNTIF(F4041:SG4041,"&gt;"&amp;0)</f>
        <v>0</v>
      </c>
      <c r="D4041">
        <f>COUNTIF(F4041:SG4041,"="&amp;1)</f>
        <v>0</v>
      </c>
      <c r="E4041">
        <f>COUNTIF(F4041:SG4041,"&lt;"&amp;1)</f>
        <v>0</v>
      </c>
    </row>
    <row r="4042" spans="3:5">
      <c r="C4042">
        <f>COUNTIF(F4042:SG4042,"&gt;"&amp;0)</f>
        <v>0</v>
      </c>
      <c r="D4042">
        <f>COUNTIF(F4042:SG4042,"="&amp;1)</f>
        <v>0</v>
      </c>
      <c r="E4042">
        <f>COUNTIF(F4042:SG4042,"&lt;"&amp;1)</f>
        <v>0</v>
      </c>
    </row>
    <row r="4043" spans="3:5">
      <c r="C4043">
        <f>COUNTIF(F4043:SG4043,"&gt;"&amp;0)</f>
        <v>0</v>
      </c>
      <c r="D4043">
        <f>COUNTIF(F4043:SG4043,"="&amp;1)</f>
        <v>0</v>
      </c>
      <c r="E4043">
        <f>COUNTIF(F4043:SG4043,"&lt;"&amp;1)</f>
        <v>0</v>
      </c>
    </row>
    <row r="4044" spans="3:5">
      <c r="C4044">
        <f>COUNTIF(F4044:SG4044,"&gt;"&amp;0)</f>
        <v>0</v>
      </c>
      <c r="D4044">
        <f>COUNTIF(F4044:SG4044,"="&amp;1)</f>
        <v>0</v>
      </c>
      <c r="E4044">
        <f>COUNTIF(F4044:SG4044,"&lt;"&amp;1)</f>
        <v>0</v>
      </c>
    </row>
    <row r="4045" spans="3:5">
      <c r="C4045">
        <f>COUNTIF(F4045:SG4045,"&gt;"&amp;0)</f>
        <v>0</v>
      </c>
      <c r="D4045">
        <f>COUNTIF(F4045:SG4045,"="&amp;1)</f>
        <v>0</v>
      </c>
      <c r="E4045">
        <f>COUNTIF(F4045:SG4045,"&lt;"&amp;1)</f>
        <v>0</v>
      </c>
    </row>
    <row r="4046" spans="3:5">
      <c r="C4046">
        <f>COUNTIF(F4046:SG4046,"&gt;"&amp;0)</f>
        <v>0</v>
      </c>
      <c r="D4046">
        <f>COUNTIF(F4046:SG4046,"="&amp;1)</f>
        <v>0</v>
      </c>
      <c r="E4046">
        <f>COUNTIF(F4046:SG4046,"&lt;"&amp;1)</f>
        <v>0</v>
      </c>
    </row>
    <row r="4047" spans="3:5">
      <c r="C4047">
        <f>COUNTIF(F4047:SG4047,"&gt;"&amp;0)</f>
        <v>0</v>
      </c>
      <c r="D4047">
        <f>COUNTIF(F4047:SG4047,"="&amp;1)</f>
        <v>0</v>
      </c>
      <c r="E4047">
        <f>COUNTIF(F4047:SG4047,"&lt;"&amp;1)</f>
        <v>0</v>
      </c>
    </row>
    <row r="4048" spans="3:5">
      <c r="C4048">
        <f>COUNTIF(F4048:SG4048,"&gt;"&amp;0)</f>
        <v>0</v>
      </c>
      <c r="D4048">
        <f>COUNTIF(F4048:SG4048,"="&amp;1)</f>
        <v>0</v>
      </c>
      <c r="E4048">
        <f>COUNTIF(F4048:SG4048,"&lt;"&amp;1)</f>
        <v>0</v>
      </c>
    </row>
    <row r="4049" spans="3:5">
      <c r="C4049">
        <f>COUNTIF(F4049:SG4049,"&gt;"&amp;0)</f>
        <v>0</v>
      </c>
      <c r="D4049">
        <f>COUNTIF(F4049:SG4049,"="&amp;1)</f>
        <v>0</v>
      </c>
      <c r="E4049">
        <f>COUNTIF(F4049:SG4049,"&lt;"&amp;1)</f>
        <v>0</v>
      </c>
    </row>
    <row r="4050" spans="3:5">
      <c r="C4050">
        <f>COUNTIF(F4050:SG4050,"&gt;"&amp;0)</f>
        <v>0</v>
      </c>
      <c r="D4050">
        <f>COUNTIF(F4050:SG4050,"="&amp;1)</f>
        <v>0</v>
      </c>
      <c r="E4050">
        <f>COUNTIF(F4050:SG4050,"&lt;"&amp;1)</f>
        <v>0</v>
      </c>
    </row>
    <row r="4051" spans="3:5">
      <c r="C4051">
        <f>COUNTIF(F4051:SG4051,"&gt;"&amp;0)</f>
        <v>0</v>
      </c>
      <c r="D4051">
        <f>COUNTIF(F4051:SG4051,"="&amp;1)</f>
        <v>0</v>
      </c>
      <c r="E4051">
        <f>COUNTIF(F4051:SG4051,"&lt;"&amp;1)</f>
        <v>0</v>
      </c>
    </row>
    <row r="4052" spans="3:5">
      <c r="C4052">
        <f>COUNTIF(F4052:SG4052,"&gt;"&amp;0)</f>
        <v>0</v>
      </c>
      <c r="D4052">
        <f>COUNTIF(F4052:SG4052,"="&amp;1)</f>
        <v>0</v>
      </c>
      <c r="E4052">
        <f>COUNTIF(F4052:SG4052,"&lt;"&amp;1)</f>
        <v>0</v>
      </c>
    </row>
    <row r="4053" spans="3:5">
      <c r="C4053">
        <f>COUNTIF(F4053:SG4053,"&gt;"&amp;0)</f>
        <v>0</v>
      </c>
      <c r="D4053">
        <f>COUNTIF(F4053:SG4053,"="&amp;1)</f>
        <v>0</v>
      </c>
      <c r="E4053">
        <f>COUNTIF(F4053:SG4053,"&lt;"&amp;1)</f>
        <v>0</v>
      </c>
    </row>
    <row r="4054" spans="3:5">
      <c r="C4054">
        <f>COUNTIF(F4054:SG4054,"&gt;"&amp;0)</f>
        <v>0</v>
      </c>
      <c r="D4054">
        <f>COUNTIF(F4054:SG4054,"="&amp;1)</f>
        <v>0</v>
      </c>
      <c r="E4054">
        <f>COUNTIF(F4054:SG4054,"&lt;"&amp;1)</f>
        <v>0</v>
      </c>
    </row>
    <row r="4055" spans="3:5">
      <c r="C4055">
        <f>COUNTIF(F4055:SG4055,"&gt;"&amp;0)</f>
        <v>0</v>
      </c>
      <c r="D4055">
        <f>COUNTIF(F4055:SG4055,"="&amp;1)</f>
        <v>0</v>
      </c>
      <c r="E4055">
        <f>COUNTIF(F4055:SG4055,"&lt;"&amp;1)</f>
        <v>0</v>
      </c>
    </row>
    <row r="4056" spans="3:5">
      <c r="C4056">
        <f>COUNTIF(F4056:SG4056,"&gt;"&amp;0)</f>
        <v>0</v>
      </c>
      <c r="D4056">
        <f>COUNTIF(F4056:SG4056,"="&amp;1)</f>
        <v>0</v>
      </c>
      <c r="E4056">
        <f>COUNTIF(F4056:SG4056,"&lt;"&amp;1)</f>
        <v>0</v>
      </c>
    </row>
    <row r="4057" spans="3:5">
      <c r="C4057">
        <f>COUNTIF(F4057:SG4057,"&gt;"&amp;0)</f>
        <v>0</v>
      </c>
      <c r="D4057">
        <f>COUNTIF(F4057:SG4057,"="&amp;1)</f>
        <v>0</v>
      </c>
      <c r="E4057">
        <f>COUNTIF(F4057:SG4057,"&lt;"&amp;1)</f>
        <v>0</v>
      </c>
    </row>
    <row r="4058" spans="3:5">
      <c r="C4058">
        <f>COUNTIF(F4058:SG4058,"&gt;"&amp;0)</f>
        <v>0</v>
      </c>
      <c r="D4058">
        <f>COUNTIF(F4058:SG4058,"="&amp;1)</f>
        <v>0</v>
      </c>
      <c r="E4058">
        <f>COUNTIF(F4058:SG4058,"&lt;"&amp;1)</f>
        <v>0</v>
      </c>
    </row>
    <row r="4059" spans="3:5">
      <c r="C4059">
        <f>COUNTIF(F4059:SG4059,"&gt;"&amp;0)</f>
        <v>0</v>
      </c>
      <c r="D4059">
        <f>COUNTIF(F4059:SG4059,"="&amp;1)</f>
        <v>0</v>
      </c>
      <c r="E4059">
        <f>COUNTIF(F4059:SG4059,"&lt;"&amp;1)</f>
        <v>0</v>
      </c>
    </row>
    <row r="4060" spans="3:5">
      <c r="C4060">
        <f>COUNTIF(F4060:SG4060,"&gt;"&amp;0)</f>
        <v>0</v>
      </c>
      <c r="D4060">
        <f>COUNTIF(F4060:SG4060,"="&amp;1)</f>
        <v>0</v>
      </c>
      <c r="E4060">
        <f>COUNTIF(F4060:SG4060,"&lt;"&amp;1)</f>
        <v>0</v>
      </c>
    </row>
    <row r="4061" spans="3:5">
      <c r="C4061">
        <f>COUNTIF(F4061:SG4061,"&gt;"&amp;0)</f>
        <v>0</v>
      </c>
      <c r="D4061">
        <f>COUNTIF(F4061:SG4061,"="&amp;1)</f>
        <v>0</v>
      </c>
      <c r="E4061">
        <f>COUNTIF(F4061:SG4061,"&lt;"&amp;1)</f>
        <v>0</v>
      </c>
    </row>
    <row r="4062" spans="3:5">
      <c r="C4062">
        <f>COUNTIF(F4062:SG4062,"&gt;"&amp;0)</f>
        <v>0</v>
      </c>
      <c r="D4062">
        <f>COUNTIF(F4062:SG4062,"="&amp;1)</f>
        <v>0</v>
      </c>
      <c r="E4062">
        <f>COUNTIF(F4062:SG4062,"&lt;"&amp;1)</f>
        <v>0</v>
      </c>
    </row>
    <row r="4063" spans="3:5">
      <c r="C4063">
        <f>COUNTIF(F4063:SG4063,"&gt;"&amp;0)</f>
        <v>0</v>
      </c>
      <c r="D4063">
        <f>COUNTIF(F4063:SG4063,"="&amp;1)</f>
        <v>0</v>
      </c>
      <c r="E4063">
        <f>COUNTIF(F4063:SG4063,"&lt;"&amp;1)</f>
        <v>0</v>
      </c>
    </row>
    <row r="4064" spans="3:5">
      <c r="C4064">
        <f>COUNTIF(F4064:SG4064,"&gt;"&amp;0)</f>
        <v>0</v>
      </c>
      <c r="D4064">
        <f>COUNTIF(F4064:SG4064,"="&amp;1)</f>
        <v>0</v>
      </c>
      <c r="E4064">
        <f>COUNTIF(F4064:SG4064,"&lt;"&amp;1)</f>
        <v>0</v>
      </c>
    </row>
    <row r="4065" spans="3:5">
      <c r="C4065">
        <f>COUNTIF(F4065:SG4065,"&gt;"&amp;0)</f>
        <v>0</v>
      </c>
      <c r="D4065">
        <f>COUNTIF(F4065:SG4065,"="&amp;1)</f>
        <v>0</v>
      </c>
      <c r="E4065">
        <f>COUNTIF(F4065:SG4065,"&lt;"&amp;1)</f>
        <v>0</v>
      </c>
    </row>
    <row r="4066" spans="3:5">
      <c r="C4066">
        <f>COUNTIF(F4066:SG4066,"&gt;"&amp;0)</f>
        <v>0</v>
      </c>
      <c r="D4066">
        <f>COUNTIF(F4066:SG4066,"="&amp;1)</f>
        <v>0</v>
      </c>
      <c r="E4066">
        <f>COUNTIF(F4066:SG4066,"&lt;"&amp;1)</f>
        <v>0</v>
      </c>
    </row>
    <row r="4067" spans="3:5">
      <c r="C4067">
        <f>COUNTIF(F4067:SG4067,"&gt;"&amp;0)</f>
        <v>0</v>
      </c>
      <c r="D4067">
        <f>COUNTIF(F4067:SG4067,"="&amp;1)</f>
        <v>0</v>
      </c>
      <c r="E4067">
        <f>COUNTIF(F4067:SG4067,"&lt;"&amp;1)</f>
        <v>0</v>
      </c>
    </row>
    <row r="4068" spans="3:5">
      <c r="C4068">
        <f>COUNTIF(F4068:SG4068,"&gt;"&amp;0)</f>
        <v>0</v>
      </c>
      <c r="D4068">
        <f>COUNTIF(F4068:SG4068,"="&amp;1)</f>
        <v>0</v>
      </c>
      <c r="E4068">
        <f>COUNTIF(F4068:SG4068,"&lt;"&amp;1)</f>
        <v>0</v>
      </c>
    </row>
    <row r="4069" spans="3:5">
      <c r="C4069">
        <f>COUNTIF(F4069:SG4069,"&gt;"&amp;0)</f>
        <v>0</v>
      </c>
      <c r="D4069">
        <f>COUNTIF(F4069:SG4069,"="&amp;1)</f>
        <v>0</v>
      </c>
      <c r="E4069">
        <f>COUNTIF(F4069:SG4069,"&lt;"&amp;1)</f>
        <v>0</v>
      </c>
    </row>
    <row r="4070" spans="3:5">
      <c r="C4070">
        <f>COUNTIF(F4070:SG4070,"&gt;"&amp;0)</f>
        <v>0</v>
      </c>
      <c r="D4070">
        <f>COUNTIF(F4070:SG4070,"="&amp;1)</f>
        <v>0</v>
      </c>
      <c r="E4070">
        <f>COUNTIF(F4070:SG4070,"&lt;"&amp;1)</f>
        <v>0</v>
      </c>
    </row>
    <row r="4071" spans="3:5">
      <c r="C4071">
        <f>COUNTIF(F4071:SG4071,"&gt;"&amp;0)</f>
        <v>0</v>
      </c>
      <c r="D4071">
        <f>COUNTIF(F4071:SG4071,"="&amp;1)</f>
        <v>0</v>
      </c>
      <c r="E4071">
        <f>COUNTIF(F4071:SG4071,"&lt;"&amp;1)</f>
        <v>0</v>
      </c>
    </row>
    <row r="4072" spans="3:5">
      <c r="C4072">
        <f>COUNTIF(F4072:SG4072,"&gt;"&amp;0)</f>
        <v>0</v>
      </c>
      <c r="D4072">
        <f>COUNTIF(F4072:SG4072,"="&amp;1)</f>
        <v>0</v>
      </c>
      <c r="E4072">
        <f>COUNTIF(F4072:SG4072,"&lt;"&amp;1)</f>
        <v>0</v>
      </c>
    </row>
    <row r="4073" spans="3:5">
      <c r="C4073">
        <f>COUNTIF(F4073:SG4073,"&gt;"&amp;0)</f>
        <v>0</v>
      </c>
      <c r="D4073">
        <f>COUNTIF(F4073:SG4073,"="&amp;1)</f>
        <v>0</v>
      </c>
      <c r="E4073">
        <f>COUNTIF(F4073:SG4073,"&lt;"&amp;1)</f>
        <v>0</v>
      </c>
    </row>
    <row r="4074" spans="3:5">
      <c r="C4074">
        <f>COUNTIF(F4074:SG4074,"&gt;"&amp;0)</f>
        <v>0</v>
      </c>
      <c r="D4074">
        <f>COUNTIF(F4074:SG4074,"="&amp;1)</f>
        <v>0</v>
      </c>
      <c r="E4074">
        <f>COUNTIF(F4074:SG4074,"&lt;"&amp;1)</f>
        <v>0</v>
      </c>
    </row>
    <row r="4075" spans="3:5">
      <c r="C4075">
        <f>COUNTIF(F4075:SG4075,"&gt;"&amp;0)</f>
        <v>0</v>
      </c>
      <c r="D4075">
        <f>COUNTIF(F4075:SG4075,"="&amp;1)</f>
        <v>0</v>
      </c>
      <c r="E4075">
        <f>COUNTIF(F4075:SG4075,"&lt;"&amp;1)</f>
        <v>0</v>
      </c>
    </row>
    <row r="4076" spans="3:5">
      <c r="C4076">
        <f>COUNTIF(F4076:SG4076,"&gt;"&amp;0)</f>
        <v>0</v>
      </c>
      <c r="D4076">
        <f>COUNTIF(F4076:SG4076,"="&amp;1)</f>
        <v>0</v>
      </c>
      <c r="E4076">
        <f>COUNTIF(F4076:SG4076,"&lt;"&amp;1)</f>
        <v>0</v>
      </c>
    </row>
    <row r="4077" spans="3:5">
      <c r="C4077">
        <f>COUNTIF(F4077:SG4077,"&gt;"&amp;0)</f>
        <v>0</v>
      </c>
      <c r="D4077">
        <f>COUNTIF(F4077:SG4077,"="&amp;1)</f>
        <v>0</v>
      </c>
      <c r="E4077">
        <f>COUNTIF(F4077:SG4077,"&lt;"&amp;1)</f>
        <v>0</v>
      </c>
    </row>
    <row r="4078" spans="3:5">
      <c r="C4078">
        <f>COUNTIF(F4078:SG4078,"&gt;"&amp;0)</f>
        <v>0</v>
      </c>
      <c r="D4078">
        <f>COUNTIF(F4078:SG4078,"="&amp;1)</f>
        <v>0</v>
      </c>
      <c r="E4078">
        <f>COUNTIF(F4078:SG4078,"&lt;"&amp;1)</f>
        <v>0</v>
      </c>
    </row>
    <row r="4079" spans="3:5">
      <c r="C4079">
        <f>COUNTIF(F4079:SG4079,"&gt;"&amp;0)</f>
        <v>0</v>
      </c>
      <c r="D4079">
        <f>COUNTIF(F4079:SG4079,"="&amp;1)</f>
        <v>0</v>
      </c>
      <c r="E4079">
        <f>COUNTIF(F4079:SG4079,"&lt;"&amp;1)</f>
        <v>0</v>
      </c>
    </row>
    <row r="4080" spans="3:5">
      <c r="C4080">
        <f>COUNTIF(F4080:SG4080,"&gt;"&amp;0)</f>
        <v>0</v>
      </c>
      <c r="D4080">
        <f>COUNTIF(F4080:SG4080,"="&amp;1)</f>
        <v>0</v>
      </c>
      <c r="E4080">
        <f>COUNTIF(F4080:SG4080,"&lt;"&amp;1)</f>
        <v>0</v>
      </c>
    </row>
    <row r="4081" spans="3:5">
      <c r="C4081">
        <f>COUNTIF(F4081:SG4081,"&gt;"&amp;0)</f>
        <v>0</v>
      </c>
      <c r="D4081">
        <f>COUNTIF(F4081:SG4081,"="&amp;1)</f>
        <v>0</v>
      </c>
      <c r="E4081">
        <f>COUNTIF(F4081:SG4081,"&lt;"&amp;1)</f>
        <v>0</v>
      </c>
    </row>
    <row r="4082" spans="3:5">
      <c r="C4082">
        <f>COUNTIF(F4082:SG4082,"&gt;"&amp;0)</f>
        <v>0</v>
      </c>
      <c r="D4082">
        <f>COUNTIF(F4082:SG4082,"="&amp;1)</f>
        <v>0</v>
      </c>
      <c r="E4082">
        <f>COUNTIF(F4082:SG4082,"&lt;"&amp;1)</f>
        <v>0</v>
      </c>
    </row>
    <row r="4083" spans="3:5">
      <c r="C4083">
        <f>COUNTIF(F4083:SG4083,"&gt;"&amp;0)</f>
        <v>0</v>
      </c>
      <c r="D4083">
        <f>COUNTIF(F4083:SG4083,"="&amp;1)</f>
        <v>0</v>
      </c>
      <c r="E4083">
        <f>COUNTIF(F4083:SG4083,"&lt;"&amp;1)</f>
        <v>0</v>
      </c>
    </row>
    <row r="4084" spans="3:5">
      <c r="C4084">
        <f>COUNTIF(F4084:SG4084,"&gt;"&amp;0)</f>
        <v>0</v>
      </c>
      <c r="D4084">
        <f>COUNTIF(F4084:SG4084,"="&amp;1)</f>
        <v>0</v>
      </c>
      <c r="E4084">
        <f>COUNTIF(F4084:SG4084,"&lt;"&amp;1)</f>
        <v>0</v>
      </c>
    </row>
    <row r="4085" spans="3:5">
      <c r="C4085">
        <f>COUNTIF(F4085:SG4085,"&gt;"&amp;0)</f>
        <v>0</v>
      </c>
      <c r="D4085">
        <f>COUNTIF(F4085:SG4085,"="&amp;1)</f>
        <v>0</v>
      </c>
      <c r="E4085">
        <f>COUNTIF(F4085:SG4085,"&lt;"&amp;1)</f>
        <v>0</v>
      </c>
    </row>
    <row r="4086" spans="3:5">
      <c r="C4086">
        <f>COUNTIF(F4086:SG4086,"&gt;"&amp;0)</f>
        <v>0</v>
      </c>
      <c r="D4086">
        <f>COUNTIF(F4086:SG4086,"="&amp;1)</f>
        <v>0</v>
      </c>
      <c r="E4086">
        <f>COUNTIF(F4086:SG4086,"&lt;"&amp;1)</f>
        <v>0</v>
      </c>
    </row>
    <row r="4087" spans="3:5">
      <c r="C4087">
        <f>COUNTIF(F4087:SG4087,"&gt;"&amp;0)</f>
        <v>0</v>
      </c>
      <c r="D4087">
        <f>COUNTIF(F4087:SG4087,"="&amp;1)</f>
        <v>0</v>
      </c>
      <c r="E4087">
        <f>COUNTIF(F4087:SG4087,"&lt;"&amp;1)</f>
        <v>0</v>
      </c>
    </row>
    <row r="4088" spans="3:5">
      <c r="C4088">
        <f>COUNTIF(F4088:SG4088,"&gt;"&amp;0)</f>
        <v>0</v>
      </c>
      <c r="D4088">
        <f>COUNTIF(F4088:SG4088,"="&amp;1)</f>
        <v>0</v>
      </c>
      <c r="E4088">
        <f>COUNTIF(F4088:SG4088,"&lt;"&amp;1)</f>
        <v>0</v>
      </c>
    </row>
    <row r="4089" spans="3:5">
      <c r="C4089">
        <f>COUNTIF(F4089:SG4089,"&gt;"&amp;0)</f>
        <v>0</v>
      </c>
      <c r="D4089">
        <f>COUNTIF(F4089:SG4089,"="&amp;1)</f>
        <v>0</v>
      </c>
      <c r="E4089">
        <f>COUNTIF(F4089:SG4089,"&lt;"&amp;1)</f>
        <v>0</v>
      </c>
    </row>
    <row r="4090" spans="3:5">
      <c r="C4090">
        <f>COUNTIF(F4090:SG4090,"&gt;"&amp;0)</f>
        <v>0</v>
      </c>
      <c r="D4090">
        <f>COUNTIF(F4090:SG4090,"="&amp;1)</f>
        <v>0</v>
      </c>
      <c r="E4090">
        <f>COUNTIF(F4090:SG4090,"&lt;"&amp;1)</f>
        <v>0</v>
      </c>
    </row>
    <row r="4091" spans="3:5">
      <c r="C4091">
        <f>COUNTIF(F4091:SG4091,"&gt;"&amp;0)</f>
        <v>0</v>
      </c>
      <c r="D4091">
        <f>COUNTIF(F4091:SG4091,"="&amp;1)</f>
        <v>0</v>
      </c>
      <c r="E4091">
        <f>COUNTIF(F4091:SG4091,"&lt;"&amp;1)</f>
        <v>0</v>
      </c>
    </row>
    <row r="4092" spans="3:5">
      <c r="C4092">
        <f>COUNTIF(F4092:SG4092,"&gt;"&amp;0)</f>
        <v>0</v>
      </c>
      <c r="D4092">
        <f>COUNTIF(F4092:SG4092,"="&amp;1)</f>
        <v>0</v>
      </c>
      <c r="E4092">
        <f>COUNTIF(F4092:SG4092,"&lt;"&amp;1)</f>
        <v>0</v>
      </c>
    </row>
    <row r="4093" spans="3:5">
      <c r="C4093">
        <f>COUNTIF(F4093:SG4093,"&gt;"&amp;0)</f>
        <v>0</v>
      </c>
      <c r="D4093">
        <f>COUNTIF(F4093:SG4093,"="&amp;1)</f>
        <v>0</v>
      </c>
      <c r="E4093">
        <f>COUNTIF(F4093:SG4093,"&lt;"&amp;1)</f>
        <v>0</v>
      </c>
    </row>
    <row r="4094" spans="3:5">
      <c r="C4094">
        <f>COUNTIF(F4094:SG4094,"&gt;"&amp;0)</f>
        <v>0</v>
      </c>
      <c r="D4094">
        <f>COUNTIF(F4094:SG4094,"="&amp;1)</f>
        <v>0</v>
      </c>
      <c r="E4094">
        <f>COUNTIF(F4094:SG4094,"&lt;"&amp;1)</f>
        <v>0</v>
      </c>
    </row>
    <row r="4095" spans="3:5">
      <c r="C4095">
        <f>COUNTIF(F4095:SG4095,"&gt;"&amp;0)</f>
        <v>0</v>
      </c>
      <c r="D4095">
        <f>COUNTIF(F4095:SG4095,"="&amp;1)</f>
        <v>0</v>
      </c>
      <c r="E4095">
        <f>COUNTIF(F4095:SG4095,"&lt;"&amp;1)</f>
        <v>0</v>
      </c>
    </row>
    <row r="4096" spans="3:5">
      <c r="C4096">
        <f>COUNTIF(F4096:SG4096,"&gt;"&amp;0)</f>
        <v>0</v>
      </c>
      <c r="D4096">
        <f>COUNTIF(F4096:SG4096,"="&amp;1)</f>
        <v>0</v>
      </c>
      <c r="E4096">
        <f>COUNTIF(F4096:SG4096,"&lt;"&amp;1)</f>
        <v>0</v>
      </c>
    </row>
    <row r="4097" spans="3:5">
      <c r="C4097">
        <f>COUNTIF(F4097:SG4097,"&gt;"&amp;0)</f>
        <v>0</v>
      </c>
      <c r="D4097">
        <f>COUNTIF(F4097:SG4097,"="&amp;1)</f>
        <v>0</v>
      </c>
      <c r="E4097">
        <f>COUNTIF(F4097:SG4097,"&lt;"&amp;1)</f>
        <v>0</v>
      </c>
    </row>
    <row r="4098" spans="3:5">
      <c r="C4098">
        <f>COUNTIF(F4098:SG4098,"&gt;"&amp;0)</f>
        <v>0</v>
      </c>
      <c r="D4098">
        <f>COUNTIF(F4098:SG4098,"="&amp;1)</f>
        <v>0</v>
      </c>
      <c r="E4098">
        <f>COUNTIF(F4098:SG4098,"&lt;"&amp;1)</f>
        <v>0</v>
      </c>
    </row>
    <row r="4099" spans="3:5">
      <c r="C4099">
        <f>COUNTIF(F4099:SG4099,"&gt;"&amp;0)</f>
        <v>0</v>
      </c>
      <c r="D4099">
        <f>COUNTIF(F4099:SG4099,"="&amp;1)</f>
        <v>0</v>
      </c>
      <c r="E4099">
        <f>COUNTIF(F4099:SG4099,"&lt;"&amp;1)</f>
        <v>0</v>
      </c>
    </row>
    <row r="4100" spans="3:5">
      <c r="C4100">
        <f>COUNTIF(F4100:SG4100,"&gt;"&amp;0)</f>
        <v>0</v>
      </c>
      <c r="D4100">
        <f>COUNTIF(F4100:SG4100,"="&amp;1)</f>
        <v>0</v>
      </c>
      <c r="E4100">
        <f>COUNTIF(F4100:SG4100,"&lt;"&amp;1)</f>
        <v>0</v>
      </c>
    </row>
    <row r="4101" spans="3:5">
      <c r="C4101">
        <f>COUNTIF(F4101:SG4101,"&gt;"&amp;0)</f>
        <v>0</v>
      </c>
      <c r="D4101">
        <f>COUNTIF(F4101:SG4101,"="&amp;1)</f>
        <v>0</v>
      </c>
      <c r="E4101">
        <f>COUNTIF(F4101:SG4101,"&lt;"&amp;1)</f>
        <v>0</v>
      </c>
    </row>
    <row r="4102" spans="3:5">
      <c r="C4102">
        <f>COUNTIF(F4102:SG4102,"&gt;"&amp;0)</f>
        <v>0</v>
      </c>
      <c r="D4102">
        <f>COUNTIF(F4102:SG4102,"="&amp;1)</f>
        <v>0</v>
      </c>
      <c r="E4102">
        <f>COUNTIF(F4102:SG4102,"&lt;"&amp;1)</f>
        <v>0</v>
      </c>
    </row>
    <row r="4103" spans="3:5">
      <c r="C4103">
        <f>COUNTIF(F4103:SG4103,"&gt;"&amp;0)</f>
        <v>0</v>
      </c>
      <c r="D4103">
        <f>COUNTIF(F4103:SG4103,"="&amp;1)</f>
        <v>0</v>
      </c>
      <c r="E4103">
        <f>COUNTIF(F4103:SG4103,"&lt;"&amp;1)</f>
        <v>0</v>
      </c>
    </row>
    <row r="4104" spans="3:5">
      <c r="C4104">
        <f>COUNTIF(F4104:SG4104,"&gt;"&amp;0)</f>
        <v>0</v>
      </c>
      <c r="D4104">
        <f>COUNTIF(F4104:SG4104,"="&amp;1)</f>
        <v>0</v>
      </c>
      <c r="E4104">
        <f>COUNTIF(F4104:SG4104,"&lt;"&amp;1)</f>
        <v>0</v>
      </c>
    </row>
    <row r="4105" spans="3:5">
      <c r="C4105">
        <f>COUNTIF(F4105:SG4105,"&gt;"&amp;0)</f>
        <v>0</v>
      </c>
      <c r="D4105">
        <f>COUNTIF(F4105:SG4105,"="&amp;1)</f>
        <v>0</v>
      </c>
      <c r="E4105">
        <f>COUNTIF(F4105:SG4105,"&lt;"&amp;1)</f>
        <v>0</v>
      </c>
    </row>
    <row r="4106" spans="3:5">
      <c r="C4106">
        <f>COUNTIF(F4106:SG4106,"&gt;"&amp;0)</f>
        <v>0</v>
      </c>
      <c r="D4106">
        <f>COUNTIF(F4106:SG4106,"="&amp;1)</f>
        <v>0</v>
      </c>
      <c r="E4106">
        <f>COUNTIF(F4106:SG4106,"&lt;"&amp;1)</f>
        <v>0</v>
      </c>
    </row>
    <row r="4107" spans="3:5">
      <c r="C4107">
        <f>COUNTIF(F4107:SG4107,"&gt;"&amp;0)</f>
        <v>0</v>
      </c>
      <c r="D4107">
        <f>COUNTIF(F4107:SG4107,"="&amp;1)</f>
        <v>0</v>
      </c>
      <c r="E4107">
        <f>COUNTIF(F4107:SG4107,"&lt;"&amp;1)</f>
        <v>0</v>
      </c>
    </row>
    <row r="4108" spans="3:5">
      <c r="C4108">
        <f>COUNTIF(F4108:SG4108,"&gt;"&amp;0)</f>
        <v>0</v>
      </c>
      <c r="D4108">
        <f>COUNTIF(F4108:SG4108,"="&amp;1)</f>
        <v>0</v>
      </c>
      <c r="E4108">
        <f>COUNTIF(F4108:SG4108,"&lt;"&amp;1)</f>
        <v>0</v>
      </c>
    </row>
    <row r="4109" spans="3:5">
      <c r="C4109">
        <f>COUNTIF(F4109:SG4109,"&gt;"&amp;0)</f>
        <v>0</v>
      </c>
      <c r="D4109">
        <f>COUNTIF(F4109:SG4109,"="&amp;1)</f>
        <v>0</v>
      </c>
      <c r="E4109">
        <f>COUNTIF(F4109:SG4109,"&lt;"&amp;1)</f>
        <v>0</v>
      </c>
    </row>
    <row r="4110" spans="3:5">
      <c r="C4110">
        <f>COUNTIF(F4110:SG4110,"&gt;"&amp;0)</f>
        <v>0</v>
      </c>
      <c r="D4110">
        <f>COUNTIF(F4110:SG4110,"="&amp;1)</f>
        <v>0</v>
      </c>
      <c r="E4110">
        <f>COUNTIF(F4110:SG4110,"&lt;"&amp;1)</f>
        <v>0</v>
      </c>
    </row>
    <row r="4111" spans="3:5">
      <c r="C4111">
        <f>COUNTIF(F4111:SG4111,"&gt;"&amp;0)</f>
        <v>0</v>
      </c>
      <c r="D4111">
        <f>COUNTIF(F4111:SG4111,"="&amp;1)</f>
        <v>0</v>
      </c>
      <c r="E4111">
        <f>COUNTIF(F4111:SG4111,"&lt;"&amp;1)</f>
        <v>0</v>
      </c>
    </row>
    <row r="4112" spans="3:5">
      <c r="C4112">
        <f>COUNTIF(F4112:SG4112,"&gt;"&amp;0)</f>
        <v>0</v>
      </c>
      <c r="D4112">
        <f>COUNTIF(F4112:SG4112,"="&amp;1)</f>
        <v>0</v>
      </c>
      <c r="E4112">
        <f>COUNTIF(F4112:SG4112,"&lt;"&amp;1)</f>
        <v>0</v>
      </c>
    </row>
    <row r="4113" spans="3:5">
      <c r="C4113">
        <f>COUNTIF(F4113:SG4113,"&gt;"&amp;0)</f>
        <v>0</v>
      </c>
      <c r="D4113">
        <f>COUNTIF(F4113:SG4113,"="&amp;1)</f>
        <v>0</v>
      </c>
      <c r="E4113">
        <f>COUNTIF(F4113:SG4113,"&lt;"&amp;1)</f>
        <v>0</v>
      </c>
    </row>
    <row r="4114" spans="3:5">
      <c r="C4114">
        <f>COUNTIF(F4114:SG4114,"&gt;"&amp;0)</f>
        <v>0</v>
      </c>
      <c r="D4114">
        <f>COUNTIF(F4114:SG4114,"="&amp;1)</f>
        <v>0</v>
      </c>
      <c r="E4114">
        <f>COUNTIF(F4114:SG4114,"&lt;"&amp;1)</f>
        <v>0</v>
      </c>
    </row>
    <row r="4115" spans="3:5">
      <c r="C4115">
        <f>COUNTIF(F4115:SG4115,"&gt;"&amp;0)</f>
        <v>0</v>
      </c>
      <c r="D4115">
        <f>COUNTIF(F4115:SG4115,"="&amp;1)</f>
        <v>0</v>
      </c>
      <c r="E4115">
        <f>COUNTIF(F4115:SG4115,"&lt;"&amp;1)</f>
        <v>0</v>
      </c>
    </row>
    <row r="4116" spans="3:5">
      <c r="C4116">
        <f>COUNTIF(F4116:SG4116,"&gt;"&amp;0)</f>
        <v>0</v>
      </c>
      <c r="D4116">
        <f>COUNTIF(F4116:SG4116,"="&amp;1)</f>
        <v>0</v>
      </c>
      <c r="E4116">
        <f>COUNTIF(F4116:SG4116,"&lt;"&amp;1)</f>
        <v>0</v>
      </c>
    </row>
    <row r="4117" spans="3:5">
      <c r="C4117">
        <f>COUNTIF(F4117:SG4117,"&gt;"&amp;0)</f>
        <v>0</v>
      </c>
      <c r="D4117">
        <f>COUNTIF(F4117:SG4117,"="&amp;1)</f>
        <v>0</v>
      </c>
      <c r="E4117">
        <f>COUNTIF(F4117:SG4117,"&lt;"&amp;1)</f>
        <v>0</v>
      </c>
    </row>
    <row r="4118" spans="3:5">
      <c r="C4118">
        <f>COUNTIF(F4118:SG4118,"&gt;"&amp;0)</f>
        <v>0</v>
      </c>
      <c r="D4118">
        <f>COUNTIF(F4118:SG4118,"="&amp;1)</f>
        <v>0</v>
      </c>
      <c r="E4118">
        <f>COUNTIF(F4118:SG4118,"&lt;"&amp;1)</f>
        <v>0</v>
      </c>
    </row>
    <row r="4119" spans="3:5">
      <c r="C4119">
        <f>COUNTIF(F4119:SG4119,"&gt;"&amp;0)</f>
        <v>0</v>
      </c>
      <c r="D4119">
        <f>COUNTIF(F4119:SG4119,"="&amp;1)</f>
        <v>0</v>
      </c>
      <c r="E4119">
        <f>COUNTIF(F4119:SG4119,"&lt;"&amp;1)</f>
        <v>0</v>
      </c>
    </row>
    <row r="4120" spans="3:5">
      <c r="C4120">
        <f>COUNTIF(F4120:SG4120,"&gt;"&amp;0)</f>
        <v>0</v>
      </c>
      <c r="D4120">
        <f>COUNTIF(F4120:SG4120,"="&amp;1)</f>
        <v>0</v>
      </c>
      <c r="E4120">
        <f>COUNTIF(F4120:SG4120,"&lt;"&amp;1)</f>
        <v>0</v>
      </c>
    </row>
    <row r="4121" spans="3:5">
      <c r="C4121">
        <f>COUNTIF(F4121:SG4121,"&gt;"&amp;0)</f>
        <v>0</v>
      </c>
      <c r="D4121">
        <f>COUNTIF(F4121:SG4121,"="&amp;1)</f>
        <v>0</v>
      </c>
      <c r="E4121">
        <f>COUNTIF(F4121:SG4121,"&lt;"&amp;1)</f>
        <v>0</v>
      </c>
    </row>
    <row r="4122" spans="3:5">
      <c r="C4122">
        <f>COUNTIF(F4122:SG4122,"&gt;"&amp;0)</f>
        <v>0</v>
      </c>
      <c r="D4122">
        <f>COUNTIF(F4122:SG4122,"="&amp;1)</f>
        <v>0</v>
      </c>
      <c r="E4122">
        <f>COUNTIF(F4122:SG4122,"&lt;"&amp;1)</f>
        <v>0</v>
      </c>
    </row>
    <row r="4123" spans="3:5">
      <c r="C4123">
        <f>COUNTIF(F4123:SG4123,"&gt;"&amp;0)</f>
        <v>0</v>
      </c>
      <c r="D4123">
        <f>COUNTIF(F4123:SG4123,"="&amp;1)</f>
        <v>0</v>
      </c>
      <c r="E4123">
        <f>COUNTIF(F4123:SG4123,"&lt;"&amp;1)</f>
        <v>0</v>
      </c>
    </row>
    <row r="4124" spans="3:5">
      <c r="C4124">
        <f>COUNTIF(F4124:SG4124,"&gt;"&amp;0)</f>
        <v>0</v>
      </c>
      <c r="D4124">
        <f>COUNTIF(F4124:SG4124,"="&amp;1)</f>
        <v>0</v>
      </c>
      <c r="E4124">
        <f>COUNTIF(F4124:SG4124,"&lt;"&amp;1)</f>
        <v>0</v>
      </c>
    </row>
    <row r="4125" spans="3:5">
      <c r="C4125">
        <f>COUNTIF(F4125:SG4125,"&gt;"&amp;0)</f>
        <v>0</v>
      </c>
      <c r="D4125">
        <f>COUNTIF(F4125:SG4125,"="&amp;1)</f>
        <v>0</v>
      </c>
      <c r="E4125">
        <f>COUNTIF(F4125:SG4125,"&lt;"&amp;1)</f>
        <v>0</v>
      </c>
    </row>
    <row r="4126" spans="3:5">
      <c r="C4126">
        <f>COUNTIF(F4126:SG4126,"&gt;"&amp;0)</f>
        <v>0</v>
      </c>
      <c r="D4126">
        <f>COUNTIF(F4126:SG4126,"="&amp;1)</f>
        <v>0</v>
      </c>
      <c r="E4126">
        <f>COUNTIF(F4126:SG4126,"&lt;"&amp;1)</f>
        <v>0</v>
      </c>
    </row>
    <row r="4127" spans="3:5">
      <c r="C4127">
        <f>COUNTIF(F4127:SG4127,"&gt;"&amp;0)</f>
        <v>0</v>
      </c>
      <c r="D4127">
        <f>COUNTIF(F4127:SG4127,"="&amp;1)</f>
        <v>0</v>
      </c>
      <c r="E4127">
        <f>COUNTIF(F4127:SG4127,"&lt;"&amp;1)</f>
        <v>0</v>
      </c>
    </row>
    <row r="4128" spans="3:5">
      <c r="C4128">
        <f>COUNTIF(F4128:SG4128,"&gt;"&amp;0)</f>
        <v>0</v>
      </c>
      <c r="D4128">
        <f>COUNTIF(F4128:SG4128,"="&amp;1)</f>
        <v>0</v>
      </c>
      <c r="E4128">
        <f>COUNTIF(F4128:SG4128,"&lt;"&amp;1)</f>
        <v>0</v>
      </c>
    </row>
    <row r="4129" spans="3:5">
      <c r="C4129">
        <f>COUNTIF(F4129:SG4129,"&gt;"&amp;0)</f>
        <v>0</v>
      </c>
      <c r="D4129">
        <f>COUNTIF(F4129:SG4129,"="&amp;1)</f>
        <v>0</v>
      </c>
      <c r="E4129">
        <f>COUNTIF(F4129:SG4129,"&lt;"&amp;1)</f>
        <v>0</v>
      </c>
    </row>
    <row r="4130" spans="3:5">
      <c r="C4130">
        <f>COUNTIF(F4130:SG4130,"&gt;"&amp;0)</f>
        <v>0</v>
      </c>
      <c r="D4130">
        <f>COUNTIF(F4130:SG4130,"="&amp;1)</f>
        <v>0</v>
      </c>
      <c r="E4130">
        <f>COUNTIF(F4130:SG4130,"&lt;"&amp;1)</f>
        <v>0</v>
      </c>
    </row>
    <row r="4131" spans="3:5">
      <c r="C4131">
        <f>COUNTIF(F4131:SG4131,"&gt;"&amp;0)</f>
        <v>0</v>
      </c>
      <c r="D4131">
        <f>COUNTIF(F4131:SG4131,"="&amp;1)</f>
        <v>0</v>
      </c>
      <c r="E4131">
        <f>COUNTIF(F4131:SG4131,"&lt;"&amp;1)</f>
        <v>0</v>
      </c>
    </row>
    <row r="4132" spans="3:5">
      <c r="C4132">
        <f>COUNTIF(F4132:SG4132,"&gt;"&amp;0)</f>
        <v>0</v>
      </c>
      <c r="D4132">
        <f>COUNTIF(F4132:SG4132,"="&amp;1)</f>
        <v>0</v>
      </c>
      <c r="E4132">
        <f>COUNTIF(F4132:SG4132,"&lt;"&amp;1)</f>
        <v>0</v>
      </c>
    </row>
    <row r="4133" spans="3:5">
      <c r="C4133">
        <f>COUNTIF(F4133:SG4133,"&gt;"&amp;0)</f>
        <v>0</v>
      </c>
      <c r="D4133">
        <f>COUNTIF(F4133:SG4133,"="&amp;1)</f>
        <v>0</v>
      </c>
      <c r="E4133">
        <f>COUNTIF(F4133:SG4133,"&lt;"&amp;1)</f>
        <v>0</v>
      </c>
    </row>
    <row r="4134" spans="3:5">
      <c r="C4134">
        <f>COUNTIF(F4134:SG4134,"&gt;"&amp;0)</f>
        <v>0</v>
      </c>
      <c r="D4134">
        <f>COUNTIF(F4134:SG4134,"="&amp;1)</f>
        <v>0</v>
      </c>
      <c r="E4134">
        <f>COUNTIF(F4134:SG4134,"&lt;"&amp;1)</f>
        <v>0</v>
      </c>
    </row>
    <row r="4135" spans="3:5">
      <c r="C4135">
        <f>COUNTIF(F4135:SG4135,"&gt;"&amp;0)</f>
        <v>0</v>
      </c>
      <c r="D4135">
        <f>COUNTIF(F4135:SG4135,"="&amp;1)</f>
        <v>0</v>
      </c>
      <c r="E4135">
        <f>COUNTIF(F4135:SG4135,"&lt;"&amp;1)</f>
        <v>0</v>
      </c>
    </row>
    <row r="4136" spans="3:5">
      <c r="C4136">
        <f>COUNTIF(F4136:SG4136,"&gt;"&amp;0)</f>
        <v>0</v>
      </c>
      <c r="D4136">
        <f>COUNTIF(F4136:SG4136,"="&amp;1)</f>
        <v>0</v>
      </c>
      <c r="E4136">
        <f>COUNTIF(F4136:SG4136,"&lt;"&amp;1)</f>
        <v>0</v>
      </c>
    </row>
    <row r="4137" spans="3:5">
      <c r="C4137">
        <f>COUNTIF(F4137:SG4137,"&gt;"&amp;0)</f>
        <v>0</v>
      </c>
      <c r="D4137">
        <f>COUNTIF(F4137:SG4137,"="&amp;1)</f>
        <v>0</v>
      </c>
      <c r="E4137">
        <f>COUNTIF(F4137:SG4137,"&lt;"&amp;1)</f>
        <v>0</v>
      </c>
    </row>
    <row r="4138" spans="3:5">
      <c r="C4138">
        <f>COUNTIF(F4138:SG4138,"&gt;"&amp;0)</f>
        <v>0</v>
      </c>
      <c r="D4138">
        <f>COUNTIF(F4138:SG4138,"="&amp;1)</f>
        <v>0</v>
      </c>
      <c r="E4138">
        <f>COUNTIF(F4138:SG4138,"&lt;"&amp;1)</f>
        <v>0</v>
      </c>
    </row>
    <row r="4139" spans="3:5">
      <c r="C4139">
        <f>COUNTIF(F4139:SG4139,"&gt;"&amp;0)</f>
        <v>0</v>
      </c>
      <c r="D4139">
        <f>COUNTIF(F4139:SG4139,"="&amp;1)</f>
        <v>0</v>
      </c>
      <c r="E4139">
        <f>COUNTIF(F4139:SG4139,"&lt;"&amp;1)</f>
        <v>0</v>
      </c>
    </row>
    <row r="4140" spans="3:5">
      <c r="C4140">
        <f>COUNTIF(F4140:SG4140,"&gt;"&amp;0)</f>
        <v>0</v>
      </c>
      <c r="D4140">
        <f>COUNTIF(F4140:SG4140,"="&amp;1)</f>
        <v>0</v>
      </c>
      <c r="E4140">
        <f>COUNTIF(F4140:SG4140,"&lt;"&amp;1)</f>
        <v>0</v>
      </c>
    </row>
    <row r="4141" spans="3:5">
      <c r="C4141">
        <f>COUNTIF(F4141:SG4141,"&gt;"&amp;0)</f>
        <v>0</v>
      </c>
      <c r="D4141">
        <f>COUNTIF(F4141:SG4141,"="&amp;1)</f>
        <v>0</v>
      </c>
      <c r="E4141">
        <f>COUNTIF(F4141:SG4141,"&lt;"&amp;1)</f>
        <v>0</v>
      </c>
    </row>
    <row r="4142" spans="3:5">
      <c r="C4142">
        <f>COUNTIF(F4142:SG4142,"&gt;"&amp;0)</f>
        <v>0</v>
      </c>
      <c r="D4142">
        <f>COUNTIF(F4142:SG4142,"="&amp;1)</f>
        <v>0</v>
      </c>
      <c r="E4142">
        <f>COUNTIF(F4142:SG4142,"&lt;"&amp;1)</f>
        <v>0</v>
      </c>
    </row>
    <row r="4143" spans="3:5">
      <c r="C4143">
        <f>COUNTIF(F4143:SG4143,"&gt;"&amp;0)</f>
        <v>0</v>
      </c>
      <c r="D4143">
        <f>COUNTIF(F4143:SG4143,"="&amp;1)</f>
        <v>0</v>
      </c>
      <c r="E4143">
        <f>COUNTIF(F4143:SG4143,"&lt;"&amp;1)</f>
        <v>0</v>
      </c>
    </row>
    <row r="4144" spans="3:5">
      <c r="C4144">
        <f>COUNTIF(F4144:SG4144,"&gt;"&amp;0)</f>
        <v>0</v>
      </c>
      <c r="D4144">
        <f>COUNTIF(F4144:SG4144,"="&amp;1)</f>
        <v>0</v>
      </c>
      <c r="E4144">
        <f>COUNTIF(F4144:SG4144,"&lt;"&amp;1)</f>
        <v>0</v>
      </c>
    </row>
    <row r="4145" spans="3:5">
      <c r="C4145">
        <f>COUNTIF(F4145:SG4145,"&gt;"&amp;0)</f>
        <v>0</v>
      </c>
      <c r="D4145">
        <f>COUNTIF(F4145:SG4145,"="&amp;1)</f>
        <v>0</v>
      </c>
      <c r="E4145">
        <f>COUNTIF(F4145:SG4145,"&lt;"&amp;1)</f>
        <v>0</v>
      </c>
    </row>
    <row r="4146" spans="3:5">
      <c r="C4146">
        <f>COUNTIF(F4146:SG4146,"&gt;"&amp;0)</f>
        <v>0</v>
      </c>
      <c r="D4146">
        <f>COUNTIF(F4146:SG4146,"="&amp;1)</f>
        <v>0</v>
      </c>
      <c r="E4146">
        <f>COUNTIF(F4146:SG4146,"&lt;"&amp;1)</f>
        <v>0</v>
      </c>
    </row>
    <row r="4147" spans="3:5">
      <c r="C4147">
        <f>COUNTIF(F4147:SG4147,"&gt;"&amp;0)</f>
        <v>0</v>
      </c>
      <c r="D4147">
        <f>COUNTIF(F4147:SG4147,"="&amp;1)</f>
        <v>0</v>
      </c>
      <c r="E4147">
        <f>COUNTIF(F4147:SG4147,"&lt;"&amp;1)</f>
        <v>0</v>
      </c>
    </row>
    <row r="4148" spans="3:5">
      <c r="C4148">
        <f>COUNTIF(F4148:SG4148,"&gt;"&amp;0)</f>
        <v>0</v>
      </c>
      <c r="D4148">
        <f>COUNTIF(F4148:SG4148,"="&amp;1)</f>
        <v>0</v>
      </c>
      <c r="E4148">
        <f>COUNTIF(F4148:SG4148,"&lt;"&amp;1)</f>
        <v>0</v>
      </c>
    </row>
    <row r="4149" spans="3:5">
      <c r="C4149">
        <f>COUNTIF(F4149:SG4149,"&gt;"&amp;0)</f>
        <v>0</v>
      </c>
      <c r="D4149">
        <f>COUNTIF(F4149:SG4149,"="&amp;1)</f>
        <v>0</v>
      </c>
      <c r="E4149">
        <f>COUNTIF(F4149:SG4149,"&lt;"&amp;1)</f>
        <v>0</v>
      </c>
    </row>
    <row r="4150" spans="3:5">
      <c r="C4150">
        <f>COUNTIF(F4150:SG4150,"&gt;"&amp;0)</f>
        <v>0</v>
      </c>
      <c r="D4150">
        <f>COUNTIF(F4150:SG4150,"="&amp;1)</f>
        <v>0</v>
      </c>
      <c r="E4150">
        <f>COUNTIF(F4150:SG4150,"&lt;"&amp;1)</f>
        <v>0</v>
      </c>
    </row>
    <row r="4151" spans="3:5">
      <c r="C4151">
        <f>COUNTIF(F4151:SG4151,"&gt;"&amp;0)</f>
        <v>0</v>
      </c>
      <c r="D4151">
        <f>COUNTIF(F4151:SG4151,"="&amp;1)</f>
        <v>0</v>
      </c>
      <c r="E4151">
        <f>COUNTIF(F4151:SG4151,"&lt;"&amp;1)</f>
        <v>0</v>
      </c>
    </row>
    <row r="4152" spans="3:5">
      <c r="C4152">
        <f>COUNTIF(F4152:SG4152,"&gt;"&amp;0)</f>
        <v>0</v>
      </c>
      <c r="D4152">
        <f>COUNTIF(F4152:SG4152,"="&amp;1)</f>
        <v>0</v>
      </c>
      <c r="E4152">
        <f>COUNTIF(F4152:SG4152,"&lt;"&amp;1)</f>
        <v>0</v>
      </c>
    </row>
    <row r="4153" spans="3:5">
      <c r="C4153">
        <f>COUNTIF(F4153:SG4153,"&gt;"&amp;0)</f>
        <v>0</v>
      </c>
      <c r="D4153">
        <f>COUNTIF(F4153:SG4153,"="&amp;1)</f>
        <v>0</v>
      </c>
      <c r="E4153">
        <f>COUNTIF(F4153:SG4153,"&lt;"&amp;1)</f>
        <v>0</v>
      </c>
    </row>
    <row r="4154" spans="3:5">
      <c r="C4154">
        <f>COUNTIF(F4154:SG4154,"&gt;"&amp;0)</f>
        <v>0</v>
      </c>
      <c r="D4154">
        <f>COUNTIF(F4154:SG4154,"="&amp;1)</f>
        <v>0</v>
      </c>
      <c r="E4154">
        <f>COUNTIF(F4154:SG4154,"&lt;"&amp;1)</f>
        <v>0</v>
      </c>
    </row>
    <row r="4155" spans="3:5">
      <c r="C4155">
        <f>COUNTIF(F4155:SG4155,"&gt;"&amp;0)</f>
        <v>0</v>
      </c>
      <c r="D4155">
        <f>COUNTIF(F4155:SG4155,"="&amp;1)</f>
        <v>0</v>
      </c>
      <c r="E4155">
        <f>COUNTIF(F4155:SG4155,"&lt;"&amp;1)</f>
        <v>0</v>
      </c>
    </row>
    <row r="4156" spans="3:5">
      <c r="C4156">
        <f>COUNTIF(F4156:SG4156,"&gt;"&amp;0)</f>
        <v>0</v>
      </c>
      <c r="D4156">
        <f>COUNTIF(F4156:SG4156,"="&amp;1)</f>
        <v>0</v>
      </c>
      <c r="E4156">
        <f>COUNTIF(F4156:SG4156,"&lt;"&amp;1)</f>
        <v>0</v>
      </c>
    </row>
    <row r="4157" spans="3:5">
      <c r="C4157">
        <f>COUNTIF(F4157:SG4157,"&gt;"&amp;0)</f>
        <v>0</v>
      </c>
      <c r="D4157">
        <f>COUNTIF(F4157:SG4157,"="&amp;1)</f>
        <v>0</v>
      </c>
      <c r="E4157">
        <f>COUNTIF(F4157:SG4157,"&lt;"&amp;1)</f>
        <v>0</v>
      </c>
    </row>
    <row r="4158" spans="3:5">
      <c r="C4158">
        <f>COUNTIF(F4158:SG4158,"&gt;"&amp;0)</f>
        <v>0</v>
      </c>
      <c r="D4158">
        <f>COUNTIF(F4158:SG4158,"="&amp;1)</f>
        <v>0</v>
      </c>
      <c r="E4158">
        <f>COUNTIF(F4158:SG4158,"&lt;"&amp;1)</f>
        <v>0</v>
      </c>
    </row>
    <row r="4159" spans="3:5">
      <c r="C4159">
        <f>COUNTIF(F4159:SG4159,"&gt;"&amp;0)</f>
        <v>0</v>
      </c>
      <c r="D4159">
        <f>COUNTIF(F4159:SG4159,"="&amp;1)</f>
        <v>0</v>
      </c>
      <c r="E4159">
        <f>COUNTIF(F4159:SG4159,"&lt;"&amp;1)</f>
        <v>0</v>
      </c>
    </row>
    <row r="4160" spans="3:5">
      <c r="C4160">
        <f>COUNTIF(F4160:SG4160,"&gt;"&amp;0)</f>
        <v>0</v>
      </c>
      <c r="D4160">
        <f>COUNTIF(F4160:SG4160,"="&amp;1)</f>
        <v>0</v>
      </c>
      <c r="E4160">
        <f>COUNTIF(F4160:SG4160,"&lt;"&amp;1)</f>
        <v>0</v>
      </c>
    </row>
    <row r="4161" spans="3:5">
      <c r="C4161">
        <f>COUNTIF(F4161:SG4161,"&gt;"&amp;0)</f>
        <v>0</v>
      </c>
      <c r="D4161">
        <f>COUNTIF(F4161:SG4161,"="&amp;1)</f>
        <v>0</v>
      </c>
      <c r="E4161">
        <f>COUNTIF(F4161:SG4161,"&lt;"&amp;1)</f>
        <v>0</v>
      </c>
    </row>
    <row r="4162" spans="3:5">
      <c r="C4162">
        <f>COUNTIF(F4162:SG4162,"&gt;"&amp;0)</f>
        <v>0</v>
      </c>
      <c r="D4162">
        <f>COUNTIF(F4162:SG4162,"="&amp;1)</f>
        <v>0</v>
      </c>
      <c r="E4162">
        <f>COUNTIF(F4162:SG4162,"&lt;"&amp;1)</f>
        <v>0</v>
      </c>
    </row>
    <row r="4163" spans="3:5">
      <c r="C4163">
        <f>COUNTIF(F4163:SG4163,"&gt;"&amp;0)</f>
        <v>0</v>
      </c>
      <c r="D4163">
        <f>COUNTIF(F4163:SG4163,"="&amp;1)</f>
        <v>0</v>
      </c>
      <c r="E4163">
        <f>COUNTIF(F4163:SG4163,"&lt;"&amp;1)</f>
        <v>0</v>
      </c>
    </row>
    <row r="4164" spans="3:5">
      <c r="C4164">
        <f>COUNTIF(F4164:SG4164,"&gt;"&amp;0)</f>
        <v>0</v>
      </c>
      <c r="D4164">
        <f>COUNTIF(F4164:SG4164,"="&amp;1)</f>
        <v>0</v>
      </c>
      <c r="E4164">
        <f>COUNTIF(F4164:SG4164,"&lt;"&amp;1)</f>
        <v>0</v>
      </c>
    </row>
    <row r="4165" spans="3:5">
      <c r="C4165">
        <f>COUNTIF(F4165:SG4165,"&gt;"&amp;0)</f>
        <v>0</v>
      </c>
      <c r="D4165">
        <f>COUNTIF(F4165:SG4165,"="&amp;1)</f>
        <v>0</v>
      </c>
      <c r="E4165">
        <f>COUNTIF(F4165:SG4165,"&lt;"&amp;1)</f>
        <v>0</v>
      </c>
    </row>
    <row r="4166" spans="3:5">
      <c r="C4166">
        <f>COUNTIF(F4166:SG4166,"&gt;"&amp;0)</f>
        <v>0</v>
      </c>
      <c r="D4166">
        <f>COUNTIF(F4166:SG4166,"="&amp;1)</f>
        <v>0</v>
      </c>
      <c r="E4166">
        <f>COUNTIF(F4166:SG4166,"&lt;"&amp;1)</f>
        <v>0</v>
      </c>
    </row>
    <row r="4167" spans="3:5">
      <c r="C4167">
        <f>COUNTIF(F4167:SG4167,"&gt;"&amp;0)</f>
        <v>0</v>
      </c>
      <c r="D4167">
        <f>COUNTIF(F4167:SG4167,"="&amp;1)</f>
        <v>0</v>
      </c>
      <c r="E4167">
        <f>COUNTIF(F4167:SG4167,"&lt;"&amp;1)</f>
        <v>0</v>
      </c>
    </row>
    <row r="4168" spans="3:5">
      <c r="C4168">
        <f>COUNTIF(F4168:SG4168,"&gt;"&amp;0)</f>
        <v>0</v>
      </c>
      <c r="D4168">
        <f>COUNTIF(F4168:SG4168,"="&amp;1)</f>
        <v>0</v>
      </c>
      <c r="E4168">
        <f>COUNTIF(F4168:SG4168,"&lt;"&amp;1)</f>
        <v>0</v>
      </c>
    </row>
    <row r="4169" spans="3:5">
      <c r="C4169">
        <f>COUNTIF(F4169:SG4169,"&gt;"&amp;0)</f>
        <v>0</v>
      </c>
      <c r="D4169">
        <f>COUNTIF(F4169:SG4169,"="&amp;1)</f>
        <v>0</v>
      </c>
      <c r="E4169">
        <f>COUNTIF(F4169:SG4169,"&lt;"&amp;1)</f>
        <v>0</v>
      </c>
    </row>
    <row r="4170" spans="3:5">
      <c r="C4170">
        <f>COUNTIF(F4170:SG4170,"&gt;"&amp;0)</f>
        <v>0</v>
      </c>
      <c r="D4170">
        <f>COUNTIF(F4170:SG4170,"="&amp;1)</f>
        <v>0</v>
      </c>
      <c r="E4170">
        <f>COUNTIF(F4170:SG4170,"&lt;"&amp;1)</f>
        <v>0</v>
      </c>
    </row>
    <row r="4171" spans="3:5">
      <c r="C4171">
        <f>COUNTIF(F4171:SG4171,"&gt;"&amp;0)</f>
        <v>0</v>
      </c>
      <c r="D4171">
        <f>COUNTIF(F4171:SG4171,"="&amp;1)</f>
        <v>0</v>
      </c>
      <c r="E4171">
        <f>COUNTIF(F4171:SG4171,"&lt;"&amp;1)</f>
        <v>0</v>
      </c>
    </row>
    <row r="4172" spans="3:5">
      <c r="C4172">
        <f>COUNTIF(F4172:SG4172,"&gt;"&amp;0)</f>
        <v>0</v>
      </c>
      <c r="D4172">
        <f>COUNTIF(F4172:SG4172,"="&amp;1)</f>
        <v>0</v>
      </c>
      <c r="E4172">
        <f>COUNTIF(F4172:SG4172,"&lt;"&amp;1)</f>
        <v>0</v>
      </c>
    </row>
    <row r="4173" spans="3:5">
      <c r="C4173">
        <f>COUNTIF(F4173:SG4173,"&gt;"&amp;0)</f>
        <v>0</v>
      </c>
      <c r="D4173">
        <f>COUNTIF(F4173:SG4173,"="&amp;1)</f>
        <v>0</v>
      </c>
      <c r="E4173">
        <f>COUNTIF(F4173:SG4173,"&lt;"&amp;1)</f>
        <v>0</v>
      </c>
    </row>
    <row r="4174" spans="3:5">
      <c r="C4174">
        <f>COUNTIF(F4174:SG4174,"&gt;"&amp;0)</f>
        <v>0</v>
      </c>
      <c r="D4174">
        <f>COUNTIF(F4174:SG4174,"="&amp;1)</f>
        <v>0</v>
      </c>
      <c r="E4174">
        <f>COUNTIF(F4174:SG4174,"&lt;"&amp;1)</f>
        <v>0</v>
      </c>
    </row>
    <row r="4175" spans="3:5">
      <c r="C4175">
        <f>COUNTIF(F4175:SG4175,"&gt;"&amp;0)</f>
        <v>0</v>
      </c>
      <c r="D4175">
        <f>COUNTIF(F4175:SG4175,"="&amp;1)</f>
        <v>0</v>
      </c>
      <c r="E4175">
        <f>COUNTIF(F4175:SG4175,"&lt;"&amp;1)</f>
        <v>0</v>
      </c>
    </row>
    <row r="4176" spans="3:5">
      <c r="C4176">
        <f>COUNTIF(F4176:SG4176,"&gt;"&amp;0)</f>
        <v>0</v>
      </c>
      <c r="D4176">
        <f>COUNTIF(F4176:SG4176,"="&amp;1)</f>
        <v>0</v>
      </c>
      <c r="E4176">
        <f>COUNTIF(F4176:SG4176,"&lt;"&amp;1)</f>
        <v>0</v>
      </c>
    </row>
    <row r="4177" spans="3:5">
      <c r="C4177">
        <f>COUNTIF(F4177:SG4177,"&gt;"&amp;0)</f>
        <v>0</v>
      </c>
      <c r="D4177">
        <f>COUNTIF(F4177:SG4177,"="&amp;1)</f>
        <v>0</v>
      </c>
      <c r="E4177">
        <f>COUNTIF(F4177:SG4177,"&lt;"&amp;1)</f>
        <v>0</v>
      </c>
    </row>
    <row r="4178" spans="3:5">
      <c r="C4178">
        <f>COUNTIF(F4178:SG4178,"&gt;"&amp;0)</f>
        <v>0</v>
      </c>
      <c r="D4178">
        <f>COUNTIF(F4178:SG4178,"="&amp;1)</f>
        <v>0</v>
      </c>
      <c r="E4178">
        <f>COUNTIF(F4178:SG4178,"&lt;"&amp;1)</f>
        <v>0</v>
      </c>
    </row>
    <row r="4179" spans="3:5">
      <c r="C4179">
        <f>COUNTIF(F4179:SG4179,"&gt;"&amp;0)</f>
        <v>0</v>
      </c>
      <c r="D4179">
        <f>COUNTIF(F4179:SG4179,"="&amp;1)</f>
        <v>0</v>
      </c>
      <c r="E4179">
        <f>COUNTIF(F4179:SG4179,"&lt;"&amp;1)</f>
        <v>0</v>
      </c>
    </row>
    <row r="4180" spans="3:5">
      <c r="C4180">
        <f>COUNTIF(F4180:SG4180,"&gt;"&amp;0)</f>
        <v>0</v>
      </c>
      <c r="D4180">
        <f>COUNTIF(F4180:SG4180,"="&amp;1)</f>
        <v>0</v>
      </c>
      <c r="E4180">
        <f>COUNTIF(F4180:SG4180,"&lt;"&amp;1)</f>
        <v>0</v>
      </c>
    </row>
    <row r="4181" spans="3:5">
      <c r="C4181">
        <f>COUNTIF(F4181:SG4181,"&gt;"&amp;0)</f>
        <v>0</v>
      </c>
      <c r="D4181">
        <f>COUNTIF(F4181:SG4181,"="&amp;1)</f>
        <v>0</v>
      </c>
      <c r="E4181">
        <f>COUNTIF(F4181:SG4181,"&lt;"&amp;1)</f>
        <v>0</v>
      </c>
    </row>
    <row r="4182" spans="3:5">
      <c r="C4182">
        <f>COUNTIF(F4182:SG4182,"&gt;"&amp;0)</f>
        <v>0</v>
      </c>
      <c r="D4182">
        <f>COUNTIF(F4182:SG4182,"="&amp;1)</f>
        <v>0</v>
      </c>
      <c r="E4182">
        <f>COUNTIF(F4182:SG4182,"&lt;"&amp;1)</f>
        <v>0</v>
      </c>
    </row>
    <row r="4183" spans="3:5">
      <c r="C4183">
        <f>COUNTIF(F4183:SG4183,"&gt;"&amp;0)</f>
        <v>0</v>
      </c>
      <c r="D4183">
        <f>COUNTIF(F4183:SG4183,"="&amp;1)</f>
        <v>0</v>
      </c>
      <c r="E4183">
        <f>COUNTIF(F4183:SG4183,"&lt;"&amp;1)</f>
        <v>0</v>
      </c>
    </row>
    <row r="4184" spans="3:5">
      <c r="C4184">
        <f>COUNTIF(F4184:SG4184,"&gt;"&amp;0)</f>
        <v>0</v>
      </c>
      <c r="D4184">
        <f>COUNTIF(F4184:SG4184,"="&amp;1)</f>
        <v>0</v>
      </c>
      <c r="E4184">
        <f>COUNTIF(F4184:SG4184,"&lt;"&amp;1)</f>
        <v>0</v>
      </c>
    </row>
    <row r="4185" spans="3:5">
      <c r="C4185">
        <f>COUNTIF(F4185:SG4185,"&gt;"&amp;0)</f>
        <v>0</v>
      </c>
      <c r="D4185">
        <f>COUNTIF(F4185:SG4185,"="&amp;1)</f>
        <v>0</v>
      </c>
      <c r="E4185">
        <f>COUNTIF(F4185:SG4185,"&lt;"&amp;1)</f>
        <v>0</v>
      </c>
    </row>
    <row r="4186" spans="3:5">
      <c r="C4186">
        <f>COUNTIF(F4186:SG4186,"&gt;"&amp;0)</f>
        <v>0</v>
      </c>
      <c r="D4186">
        <f>COUNTIF(F4186:SG4186,"="&amp;1)</f>
        <v>0</v>
      </c>
      <c r="E4186">
        <f>COUNTIF(F4186:SG4186,"&lt;"&amp;1)</f>
        <v>0</v>
      </c>
    </row>
    <row r="4187" spans="3:5">
      <c r="C4187">
        <f>COUNTIF(F4187:SG4187,"&gt;"&amp;0)</f>
        <v>0</v>
      </c>
      <c r="D4187">
        <f>COUNTIF(F4187:SG4187,"="&amp;1)</f>
        <v>0</v>
      </c>
      <c r="E4187">
        <f>COUNTIF(F4187:SG4187,"&lt;"&amp;1)</f>
        <v>0</v>
      </c>
    </row>
    <row r="4188" spans="3:5">
      <c r="C4188">
        <f>COUNTIF(F4188:SG4188,"&gt;"&amp;0)</f>
        <v>0</v>
      </c>
      <c r="D4188">
        <f>COUNTIF(F4188:SG4188,"="&amp;1)</f>
        <v>0</v>
      </c>
      <c r="E4188">
        <f>COUNTIF(F4188:SG4188,"&lt;"&amp;1)</f>
        <v>0</v>
      </c>
    </row>
    <row r="4189" spans="3:5">
      <c r="C4189">
        <f>COUNTIF(F4189:SG4189,"&gt;"&amp;0)</f>
        <v>0</v>
      </c>
      <c r="D4189">
        <f>COUNTIF(F4189:SG4189,"="&amp;1)</f>
        <v>0</v>
      </c>
      <c r="E4189">
        <f>COUNTIF(F4189:SG4189,"&lt;"&amp;1)</f>
        <v>0</v>
      </c>
    </row>
    <row r="4190" spans="3:5">
      <c r="C4190">
        <f>COUNTIF(F4190:SG4190,"&gt;"&amp;0)</f>
        <v>0</v>
      </c>
      <c r="D4190">
        <f>COUNTIF(F4190:SG4190,"="&amp;1)</f>
        <v>0</v>
      </c>
      <c r="E4190">
        <f>COUNTIF(F4190:SG4190,"&lt;"&amp;1)</f>
        <v>0</v>
      </c>
    </row>
    <row r="4191" spans="3:5">
      <c r="C4191">
        <f>COUNTIF(F4191:SG4191,"&gt;"&amp;0)</f>
        <v>0</v>
      </c>
      <c r="D4191">
        <f>COUNTIF(F4191:SG4191,"="&amp;1)</f>
        <v>0</v>
      </c>
      <c r="E4191">
        <f>COUNTIF(F4191:SG4191,"&lt;"&amp;1)</f>
        <v>0</v>
      </c>
    </row>
    <row r="4192" spans="3:5">
      <c r="C4192">
        <f>COUNTIF(F4192:SG4192,"&gt;"&amp;0)</f>
        <v>0</v>
      </c>
      <c r="D4192">
        <f>COUNTIF(F4192:SG4192,"="&amp;1)</f>
        <v>0</v>
      </c>
      <c r="E4192">
        <f>COUNTIF(F4192:SG4192,"&lt;"&amp;1)</f>
        <v>0</v>
      </c>
    </row>
    <row r="4193" spans="3:5">
      <c r="C4193">
        <f>COUNTIF(F4193:SG4193,"&gt;"&amp;0)</f>
        <v>0</v>
      </c>
      <c r="D4193">
        <f>COUNTIF(F4193:SG4193,"="&amp;1)</f>
        <v>0</v>
      </c>
      <c r="E4193">
        <f>COUNTIF(F4193:SG4193,"&lt;"&amp;1)</f>
        <v>0</v>
      </c>
    </row>
    <row r="4194" spans="3:5">
      <c r="C4194">
        <f>COUNTIF(F4194:SG4194,"&gt;"&amp;0)</f>
        <v>0</v>
      </c>
      <c r="D4194">
        <f>COUNTIF(F4194:SG4194,"="&amp;1)</f>
        <v>0</v>
      </c>
      <c r="E4194">
        <f>COUNTIF(F4194:SG4194,"&lt;"&amp;1)</f>
        <v>0</v>
      </c>
    </row>
    <row r="4195" spans="3:5">
      <c r="C4195">
        <f>COUNTIF(F4195:SG4195,"&gt;"&amp;0)</f>
        <v>0</v>
      </c>
      <c r="D4195">
        <f>COUNTIF(F4195:SG4195,"="&amp;1)</f>
        <v>0</v>
      </c>
      <c r="E4195">
        <f>COUNTIF(F4195:SG4195,"&lt;"&amp;1)</f>
        <v>0</v>
      </c>
    </row>
    <row r="4196" spans="3:5">
      <c r="C4196">
        <f>COUNTIF(F4196:SG4196,"&gt;"&amp;0)</f>
        <v>0</v>
      </c>
      <c r="D4196">
        <f>COUNTIF(F4196:SG4196,"="&amp;1)</f>
        <v>0</v>
      </c>
      <c r="E4196">
        <f>COUNTIF(F4196:SG4196,"&lt;"&amp;1)</f>
        <v>0</v>
      </c>
    </row>
    <row r="4197" spans="3:5">
      <c r="C4197">
        <f>COUNTIF(F4197:SG4197,"&gt;"&amp;0)</f>
        <v>0</v>
      </c>
      <c r="D4197">
        <f>COUNTIF(F4197:SG4197,"="&amp;1)</f>
        <v>0</v>
      </c>
      <c r="E4197">
        <f>COUNTIF(F4197:SG4197,"&lt;"&amp;1)</f>
        <v>0</v>
      </c>
    </row>
    <row r="4198" spans="3:5">
      <c r="C4198">
        <f>COUNTIF(F4198:SG4198,"&gt;"&amp;0)</f>
        <v>0</v>
      </c>
      <c r="D4198">
        <f>COUNTIF(F4198:SG4198,"="&amp;1)</f>
        <v>0</v>
      </c>
      <c r="E4198">
        <f>COUNTIF(F4198:SG4198,"&lt;"&amp;1)</f>
        <v>0</v>
      </c>
    </row>
    <row r="4199" spans="3:5">
      <c r="C4199">
        <f>COUNTIF(F4199:SG4199,"&gt;"&amp;0)</f>
        <v>0</v>
      </c>
      <c r="D4199">
        <f>COUNTIF(F4199:SG4199,"="&amp;1)</f>
        <v>0</v>
      </c>
      <c r="E4199">
        <f>COUNTIF(F4199:SG4199,"&lt;"&amp;1)</f>
        <v>0</v>
      </c>
    </row>
    <row r="4200" spans="3:5">
      <c r="C4200">
        <f>COUNTIF(F4200:SG4200,"&gt;"&amp;0)</f>
        <v>0</v>
      </c>
      <c r="D4200">
        <f>COUNTIF(F4200:SG4200,"="&amp;1)</f>
        <v>0</v>
      </c>
      <c r="E4200">
        <f>COUNTIF(F4200:SG4200,"&lt;"&amp;1)</f>
        <v>0</v>
      </c>
    </row>
    <row r="4201" spans="3:5">
      <c r="C4201">
        <f>COUNTIF(F4201:SG4201,"&gt;"&amp;0)</f>
        <v>0</v>
      </c>
      <c r="D4201">
        <f>COUNTIF(F4201:SG4201,"="&amp;1)</f>
        <v>0</v>
      </c>
      <c r="E4201">
        <f>COUNTIF(F4201:SG4201,"&lt;"&amp;1)</f>
        <v>0</v>
      </c>
    </row>
    <row r="4202" spans="3:5">
      <c r="C4202">
        <f>COUNTIF(F4202:SG4202,"&gt;"&amp;0)</f>
        <v>0</v>
      </c>
      <c r="D4202">
        <f>COUNTIF(F4202:SG4202,"="&amp;1)</f>
        <v>0</v>
      </c>
      <c r="E4202">
        <f>COUNTIF(F4202:SG4202,"&lt;"&amp;1)</f>
        <v>0</v>
      </c>
    </row>
    <row r="4203" spans="3:5">
      <c r="C4203">
        <f>COUNTIF(F4203:SG4203,"&gt;"&amp;0)</f>
        <v>0</v>
      </c>
      <c r="D4203">
        <f>COUNTIF(F4203:SG4203,"="&amp;1)</f>
        <v>0</v>
      </c>
      <c r="E4203">
        <f>COUNTIF(F4203:SG4203,"&lt;"&amp;1)</f>
        <v>0</v>
      </c>
    </row>
    <row r="4204" spans="3:5">
      <c r="C4204">
        <f>COUNTIF(F4204:SG4204,"&gt;"&amp;0)</f>
        <v>0</v>
      </c>
      <c r="D4204">
        <f>COUNTIF(F4204:SG4204,"="&amp;1)</f>
        <v>0</v>
      </c>
      <c r="E4204">
        <f>COUNTIF(F4204:SG4204,"&lt;"&amp;1)</f>
        <v>0</v>
      </c>
    </row>
    <row r="4205" spans="3:5">
      <c r="C4205">
        <f>COUNTIF(F4205:SG4205,"&gt;"&amp;0)</f>
        <v>0</v>
      </c>
      <c r="D4205">
        <f>COUNTIF(F4205:SG4205,"="&amp;1)</f>
        <v>0</v>
      </c>
      <c r="E4205">
        <f>COUNTIF(F4205:SG4205,"&lt;"&amp;1)</f>
        <v>0</v>
      </c>
    </row>
    <row r="4206" spans="3:5">
      <c r="C4206">
        <f>COUNTIF(F4206:SG4206,"&gt;"&amp;0)</f>
        <v>0</v>
      </c>
      <c r="D4206">
        <f>COUNTIF(F4206:SG4206,"="&amp;1)</f>
        <v>0</v>
      </c>
      <c r="E4206">
        <f>COUNTIF(F4206:SG4206,"&lt;"&amp;1)</f>
        <v>0</v>
      </c>
    </row>
    <row r="4207" spans="3:5">
      <c r="C4207">
        <f>COUNTIF(F4207:SG4207,"&gt;"&amp;0)</f>
        <v>0</v>
      </c>
      <c r="D4207">
        <f>COUNTIF(F4207:SG4207,"="&amp;1)</f>
        <v>0</v>
      </c>
      <c r="E4207">
        <f>COUNTIF(F4207:SG4207,"&lt;"&amp;1)</f>
        <v>0</v>
      </c>
    </row>
    <row r="4208" spans="3:5">
      <c r="C4208">
        <f>COUNTIF(F4208:SG4208,"&gt;"&amp;0)</f>
        <v>0</v>
      </c>
      <c r="D4208">
        <f>COUNTIF(F4208:SG4208,"="&amp;1)</f>
        <v>0</v>
      </c>
      <c r="E4208">
        <f>COUNTIF(F4208:SG4208,"&lt;"&amp;1)</f>
        <v>0</v>
      </c>
    </row>
    <row r="4209" spans="3:5">
      <c r="C4209">
        <f>COUNTIF(F4209:SG4209,"&gt;"&amp;0)</f>
        <v>0</v>
      </c>
      <c r="D4209">
        <f>COUNTIF(F4209:SG4209,"="&amp;1)</f>
        <v>0</v>
      </c>
      <c r="E4209">
        <f>COUNTIF(F4209:SG4209,"&lt;"&amp;1)</f>
        <v>0</v>
      </c>
    </row>
    <row r="4210" spans="3:5">
      <c r="C4210">
        <f>COUNTIF(F4210:SG4210,"&gt;"&amp;0)</f>
        <v>0</v>
      </c>
      <c r="D4210">
        <f>COUNTIF(F4210:SG4210,"="&amp;1)</f>
        <v>0</v>
      </c>
      <c r="E4210">
        <f>COUNTIF(F4210:SG4210,"&lt;"&amp;1)</f>
        <v>0</v>
      </c>
    </row>
    <row r="4211" spans="3:5">
      <c r="C4211">
        <f>COUNTIF(F4211:SG4211,"&gt;"&amp;0)</f>
        <v>0</v>
      </c>
      <c r="D4211">
        <f>COUNTIF(F4211:SG4211,"="&amp;1)</f>
        <v>0</v>
      </c>
      <c r="E4211">
        <f>COUNTIF(F4211:SG4211,"&lt;"&amp;1)</f>
        <v>0</v>
      </c>
    </row>
    <row r="4212" spans="3:5">
      <c r="C4212">
        <f>COUNTIF(F4212:SG4212,"&gt;"&amp;0)</f>
        <v>0</v>
      </c>
      <c r="D4212">
        <f>COUNTIF(F4212:SG4212,"="&amp;1)</f>
        <v>0</v>
      </c>
      <c r="E4212">
        <f>COUNTIF(F4212:SG4212,"&lt;"&amp;1)</f>
        <v>0</v>
      </c>
    </row>
    <row r="4213" spans="3:5">
      <c r="C4213">
        <f>COUNTIF(F4213:SG4213,"&gt;"&amp;0)</f>
        <v>0</v>
      </c>
      <c r="D4213">
        <f>COUNTIF(F4213:SG4213,"="&amp;1)</f>
        <v>0</v>
      </c>
      <c r="E4213">
        <f>COUNTIF(F4213:SG4213,"&lt;"&amp;1)</f>
        <v>0</v>
      </c>
    </row>
    <row r="4214" spans="3:5">
      <c r="C4214">
        <f>COUNTIF(F4214:SG4214,"&gt;"&amp;0)</f>
        <v>0</v>
      </c>
      <c r="D4214">
        <f>COUNTIF(F4214:SG4214,"="&amp;1)</f>
        <v>0</v>
      </c>
      <c r="E4214">
        <f>COUNTIF(F4214:SG4214,"&lt;"&amp;1)</f>
        <v>0</v>
      </c>
    </row>
    <row r="4215" spans="3:5">
      <c r="C4215">
        <f>COUNTIF(F4215:SG4215,"&gt;"&amp;0)</f>
        <v>0</v>
      </c>
      <c r="D4215">
        <f>COUNTIF(F4215:SG4215,"="&amp;1)</f>
        <v>0</v>
      </c>
      <c r="E4215">
        <f>COUNTIF(F4215:SG4215,"&lt;"&amp;1)</f>
        <v>0</v>
      </c>
    </row>
    <row r="4216" spans="3:5">
      <c r="C4216">
        <f>COUNTIF(F4216:SG4216,"&gt;"&amp;0)</f>
        <v>0</v>
      </c>
      <c r="D4216">
        <f>COUNTIF(F4216:SG4216,"="&amp;1)</f>
        <v>0</v>
      </c>
      <c r="E4216">
        <f>COUNTIF(F4216:SG4216,"&lt;"&amp;1)</f>
        <v>0</v>
      </c>
    </row>
    <row r="4217" spans="3:5">
      <c r="C4217">
        <f>COUNTIF(F4217:SG4217,"&gt;"&amp;0)</f>
        <v>0</v>
      </c>
      <c r="D4217">
        <f>COUNTIF(F4217:SG4217,"="&amp;1)</f>
        <v>0</v>
      </c>
      <c r="E4217">
        <f>COUNTIF(F4217:SG4217,"&lt;"&amp;1)</f>
        <v>0</v>
      </c>
    </row>
    <row r="4218" spans="3:5">
      <c r="C4218">
        <f>COUNTIF(F4218:SG4218,"&gt;"&amp;0)</f>
        <v>0</v>
      </c>
      <c r="D4218">
        <f>COUNTIF(F4218:SG4218,"="&amp;1)</f>
        <v>0</v>
      </c>
      <c r="E4218">
        <f>COUNTIF(F4218:SG4218,"&lt;"&amp;1)</f>
        <v>0</v>
      </c>
    </row>
    <row r="4219" spans="3:5">
      <c r="C4219">
        <f>COUNTIF(F4219:SG4219,"&gt;"&amp;0)</f>
        <v>0</v>
      </c>
      <c r="D4219">
        <f>COUNTIF(F4219:SG4219,"="&amp;1)</f>
        <v>0</v>
      </c>
      <c r="E4219">
        <f>COUNTIF(F4219:SG4219,"&lt;"&amp;1)</f>
        <v>0</v>
      </c>
    </row>
    <row r="4220" spans="3:5">
      <c r="C4220">
        <f>COUNTIF(F4220:SG4220,"&gt;"&amp;0)</f>
        <v>0</v>
      </c>
      <c r="D4220">
        <f>COUNTIF(F4220:SG4220,"="&amp;1)</f>
        <v>0</v>
      </c>
      <c r="E4220">
        <f>COUNTIF(F4220:SG4220,"&lt;"&amp;1)</f>
        <v>0</v>
      </c>
    </row>
    <row r="4221" spans="3:5">
      <c r="C4221">
        <f>COUNTIF(F4221:SG4221,"&gt;"&amp;0)</f>
        <v>0</v>
      </c>
      <c r="D4221">
        <f>COUNTIF(F4221:SG4221,"="&amp;1)</f>
        <v>0</v>
      </c>
      <c r="E4221">
        <f>COUNTIF(F4221:SG4221,"&lt;"&amp;1)</f>
        <v>0</v>
      </c>
    </row>
    <row r="4222" spans="3:5">
      <c r="C4222">
        <f>COUNTIF(F4222:SG4222,"&gt;"&amp;0)</f>
        <v>0</v>
      </c>
      <c r="D4222">
        <f>COUNTIF(F4222:SG4222,"="&amp;1)</f>
        <v>0</v>
      </c>
      <c r="E4222">
        <f>COUNTIF(F4222:SG4222,"&lt;"&amp;1)</f>
        <v>0</v>
      </c>
    </row>
    <row r="4223" spans="3:5">
      <c r="C4223">
        <f>COUNTIF(F4223:SG4223,"&gt;"&amp;0)</f>
        <v>0</v>
      </c>
      <c r="D4223">
        <f>COUNTIF(F4223:SG4223,"="&amp;1)</f>
        <v>0</v>
      </c>
      <c r="E4223">
        <f>COUNTIF(F4223:SG4223,"&lt;"&amp;1)</f>
        <v>0</v>
      </c>
    </row>
    <row r="4224" spans="3:5">
      <c r="C4224">
        <f>COUNTIF(F4224:SG4224,"&gt;"&amp;0)</f>
        <v>0</v>
      </c>
      <c r="D4224">
        <f>COUNTIF(F4224:SG4224,"="&amp;1)</f>
        <v>0</v>
      </c>
      <c r="E4224">
        <f>COUNTIF(F4224:SG4224,"&lt;"&amp;1)</f>
        <v>0</v>
      </c>
    </row>
    <row r="4225" spans="3:5">
      <c r="C4225">
        <f>COUNTIF(F4225:SG4225,"&gt;"&amp;0)</f>
        <v>0</v>
      </c>
      <c r="D4225">
        <f>COUNTIF(F4225:SG4225,"="&amp;1)</f>
        <v>0</v>
      </c>
      <c r="E4225">
        <f>COUNTIF(F4225:SG4225,"&lt;"&amp;1)</f>
        <v>0</v>
      </c>
    </row>
    <row r="4226" spans="3:5">
      <c r="C4226">
        <f>COUNTIF(F4226:SG4226,"&gt;"&amp;0)</f>
        <v>0</v>
      </c>
      <c r="D4226">
        <f>COUNTIF(F4226:SG4226,"="&amp;1)</f>
        <v>0</v>
      </c>
      <c r="E4226">
        <f>COUNTIF(F4226:SG4226,"&lt;"&amp;1)</f>
        <v>0</v>
      </c>
    </row>
    <row r="4227" spans="3:5">
      <c r="C4227">
        <f>COUNTIF(F4227:SG4227,"&gt;"&amp;0)</f>
        <v>0</v>
      </c>
      <c r="D4227">
        <f>COUNTIF(F4227:SG4227,"="&amp;1)</f>
        <v>0</v>
      </c>
      <c r="E4227">
        <f>COUNTIF(F4227:SG4227,"&lt;"&amp;1)</f>
        <v>0</v>
      </c>
    </row>
    <row r="4228" spans="3:5">
      <c r="C4228">
        <f>COUNTIF(F4228:SG4228,"&gt;"&amp;0)</f>
        <v>0</v>
      </c>
      <c r="D4228">
        <f>COUNTIF(F4228:SG4228,"="&amp;1)</f>
        <v>0</v>
      </c>
      <c r="E4228">
        <f>COUNTIF(F4228:SG4228,"&lt;"&amp;1)</f>
        <v>0</v>
      </c>
    </row>
    <row r="4229" spans="3:5">
      <c r="C4229">
        <f>COUNTIF(F4229:SG4229,"&gt;"&amp;0)</f>
        <v>0</v>
      </c>
      <c r="D4229">
        <f>COUNTIF(F4229:SG4229,"="&amp;1)</f>
        <v>0</v>
      </c>
      <c r="E4229">
        <f>COUNTIF(F4229:SG4229,"&lt;"&amp;1)</f>
        <v>0</v>
      </c>
    </row>
    <row r="4230" spans="3:5">
      <c r="C4230">
        <f>COUNTIF(F4230:SG4230,"&gt;"&amp;0)</f>
        <v>0</v>
      </c>
      <c r="D4230">
        <f>COUNTIF(F4230:SG4230,"="&amp;1)</f>
        <v>0</v>
      </c>
      <c r="E4230">
        <f>COUNTIF(F4230:SG4230,"&lt;"&amp;1)</f>
        <v>0</v>
      </c>
    </row>
    <row r="4231" spans="3:5">
      <c r="C4231">
        <f>COUNTIF(F4231:SG4231,"&gt;"&amp;0)</f>
        <v>0</v>
      </c>
      <c r="D4231">
        <f>COUNTIF(F4231:SG4231,"="&amp;1)</f>
        <v>0</v>
      </c>
      <c r="E4231">
        <f>COUNTIF(F4231:SG4231,"&lt;"&amp;1)</f>
        <v>0</v>
      </c>
    </row>
    <row r="4232" spans="3:5">
      <c r="C4232">
        <f>COUNTIF(F4232:SG4232,"&gt;"&amp;0)</f>
        <v>0</v>
      </c>
      <c r="D4232">
        <f>COUNTIF(F4232:SG4232,"="&amp;1)</f>
        <v>0</v>
      </c>
      <c r="E4232">
        <f>COUNTIF(F4232:SG4232,"&lt;"&amp;1)</f>
        <v>0</v>
      </c>
    </row>
    <row r="4233" spans="3:5">
      <c r="C4233">
        <f>COUNTIF(F4233:SG4233,"&gt;"&amp;0)</f>
        <v>0</v>
      </c>
      <c r="D4233">
        <f>COUNTIF(F4233:SG4233,"="&amp;1)</f>
        <v>0</v>
      </c>
      <c r="E4233">
        <f>COUNTIF(F4233:SG4233,"&lt;"&amp;1)</f>
        <v>0</v>
      </c>
    </row>
    <row r="4234" spans="3:5">
      <c r="C4234">
        <f>COUNTIF(F4234:SG4234,"&gt;"&amp;0)</f>
        <v>0</v>
      </c>
      <c r="D4234">
        <f>COUNTIF(F4234:SG4234,"="&amp;1)</f>
        <v>0</v>
      </c>
      <c r="E4234">
        <f>COUNTIF(F4234:SG4234,"&lt;"&amp;1)</f>
        <v>0</v>
      </c>
    </row>
    <row r="4235" spans="3:5">
      <c r="C4235">
        <f>COUNTIF(F4235:SG4235,"&gt;"&amp;0)</f>
        <v>0</v>
      </c>
      <c r="D4235">
        <f>COUNTIF(F4235:SG4235,"="&amp;1)</f>
        <v>0</v>
      </c>
      <c r="E4235">
        <f>COUNTIF(F4235:SG4235,"&lt;"&amp;1)</f>
        <v>0</v>
      </c>
    </row>
    <row r="4236" spans="3:5">
      <c r="C4236">
        <f>COUNTIF(F4236:SG4236,"&gt;"&amp;0)</f>
        <v>0</v>
      </c>
      <c r="D4236">
        <f>COUNTIF(F4236:SG4236,"="&amp;1)</f>
        <v>0</v>
      </c>
      <c r="E4236">
        <f>COUNTIF(F4236:SG4236,"&lt;"&amp;1)</f>
        <v>0</v>
      </c>
    </row>
    <row r="4237" spans="3:5">
      <c r="C4237">
        <f>COUNTIF(F4237:SG4237,"&gt;"&amp;0)</f>
        <v>0</v>
      </c>
      <c r="D4237">
        <f>COUNTIF(F4237:SG4237,"="&amp;1)</f>
        <v>0</v>
      </c>
      <c r="E4237">
        <f>COUNTIF(F4237:SG4237,"&lt;"&amp;1)</f>
        <v>0</v>
      </c>
    </row>
    <row r="4238" spans="3:5">
      <c r="C4238">
        <f>COUNTIF(F4238:SG4238,"&gt;"&amp;0)</f>
        <v>0</v>
      </c>
      <c r="D4238">
        <f>COUNTIF(F4238:SG4238,"="&amp;1)</f>
        <v>0</v>
      </c>
      <c r="E4238">
        <f>COUNTIF(F4238:SG4238,"&lt;"&amp;1)</f>
        <v>0</v>
      </c>
    </row>
    <row r="4239" spans="3:5">
      <c r="C4239">
        <f>COUNTIF(F4239:SG4239,"&gt;"&amp;0)</f>
        <v>0</v>
      </c>
      <c r="D4239">
        <f>COUNTIF(F4239:SG4239,"="&amp;1)</f>
        <v>0</v>
      </c>
      <c r="E4239">
        <f>COUNTIF(F4239:SG4239,"&lt;"&amp;1)</f>
        <v>0</v>
      </c>
    </row>
    <row r="4240" spans="3:5">
      <c r="C4240">
        <f>COUNTIF(F4240:SG4240,"&gt;"&amp;0)</f>
        <v>0</v>
      </c>
      <c r="D4240">
        <f>COUNTIF(F4240:SG4240,"="&amp;1)</f>
        <v>0</v>
      </c>
      <c r="E4240">
        <f>COUNTIF(F4240:SG4240,"&lt;"&amp;1)</f>
        <v>0</v>
      </c>
    </row>
    <row r="4241" spans="3:5">
      <c r="C4241">
        <f>COUNTIF(F4241:SG4241,"&gt;"&amp;0)</f>
        <v>0</v>
      </c>
      <c r="D4241">
        <f>COUNTIF(F4241:SG4241,"="&amp;1)</f>
        <v>0</v>
      </c>
      <c r="E4241">
        <f>COUNTIF(F4241:SG4241,"&lt;"&amp;1)</f>
        <v>0</v>
      </c>
    </row>
    <row r="4242" spans="3:5">
      <c r="C4242">
        <f>COUNTIF(F4242:SG4242,"&gt;"&amp;0)</f>
        <v>0</v>
      </c>
      <c r="D4242">
        <f>COUNTIF(F4242:SG4242,"="&amp;1)</f>
        <v>0</v>
      </c>
      <c r="E4242">
        <f>COUNTIF(F4242:SG4242,"&lt;"&amp;1)</f>
        <v>0</v>
      </c>
    </row>
    <row r="4243" spans="3:5">
      <c r="C4243">
        <f>COUNTIF(F4243:SG4243,"&gt;"&amp;0)</f>
        <v>0</v>
      </c>
      <c r="D4243">
        <f>COUNTIF(F4243:SG4243,"="&amp;1)</f>
        <v>0</v>
      </c>
      <c r="E4243">
        <f>COUNTIF(F4243:SG4243,"&lt;"&amp;1)</f>
        <v>0</v>
      </c>
    </row>
    <row r="4244" spans="3:5">
      <c r="C4244">
        <f>COUNTIF(F4244:SG4244,"&gt;"&amp;0)</f>
        <v>0</v>
      </c>
      <c r="D4244">
        <f>COUNTIF(F4244:SG4244,"="&amp;1)</f>
        <v>0</v>
      </c>
      <c r="E4244">
        <f>COUNTIF(F4244:SG4244,"&lt;"&amp;1)</f>
        <v>0</v>
      </c>
    </row>
    <row r="4245" spans="3:5">
      <c r="C4245">
        <f>COUNTIF(F4245:SG4245,"&gt;"&amp;0)</f>
        <v>0</v>
      </c>
      <c r="D4245">
        <f>COUNTIF(F4245:SG4245,"="&amp;1)</f>
        <v>0</v>
      </c>
      <c r="E4245">
        <f>COUNTIF(F4245:SG4245,"&lt;"&amp;1)</f>
        <v>0</v>
      </c>
    </row>
    <row r="4246" spans="3:5">
      <c r="C4246">
        <f>COUNTIF(F4246:SG4246,"&gt;"&amp;0)</f>
        <v>0</v>
      </c>
      <c r="D4246">
        <f>COUNTIF(F4246:SG4246,"="&amp;1)</f>
        <v>0</v>
      </c>
      <c r="E4246">
        <f>COUNTIF(F4246:SG4246,"&lt;"&amp;1)</f>
        <v>0</v>
      </c>
    </row>
    <row r="4247" spans="3:5">
      <c r="C4247">
        <f>COUNTIF(F4247:SG4247,"&gt;"&amp;0)</f>
        <v>0</v>
      </c>
      <c r="D4247">
        <f>COUNTIF(F4247:SG4247,"="&amp;1)</f>
        <v>0</v>
      </c>
      <c r="E4247">
        <f>COUNTIF(F4247:SG4247,"&lt;"&amp;1)</f>
        <v>0</v>
      </c>
    </row>
    <row r="4248" spans="3:5">
      <c r="C4248">
        <f>COUNTIF(F4248:SG4248,"&gt;"&amp;0)</f>
        <v>0</v>
      </c>
      <c r="D4248">
        <f>COUNTIF(F4248:SG4248,"="&amp;1)</f>
        <v>0</v>
      </c>
      <c r="E4248">
        <f>COUNTIF(F4248:SG4248,"&lt;"&amp;1)</f>
        <v>0</v>
      </c>
    </row>
    <row r="4249" spans="3:5">
      <c r="C4249">
        <f>COUNTIF(F4249:SG4249,"&gt;"&amp;0)</f>
        <v>0</v>
      </c>
      <c r="D4249">
        <f>COUNTIF(F4249:SG4249,"="&amp;1)</f>
        <v>0</v>
      </c>
      <c r="E4249">
        <f>COUNTIF(F4249:SG4249,"&lt;"&amp;1)</f>
        <v>0</v>
      </c>
    </row>
    <row r="4250" spans="3:5">
      <c r="C4250">
        <f>COUNTIF(F4250:SG4250,"&gt;"&amp;0)</f>
        <v>0</v>
      </c>
      <c r="D4250">
        <f>COUNTIF(F4250:SG4250,"="&amp;1)</f>
        <v>0</v>
      </c>
      <c r="E4250">
        <f>COUNTIF(F4250:SG4250,"&lt;"&amp;1)</f>
        <v>0</v>
      </c>
    </row>
    <row r="4251" spans="3:5">
      <c r="C4251">
        <f>COUNTIF(F4251:SG4251,"&gt;"&amp;0)</f>
        <v>0</v>
      </c>
      <c r="D4251">
        <f>COUNTIF(F4251:SG4251,"="&amp;1)</f>
        <v>0</v>
      </c>
      <c r="E4251">
        <f>COUNTIF(F4251:SG4251,"&lt;"&amp;1)</f>
        <v>0</v>
      </c>
    </row>
    <row r="4252" spans="3:5">
      <c r="C4252">
        <f>COUNTIF(F4252:SG4252,"&gt;"&amp;0)</f>
        <v>0</v>
      </c>
      <c r="D4252">
        <f>COUNTIF(F4252:SG4252,"="&amp;1)</f>
        <v>0</v>
      </c>
      <c r="E4252">
        <f>COUNTIF(F4252:SG4252,"&lt;"&amp;1)</f>
        <v>0</v>
      </c>
    </row>
    <row r="4253" spans="3:5">
      <c r="C4253">
        <f>COUNTIF(F4253:SG4253,"&gt;"&amp;0)</f>
        <v>0</v>
      </c>
      <c r="D4253">
        <f>COUNTIF(F4253:SG4253,"="&amp;1)</f>
        <v>0</v>
      </c>
      <c r="E4253">
        <f>COUNTIF(F4253:SG4253,"&lt;"&amp;1)</f>
        <v>0</v>
      </c>
    </row>
    <row r="4254" spans="3:5">
      <c r="C4254">
        <f>COUNTIF(F4254:SG4254,"&gt;"&amp;0)</f>
        <v>0</v>
      </c>
      <c r="D4254">
        <f>COUNTIF(F4254:SG4254,"="&amp;1)</f>
        <v>0</v>
      </c>
      <c r="E4254">
        <f>COUNTIF(F4254:SG4254,"&lt;"&amp;1)</f>
        <v>0</v>
      </c>
    </row>
    <row r="4255" spans="3:5">
      <c r="C4255">
        <f>COUNTIF(F4255:SG4255,"&gt;"&amp;0)</f>
        <v>0</v>
      </c>
      <c r="D4255">
        <f>COUNTIF(F4255:SG4255,"="&amp;1)</f>
        <v>0</v>
      </c>
      <c r="E4255">
        <f>COUNTIF(F4255:SG4255,"&lt;"&amp;1)</f>
        <v>0</v>
      </c>
    </row>
    <row r="4256" spans="3:5">
      <c r="C4256">
        <f>COUNTIF(F4256:SG4256,"&gt;"&amp;0)</f>
        <v>0</v>
      </c>
      <c r="D4256">
        <f>COUNTIF(F4256:SG4256,"="&amp;1)</f>
        <v>0</v>
      </c>
      <c r="E4256">
        <f>COUNTIF(F4256:SG4256,"&lt;"&amp;1)</f>
        <v>0</v>
      </c>
    </row>
    <row r="4257" spans="3:5">
      <c r="C4257">
        <f>COUNTIF(F4257:SG4257,"&gt;"&amp;0)</f>
        <v>0</v>
      </c>
      <c r="D4257">
        <f>COUNTIF(F4257:SG4257,"="&amp;1)</f>
        <v>0</v>
      </c>
      <c r="E4257">
        <f>COUNTIF(F4257:SG4257,"&lt;"&amp;1)</f>
        <v>0</v>
      </c>
    </row>
    <row r="4258" spans="3:5">
      <c r="C4258">
        <f>COUNTIF(F4258:SG4258,"&gt;"&amp;0)</f>
        <v>0</v>
      </c>
      <c r="D4258">
        <f>COUNTIF(F4258:SG4258,"="&amp;1)</f>
        <v>0</v>
      </c>
      <c r="E4258">
        <f>COUNTIF(F4258:SG4258,"&lt;"&amp;1)</f>
        <v>0</v>
      </c>
    </row>
    <row r="4259" spans="3:5">
      <c r="C4259">
        <f>COUNTIF(F4259:SG4259,"&gt;"&amp;0)</f>
        <v>0</v>
      </c>
      <c r="D4259">
        <f>COUNTIF(F4259:SG4259,"="&amp;1)</f>
        <v>0</v>
      </c>
      <c r="E4259">
        <f>COUNTIF(F4259:SG4259,"&lt;"&amp;1)</f>
        <v>0</v>
      </c>
    </row>
    <row r="4260" spans="3:5">
      <c r="C4260">
        <f>COUNTIF(F4260:SG4260,"&gt;"&amp;0)</f>
        <v>0</v>
      </c>
      <c r="D4260">
        <f>COUNTIF(F4260:SG4260,"="&amp;1)</f>
        <v>0</v>
      </c>
      <c r="E4260">
        <f>COUNTIF(F4260:SG4260,"&lt;"&amp;1)</f>
        <v>0</v>
      </c>
    </row>
    <row r="4261" spans="3:5">
      <c r="C4261">
        <f>COUNTIF(F4261:SG4261,"&gt;"&amp;0)</f>
        <v>0</v>
      </c>
      <c r="D4261">
        <f>COUNTIF(F4261:SG4261,"="&amp;1)</f>
        <v>0</v>
      </c>
      <c r="E4261">
        <f>COUNTIF(F4261:SG4261,"&lt;"&amp;1)</f>
        <v>0</v>
      </c>
    </row>
    <row r="4262" spans="3:5">
      <c r="C4262">
        <f>COUNTIF(F4262:SG4262,"&gt;"&amp;0)</f>
        <v>0</v>
      </c>
      <c r="D4262">
        <f>COUNTIF(F4262:SG4262,"="&amp;1)</f>
        <v>0</v>
      </c>
      <c r="E4262">
        <f>COUNTIF(F4262:SG4262,"&lt;"&amp;1)</f>
        <v>0</v>
      </c>
    </row>
    <row r="4263" spans="3:5">
      <c r="C4263">
        <f>COUNTIF(F4263:SG4263,"&gt;"&amp;0)</f>
        <v>0</v>
      </c>
      <c r="D4263">
        <f>COUNTIF(F4263:SG4263,"="&amp;1)</f>
        <v>0</v>
      </c>
      <c r="E4263">
        <f>COUNTIF(F4263:SG4263,"&lt;"&amp;1)</f>
        <v>0</v>
      </c>
    </row>
    <row r="4264" spans="3:5">
      <c r="C4264">
        <f>COUNTIF(F4264:SG4264,"&gt;"&amp;0)</f>
        <v>0</v>
      </c>
      <c r="D4264">
        <f>COUNTIF(F4264:SG4264,"="&amp;1)</f>
        <v>0</v>
      </c>
      <c r="E4264">
        <f>COUNTIF(F4264:SG4264,"&lt;"&amp;1)</f>
        <v>0</v>
      </c>
    </row>
    <row r="4265" spans="3:5">
      <c r="C4265">
        <f>COUNTIF(F4265:SG4265,"&gt;"&amp;0)</f>
        <v>0</v>
      </c>
      <c r="D4265">
        <f>COUNTIF(F4265:SG4265,"="&amp;1)</f>
        <v>0</v>
      </c>
      <c r="E4265">
        <f>COUNTIF(F4265:SG4265,"&lt;"&amp;1)</f>
        <v>0</v>
      </c>
    </row>
    <row r="4266" spans="3:5">
      <c r="C4266">
        <f>COUNTIF(F4266:SG4266,"&gt;"&amp;0)</f>
        <v>0</v>
      </c>
      <c r="D4266">
        <f>COUNTIF(F4266:SG4266,"="&amp;1)</f>
        <v>0</v>
      </c>
      <c r="E4266">
        <f>COUNTIF(F4266:SG4266,"&lt;"&amp;1)</f>
        <v>0</v>
      </c>
    </row>
    <row r="4267" spans="3:5">
      <c r="C4267">
        <f>COUNTIF(F4267:SG4267,"&gt;"&amp;0)</f>
        <v>0</v>
      </c>
      <c r="D4267">
        <f>COUNTIF(F4267:SG4267,"="&amp;1)</f>
        <v>0</v>
      </c>
      <c r="E4267">
        <f>COUNTIF(F4267:SG4267,"&lt;"&amp;1)</f>
        <v>0</v>
      </c>
    </row>
    <row r="4268" spans="3:5">
      <c r="C4268">
        <f>COUNTIF(F4268:SG4268,"&gt;"&amp;0)</f>
        <v>0</v>
      </c>
      <c r="D4268">
        <f>COUNTIF(F4268:SG4268,"="&amp;1)</f>
        <v>0</v>
      </c>
      <c r="E4268">
        <f>COUNTIF(F4268:SG4268,"&lt;"&amp;1)</f>
        <v>0</v>
      </c>
    </row>
    <row r="4269" spans="3:5">
      <c r="C4269">
        <f>COUNTIF(F4269:SG4269,"&gt;"&amp;0)</f>
        <v>0</v>
      </c>
      <c r="D4269">
        <f>COUNTIF(F4269:SG4269,"="&amp;1)</f>
        <v>0</v>
      </c>
      <c r="E4269">
        <f>COUNTIF(F4269:SG4269,"&lt;"&amp;1)</f>
        <v>0</v>
      </c>
    </row>
    <row r="4270" spans="3:5">
      <c r="C4270">
        <f>COUNTIF(F4270:SG4270,"&gt;"&amp;0)</f>
        <v>0</v>
      </c>
      <c r="D4270">
        <f>COUNTIF(F4270:SG4270,"="&amp;1)</f>
        <v>0</v>
      </c>
      <c r="E4270">
        <f>COUNTIF(F4270:SG4270,"&lt;"&amp;1)</f>
        <v>0</v>
      </c>
    </row>
    <row r="4271" spans="3:5">
      <c r="C4271">
        <f>COUNTIF(F4271:SG4271,"&gt;"&amp;0)</f>
        <v>0</v>
      </c>
      <c r="D4271">
        <f>COUNTIF(F4271:SG4271,"="&amp;1)</f>
        <v>0</v>
      </c>
      <c r="E4271">
        <f>COUNTIF(F4271:SG4271,"&lt;"&amp;1)</f>
        <v>0</v>
      </c>
    </row>
    <row r="4272" spans="3:5">
      <c r="C4272">
        <f>COUNTIF(F4272:SG4272,"&gt;"&amp;0)</f>
        <v>0</v>
      </c>
      <c r="D4272">
        <f>COUNTIF(F4272:SG4272,"="&amp;1)</f>
        <v>0</v>
      </c>
      <c r="E4272">
        <f>COUNTIF(F4272:SG4272,"&lt;"&amp;1)</f>
        <v>0</v>
      </c>
    </row>
    <row r="4273" spans="3:5">
      <c r="C4273">
        <f>COUNTIF(F4273:SG4273,"&gt;"&amp;0)</f>
        <v>0</v>
      </c>
      <c r="D4273">
        <f>COUNTIF(F4273:SG4273,"="&amp;1)</f>
        <v>0</v>
      </c>
      <c r="E4273">
        <f>COUNTIF(F4273:SG4273,"&lt;"&amp;1)</f>
        <v>0</v>
      </c>
    </row>
    <row r="4274" spans="3:5">
      <c r="C4274">
        <f>COUNTIF(F4274:SG4274,"&gt;"&amp;0)</f>
        <v>0</v>
      </c>
      <c r="D4274">
        <f>COUNTIF(F4274:SG4274,"="&amp;1)</f>
        <v>0</v>
      </c>
      <c r="E4274">
        <f>COUNTIF(F4274:SG4274,"&lt;"&amp;1)</f>
        <v>0</v>
      </c>
    </row>
    <row r="4275" spans="3:5">
      <c r="C4275">
        <f>COUNTIF(F4275:SG4275,"&gt;"&amp;0)</f>
        <v>0</v>
      </c>
      <c r="D4275">
        <f>COUNTIF(F4275:SG4275,"="&amp;1)</f>
        <v>0</v>
      </c>
      <c r="E4275">
        <f>COUNTIF(F4275:SG4275,"&lt;"&amp;1)</f>
        <v>0</v>
      </c>
    </row>
    <row r="4276" spans="3:5">
      <c r="C4276">
        <f>COUNTIF(F4276:SG4276,"&gt;"&amp;0)</f>
        <v>0</v>
      </c>
      <c r="D4276">
        <f>COUNTIF(F4276:SG4276,"="&amp;1)</f>
        <v>0</v>
      </c>
      <c r="E4276">
        <f>COUNTIF(F4276:SG4276,"&lt;"&amp;1)</f>
        <v>0</v>
      </c>
    </row>
    <row r="4277" spans="3:5">
      <c r="C4277">
        <f>COUNTIF(F4277:SG4277,"&gt;"&amp;0)</f>
        <v>0</v>
      </c>
      <c r="D4277">
        <f>COUNTIF(F4277:SG4277,"="&amp;1)</f>
        <v>0</v>
      </c>
      <c r="E4277">
        <f>COUNTIF(F4277:SG4277,"&lt;"&amp;1)</f>
        <v>0</v>
      </c>
    </row>
    <row r="4278" spans="3:5">
      <c r="C4278">
        <f>COUNTIF(F4278:SG4278,"&gt;"&amp;0)</f>
        <v>0</v>
      </c>
      <c r="D4278">
        <f>COUNTIF(F4278:SG4278,"="&amp;1)</f>
        <v>0</v>
      </c>
      <c r="E4278">
        <f>COUNTIF(F4278:SG4278,"&lt;"&amp;1)</f>
        <v>0</v>
      </c>
    </row>
    <row r="4279" spans="3:5">
      <c r="C4279">
        <f>COUNTIF(F4279:SG4279,"&gt;"&amp;0)</f>
        <v>0</v>
      </c>
      <c r="D4279">
        <f>COUNTIF(F4279:SG4279,"="&amp;1)</f>
        <v>0</v>
      </c>
      <c r="E4279">
        <f>COUNTIF(F4279:SG4279,"&lt;"&amp;1)</f>
        <v>0</v>
      </c>
    </row>
    <row r="4280" spans="3:5">
      <c r="C4280">
        <f>COUNTIF(F4280:SG4280,"&gt;"&amp;0)</f>
        <v>0</v>
      </c>
      <c r="D4280">
        <f>COUNTIF(F4280:SG4280,"="&amp;1)</f>
        <v>0</v>
      </c>
      <c r="E4280">
        <f>COUNTIF(F4280:SG4280,"&lt;"&amp;1)</f>
        <v>0</v>
      </c>
    </row>
    <row r="4281" spans="3:5">
      <c r="C4281">
        <f>COUNTIF(F4281:SG4281,"&gt;"&amp;0)</f>
        <v>0</v>
      </c>
      <c r="D4281">
        <f>COUNTIF(F4281:SG4281,"="&amp;1)</f>
        <v>0</v>
      </c>
      <c r="E4281">
        <f>COUNTIF(F4281:SG4281,"&lt;"&amp;1)</f>
        <v>0</v>
      </c>
    </row>
    <row r="4282" spans="3:5">
      <c r="C4282">
        <f>COUNTIF(F4282:SG4282,"&gt;"&amp;0)</f>
        <v>0</v>
      </c>
      <c r="D4282">
        <f>COUNTIF(F4282:SG4282,"="&amp;1)</f>
        <v>0</v>
      </c>
      <c r="E4282">
        <f>COUNTIF(F4282:SG4282,"&lt;"&amp;1)</f>
        <v>0</v>
      </c>
    </row>
    <row r="4283" spans="3:5">
      <c r="C4283">
        <f>COUNTIF(F4283:SG4283,"&gt;"&amp;0)</f>
        <v>0</v>
      </c>
      <c r="D4283">
        <f>COUNTIF(F4283:SG4283,"="&amp;1)</f>
        <v>0</v>
      </c>
      <c r="E4283">
        <f>COUNTIF(F4283:SG4283,"&lt;"&amp;1)</f>
        <v>0</v>
      </c>
    </row>
    <row r="4284" spans="3:5">
      <c r="C4284">
        <f>COUNTIF(F4284:SG4284,"&gt;"&amp;0)</f>
        <v>0</v>
      </c>
      <c r="D4284">
        <f>COUNTIF(F4284:SG4284,"="&amp;1)</f>
        <v>0</v>
      </c>
      <c r="E4284">
        <f>COUNTIF(F4284:SG4284,"&lt;"&amp;1)</f>
        <v>0</v>
      </c>
    </row>
    <row r="4285" spans="3:5">
      <c r="C4285">
        <f>COUNTIF(F4285:SG4285,"&gt;"&amp;0)</f>
        <v>0</v>
      </c>
      <c r="D4285">
        <f>COUNTIF(F4285:SG4285,"="&amp;1)</f>
        <v>0</v>
      </c>
      <c r="E4285">
        <f>COUNTIF(F4285:SG4285,"&lt;"&amp;1)</f>
        <v>0</v>
      </c>
    </row>
    <row r="4286" spans="3:5">
      <c r="C4286">
        <f>COUNTIF(F4286:SG4286,"&gt;"&amp;0)</f>
        <v>0</v>
      </c>
      <c r="D4286">
        <f>COUNTIF(F4286:SG4286,"="&amp;1)</f>
        <v>0</v>
      </c>
      <c r="E4286">
        <f>COUNTIF(F4286:SG4286,"&lt;"&amp;1)</f>
        <v>0</v>
      </c>
    </row>
    <row r="4287" spans="3:5">
      <c r="C4287">
        <f>COUNTIF(F4287:SG4287,"&gt;"&amp;0)</f>
        <v>0</v>
      </c>
      <c r="D4287">
        <f>COUNTIF(F4287:SG4287,"="&amp;1)</f>
        <v>0</v>
      </c>
      <c r="E4287">
        <f>COUNTIF(F4287:SG4287,"&lt;"&amp;1)</f>
        <v>0</v>
      </c>
    </row>
    <row r="4288" spans="3:5">
      <c r="C4288">
        <f>COUNTIF(F4288:SG4288,"&gt;"&amp;0)</f>
        <v>0</v>
      </c>
      <c r="D4288">
        <f>COUNTIF(F4288:SG4288,"="&amp;1)</f>
        <v>0</v>
      </c>
      <c r="E4288">
        <f>COUNTIF(F4288:SG4288,"&lt;"&amp;1)</f>
        <v>0</v>
      </c>
    </row>
    <row r="4289" spans="3:5">
      <c r="C4289">
        <f>COUNTIF(F4289:SG4289,"&gt;"&amp;0)</f>
        <v>0</v>
      </c>
      <c r="D4289">
        <f>COUNTIF(F4289:SG4289,"="&amp;1)</f>
        <v>0</v>
      </c>
      <c r="E4289">
        <f>COUNTIF(F4289:SG4289,"&lt;"&amp;1)</f>
        <v>0</v>
      </c>
    </row>
    <row r="4290" spans="3:5">
      <c r="C4290">
        <f>COUNTIF(F4290:SG4290,"&gt;"&amp;0)</f>
        <v>0</v>
      </c>
      <c r="D4290">
        <f>COUNTIF(F4290:SG4290,"="&amp;1)</f>
        <v>0</v>
      </c>
      <c r="E4290">
        <f>COUNTIF(F4290:SG4290,"&lt;"&amp;1)</f>
        <v>0</v>
      </c>
    </row>
    <row r="4291" spans="3:5">
      <c r="C4291">
        <f>COUNTIF(F4291:SG4291,"&gt;"&amp;0)</f>
        <v>0</v>
      </c>
      <c r="D4291">
        <f>COUNTIF(F4291:SG4291,"="&amp;1)</f>
        <v>0</v>
      </c>
      <c r="E4291">
        <f>COUNTIF(F4291:SG4291,"&lt;"&amp;1)</f>
        <v>0</v>
      </c>
    </row>
    <row r="4292" spans="3:5">
      <c r="C4292">
        <f>COUNTIF(F4292:SG4292,"&gt;"&amp;0)</f>
        <v>0</v>
      </c>
      <c r="D4292">
        <f>COUNTIF(F4292:SG4292,"="&amp;1)</f>
        <v>0</v>
      </c>
      <c r="E4292">
        <f>COUNTIF(F4292:SG4292,"&lt;"&amp;1)</f>
        <v>0</v>
      </c>
    </row>
    <row r="4293" spans="3:5">
      <c r="C4293">
        <f>COUNTIF(F4293:SG4293,"&gt;"&amp;0)</f>
        <v>0</v>
      </c>
      <c r="D4293">
        <f>COUNTIF(F4293:SG4293,"="&amp;1)</f>
        <v>0</v>
      </c>
      <c r="E4293">
        <f>COUNTIF(F4293:SG4293,"&lt;"&amp;1)</f>
        <v>0</v>
      </c>
    </row>
    <row r="4294" spans="3:5">
      <c r="C4294">
        <f>COUNTIF(F4294:SG4294,"&gt;"&amp;0)</f>
        <v>0</v>
      </c>
      <c r="D4294">
        <f>COUNTIF(F4294:SG4294,"="&amp;1)</f>
        <v>0</v>
      </c>
      <c r="E4294">
        <f>COUNTIF(F4294:SG4294,"&lt;"&amp;1)</f>
        <v>0</v>
      </c>
    </row>
    <row r="4295" spans="3:5">
      <c r="C4295">
        <f>COUNTIF(F4295:SG4295,"&gt;"&amp;0)</f>
        <v>0</v>
      </c>
      <c r="D4295">
        <f>COUNTIF(F4295:SG4295,"="&amp;1)</f>
        <v>0</v>
      </c>
      <c r="E4295">
        <f>COUNTIF(F4295:SG4295,"&lt;"&amp;1)</f>
        <v>0</v>
      </c>
    </row>
    <row r="4296" spans="3:5">
      <c r="C4296">
        <f>COUNTIF(F4296:SG4296,"&gt;"&amp;0)</f>
        <v>0</v>
      </c>
      <c r="D4296">
        <f>COUNTIF(F4296:SG4296,"="&amp;1)</f>
        <v>0</v>
      </c>
      <c r="E4296">
        <f>COUNTIF(F4296:SG4296,"&lt;"&amp;1)</f>
        <v>0</v>
      </c>
    </row>
    <row r="4297" spans="3:5">
      <c r="C4297">
        <f>COUNTIF(F4297:SG4297,"&gt;"&amp;0)</f>
        <v>0</v>
      </c>
      <c r="D4297">
        <f>COUNTIF(F4297:SG4297,"="&amp;1)</f>
        <v>0</v>
      </c>
      <c r="E4297">
        <f>COUNTIF(F4297:SG4297,"&lt;"&amp;1)</f>
        <v>0</v>
      </c>
    </row>
    <row r="4298" spans="3:5">
      <c r="C4298">
        <f>COUNTIF(F4298:SG4298,"&gt;"&amp;0)</f>
        <v>0</v>
      </c>
      <c r="D4298">
        <f>COUNTIF(F4298:SG4298,"="&amp;1)</f>
        <v>0</v>
      </c>
      <c r="E4298">
        <f>COUNTIF(F4298:SG4298,"&lt;"&amp;1)</f>
        <v>0</v>
      </c>
    </row>
    <row r="4299" spans="3:5">
      <c r="C4299">
        <f>COUNTIF(F4299:SG4299,"&gt;"&amp;0)</f>
        <v>0</v>
      </c>
      <c r="D4299">
        <f>COUNTIF(F4299:SG4299,"="&amp;1)</f>
        <v>0</v>
      </c>
      <c r="E4299">
        <f>COUNTIF(F4299:SG4299,"&lt;"&amp;1)</f>
        <v>0</v>
      </c>
    </row>
    <row r="4300" spans="3:5">
      <c r="C4300">
        <f>COUNTIF(F4300:SG4300,"&gt;"&amp;0)</f>
        <v>0</v>
      </c>
      <c r="D4300">
        <f>COUNTIF(F4300:SG4300,"="&amp;1)</f>
        <v>0</v>
      </c>
      <c r="E4300">
        <f>COUNTIF(F4300:SG4300,"&lt;"&amp;1)</f>
        <v>0</v>
      </c>
    </row>
    <row r="4301" spans="3:5">
      <c r="C4301">
        <f>COUNTIF(F4301:SG4301,"&gt;"&amp;0)</f>
        <v>0</v>
      </c>
      <c r="D4301">
        <f>COUNTIF(F4301:SG4301,"="&amp;1)</f>
        <v>0</v>
      </c>
      <c r="E4301">
        <f>COUNTIF(F4301:SG4301,"&lt;"&amp;1)</f>
        <v>0</v>
      </c>
    </row>
    <row r="4302" spans="3:5">
      <c r="C4302">
        <f>COUNTIF(F4302:SG4302,"&gt;"&amp;0)</f>
        <v>0</v>
      </c>
      <c r="D4302">
        <f>COUNTIF(F4302:SG4302,"="&amp;1)</f>
        <v>0</v>
      </c>
      <c r="E4302">
        <f>COUNTIF(F4302:SG4302,"&lt;"&amp;1)</f>
        <v>0</v>
      </c>
    </row>
    <row r="4303" spans="3:5">
      <c r="C4303">
        <f>COUNTIF(F4303:SG4303,"&gt;"&amp;0)</f>
        <v>0</v>
      </c>
      <c r="D4303">
        <f>COUNTIF(F4303:SG4303,"="&amp;1)</f>
        <v>0</v>
      </c>
      <c r="E4303">
        <f>COUNTIF(F4303:SG4303,"&lt;"&amp;1)</f>
        <v>0</v>
      </c>
    </row>
    <row r="4304" spans="3:5">
      <c r="C4304">
        <f>COUNTIF(F4304:SG4304,"&gt;"&amp;0)</f>
        <v>0</v>
      </c>
      <c r="D4304">
        <f>COUNTIF(F4304:SG4304,"="&amp;1)</f>
        <v>0</v>
      </c>
      <c r="E4304">
        <f>COUNTIF(F4304:SG4304,"&lt;"&amp;1)</f>
        <v>0</v>
      </c>
    </row>
    <row r="4305" spans="3:5">
      <c r="C4305">
        <f>COUNTIF(F4305:SG4305,"&gt;"&amp;0)</f>
        <v>0</v>
      </c>
      <c r="D4305">
        <f>COUNTIF(F4305:SG4305,"="&amp;1)</f>
        <v>0</v>
      </c>
      <c r="E4305">
        <f>COUNTIF(F4305:SG4305,"&lt;"&amp;1)</f>
        <v>0</v>
      </c>
    </row>
    <row r="4306" spans="3:5">
      <c r="C4306">
        <f>COUNTIF(F4306:SG4306,"&gt;"&amp;0)</f>
        <v>0</v>
      </c>
      <c r="D4306">
        <f>COUNTIF(F4306:SG4306,"="&amp;1)</f>
        <v>0</v>
      </c>
      <c r="E4306">
        <f>COUNTIF(F4306:SG4306,"&lt;"&amp;1)</f>
        <v>0</v>
      </c>
    </row>
    <row r="4307" spans="3:5">
      <c r="C4307">
        <f>COUNTIF(F4307:SG4307,"&gt;"&amp;0)</f>
        <v>0</v>
      </c>
      <c r="D4307">
        <f>COUNTIF(F4307:SG4307,"="&amp;1)</f>
        <v>0</v>
      </c>
      <c r="E4307">
        <f>COUNTIF(F4307:SG4307,"&lt;"&amp;1)</f>
        <v>0</v>
      </c>
    </row>
    <row r="4308" spans="3:5">
      <c r="C4308">
        <f>COUNTIF(F4308:SG4308,"&gt;"&amp;0)</f>
        <v>0</v>
      </c>
      <c r="D4308">
        <f>COUNTIF(F4308:SG4308,"="&amp;1)</f>
        <v>0</v>
      </c>
      <c r="E4308">
        <f>COUNTIF(F4308:SG4308,"&lt;"&amp;1)</f>
        <v>0</v>
      </c>
    </row>
    <row r="4309" spans="3:5">
      <c r="C4309">
        <f>COUNTIF(F4309:SG4309,"&gt;"&amp;0)</f>
        <v>0</v>
      </c>
      <c r="D4309">
        <f>COUNTIF(F4309:SG4309,"="&amp;1)</f>
        <v>0</v>
      </c>
      <c r="E4309">
        <f>COUNTIF(F4309:SG4309,"&lt;"&amp;1)</f>
        <v>0</v>
      </c>
    </row>
    <row r="4310" spans="3:5">
      <c r="C4310">
        <f>COUNTIF(F4310:SG4310,"&gt;"&amp;0)</f>
        <v>0</v>
      </c>
      <c r="D4310">
        <f>COUNTIF(F4310:SG4310,"="&amp;1)</f>
        <v>0</v>
      </c>
      <c r="E4310">
        <f>COUNTIF(F4310:SG4310,"&lt;"&amp;1)</f>
        <v>0</v>
      </c>
    </row>
    <row r="4311" spans="3:5">
      <c r="C4311">
        <f>COUNTIF(F4311:SG4311,"&gt;"&amp;0)</f>
        <v>0</v>
      </c>
      <c r="D4311">
        <f>COUNTIF(F4311:SG4311,"="&amp;1)</f>
        <v>0</v>
      </c>
      <c r="E4311">
        <f>COUNTIF(F4311:SG4311,"&lt;"&amp;1)</f>
        <v>0</v>
      </c>
    </row>
    <row r="4312" spans="3:5">
      <c r="C4312">
        <f>COUNTIF(F4312:SG4312,"&gt;"&amp;0)</f>
        <v>0</v>
      </c>
      <c r="D4312">
        <f>COUNTIF(F4312:SG4312,"="&amp;1)</f>
        <v>0</v>
      </c>
      <c r="E4312">
        <f>COUNTIF(F4312:SG4312,"&lt;"&amp;1)</f>
        <v>0</v>
      </c>
    </row>
    <row r="4313" spans="3:5">
      <c r="C4313">
        <f>COUNTIF(F4313:SG4313,"&gt;"&amp;0)</f>
        <v>0</v>
      </c>
      <c r="D4313">
        <f>COUNTIF(F4313:SG4313,"="&amp;1)</f>
        <v>0</v>
      </c>
      <c r="E4313">
        <f>COUNTIF(F4313:SG4313,"&lt;"&amp;1)</f>
        <v>0</v>
      </c>
    </row>
    <row r="4314" spans="3:5">
      <c r="C4314">
        <f>COUNTIF(F4314:SG4314,"&gt;"&amp;0)</f>
        <v>0</v>
      </c>
      <c r="D4314">
        <f>COUNTIF(F4314:SG4314,"="&amp;1)</f>
        <v>0</v>
      </c>
      <c r="E4314">
        <f>COUNTIF(F4314:SG4314,"&lt;"&amp;1)</f>
        <v>0</v>
      </c>
    </row>
    <row r="4315" spans="3:5">
      <c r="C4315">
        <f>COUNTIF(F4315:SG4315,"&gt;"&amp;0)</f>
        <v>0</v>
      </c>
      <c r="D4315">
        <f>COUNTIF(F4315:SG4315,"="&amp;1)</f>
        <v>0</v>
      </c>
      <c r="E4315">
        <f>COUNTIF(F4315:SG4315,"&lt;"&amp;1)</f>
        <v>0</v>
      </c>
    </row>
    <row r="4316" spans="3:5">
      <c r="C4316">
        <f>COUNTIF(F4316:SG4316,"&gt;"&amp;0)</f>
        <v>0</v>
      </c>
      <c r="D4316">
        <f>COUNTIF(F4316:SG4316,"="&amp;1)</f>
        <v>0</v>
      </c>
      <c r="E4316">
        <f>COUNTIF(F4316:SG4316,"&lt;"&amp;1)</f>
        <v>0</v>
      </c>
    </row>
    <row r="4317" spans="3:5">
      <c r="C4317">
        <f>COUNTIF(F4317:SG4317,"&gt;"&amp;0)</f>
        <v>0</v>
      </c>
      <c r="D4317">
        <f>COUNTIF(F4317:SG4317,"="&amp;1)</f>
        <v>0</v>
      </c>
      <c r="E4317">
        <f>COUNTIF(F4317:SG4317,"&lt;"&amp;1)</f>
        <v>0</v>
      </c>
    </row>
    <row r="4318" spans="3:5">
      <c r="C4318">
        <f>COUNTIF(F4318:SG4318,"&gt;"&amp;0)</f>
        <v>0</v>
      </c>
      <c r="D4318">
        <f>COUNTIF(F4318:SG4318,"="&amp;1)</f>
        <v>0</v>
      </c>
      <c r="E4318">
        <f>COUNTIF(F4318:SG4318,"&lt;"&amp;1)</f>
        <v>0</v>
      </c>
    </row>
    <row r="4319" spans="3:5">
      <c r="C4319">
        <f>COUNTIF(F4319:SG4319,"&gt;"&amp;0)</f>
        <v>0</v>
      </c>
      <c r="D4319">
        <f>COUNTIF(F4319:SG4319,"="&amp;1)</f>
        <v>0</v>
      </c>
      <c r="E4319">
        <f>COUNTIF(F4319:SG4319,"&lt;"&amp;1)</f>
        <v>0</v>
      </c>
    </row>
    <row r="4320" spans="3:5">
      <c r="C4320">
        <f>COUNTIF(F4320:SG4320,"&gt;"&amp;0)</f>
        <v>0</v>
      </c>
      <c r="D4320">
        <f>COUNTIF(F4320:SG4320,"="&amp;1)</f>
        <v>0</v>
      </c>
      <c r="E4320">
        <f>COUNTIF(F4320:SG4320,"&lt;"&amp;1)</f>
        <v>0</v>
      </c>
    </row>
    <row r="4321" spans="3:5">
      <c r="C4321">
        <f>COUNTIF(F4321:SG4321,"&gt;"&amp;0)</f>
        <v>0</v>
      </c>
      <c r="D4321">
        <f>COUNTIF(F4321:SG4321,"="&amp;1)</f>
        <v>0</v>
      </c>
      <c r="E4321">
        <f>COUNTIF(F4321:SG4321,"&lt;"&amp;1)</f>
        <v>0</v>
      </c>
    </row>
    <row r="4322" spans="3:5">
      <c r="C4322">
        <f>COUNTIF(F4322:SG4322,"&gt;"&amp;0)</f>
        <v>0</v>
      </c>
      <c r="D4322">
        <f>COUNTIF(F4322:SG4322,"="&amp;1)</f>
        <v>0</v>
      </c>
      <c r="E4322">
        <f>COUNTIF(F4322:SG4322,"&lt;"&amp;1)</f>
        <v>0</v>
      </c>
    </row>
    <row r="4323" spans="3:5">
      <c r="C4323">
        <f>COUNTIF(F4323:SG4323,"&gt;"&amp;0)</f>
        <v>0</v>
      </c>
      <c r="D4323">
        <f>COUNTIF(F4323:SG4323,"="&amp;1)</f>
        <v>0</v>
      </c>
      <c r="E4323">
        <f>COUNTIF(F4323:SG4323,"&lt;"&amp;1)</f>
        <v>0</v>
      </c>
    </row>
    <row r="4324" spans="3:5">
      <c r="C4324">
        <f>COUNTIF(F4324:SG4324,"&gt;"&amp;0)</f>
        <v>0</v>
      </c>
      <c r="D4324">
        <f>COUNTIF(F4324:SG4324,"="&amp;1)</f>
        <v>0</v>
      </c>
      <c r="E4324">
        <f>COUNTIF(F4324:SG4324,"&lt;"&amp;1)</f>
        <v>0</v>
      </c>
    </row>
    <row r="4325" spans="3:5">
      <c r="C4325">
        <f>COUNTIF(F4325:SG4325,"&gt;"&amp;0)</f>
        <v>0</v>
      </c>
      <c r="D4325">
        <f>COUNTIF(F4325:SG4325,"="&amp;1)</f>
        <v>0</v>
      </c>
      <c r="E4325">
        <f>COUNTIF(F4325:SG4325,"&lt;"&amp;1)</f>
        <v>0</v>
      </c>
    </row>
    <row r="4326" spans="3:5">
      <c r="C4326">
        <f>COUNTIF(F4326:SG4326,"&gt;"&amp;0)</f>
        <v>0</v>
      </c>
      <c r="D4326">
        <f>COUNTIF(F4326:SG4326,"="&amp;1)</f>
        <v>0</v>
      </c>
      <c r="E4326">
        <f>COUNTIF(F4326:SG4326,"&lt;"&amp;1)</f>
        <v>0</v>
      </c>
    </row>
    <row r="4327" spans="3:5">
      <c r="C4327">
        <f>COUNTIF(F4327:SG4327,"&gt;"&amp;0)</f>
        <v>0</v>
      </c>
      <c r="D4327">
        <f>COUNTIF(F4327:SG4327,"="&amp;1)</f>
        <v>0</v>
      </c>
      <c r="E4327">
        <f>COUNTIF(F4327:SG4327,"&lt;"&amp;1)</f>
        <v>0</v>
      </c>
    </row>
    <row r="4328" spans="3:5">
      <c r="C4328">
        <f>COUNTIF(F4328:SG4328,"&gt;"&amp;0)</f>
        <v>0</v>
      </c>
      <c r="D4328">
        <f>COUNTIF(F4328:SG4328,"="&amp;1)</f>
        <v>0</v>
      </c>
      <c r="E4328">
        <f>COUNTIF(F4328:SG4328,"&lt;"&amp;1)</f>
        <v>0</v>
      </c>
    </row>
    <row r="4329" spans="3:5">
      <c r="C4329">
        <f>COUNTIF(F4329:SG4329,"&gt;"&amp;0)</f>
        <v>0</v>
      </c>
      <c r="D4329">
        <f>COUNTIF(F4329:SG4329,"="&amp;1)</f>
        <v>0</v>
      </c>
      <c r="E4329">
        <f>COUNTIF(F4329:SG4329,"&lt;"&amp;1)</f>
        <v>0</v>
      </c>
    </row>
    <row r="4330" spans="3:5">
      <c r="C4330">
        <f>COUNTIF(F4330:SG4330,"&gt;"&amp;0)</f>
        <v>0</v>
      </c>
      <c r="D4330">
        <f>COUNTIF(F4330:SG4330,"="&amp;1)</f>
        <v>0</v>
      </c>
      <c r="E4330">
        <f>COUNTIF(F4330:SG4330,"&lt;"&amp;1)</f>
        <v>0</v>
      </c>
    </row>
    <row r="4331" spans="3:5">
      <c r="C4331">
        <f>COUNTIF(F4331:SG4331,"&gt;"&amp;0)</f>
        <v>0</v>
      </c>
      <c r="D4331">
        <f>COUNTIF(F4331:SG4331,"="&amp;1)</f>
        <v>0</v>
      </c>
      <c r="E4331">
        <f>COUNTIF(F4331:SG4331,"&lt;"&amp;1)</f>
        <v>0</v>
      </c>
    </row>
    <row r="4332" spans="3:5">
      <c r="C4332">
        <f>COUNTIF(F4332:SG4332,"&gt;"&amp;0)</f>
        <v>0</v>
      </c>
      <c r="D4332">
        <f>COUNTIF(F4332:SG4332,"="&amp;1)</f>
        <v>0</v>
      </c>
      <c r="E4332">
        <f>COUNTIF(F4332:SG4332,"&lt;"&amp;1)</f>
        <v>0</v>
      </c>
    </row>
    <row r="4333" spans="3:5">
      <c r="C4333">
        <f>COUNTIF(F4333:SG4333,"&gt;"&amp;0)</f>
        <v>0</v>
      </c>
      <c r="D4333">
        <f>COUNTIF(F4333:SG4333,"="&amp;1)</f>
        <v>0</v>
      </c>
      <c r="E4333">
        <f>COUNTIF(F4333:SG4333,"&lt;"&amp;1)</f>
        <v>0</v>
      </c>
    </row>
    <row r="4334" spans="3:5">
      <c r="C4334">
        <f>COUNTIF(F4334:SG4334,"&gt;"&amp;0)</f>
        <v>0</v>
      </c>
      <c r="D4334">
        <f>COUNTIF(F4334:SG4334,"="&amp;1)</f>
        <v>0</v>
      </c>
      <c r="E4334">
        <f>COUNTIF(F4334:SG4334,"&lt;"&amp;1)</f>
        <v>0</v>
      </c>
    </row>
    <row r="4335" spans="3:5">
      <c r="C4335">
        <f>COUNTIF(F4335:SG4335,"&gt;"&amp;0)</f>
        <v>0</v>
      </c>
      <c r="D4335">
        <f>COUNTIF(F4335:SG4335,"="&amp;1)</f>
        <v>0</v>
      </c>
      <c r="E4335">
        <f>COUNTIF(F4335:SG4335,"&lt;"&amp;1)</f>
        <v>0</v>
      </c>
    </row>
    <row r="4336" spans="3:5">
      <c r="C4336">
        <f>COUNTIF(F4336:SG4336,"&gt;"&amp;0)</f>
        <v>0</v>
      </c>
      <c r="D4336">
        <f>COUNTIF(F4336:SG4336,"="&amp;1)</f>
        <v>0</v>
      </c>
      <c r="E4336">
        <f>COUNTIF(F4336:SG4336,"&lt;"&amp;1)</f>
        <v>0</v>
      </c>
    </row>
    <row r="4337" spans="3:5">
      <c r="C4337">
        <f>COUNTIF(F4337:SG4337,"&gt;"&amp;0)</f>
        <v>0</v>
      </c>
      <c r="D4337">
        <f>COUNTIF(F4337:SG4337,"="&amp;1)</f>
        <v>0</v>
      </c>
      <c r="E4337">
        <f>COUNTIF(F4337:SG4337,"&lt;"&amp;1)</f>
        <v>0</v>
      </c>
    </row>
    <row r="4338" spans="3:5">
      <c r="C4338">
        <f>COUNTIF(F4338:SG4338,"&gt;"&amp;0)</f>
        <v>0</v>
      </c>
      <c r="D4338">
        <f>COUNTIF(F4338:SG4338,"="&amp;1)</f>
        <v>0</v>
      </c>
      <c r="E4338">
        <f>COUNTIF(F4338:SG4338,"&lt;"&amp;1)</f>
        <v>0</v>
      </c>
    </row>
    <row r="4339" spans="3:5">
      <c r="C4339">
        <f>COUNTIF(F4339:SG4339,"&gt;"&amp;0)</f>
        <v>0</v>
      </c>
      <c r="D4339">
        <f>COUNTIF(F4339:SG4339,"="&amp;1)</f>
        <v>0</v>
      </c>
      <c r="E4339">
        <f>COUNTIF(F4339:SG4339,"&lt;"&amp;1)</f>
        <v>0</v>
      </c>
    </row>
    <row r="4340" spans="3:5">
      <c r="C4340">
        <f>COUNTIF(F4340:SG4340,"&gt;"&amp;0)</f>
        <v>0</v>
      </c>
      <c r="D4340">
        <f>COUNTIF(F4340:SG4340,"="&amp;1)</f>
        <v>0</v>
      </c>
      <c r="E4340">
        <f>COUNTIF(F4340:SG4340,"&lt;"&amp;1)</f>
        <v>0</v>
      </c>
    </row>
    <row r="4341" spans="3:5">
      <c r="C4341">
        <f>COUNTIF(F4341:SG4341,"&gt;"&amp;0)</f>
        <v>0</v>
      </c>
      <c r="D4341">
        <f>COUNTIF(F4341:SG4341,"="&amp;1)</f>
        <v>0</v>
      </c>
      <c r="E4341">
        <f>COUNTIF(F4341:SG4341,"&lt;"&amp;1)</f>
        <v>0</v>
      </c>
    </row>
    <row r="4342" spans="3:5">
      <c r="C4342">
        <f>COUNTIF(F4342:SG4342,"&gt;"&amp;0)</f>
        <v>0</v>
      </c>
      <c r="D4342">
        <f>COUNTIF(F4342:SG4342,"="&amp;1)</f>
        <v>0</v>
      </c>
      <c r="E4342">
        <f>COUNTIF(F4342:SG4342,"&lt;"&amp;1)</f>
        <v>0</v>
      </c>
    </row>
    <row r="4343" spans="3:5">
      <c r="C4343">
        <f>COUNTIF(F4343:SG4343,"&gt;"&amp;0)</f>
        <v>0</v>
      </c>
      <c r="D4343">
        <f>COUNTIF(F4343:SG4343,"="&amp;1)</f>
        <v>0</v>
      </c>
      <c r="E4343">
        <f>COUNTIF(F4343:SG4343,"&lt;"&amp;1)</f>
        <v>0</v>
      </c>
    </row>
    <row r="4344" spans="3:5">
      <c r="C4344">
        <f>COUNTIF(F4344:SG4344,"&gt;"&amp;0)</f>
        <v>0</v>
      </c>
      <c r="D4344">
        <f>COUNTIF(F4344:SG4344,"="&amp;1)</f>
        <v>0</v>
      </c>
      <c r="E4344">
        <f>COUNTIF(F4344:SG4344,"&lt;"&amp;1)</f>
        <v>0</v>
      </c>
    </row>
    <row r="4345" spans="3:5">
      <c r="C4345">
        <f>COUNTIF(F4345:SG4345,"&gt;"&amp;0)</f>
        <v>0</v>
      </c>
      <c r="D4345">
        <f>COUNTIF(F4345:SG4345,"="&amp;1)</f>
        <v>0</v>
      </c>
      <c r="E4345">
        <f>COUNTIF(F4345:SG4345,"&lt;"&amp;1)</f>
        <v>0</v>
      </c>
    </row>
    <row r="4346" spans="3:5">
      <c r="C4346">
        <f>COUNTIF(F4346:SG4346,"&gt;"&amp;0)</f>
        <v>0</v>
      </c>
      <c r="D4346">
        <f>COUNTIF(F4346:SG4346,"="&amp;1)</f>
        <v>0</v>
      </c>
      <c r="E4346">
        <f>COUNTIF(F4346:SG4346,"&lt;"&amp;1)</f>
        <v>0</v>
      </c>
    </row>
    <row r="4347" spans="3:5">
      <c r="C4347">
        <f>COUNTIF(F4347:SG4347,"&gt;"&amp;0)</f>
        <v>0</v>
      </c>
      <c r="D4347">
        <f>COUNTIF(F4347:SG4347,"="&amp;1)</f>
        <v>0</v>
      </c>
      <c r="E4347">
        <f>COUNTIF(F4347:SG4347,"&lt;"&amp;1)</f>
        <v>0</v>
      </c>
    </row>
    <row r="4348" spans="3:5">
      <c r="C4348">
        <f>COUNTIF(F4348:SG4348,"&gt;"&amp;0)</f>
        <v>0</v>
      </c>
      <c r="D4348">
        <f>COUNTIF(F4348:SG4348,"="&amp;1)</f>
        <v>0</v>
      </c>
      <c r="E4348">
        <f>COUNTIF(F4348:SG4348,"&lt;"&amp;1)</f>
        <v>0</v>
      </c>
    </row>
    <row r="4349" spans="3:5">
      <c r="C4349">
        <f>COUNTIF(F4349:SG4349,"&gt;"&amp;0)</f>
        <v>0</v>
      </c>
      <c r="D4349">
        <f>COUNTIF(F4349:SG4349,"="&amp;1)</f>
        <v>0</v>
      </c>
      <c r="E4349">
        <f>COUNTIF(F4349:SG4349,"&lt;"&amp;1)</f>
        <v>0</v>
      </c>
    </row>
    <row r="4350" spans="3:5">
      <c r="C4350">
        <f>COUNTIF(F4350:SG4350,"&gt;"&amp;0)</f>
        <v>0</v>
      </c>
      <c r="D4350">
        <f>COUNTIF(F4350:SG4350,"="&amp;1)</f>
        <v>0</v>
      </c>
      <c r="E4350">
        <f>COUNTIF(F4350:SG4350,"&lt;"&amp;1)</f>
        <v>0</v>
      </c>
    </row>
    <row r="4351" spans="3:5">
      <c r="C4351">
        <f>COUNTIF(F4351:SG4351,"&gt;"&amp;0)</f>
        <v>0</v>
      </c>
      <c r="D4351">
        <f>COUNTIF(F4351:SG4351,"="&amp;1)</f>
        <v>0</v>
      </c>
      <c r="E4351">
        <f>COUNTIF(F4351:SG4351,"&lt;"&amp;1)</f>
        <v>0</v>
      </c>
    </row>
    <row r="4352" spans="3:5">
      <c r="C4352">
        <f>COUNTIF(F4352:SG4352,"&gt;"&amp;0)</f>
        <v>0</v>
      </c>
      <c r="D4352">
        <f>COUNTIF(F4352:SG4352,"="&amp;1)</f>
        <v>0</v>
      </c>
      <c r="E4352">
        <f>COUNTIF(F4352:SG4352,"&lt;"&amp;1)</f>
        <v>0</v>
      </c>
    </row>
    <row r="4353" spans="3:5">
      <c r="C4353">
        <f>COUNTIF(F4353:SG4353,"&gt;"&amp;0)</f>
        <v>0</v>
      </c>
      <c r="D4353">
        <f>COUNTIF(F4353:SG4353,"="&amp;1)</f>
        <v>0</v>
      </c>
      <c r="E4353">
        <f>COUNTIF(F4353:SG4353,"&lt;"&amp;1)</f>
        <v>0</v>
      </c>
    </row>
    <row r="4354" spans="3:5">
      <c r="C4354">
        <f>COUNTIF(F4354:SG4354,"&gt;"&amp;0)</f>
        <v>0</v>
      </c>
      <c r="D4354">
        <f>COUNTIF(F4354:SG4354,"="&amp;1)</f>
        <v>0</v>
      </c>
      <c r="E4354">
        <f>COUNTIF(F4354:SG4354,"&lt;"&amp;1)</f>
        <v>0</v>
      </c>
    </row>
    <row r="4355" spans="3:5">
      <c r="C4355">
        <f>COUNTIF(F4355:SG4355,"&gt;"&amp;0)</f>
        <v>0</v>
      </c>
      <c r="D4355">
        <f>COUNTIF(F4355:SG4355,"="&amp;1)</f>
        <v>0</v>
      </c>
      <c r="E4355">
        <f>COUNTIF(F4355:SG4355,"&lt;"&amp;1)</f>
        <v>0</v>
      </c>
    </row>
    <row r="4356" spans="3:5">
      <c r="C4356">
        <f>COUNTIF(F4356:SG4356,"&gt;"&amp;0)</f>
        <v>0</v>
      </c>
      <c r="D4356">
        <f>COUNTIF(F4356:SG4356,"="&amp;1)</f>
        <v>0</v>
      </c>
      <c r="E4356">
        <f>COUNTIF(F4356:SG4356,"&lt;"&amp;1)</f>
        <v>0</v>
      </c>
    </row>
    <row r="4357" spans="3:5">
      <c r="C4357">
        <f>COUNTIF(F4357:SG4357,"&gt;"&amp;0)</f>
        <v>0</v>
      </c>
      <c r="D4357">
        <f>COUNTIF(F4357:SG4357,"="&amp;1)</f>
        <v>0</v>
      </c>
      <c r="E4357">
        <f>COUNTIF(F4357:SG4357,"&lt;"&amp;1)</f>
        <v>0</v>
      </c>
    </row>
    <row r="4358" spans="3:5">
      <c r="C4358">
        <f>COUNTIF(F4358:SG4358,"&gt;"&amp;0)</f>
        <v>0</v>
      </c>
      <c r="D4358">
        <f>COUNTIF(F4358:SG4358,"="&amp;1)</f>
        <v>0</v>
      </c>
      <c r="E4358">
        <f>COUNTIF(F4358:SG4358,"&lt;"&amp;1)</f>
        <v>0</v>
      </c>
    </row>
    <row r="4359" spans="3:5">
      <c r="C4359">
        <f>COUNTIF(F4359:SG4359,"&gt;"&amp;0)</f>
        <v>0</v>
      </c>
      <c r="D4359">
        <f>COUNTIF(F4359:SG4359,"="&amp;1)</f>
        <v>0</v>
      </c>
      <c r="E4359">
        <f>COUNTIF(F4359:SG4359,"&lt;"&amp;1)</f>
        <v>0</v>
      </c>
    </row>
    <row r="4360" spans="3:5">
      <c r="C4360">
        <f>COUNTIF(F4360:SG4360,"&gt;"&amp;0)</f>
        <v>0</v>
      </c>
      <c r="D4360">
        <f>COUNTIF(F4360:SG4360,"="&amp;1)</f>
        <v>0</v>
      </c>
      <c r="E4360">
        <f>COUNTIF(F4360:SG4360,"&lt;"&amp;1)</f>
        <v>0</v>
      </c>
    </row>
    <row r="4361" spans="3:5">
      <c r="C4361">
        <f>COUNTIF(F4361:SG4361,"&gt;"&amp;0)</f>
        <v>0</v>
      </c>
      <c r="D4361">
        <f>COUNTIF(F4361:SG4361,"="&amp;1)</f>
        <v>0</v>
      </c>
      <c r="E4361">
        <f>COUNTIF(F4361:SG4361,"&lt;"&amp;1)</f>
        <v>0</v>
      </c>
    </row>
    <row r="4362" spans="3:5">
      <c r="C4362">
        <f>COUNTIF(F4362:SG4362,"&gt;"&amp;0)</f>
        <v>0</v>
      </c>
      <c r="D4362">
        <f>COUNTIF(F4362:SG4362,"="&amp;1)</f>
        <v>0</v>
      </c>
      <c r="E4362">
        <f>COUNTIF(F4362:SG4362,"&lt;"&amp;1)</f>
        <v>0</v>
      </c>
    </row>
    <row r="4363" spans="3:5">
      <c r="C4363">
        <f>COUNTIF(F4363:SG4363,"&gt;"&amp;0)</f>
        <v>0</v>
      </c>
      <c r="D4363">
        <f>COUNTIF(F4363:SG4363,"="&amp;1)</f>
        <v>0</v>
      </c>
      <c r="E4363">
        <f>COUNTIF(F4363:SG4363,"&lt;"&amp;1)</f>
        <v>0</v>
      </c>
    </row>
    <row r="4364" spans="3:5">
      <c r="C4364">
        <f>COUNTIF(F4364:SG4364,"&gt;"&amp;0)</f>
        <v>0</v>
      </c>
      <c r="D4364">
        <f>COUNTIF(F4364:SG4364,"="&amp;1)</f>
        <v>0</v>
      </c>
      <c r="E4364">
        <f>COUNTIF(F4364:SG4364,"&lt;"&amp;1)</f>
        <v>0</v>
      </c>
    </row>
    <row r="4365" spans="3:5">
      <c r="C4365">
        <f>COUNTIF(F4365:SG4365,"&gt;"&amp;0)</f>
        <v>0</v>
      </c>
      <c r="D4365">
        <f>COUNTIF(F4365:SG4365,"="&amp;1)</f>
        <v>0</v>
      </c>
      <c r="E4365">
        <f>COUNTIF(F4365:SG4365,"&lt;"&amp;1)</f>
        <v>0</v>
      </c>
    </row>
    <row r="4366" spans="3:5">
      <c r="C4366">
        <f>COUNTIF(F4366:SG4366,"&gt;"&amp;0)</f>
        <v>0</v>
      </c>
      <c r="D4366">
        <f>COUNTIF(F4366:SG4366,"="&amp;1)</f>
        <v>0</v>
      </c>
      <c r="E4366">
        <f>COUNTIF(F4366:SG4366,"&lt;"&amp;1)</f>
        <v>0</v>
      </c>
    </row>
    <row r="4367" spans="3:5">
      <c r="C4367">
        <f>COUNTIF(F4367:SG4367,"&gt;"&amp;0)</f>
        <v>0</v>
      </c>
      <c r="D4367">
        <f>COUNTIF(F4367:SG4367,"="&amp;1)</f>
        <v>0</v>
      </c>
      <c r="E4367">
        <f>COUNTIF(F4367:SG4367,"&lt;"&amp;1)</f>
        <v>0</v>
      </c>
    </row>
    <row r="4368" spans="3:5">
      <c r="C4368">
        <f>COUNTIF(F4368:SG4368,"&gt;"&amp;0)</f>
        <v>0</v>
      </c>
      <c r="D4368">
        <f>COUNTIF(F4368:SG4368,"="&amp;1)</f>
        <v>0</v>
      </c>
      <c r="E4368">
        <f>COUNTIF(F4368:SG4368,"&lt;"&amp;1)</f>
        <v>0</v>
      </c>
    </row>
    <row r="4369" spans="3:5">
      <c r="C4369">
        <f>COUNTIF(F4369:SG4369,"&gt;"&amp;0)</f>
        <v>0</v>
      </c>
      <c r="D4369">
        <f>COUNTIF(F4369:SG4369,"="&amp;1)</f>
        <v>0</v>
      </c>
      <c r="E4369">
        <f>COUNTIF(F4369:SG4369,"&lt;"&amp;1)</f>
        <v>0</v>
      </c>
    </row>
    <row r="4370" spans="3:5">
      <c r="C4370">
        <f>COUNTIF(F4370:SG4370,"&gt;"&amp;0)</f>
        <v>0</v>
      </c>
      <c r="D4370">
        <f>COUNTIF(F4370:SG4370,"="&amp;1)</f>
        <v>0</v>
      </c>
      <c r="E4370">
        <f>COUNTIF(F4370:SG4370,"&lt;"&amp;1)</f>
        <v>0</v>
      </c>
    </row>
    <row r="4371" spans="3:5">
      <c r="C4371">
        <f>COUNTIF(F4371:SG4371,"&gt;"&amp;0)</f>
        <v>0</v>
      </c>
      <c r="D4371">
        <f>COUNTIF(F4371:SG4371,"="&amp;1)</f>
        <v>0</v>
      </c>
      <c r="E4371">
        <f>COUNTIF(F4371:SG4371,"&lt;"&amp;1)</f>
        <v>0</v>
      </c>
    </row>
    <row r="4372" spans="3:5">
      <c r="C4372">
        <f>COUNTIF(F4372:SG4372,"&gt;"&amp;0)</f>
        <v>0</v>
      </c>
      <c r="D4372">
        <f>COUNTIF(F4372:SG4372,"="&amp;1)</f>
        <v>0</v>
      </c>
      <c r="E4372">
        <f>COUNTIF(F4372:SG4372,"&lt;"&amp;1)</f>
        <v>0</v>
      </c>
    </row>
    <row r="4373" spans="3:5">
      <c r="C4373">
        <f>COUNTIF(F4373:SG4373,"&gt;"&amp;0)</f>
        <v>0</v>
      </c>
      <c r="D4373">
        <f>COUNTIF(F4373:SG4373,"="&amp;1)</f>
        <v>0</v>
      </c>
      <c r="E4373">
        <f>COUNTIF(F4373:SG4373,"&lt;"&amp;1)</f>
        <v>0</v>
      </c>
    </row>
    <row r="4374" spans="3:5">
      <c r="C4374">
        <f>COUNTIF(F4374:SG4374,"&gt;"&amp;0)</f>
        <v>0</v>
      </c>
      <c r="D4374">
        <f>COUNTIF(F4374:SG4374,"="&amp;1)</f>
        <v>0</v>
      </c>
      <c r="E4374">
        <f>COUNTIF(F4374:SG4374,"&lt;"&amp;1)</f>
        <v>0</v>
      </c>
    </row>
    <row r="4375" spans="3:5">
      <c r="C4375">
        <f>COUNTIF(F4375:SG4375,"&gt;"&amp;0)</f>
        <v>0</v>
      </c>
      <c r="D4375">
        <f>COUNTIF(F4375:SG4375,"="&amp;1)</f>
        <v>0</v>
      </c>
      <c r="E4375">
        <f>COUNTIF(F4375:SG4375,"&lt;"&amp;1)</f>
        <v>0</v>
      </c>
    </row>
    <row r="4376" spans="3:5">
      <c r="C4376">
        <f>COUNTIF(F4376:SG4376,"&gt;"&amp;0)</f>
        <v>0</v>
      </c>
      <c r="D4376">
        <f>COUNTIF(F4376:SG4376,"="&amp;1)</f>
        <v>0</v>
      </c>
      <c r="E4376">
        <f>COUNTIF(F4376:SG4376,"&lt;"&amp;1)</f>
        <v>0</v>
      </c>
    </row>
    <row r="4377" spans="3:5">
      <c r="C4377">
        <f>COUNTIF(F4377:SG4377,"&gt;"&amp;0)</f>
        <v>0</v>
      </c>
      <c r="D4377">
        <f>COUNTIF(F4377:SG4377,"="&amp;1)</f>
        <v>0</v>
      </c>
      <c r="E4377">
        <f>COUNTIF(F4377:SG4377,"&lt;"&amp;1)</f>
        <v>0</v>
      </c>
    </row>
    <row r="4378" spans="3:5">
      <c r="C4378">
        <f>COUNTIF(F4378:SG4378,"&gt;"&amp;0)</f>
        <v>0</v>
      </c>
      <c r="D4378">
        <f>COUNTIF(F4378:SG4378,"="&amp;1)</f>
        <v>0</v>
      </c>
      <c r="E4378">
        <f>COUNTIF(F4378:SG4378,"&lt;"&amp;1)</f>
        <v>0</v>
      </c>
    </row>
    <row r="4379" spans="3:5">
      <c r="C4379">
        <f>COUNTIF(F4379:SG4379,"&gt;"&amp;0)</f>
        <v>0</v>
      </c>
      <c r="D4379">
        <f>COUNTIF(F4379:SG4379,"="&amp;1)</f>
        <v>0</v>
      </c>
      <c r="E4379">
        <f>COUNTIF(F4379:SG4379,"&lt;"&amp;1)</f>
        <v>0</v>
      </c>
    </row>
    <row r="4380" spans="3:5">
      <c r="C4380">
        <f>COUNTIF(F4380:SG4380,"&gt;"&amp;0)</f>
        <v>0</v>
      </c>
      <c r="D4380">
        <f>COUNTIF(F4380:SG4380,"="&amp;1)</f>
        <v>0</v>
      </c>
      <c r="E4380">
        <f>COUNTIF(F4380:SG4380,"&lt;"&amp;1)</f>
        <v>0</v>
      </c>
    </row>
    <row r="4381" spans="3:5">
      <c r="C4381">
        <f>COUNTIF(F4381:SG4381,"&gt;"&amp;0)</f>
        <v>0</v>
      </c>
      <c r="D4381">
        <f>COUNTIF(F4381:SG4381,"="&amp;1)</f>
        <v>0</v>
      </c>
      <c r="E4381">
        <f>COUNTIF(F4381:SG4381,"&lt;"&amp;1)</f>
        <v>0</v>
      </c>
    </row>
    <row r="4382" spans="3:5">
      <c r="C4382">
        <f>COUNTIF(F4382:SG4382,"&gt;"&amp;0)</f>
        <v>0</v>
      </c>
      <c r="D4382">
        <f>COUNTIF(F4382:SG4382,"="&amp;1)</f>
        <v>0</v>
      </c>
      <c r="E4382">
        <f>COUNTIF(F4382:SG4382,"&lt;"&amp;1)</f>
        <v>0</v>
      </c>
    </row>
    <row r="4383" spans="3:5">
      <c r="C4383">
        <f>COUNTIF(F4383:SG4383,"&gt;"&amp;0)</f>
        <v>0</v>
      </c>
      <c r="D4383">
        <f>COUNTIF(F4383:SG4383,"="&amp;1)</f>
        <v>0</v>
      </c>
      <c r="E4383">
        <f>COUNTIF(F4383:SG4383,"&lt;"&amp;1)</f>
        <v>0</v>
      </c>
    </row>
    <row r="4384" spans="3:5">
      <c r="C4384">
        <f>COUNTIF(F4384:SG4384,"&gt;"&amp;0)</f>
        <v>0</v>
      </c>
      <c r="D4384">
        <f>COUNTIF(F4384:SG4384,"="&amp;1)</f>
        <v>0</v>
      </c>
      <c r="E4384">
        <f>COUNTIF(F4384:SG4384,"&lt;"&amp;1)</f>
        <v>0</v>
      </c>
    </row>
    <row r="4385" spans="3:5">
      <c r="C4385">
        <f>COUNTIF(F4385:SG4385,"&gt;"&amp;0)</f>
        <v>0</v>
      </c>
      <c r="D4385">
        <f>COUNTIF(F4385:SG4385,"="&amp;1)</f>
        <v>0</v>
      </c>
      <c r="E4385">
        <f>COUNTIF(F4385:SG4385,"&lt;"&amp;1)</f>
        <v>0</v>
      </c>
    </row>
    <row r="4386" spans="3:5">
      <c r="C4386">
        <f>COUNTIF(F4386:SG4386,"&gt;"&amp;0)</f>
        <v>0</v>
      </c>
      <c r="D4386">
        <f>COUNTIF(F4386:SG4386,"="&amp;1)</f>
        <v>0</v>
      </c>
      <c r="E4386">
        <f>COUNTIF(F4386:SG4386,"&lt;"&amp;1)</f>
        <v>0</v>
      </c>
    </row>
    <row r="4387" spans="3:5">
      <c r="C4387">
        <f>COUNTIF(F4387:SG4387,"&gt;"&amp;0)</f>
        <v>0</v>
      </c>
      <c r="D4387">
        <f>COUNTIF(F4387:SG4387,"="&amp;1)</f>
        <v>0</v>
      </c>
      <c r="E4387">
        <f>COUNTIF(F4387:SG4387,"&lt;"&amp;1)</f>
        <v>0</v>
      </c>
    </row>
    <row r="4388" spans="3:5">
      <c r="C4388">
        <f>COUNTIF(F4388:SG4388,"&gt;"&amp;0)</f>
        <v>0</v>
      </c>
      <c r="D4388">
        <f>COUNTIF(F4388:SG4388,"="&amp;1)</f>
        <v>0</v>
      </c>
      <c r="E4388">
        <f>COUNTIF(F4388:SG4388,"&lt;"&amp;1)</f>
        <v>0</v>
      </c>
    </row>
    <row r="4389" spans="3:5">
      <c r="C4389">
        <f>COUNTIF(F4389:SG4389,"&gt;"&amp;0)</f>
        <v>0</v>
      </c>
      <c r="D4389">
        <f>COUNTIF(F4389:SG4389,"="&amp;1)</f>
        <v>0</v>
      </c>
      <c r="E4389">
        <f>COUNTIF(F4389:SG4389,"&lt;"&amp;1)</f>
        <v>0</v>
      </c>
    </row>
    <row r="4390" spans="3:5">
      <c r="C4390">
        <f>COUNTIF(F4390:SG4390,"&gt;"&amp;0)</f>
        <v>0</v>
      </c>
      <c r="D4390">
        <f>COUNTIF(F4390:SG4390,"="&amp;1)</f>
        <v>0</v>
      </c>
      <c r="E4390">
        <f>COUNTIF(F4390:SG4390,"&lt;"&amp;1)</f>
        <v>0</v>
      </c>
    </row>
    <row r="4391" spans="3:5">
      <c r="C4391">
        <f>COUNTIF(F4391:SG4391,"&gt;"&amp;0)</f>
        <v>0</v>
      </c>
      <c r="D4391">
        <f>COUNTIF(F4391:SG4391,"="&amp;1)</f>
        <v>0</v>
      </c>
      <c r="E4391">
        <f>COUNTIF(F4391:SG4391,"&lt;"&amp;1)</f>
        <v>0</v>
      </c>
    </row>
    <row r="4392" spans="3:5">
      <c r="C4392">
        <f>COUNTIF(F4392:SG4392,"&gt;"&amp;0)</f>
        <v>0</v>
      </c>
      <c r="D4392">
        <f>COUNTIF(F4392:SG4392,"="&amp;1)</f>
        <v>0</v>
      </c>
      <c r="E4392">
        <f>COUNTIF(F4392:SG4392,"&lt;"&amp;1)</f>
        <v>0</v>
      </c>
    </row>
    <row r="4393" spans="3:5">
      <c r="C4393">
        <f>COUNTIF(F4393:SG4393,"&gt;"&amp;0)</f>
        <v>0</v>
      </c>
      <c r="D4393">
        <f>COUNTIF(F4393:SG4393,"="&amp;1)</f>
        <v>0</v>
      </c>
      <c r="E4393">
        <f>COUNTIF(F4393:SG4393,"&lt;"&amp;1)</f>
        <v>0</v>
      </c>
    </row>
    <row r="4394" spans="3:5">
      <c r="C4394">
        <f>COUNTIF(F4394:SG4394,"&gt;"&amp;0)</f>
        <v>0</v>
      </c>
      <c r="D4394">
        <f>COUNTIF(F4394:SG4394,"="&amp;1)</f>
        <v>0</v>
      </c>
      <c r="E4394">
        <f>COUNTIF(F4394:SG4394,"&lt;"&amp;1)</f>
        <v>0</v>
      </c>
    </row>
    <row r="4395" spans="3:5">
      <c r="C4395">
        <f>COUNTIF(F4395:SG4395,"&gt;"&amp;0)</f>
        <v>0</v>
      </c>
      <c r="D4395">
        <f>COUNTIF(F4395:SG4395,"="&amp;1)</f>
        <v>0</v>
      </c>
      <c r="E4395">
        <f>COUNTIF(F4395:SG4395,"&lt;"&amp;1)</f>
        <v>0</v>
      </c>
    </row>
    <row r="4396" spans="3:5">
      <c r="C4396">
        <f>COUNTIF(F4396:SG4396,"&gt;"&amp;0)</f>
        <v>0</v>
      </c>
      <c r="D4396">
        <f>COUNTIF(F4396:SG4396,"="&amp;1)</f>
        <v>0</v>
      </c>
      <c r="E4396">
        <f>COUNTIF(F4396:SG4396,"&lt;"&amp;1)</f>
        <v>0</v>
      </c>
    </row>
    <row r="4397" spans="3:5">
      <c r="C4397">
        <f>COUNTIF(F4397:SG4397,"&gt;"&amp;0)</f>
        <v>0</v>
      </c>
      <c r="D4397">
        <f>COUNTIF(F4397:SG4397,"="&amp;1)</f>
        <v>0</v>
      </c>
      <c r="E4397">
        <f>COUNTIF(F4397:SG4397,"&lt;"&amp;1)</f>
        <v>0</v>
      </c>
    </row>
    <row r="4398" spans="3:5">
      <c r="C4398">
        <f>COUNTIF(F4398:SG4398,"&gt;"&amp;0)</f>
        <v>0</v>
      </c>
      <c r="D4398">
        <f>COUNTIF(F4398:SG4398,"="&amp;1)</f>
        <v>0</v>
      </c>
      <c r="E4398">
        <f>COUNTIF(F4398:SG4398,"&lt;"&amp;1)</f>
        <v>0</v>
      </c>
    </row>
    <row r="4399" spans="3:5">
      <c r="C4399">
        <f>COUNTIF(F4399:SG4399,"&gt;"&amp;0)</f>
        <v>0</v>
      </c>
      <c r="D4399">
        <f>COUNTIF(F4399:SG4399,"="&amp;1)</f>
        <v>0</v>
      </c>
      <c r="E4399">
        <f>COUNTIF(F4399:SG4399,"&lt;"&amp;1)</f>
        <v>0</v>
      </c>
    </row>
    <row r="4400" spans="3:5">
      <c r="C4400">
        <f>COUNTIF(F4400:SG4400,"&gt;"&amp;0)</f>
        <v>0</v>
      </c>
      <c r="D4400">
        <f>COUNTIF(F4400:SG4400,"="&amp;1)</f>
        <v>0</v>
      </c>
      <c r="E4400">
        <f>COUNTIF(F4400:SG4400,"&lt;"&amp;1)</f>
        <v>0</v>
      </c>
    </row>
    <row r="4401" spans="3:5">
      <c r="C4401">
        <f>COUNTIF(F4401:SG4401,"&gt;"&amp;0)</f>
        <v>0</v>
      </c>
      <c r="D4401">
        <f>COUNTIF(F4401:SG4401,"="&amp;1)</f>
        <v>0</v>
      </c>
      <c r="E4401">
        <f>COUNTIF(F4401:SG4401,"&lt;"&amp;1)</f>
        <v>0</v>
      </c>
    </row>
    <row r="4402" spans="3:5">
      <c r="C4402">
        <f>COUNTIF(F4402:SG4402,"&gt;"&amp;0)</f>
        <v>0</v>
      </c>
      <c r="D4402">
        <f>COUNTIF(F4402:SG4402,"="&amp;1)</f>
        <v>0</v>
      </c>
      <c r="E4402">
        <f>COUNTIF(F4402:SG4402,"&lt;"&amp;1)</f>
        <v>0</v>
      </c>
    </row>
    <row r="4403" spans="3:5">
      <c r="C4403">
        <f>COUNTIF(F4403:SG4403,"&gt;"&amp;0)</f>
        <v>0</v>
      </c>
      <c r="D4403">
        <f>COUNTIF(F4403:SG4403,"="&amp;1)</f>
        <v>0</v>
      </c>
      <c r="E4403">
        <f>COUNTIF(F4403:SG4403,"&lt;"&amp;1)</f>
        <v>0</v>
      </c>
    </row>
    <row r="4404" spans="3:5">
      <c r="C4404">
        <f>COUNTIF(F4404:SG4404,"&gt;"&amp;0)</f>
        <v>0</v>
      </c>
      <c r="D4404">
        <f>COUNTIF(F4404:SG4404,"="&amp;1)</f>
        <v>0</v>
      </c>
      <c r="E4404">
        <f>COUNTIF(F4404:SG4404,"&lt;"&amp;1)</f>
        <v>0</v>
      </c>
    </row>
    <row r="4405" spans="3:5">
      <c r="C4405">
        <f>COUNTIF(F4405:SG4405,"&gt;"&amp;0)</f>
        <v>0</v>
      </c>
      <c r="D4405">
        <f>COUNTIF(F4405:SG4405,"="&amp;1)</f>
        <v>0</v>
      </c>
      <c r="E4405">
        <f>COUNTIF(F4405:SG4405,"&lt;"&amp;1)</f>
        <v>0</v>
      </c>
    </row>
    <row r="4406" spans="3:5">
      <c r="C4406">
        <f>COUNTIF(F4406:SG4406,"&gt;"&amp;0)</f>
        <v>0</v>
      </c>
      <c r="D4406">
        <f>COUNTIF(F4406:SG4406,"="&amp;1)</f>
        <v>0</v>
      </c>
      <c r="E4406">
        <f>COUNTIF(F4406:SG4406,"&lt;"&amp;1)</f>
        <v>0</v>
      </c>
    </row>
    <row r="4407" spans="3:5">
      <c r="C4407">
        <f>COUNTIF(F4407:SG4407,"&gt;"&amp;0)</f>
        <v>0</v>
      </c>
      <c r="D4407">
        <f>COUNTIF(F4407:SG4407,"="&amp;1)</f>
        <v>0</v>
      </c>
      <c r="E4407">
        <f>COUNTIF(F4407:SG4407,"&lt;"&amp;1)</f>
        <v>0</v>
      </c>
    </row>
    <row r="4408" spans="3:5">
      <c r="C4408">
        <f>COUNTIF(F4408:SG4408,"&gt;"&amp;0)</f>
        <v>0</v>
      </c>
      <c r="D4408">
        <f>COUNTIF(F4408:SG4408,"="&amp;1)</f>
        <v>0</v>
      </c>
      <c r="E4408">
        <f>COUNTIF(F4408:SG4408,"&lt;"&amp;1)</f>
        <v>0</v>
      </c>
    </row>
    <row r="4409" spans="3:5">
      <c r="C4409">
        <f>COUNTIF(F4409:SG4409,"&gt;"&amp;0)</f>
        <v>0</v>
      </c>
      <c r="D4409">
        <f>COUNTIF(F4409:SG4409,"="&amp;1)</f>
        <v>0</v>
      </c>
      <c r="E4409">
        <f>COUNTIF(F4409:SG4409,"&lt;"&amp;1)</f>
        <v>0</v>
      </c>
    </row>
    <row r="4410" spans="3:5">
      <c r="C4410">
        <f>COUNTIF(F4410:SG4410,"&gt;"&amp;0)</f>
        <v>0</v>
      </c>
      <c r="D4410">
        <f>COUNTIF(F4410:SG4410,"="&amp;1)</f>
        <v>0</v>
      </c>
      <c r="E4410">
        <f>COUNTIF(F4410:SG4410,"&lt;"&amp;1)</f>
        <v>0</v>
      </c>
    </row>
    <row r="4411" spans="3:5">
      <c r="C4411">
        <f>COUNTIF(F4411:SG4411,"&gt;"&amp;0)</f>
        <v>0</v>
      </c>
      <c r="D4411">
        <f>COUNTIF(F4411:SG4411,"="&amp;1)</f>
        <v>0</v>
      </c>
      <c r="E4411">
        <f>COUNTIF(F4411:SG4411,"&lt;"&amp;1)</f>
        <v>0</v>
      </c>
    </row>
    <row r="4412" spans="3:5">
      <c r="C4412">
        <f>COUNTIF(F4412:SG4412,"&gt;"&amp;0)</f>
        <v>0</v>
      </c>
      <c r="D4412">
        <f>COUNTIF(F4412:SG4412,"="&amp;1)</f>
        <v>0</v>
      </c>
      <c r="E4412">
        <f>COUNTIF(F4412:SG4412,"&lt;"&amp;1)</f>
        <v>0</v>
      </c>
    </row>
    <row r="4413" spans="3:5">
      <c r="C4413">
        <f>COUNTIF(F4413:SG4413,"&gt;"&amp;0)</f>
        <v>0</v>
      </c>
      <c r="D4413">
        <f>COUNTIF(F4413:SG4413,"="&amp;1)</f>
        <v>0</v>
      </c>
      <c r="E4413">
        <f>COUNTIF(F4413:SG4413,"&lt;"&amp;1)</f>
        <v>0</v>
      </c>
    </row>
    <row r="4414" spans="3:5">
      <c r="C4414">
        <f>COUNTIF(F4414:SG4414,"&gt;"&amp;0)</f>
        <v>0</v>
      </c>
      <c r="D4414">
        <f>COUNTIF(F4414:SG4414,"="&amp;1)</f>
        <v>0</v>
      </c>
      <c r="E4414">
        <f>COUNTIF(F4414:SG4414,"&lt;"&amp;1)</f>
        <v>0</v>
      </c>
    </row>
    <row r="4415" spans="3:5">
      <c r="C4415">
        <f>COUNTIF(F4415:SG4415,"&gt;"&amp;0)</f>
        <v>0</v>
      </c>
      <c r="D4415">
        <f>COUNTIF(F4415:SG4415,"="&amp;1)</f>
        <v>0</v>
      </c>
      <c r="E4415">
        <f>COUNTIF(F4415:SG4415,"&lt;"&amp;1)</f>
        <v>0</v>
      </c>
    </row>
    <row r="4416" spans="3:5">
      <c r="C4416">
        <f>COUNTIF(F4416:SG4416,"&gt;"&amp;0)</f>
        <v>0</v>
      </c>
      <c r="D4416">
        <f>COUNTIF(F4416:SG4416,"="&amp;1)</f>
        <v>0</v>
      </c>
      <c r="E4416">
        <f>COUNTIF(F4416:SG4416,"&lt;"&amp;1)</f>
        <v>0</v>
      </c>
    </row>
    <row r="4417" spans="3:5">
      <c r="C4417">
        <f>COUNTIF(F4417:SG4417,"&gt;"&amp;0)</f>
        <v>0</v>
      </c>
      <c r="D4417">
        <f>COUNTIF(F4417:SG4417,"="&amp;1)</f>
        <v>0</v>
      </c>
      <c r="E4417">
        <f>COUNTIF(F4417:SG4417,"&lt;"&amp;1)</f>
        <v>0</v>
      </c>
    </row>
    <row r="4418" spans="3:5">
      <c r="C4418">
        <f>COUNTIF(F4418:SG4418,"&gt;"&amp;0)</f>
        <v>0</v>
      </c>
      <c r="D4418">
        <f>COUNTIF(F4418:SG4418,"="&amp;1)</f>
        <v>0</v>
      </c>
      <c r="E4418">
        <f>COUNTIF(F4418:SG4418,"&lt;"&amp;1)</f>
        <v>0</v>
      </c>
    </row>
    <row r="4419" spans="3:5">
      <c r="C4419">
        <f>COUNTIF(F4419:SG4419,"&gt;"&amp;0)</f>
        <v>0</v>
      </c>
      <c r="D4419">
        <f>COUNTIF(F4419:SG4419,"="&amp;1)</f>
        <v>0</v>
      </c>
      <c r="E4419">
        <f>COUNTIF(F4419:SG4419,"&lt;"&amp;1)</f>
        <v>0</v>
      </c>
    </row>
    <row r="4420" spans="3:5">
      <c r="C4420">
        <f>COUNTIF(F4420:SG4420,"&gt;"&amp;0)</f>
        <v>0</v>
      </c>
      <c r="D4420">
        <f>COUNTIF(F4420:SG4420,"="&amp;1)</f>
        <v>0</v>
      </c>
      <c r="E4420">
        <f>COUNTIF(F4420:SG4420,"&lt;"&amp;1)</f>
        <v>0</v>
      </c>
    </row>
    <row r="4421" spans="3:5">
      <c r="C4421">
        <f>COUNTIF(F4421:SG4421,"&gt;"&amp;0)</f>
        <v>0</v>
      </c>
      <c r="D4421">
        <f>COUNTIF(F4421:SG4421,"="&amp;1)</f>
        <v>0</v>
      </c>
      <c r="E4421">
        <f>COUNTIF(F4421:SG4421,"&lt;"&amp;1)</f>
        <v>0</v>
      </c>
    </row>
    <row r="4422" spans="3:5">
      <c r="C4422">
        <f>COUNTIF(F4422:SG4422,"&gt;"&amp;0)</f>
        <v>0</v>
      </c>
      <c r="D4422">
        <f>COUNTIF(F4422:SG4422,"="&amp;1)</f>
        <v>0</v>
      </c>
      <c r="E4422">
        <f>COUNTIF(F4422:SG4422,"&lt;"&amp;1)</f>
        <v>0</v>
      </c>
    </row>
    <row r="4423" spans="3:5">
      <c r="C4423">
        <f>COUNTIF(F4423:SG4423,"&gt;"&amp;0)</f>
        <v>0</v>
      </c>
      <c r="D4423">
        <f>COUNTIF(F4423:SG4423,"="&amp;1)</f>
        <v>0</v>
      </c>
      <c r="E4423">
        <f>COUNTIF(F4423:SG4423,"&lt;"&amp;1)</f>
        <v>0</v>
      </c>
    </row>
    <row r="4424" spans="3:5">
      <c r="C4424">
        <f>COUNTIF(F4424:SG4424,"&gt;"&amp;0)</f>
        <v>0</v>
      </c>
      <c r="D4424">
        <f>COUNTIF(F4424:SG4424,"="&amp;1)</f>
        <v>0</v>
      </c>
      <c r="E4424">
        <f>COUNTIF(F4424:SG4424,"&lt;"&amp;1)</f>
        <v>0</v>
      </c>
    </row>
    <row r="4425" spans="3:5">
      <c r="C4425">
        <f>COUNTIF(F4425:SG4425,"&gt;"&amp;0)</f>
        <v>0</v>
      </c>
      <c r="D4425">
        <f>COUNTIF(F4425:SG4425,"="&amp;1)</f>
        <v>0</v>
      </c>
      <c r="E4425">
        <f>COUNTIF(F4425:SG4425,"&lt;"&amp;1)</f>
        <v>0</v>
      </c>
    </row>
    <row r="4426" spans="3:5">
      <c r="C4426">
        <f>COUNTIF(F4426:SG4426,"&gt;"&amp;0)</f>
        <v>0</v>
      </c>
      <c r="D4426">
        <f>COUNTIF(F4426:SG4426,"="&amp;1)</f>
        <v>0</v>
      </c>
      <c r="E4426">
        <f>COUNTIF(F4426:SG4426,"&lt;"&amp;1)</f>
        <v>0</v>
      </c>
    </row>
    <row r="4427" spans="3:5">
      <c r="C4427">
        <f>COUNTIF(F4427:SG4427,"&gt;"&amp;0)</f>
        <v>0</v>
      </c>
      <c r="D4427">
        <f>COUNTIF(F4427:SG4427,"="&amp;1)</f>
        <v>0</v>
      </c>
      <c r="E4427">
        <f>COUNTIF(F4427:SG4427,"&lt;"&amp;1)</f>
        <v>0</v>
      </c>
    </row>
    <row r="4428" spans="3:5">
      <c r="C4428">
        <f>COUNTIF(F4428:SG4428,"&gt;"&amp;0)</f>
        <v>0</v>
      </c>
      <c r="D4428">
        <f>COUNTIF(F4428:SG4428,"="&amp;1)</f>
        <v>0</v>
      </c>
      <c r="E4428">
        <f>COUNTIF(F4428:SG4428,"&lt;"&amp;1)</f>
        <v>0</v>
      </c>
    </row>
    <row r="4429" spans="3:5">
      <c r="C4429">
        <f>COUNTIF(F4429:SG4429,"&gt;"&amp;0)</f>
        <v>0</v>
      </c>
      <c r="D4429">
        <f>COUNTIF(F4429:SG4429,"="&amp;1)</f>
        <v>0</v>
      </c>
      <c r="E4429">
        <f>COUNTIF(F4429:SG4429,"&lt;"&amp;1)</f>
        <v>0</v>
      </c>
    </row>
    <row r="4430" spans="3:5">
      <c r="C4430">
        <f>COUNTIF(F4430:SG4430,"&gt;"&amp;0)</f>
        <v>0</v>
      </c>
      <c r="D4430">
        <f>COUNTIF(F4430:SG4430,"="&amp;1)</f>
        <v>0</v>
      </c>
      <c r="E4430">
        <f>COUNTIF(F4430:SG4430,"&lt;"&amp;1)</f>
        <v>0</v>
      </c>
    </row>
    <row r="4431" spans="3:5">
      <c r="C4431">
        <f>COUNTIF(F4431:SG4431,"&gt;"&amp;0)</f>
        <v>0</v>
      </c>
      <c r="D4431">
        <f>COUNTIF(F4431:SG4431,"="&amp;1)</f>
        <v>0</v>
      </c>
      <c r="E4431">
        <f>COUNTIF(F4431:SG4431,"&lt;"&amp;1)</f>
        <v>0</v>
      </c>
    </row>
    <row r="4432" spans="3:5">
      <c r="C4432">
        <f>COUNTIF(F4432:SG4432,"&gt;"&amp;0)</f>
        <v>0</v>
      </c>
      <c r="D4432">
        <f>COUNTIF(F4432:SG4432,"="&amp;1)</f>
        <v>0</v>
      </c>
      <c r="E4432">
        <f>COUNTIF(F4432:SG4432,"&lt;"&amp;1)</f>
        <v>0</v>
      </c>
    </row>
    <row r="4433" spans="3:5">
      <c r="C4433">
        <f>COUNTIF(F4433:SG4433,"&gt;"&amp;0)</f>
        <v>0</v>
      </c>
      <c r="D4433">
        <f>COUNTIF(F4433:SG4433,"="&amp;1)</f>
        <v>0</v>
      </c>
      <c r="E4433">
        <f>COUNTIF(F4433:SG4433,"&lt;"&amp;1)</f>
        <v>0</v>
      </c>
    </row>
    <row r="4434" spans="3:5">
      <c r="C4434">
        <f>COUNTIF(F4434:SG4434,"&gt;"&amp;0)</f>
        <v>0</v>
      </c>
      <c r="D4434">
        <f>COUNTIF(F4434:SG4434,"="&amp;1)</f>
        <v>0</v>
      </c>
      <c r="E4434">
        <f>COUNTIF(F4434:SG4434,"&lt;"&amp;1)</f>
        <v>0</v>
      </c>
    </row>
    <row r="4435" spans="3:5">
      <c r="C4435">
        <f>COUNTIF(F4435:SG4435,"&gt;"&amp;0)</f>
        <v>0</v>
      </c>
      <c r="D4435">
        <f>COUNTIF(F4435:SG4435,"="&amp;1)</f>
        <v>0</v>
      </c>
      <c r="E4435">
        <f>COUNTIF(F4435:SG4435,"&lt;"&amp;1)</f>
        <v>0</v>
      </c>
    </row>
    <row r="4436" spans="3:5">
      <c r="C4436">
        <f>COUNTIF(F4436:SG4436,"&gt;"&amp;0)</f>
        <v>0</v>
      </c>
      <c r="D4436">
        <f>COUNTIF(F4436:SG4436,"="&amp;1)</f>
        <v>0</v>
      </c>
      <c r="E4436">
        <f>COUNTIF(F4436:SG4436,"&lt;"&amp;1)</f>
        <v>0</v>
      </c>
    </row>
    <row r="4437" spans="3:5">
      <c r="C4437">
        <f>COUNTIF(F4437:SG4437,"&gt;"&amp;0)</f>
        <v>0</v>
      </c>
      <c r="D4437">
        <f>COUNTIF(F4437:SG4437,"="&amp;1)</f>
        <v>0</v>
      </c>
      <c r="E4437">
        <f>COUNTIF(F4437:SG4437,"&lt;"&amp;1)</f>
        <v>0</v>
      </c>
    </row>
    <row r="4438" spans="3:5">
      <c r="C4438">
        <f>COUNTIF(F4438:SG4438,"&gt;"&amp;0)</f>
        <v>0</v>
      </c>
      <c r="D4438">
        <f>COUNTIF(F4438:SG4438,"="&amp;1)</f>
        <v>0</v>
      </c>
      <c r="E4438">
        <f>COUNTIF(F4438:SG4438,"&lt;"&amp;1)</f>
        <v>0</v>
      </c>
    </row>
    <row r="4439" spans="3:5">
      <c r="C4439">
        <f>COUNTIF(F4439:SG4439,"&gt;"&amp;0)</f>
        <v>0</v>
      </c>
      <c r="D4439">
        <f>COUNTIF(F4439:SG4439,"="&amp;1)</f>
        <v>0</v>
      </c>
      <c r="E4439">
        <f>COUNTIF(F4439:SG4439,"&lt;"&amp;1)</f>
        <v>0</v>
      </c>
    </row>
    <row r="4440" spans="3:5">
      <c r="C4440">
        <f>COUNTIF(F4440:SG4440,"&gt;"&amp;0)</f>
        <v>0</v>
      </c>
      <c r="D4440">
        <f>COUNTIF(F4440:SG4440,"="&amp;1)</f>
        <v>0</v>
      </c>
      <c r="E4440">
        <f>COUNTIF(F4440:SG4440,"&lt;"&amp;1)</f>
        <v>0</v>
      </c>
    </row>
    <row r="4441" spans="3:5">
      <c r="C4441">
        <f>COUNTIF(F4441:SG4441,"&gt;"&amp;0)</f>
        <v>0</v>
      </c>
      <c r="D4441">
        <f>COUNTIF(F4441:SG4441,"="&amp;1)</f>
        <v>0</v>
      </c>
      <c r="E4441">
        <f>COUNTIF(F4441:SG4441,"&lt;"&amp;1)</f>
        <v>0</v>
      </c>
    </row>
    <row r="4442" spans="3:5">
      <c r="C4442">
        <f>COUNTIF(F4442:SG4442,"&gt;"&amp;0)</f>
        <v>0</v>
      </c>
      <c r="D4442">
        <f>COUNTIF(F4442:SG4442,"="&amp;1)</f>
        <v>0</v>
      </c>
      <c r="E4442">
        <f>COUNTIF(F4442:SG4442,"&lt;"&amp;1)</f>
        <v>0</v>
      </c>
    </row>
    <row r="4443" spans="3:5">
      <c r="C4443">
        <f>COUNTIF(F4443:SG4443,"&gt;"&amp;0)</f>
        <v>0</v>
      </c>
      <c r="D4443">
        <f>COUNTIF(F4443:SG4443,"="&amp;1)</f>
        <v>0</v>
      </c>
      <c r="E4443">
        <f>COUNTIF(F4443:SG4443,"&lt;"&amp;1)</f>
        <v>0</v>
      </c>
    </row>
    <row r="4444" spans="3:5">
      <c r="C4444">
        <f>COUNTIF(F4444:SG4444,"&gt;"&amp;0)</f>
        <v>0</v>
      </c>
      <c r="D4444">
        <f>COUNTIF(F4444:SG4444,"="&amp;1)</f>
        <v>0</v>
      </c>
      <c r="E4444">
        <f>COUNTIF(F4444:SG4444,"&lt;"&amp;1)</f>
        <v>0</v>
      </c>
    </row>
    <row r="4445" spans="3:5">
      <c r="C4445">
        <f>COUNTIF(F4445:SG4445,"&gt;"&amp;0)</f>
        <v>0</v>
      </c>
      <c r="D4445">
        <f>COUNTIF(F4445:SG4445,"="&amp;1)</f>
        <v>0</v>
      </c>
      <c r="E4445">
        <f>COUNTIF(F4445:SG4445,"&lt;"&amp;1)</f>
        <v>0</v>
      </c>
    </row>
    <row r="4446" spans="3:5">
      <c r="C4446">
        <f>COUNTIF(F4446:SG4446,"&gt;"&amp;0)</f>
        <v>0</v>
      </c>
      <c r="D4446">
        <f>COUNTIF(F4446:SG4446,"="&amp;1)</f>
        <v>0</v>
      </c>
      <c r="E4446">
        <f>COUNTIF(F4446:SG4446,"&lt;"&amp;1)</f>
        <v>0</v>
      </c>
    </row>
    <row r="4447" spans="3:5">
      <c r="C4447">
        <f>COUNTIF(F4447:SG4447,"&gt;"&amp;0)</f>
        <v>0</v>
      </c>
      <c r="D4447">
        <f>COUNTIF(F4447:SG4447,"="&amp;1)</f>
        <v>0</v>
      </c>
      <c r="E4447">
        <f>COUNTIF(F4447:SG4447,"&lt;"&amp;1)</f>
        <v>0</v>
      </c>
    </row>
    <row r="4448" spans="3:5">
      <c r="C4448">
        <f>COUNTIF(F4448:SG4448,"&gt;"&amp;0)</f>
        <v>0</v>
      </c>
      <c r="D4448">
        <f>COUNTIF(F4448:SG4448,"="&amp;1)</f>
        <v>0</v>
      </c>
      <c r="E4448">
        <f>COUNTIF(F4448:SG4448,"&lt;"&amp;1)</f>
        <v>0</v>
      </c>
    </row>
    <row r="4449" spans="3:5">
      <c r="C4449">
        <f>COUNTIF(F4449:SG4449,"&gt;"&amp;0)</f>
        <v>0</v>
      </c>
      <c r="D4449">
        <f>COUNTIF(F4449:SG4449,"="&amp;1)</f>
        <v>0</v>
      </c>
      <c r="E4449">
        <f>COUNTIF(F4449:SG4449,"&lt;"&amp;1)</f>
        <v>0</v>
      </c>
    </row>
    <row r="4450" spans="3:5">
      <c r="C4450">
        <f>COUNTIF(F4450:SG4450,"&gt;"&amp;0)</f>
        <v>0</v>
      </c>
      <c r="D4450">
        <f>COUNTIF(F4450:SG4450,"="&amp;1)</f>
        <v>0</v>
      </c>
      <c r="E4450">
        <f>COUNTIF(F4450:SG4450,"&lt;"&amp;1)</f>
        <v>0</v>
      </c>
    </row>
    <row r="4451" spans="3:5">
      <c r="C4451">
        <f>COUNTIF(F4451:SG4451,"&gt;"&amp;0)</f>
        <v>0</v>
      </c>
      <c r="D4451">
        <f>COUNTIF(F4451:SG4451,"="&amp;1)</f>
        <v>0</v>
      </c>
      <c r="E4451">
        <f>COUNTIF(F4451:SG4451,"&lt;"&amp;1)</f>
        <v>0</v>
      </c>
    </row>
    <row r="4452" spans="3:5">
      <c r="C4452">
        <f>COUNTIF(F4452:SG4452,"&gt;"&amp;0)</f>
        <v>0</v>
      </c>
      <c r="D4452">
        <f>COUNTIF(F4452:SG4452,"="&amp;1)</f>
        <v>0</v>
      </c>
      <c r="E4452">
        <f>COUNTIF(F4452:SG4452,"&lt;"&amp;1)</f>
        <v>0</v>
      </c>
    </row>
    <row r="4453" spans="3:5">
      <c r="C4453">
        <f>COUNTIF(F4453:SG4453,"&gt;"&amp;0)</f>
        <v>0</v>
      </c>
      <c r="D4453">
        <f>COUNTIF(F4453:SG4453,"="&amp;1)</f>
        <v>0</v>
      </c>
      <c r="E4453">
        <f>COUNTIF(F4453:SG4453,"&lt;"&amp;1)</f>
        <v>0</v>
      </c>
    </row>
    <row r="4454" spans="3:5">
      <c r="C4454">
        <f>COUNTIF(F4454:SG4454,"&gt;"&amp;0)</f>
        <v>0</v>
      </c>
      <c r="D4454">
        <f>COUNTIF(F4454:SG4454,"="&amp;1)</f>
        <v>0</v>
      </c>
      <c r="E4454">
        <f>COUNTIF(F4454:SG4454,"&lt;"&amp;1)</f>
        <v>0</v>
      </c>
    </row>
    <row r="4455" spans="3:5">
      <c r="C4455">
        <f>COUNTIF(F4455:SG4455,"&gt;"&amp;0)</f>
        <v>0</v>
      </c>
      <c r="D4455">
        <f>COUNTIF(F4455:SG4455,"="&amp;1)</f>
        <v>0</v>
      </c>
      <c r="E4455">
        <f>COUNTIF(F4455:SG4455,"&lt;"&amp;1)</f>
        <v>0</v>
      </c>
    </row>
    <row r="4456" spans="3:5">
      <c r="C4456">
        <f>COUNTIF(F4456:SG4456,"&gt;"&amp;0)</f>
        <v>0</v>
      </c>
      <c r="D4456">
        <f>COUNTIF(F4456:SG4456,"="&amp;1)</f>
        <v>0</v>
      </c>
      <c r="E4456">
        <f>COUNTIF(F4456:SG4456,"&lt;"&amp;1)</f>
        <v>0</v>
      </c>
    </row>
    <row r="4457" spans="3:5">
      <c r="C4457">
        <f>COUNTIF(F4457:SG4457,"&gt;"&amp;0)</f>
        <v>0</v>
      </c>
      <c r="D4457">
        <f>COUNTIF(F4457:SG4457,"="&amp;1)</f>
        <v>0</v>
      </c>
      <c r="E4457">
        <f>COUNTIF(F4457:SG4457,"&lt;"&amp;1)</f>
        <v>0</v>
      </c>
    </row>
    <row r="4458" spans="3:5">
      <c r="C4458">
        <f>COUNTIF(F4458:SG4458,"&gt;"&amp;0)</f>
        <v>0</v>
      </c>
      <c r="D4458">
        <f>COUNTIF(F4458:SG4458,"="&amp;1)</f>
        <v>0</v>
      </c>
      <c r="E4458">
        <f>COUNTIF(F4458:SG4458,"&lt;"&amp;1)</f>
        <v>0</v>
      </c>
    </row>
    <row r="4459" spans="3:5">
      <c r="C4459">
        <f>COUNTIF(F4459:SG4459,"&gt;"&amp;0)</f>
        <v>0</v>
      </c>
      <c r="D4459">
        <f>COUNTIF(F4459:SG4459,"="&amp;1)</f>
        <v>0</v>
      </c>
      <c r="E4459">
        <f>COUNTIF(F4459:SG4459,"&lt;"&amp;1)</f>
        <v>0</v>
      </c>
    </row>
    <row r="4460" spans="3:5">
      <c r="C4460">
        <f>COUNTIF(F4460:SG4460,"&gt;"&amp;0)</f>
        <v>0</v>
      </c>
      <c r="D4460">
        <f>COUNTIF(F4460:SG4460,"="&amp;1)</f>
        <v>0</v>
      </c>
      <c r="E4460">
        <f>COUNTIF(F4460:SG4460,"&lt;"&amp;1)</f>
        <v>0</v>
      </c>
    </row>
    <row r="4461" spans="3:5">
      <c r="C4461">
        <f>COUNTIF(F4461:SG4461,"&gt;"&amp;0)</f>
        <v>0</v>
      </c>
      <c r="D4461">
        <f>COUNTIF(F4461:SG4461,"="&amp;1)</f>
        <v>0</v>
      </c>
      <c r="E4461">
        <f>COUNTIF(F4461:SG4461,"&lt;"&amp;1)</f>
        <v>0</v>
      </c>
    </row>
    <row r="4462" spans="3:5">
      <c r="C4462">
        <f>COUNTIF(F4462:SG4462,"&gt;"&amp;0)</f>
        <v>0</v>
      </c>
      <c r="D4462">
        <f>COUNTIF(F4462:SG4462,"="&amp;1)</f>
        <v>0</v>
      </c>
      <c r="E4462">
        <f>COUNTIF(F4462:SG4462,"&lt;"&amp;1)</f>
        <v>0</v>
      </c>
    </row>
    <row r="4463" spans="3:5">
      <c r="C4463">
        <f>COUNTIF(F4463:SG4463,"&gt;"&amp;0)</f>
        <v>0</v>
      </c>
      <c r="D4463">
        <f>COUNTIF(F4463:SG4463,"="&amp;1)</f>
        <v>0</v>
      </c>
      <c r="E4463">
        <f>COUNTIF(F4463:SG4463,"&lt;"&amp;1)</f>
        <v>0</v>
      </c>
    </row>
    <row r="4464" spans="3:5">
      <c r="C4464">
        <f>COUNTIF(F4464:SG4464,"&gt;"&amp;0)</f>
        <v>0</v>
      </c>
      <c r="D4464">
        <f>COUNTIF(F4464:SG4464,"="&amp;1)</f>
        <v>0</v>
      </c>
      <c r="E4464">
        <f>COUNTIF(F4464:SG4464,"&lt;"&amp;1)</f>
        <v>0</v>
      </c>
    </row>
    <row r="4465" spans="3:5">
      <c r="C4465">
        <f>COUNTIF(F4465:SG4465,"&gt;"&amp;0)</f>
        <v>0</v>
      </c>
      <c r="D4465">
        <f>COUNTIF(F4465:SG4465,"="&amp;1)</f>
        <v>0</v>
      </c>
      <c r="E4465">
        <f>COUNTIF(F4465:SG4465,"&lt;"&amp;1)</f>
        <v>0</v>
      </c>
    </row>
    <row r="4466" spans="3:5">
      <c r="C4466">
        <f>COUNTIF(F4466:SG4466,"&gt;"&amp;0)</f>
        <v>0</v>
      </c>
      <c r="D4466">
        <f>COUNTIF(F4466:SG4466,"="&amp;1)</f>
        <v>0</v>
      </c>
      <c r="E4466">
        <f>COUNTIF(F4466:SG4466,"&lt;"&amp;1)</f>
        <v>0</v>
      </c>
    </row>
    <row r="4467" spans="3:5">
      <c r="C4467">
        <f>COUNTIF(F4467:SG4467,"&gt;"&amp;0)</f>
        <v>0</v>
      </c>
      <c r="D4467">
        <f>COUNTIF(F4467:SG4467,"="&amp;1)</f>
        <v>0</v>
      </c>
      <c r="E4467">
        <f>COUNTIF(F4467:SG4467,"&lt;"&amp;1)</f>
        <v>0</v>
      </c>
    </row>
    <row r="4468" spans="3:5">
      <c r="C4468">
        <f>COUNTIF(F4468:SG4468,"&gt;"&amp;0)</f>
        <v>0</v>
      </c>
      <c r="D4468">
        <f>COUNTIF(F4468:SG4468,"="&amp;1)</f>
        <v>0</v>
      </c>
      <c r="E4468">
        <f>COUNTIF(F4468:SG4468,"&lt;"&amp;1)</f>
        <v>0</v>
      </c>
    </row>
    <row r="4469" spans="3:5">
      <c r="C4469">
        <f>COUNTIF(F4469:SG4469,"&gt;"&amp;0)</f>
        <v>0</v>
      </c>
      <c r="D4469">
        <f>COUNTIF(F4469:SG4469,"="&amp;1)</f>
        <v>0</v>
      </c>
      <c r="E4469">
        <f>COUNTIF(F4469:SG4469,"&lt;"&amp;1)</f>
        <v>0</v>
      </c>
    </row>
    <row r="4470" spans="3:5">
      <c r="C4470">
        <f>COUNTIF(F4470:SG4470,"&gt;"&amp;0)</f>
        <v>0</v>
      </c>
      <c r="D4470">
        <f>COUNTIF(F4470:SG4470,"="&amp;1)</f>
        <v>0</v>
      </c>
      <c r="E4470">
        <f>COUNTIF(F4470:SG4470,"&lt;"&amp;1)</f>
        <v>0</v>
      </c>
    </row>
    <row r="4471" spans="3:5">
      <c r="C4471">
        <f>COUNTIF(F4471:SG4471,"&gt;"&amp;0)</f>
        <v>0</v>
      </c>
      <c r="D4471">
        <f>COUNTIF(F4471:SG4471,"="&amp;1)</f>
        <v>0</v>
      </c>
      <c r="E4471">
        <f>COUNTIF(F4471:SG4471,"&lt;"&amp;1)</f>
        <v>0</v>
      </c>
    </row>
    <row r="4472" spans="3:5">
      <c r="C4472">
        <f>COUNTIF(F4472:SG4472,"&gt;"&amp;0)</f>
        <v>0</v>
      </c>
      <c r="D4472">
        <f>COUNTIF(F4472:SG4472,"="&amp;1)</f>
        <v>0</v>
      </c>
      <c r="E4472">
        <f>COUNTIF(F4472:SG4472,"&lt;"&amp;1)</f>
        <v>0</v>
      </c>
    </row>
    <row r="4473" spans="3:5">
      <c r="C4473">
        <f>COUNTIF(F4473:SG4473,"&gt;"&amp;0)</f>
        <v>0</v>
      </c>
      <c r="D4473">
        <f>COUNTIF(F4473:SG4473,"="&amp;1)</f>
        <v>0</v>
      </c>
      <c r="E4473">
        <f>COUNTIF(F4473:SG4473,"&lt;"&amp;1)</f>
        <v>0</v>
      </c>
    </row>
    <row r="4474" spans="3:5">
      <c r="C4474">
        <f>COUNTIF(F4474:SG4474,"&gt;"&amp;0)</f>
        <v>0</v>
      </c>
      <c r="D4474">
        <f>COUNTIF(F4474:SG4474,"="&amp;1)</f>
        <v>0</v>
      </c>
      <c r="E4474">
        <f>COUNTIF(F4474:SG4474,"&lt;"&amp;1)</f>
        <v>0</v>
      </c>
    </row>
    <row r="4475" spans="3:5">
      <c r="C4475">
        <f>COUNTIF(F4475:SG4475,"&gt;"&amp;0)</f>
        <v>0</v>
      </c>
      <c r="D4475">
        <f>COUNTIF(F4475:SG4475,"="&amp;1)</f>
        <v>0</v>
      </c>
      <c r="E4475">
        <f>COUNTIF(F4475:SG4475,"&lt;"&amp;1)</f>
        <v>0</v>
      </c>
    </row>
    <row r="4476" spans="3:5">
      <c r="C4476">
        <f>COUNTIF(F4476:SG4476,"&gt;"&amp;0)</f>
        <v>0</v>
      </c>
      <c r="D4476">
        <f>COUNTIF(F4476:SG4476,"="&amp;1)</f>
        <v>0</v>
      </c>
      <c r="E4476">
        <f>COUNTIF(F4476:SG4476,"&lt;"&amp;1)</f>
        <v>0</v>
      </c>
    </row>
    <row r="4477" spans="3:5">
      <c r="C4477">
        <f>COUNTIF(F4477:SG4477,"&gt;"&amp;0)</f>
        <v>0</v>
      </c>
      <c r="D4477">
        <f>COUNTIF(F4477:SG4477,"="&amp;1)</f>
        <v>0</v>
      </c>
      <c r="E4477">
        <f>COUNTIF(F4477:SG4477,"&lt;"&amp;1)</f>
        <v>0</v>
      </c>
    </row>
    <row r="4478" spans="3:5">
      <c r="C4478">
        <f>COUNTIF(F4478:SG4478,"&gt;"&amp;0)</f>
        <v>0</v>
      </c>
      <c r="D4478">
        <f>COUNTIF(F4478:SG4478,"="&amp;1)</f>
        <v>0</v>
      </c>
      <c r="E4478">
        <f>COUNTIF(F4478:SG4478,"&lt;"&amp;1)</f>
        <v>0</v>
      </c>
    </row>
    <row r="4479" spans="3:5">
      <c r="C4479">
        <f>COUNTIF(F4479:SG4479,"&gt;"&amp;0)</f>
        <v>0</v>
      </c>
      <c r="D4479">
        <f>COUNTIF(F4479:SG4479,"="&amp;1)</f>
        <v>0</v>
      </c>
      <c r="E4479">
        <f>COUNTIF(F4479:SG4479,"&lt;"&amp;1)</f>
        <v>0</v>
      </c>
    </row>
    <row r="4480" spans="3:5">
      <c r="C4480">
        <f>COUNTIF(F4480:SG4480,"&gt;"&amp;0)</f>
        <v>0</v>
      </c>
      <c r="D4480">
        <f>COUNTIF(F4480:SG4480,"="&amp;1)</f>
        <v>0</v>
      </c>
      <c r="E4480">
        <f>COUNTIF(F4480:SG4480,"&lt;"&amp;1)</f>
        <v>0</v>
      </c>
    </row>
    <row r="4481" spans="3:5">
      <c r="C4481">
        <f>COUNTIF(F4481:SG4481,"&gt;"&amp;0)</f>
        <v>0</v>
      </c>
      <c r="D4481">
        <f>COUNTIF(F4481:SG4481,"="&amp;1)</f>
        <v>0</v>
      </c>
      <c r="E4481">
        <f>COUNTIF(F4481:SG4481,"&lt;"&amp;1)</f>
        <v>0</v>
      </c>
    </row>
    <row r="4482" spans="3:5">
      <c r="C4482">
        <f>COUNTIF(F4482:SG4482,"&gt;"&amp;0)</f>
        <v>0</v>
      </c>
      <c r="D4482">
        <f>COUNTIF(F4482:SG4482,"="&amp;1)</f>
        <v>0</v>
      </c>
      <c r="E4482">
        <f>COUNTIF(F4482:SG4482,"&lt;"&amp;1)</f>
        <v>0</v>
      </c>
    </row>
    <row r="4483" spans="3:5">
      <c r="C4483">
        <f>COUNTIF(F4483:SG4483,"&gt;"&amp;0)</f>
        <v>0</v>
      </c>
      <c r="D4483">
        <f>COUNTIF(F4483:SG4483,"="&amp;1)</f>
        <v>0</v>
      </c>
      <c r="E4483">
        <f>COUNTIF(F4483:SG4483,"&lt;"&amp;1)</f>
        <v>0</v>
      </c>
    </row>
    <row r="4484" spans="3:5">
      <c r="C4484">
        <f>COUNTIF(F4484:SG4484,"&gt;"&amp;0)</f>
        <v>0</v>
      </c>
      <c r="D4484">
        <f>COUNTIF(F4484:SG4484,"="&amp;1)</f>
        <v>0</v>
      </c>
      <c r="E4484">
        <f>COUNTIF(F4484:SG4484,"&lt;"&amp;1)</f>
        <v>0</v>
      </c>
    </row>
    <row r="4485" spans="3:5">
      <c r="C4485">
        <f>COUNTIF(F4485:SG4485,"&gt;"&amp;0)</f>
        <v>0</v>
      </c>
      <c r="D4485">
        <f>COUNTIF(F4485:SG4485,"="&amp;1)</f>
        <v>0</v>
      </c>
      <c r="E4485">
        <f>COUNTIF(F4485:SG4485,"&lt;"&amp;1)</f>
        <v>0</v>
      </c>
    </row>
    <row r="4486" spans="3:5">
      <c r="C4486">
        <f>COUNTIF(F4486:SG4486,"&gt;"&amp;0)</f>
        <v>0</v>
      </c>
      <c r="D4486">
        <f>COUNTIF(F4486:SG4486,"="&amp;1)</f>
        <v>0</v>
      </c>
      <c r="E4486">
        <f>COUNTIF(F4486:SG4486,"&lt;"&amp;1)</f>
        <v>0</v>
      </c>
    </row>
    <row r="4487" spans="3:5">
      <c r="C4487">
        <f>COUNTIF(F4487:SG4487,"&gt;"&amp;0)</f>
        <v>0</v>
      </c>
      <c r="D4487">
        <f>COUNTIF(F4487:SG4487,"="&amp;1)</f>
        <v>0</v>
      </c>
      <c r="E4487">
        <f>COUNTIF(F4487:SG4487,"&lt;"&amp;1)</f>
        <v>0</v>
      </c>
    </row>
    <row r="4488" spans="3:5">
      <c r="C4488">
        <f>COUNTIF(F4488:SG4488,"&gt;"&amp;0)</f>
        <v>0</v>
      </c>
      <c r="D4488">
        <f>COUNTIF(F4488:SG4488,"="&amp;1)</f>
        <v>0</v>
      </c>
      <c r="E4488">
        <f>COUNTIF(F4488:SG4488,"&lt;"&amp;1)</f>
        <v>0</v>
      </c>
    </row>
    <row r="4489" spans="3:5">
      <c r="C4489">
        <f>COUNTIF(F4489:SG4489,"&gt;"&amp;0)</f>
        <v>0</v>
      </c>
      <c r="D4489">
        <f>COUNTIF(F4489:SG4489,"="&amp;1)</f>
        <v>0</v>
      </c>
      <c r="E4489">
        <f>COUNTIF(F4489:SG4489,"&lt;"&amp;1)</f>
        <v>0</v>
      </c>
    </row>
    <row r="4490" spans="3:5">
      <c r="C4490">
        <f>COUNTIF(F4490:SG4490,"&gt;"&amp;0)</f>
        <v>0</v>
      </c>
      <c r="D4490">
        <f>COUNTIF(F4490:SG4490,"="&amp;1)</f>
        <v>0</v>
      </c>
      <c r="E4490">
        <f>COUNTIF(F4490:SG4490,"&lt;"&amp;1)</f>
        <v>0</v>
      </c>
    </row>
    <row r="4491" spans="3:5">
      <c r="C4491">
        <f>COUNTIF(F4491:SG4491,"&gt;"&amp;0)</f>
        <v>0</v>
      </c>
      <c r="D4491">
        <f>COUNTIF(F4491:SG4491,"="&amp;1)</f>
        <v>0</v>
      </c>
      <c r="E4491">
        <f>COUNTIF(F4491:SG4491,"&lt;"&amp;1)</f>
        <v>0</v>
      </c>
    </row>
    <row r="4492" spans="3:5">
      <c r="C4492">
        <f>COUNTIF(F4492:SG4492,"&gt;"&amp;0)</f>
        <v>0</v>
      </c>
      <c r="D4492">
        <f>COUNTIF(F4492:SG4492,"="&amp;1)</f>
        <v>0</v>
      </c>
      <c r="E4492">
        <f>COUNTIF(F4492:SG4492,"&lt;"&amp;1)</f>
        <v>0</v>
      </c>
    </row>
    <row r="4493" spans="3:5">
      <c r="C4493">
        <f>COUNTIF(F4493:SG4493,"&gt;"&amp;0)</f>
        <v>0</v>
      </c>
      <c r="D4493">
        <f>COUNTIF(F4493:SG4493,"="&amp;1)</f>
        <v>0</v>
      </c>
      <c r="E4493">
        <f>COUNTIF(F4493:SG4493,"&lt;"&amp;1)</f>
        <v>0</v>
      </c>
    </row>
    <row r="4494" spans="3:5">
      <c r="C4494">
        <f>COUNTIF(F4494:SG4494,"&gt;"&amp;0)</f>
        <v>0</v>
      </c>
      <c r="D4494">
        <f>COUNTIF(F4494:SG4494,"="&amp;1)</f>
        <v>0</v>
      </c>
      <c r="E4494">
        <f>COUNTIF(F4494:SG4494,"&lt;"&amp;1)</f>
        <v>0</v>
      </c>
    </row>
    <row r="4495" spans="3:5">
      <c r="C4495">
        <f>COUNTIF(F4495:SG4495,"&gt;"&amp;0)</f>
        <v>0</v>
      </c>
      <c r="D4495">
        <f>COUNTIF(F4495:SG4495,"="&amp;1)</f>
        <v>0</v>
      </c>
      <c r="E4495">
        <f>COUNTIF(F4495:SG4495,"&lt;"&amp;1)</f>
        <v>0</v>
      </c>
    </row>
    <row r="4496" spans="3:5">
      <c r="C4496">
        <f>COUNTIF(F4496:SG4496,"&gt;"&amp;0)</f>
        <v>0</v>
      </c>
      <c r="D4496">
        <f>COUNTIF(F4496:SG4496,"="&amp;1)</f>
        <v>0</v>
      </c>
      <c r="E4496">
        <f>COUNTIF(F4496:SG4496,"&lt;"&amp;1)</f>
        <v>0</v>
      </c>
    </row>
    <row r="4497" spans="3:5">
      <c r="C4497">
        <f>COUNTIF(F4497:SG4497,"&gt;"&amp;0)</f>
        <v>0</v>
      </c>
      <c r="D4497">
        <f>COUNTIF(F4497:SG4497,"="&amp;1)</f>
        <v>0</v>
      </c>
      <c r="E4497">
        <f>COUNTIF(F4497:SG4497,"&lt;"&amp;1)</f>
        <v>0</v>
      </c>
    </row>
    <row r="4498" spans="3:5">
      <c r="C4498">
        <f>COUNTIF(F4498:SG4498,"&gt;"&amp;0)</f>
        <v>0</v>
      </c>
      <c r="D4498">
        <f>COUNTIF(F4498:SG4498,"="&amp;1)</f>
        <v>0</v>
      </c>
      <c r="E4498">
        <f>COUNTIF(F4498:SG4498,"&lt;"&amp;1)</f>
        <v>0</v>
      </c>
    </row>
    <row r="4499" spans="3:5">
      <c r="C4499">
        <f>COUNTIF(F4499:SG4499,"&gt;"&amp;0)</f>
        <v>0</v>
      </c>
      <c r="D4499">
        <f>COUNTIF(F4499:SG4499,"="&amp;1)</f>
        <v>0</v>
      </c>
      <c r="E4499">
        <f>COUNTIF(F4499:SG4499,"&lt;"&amp;1)</f>
        <v>0</v>
      </c>
    </row>
    <row r="4500" spans="3:5">
      <c r="C4500">
        <f>COUNTIF(F4500:SG4500,"&gt;"&amp;0)</f>
        <v>0</v>
      </c>
      <c r="D4500">
        <f>COUNTIF(F4500:SG4500,"="&amp;1)</f>
        <v>0</v>
      </c>
      <c r="E4500">
        <f>COUNTIF(F4500:SG4500,"&lt;"&amp;1)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1" max="1" width="5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1" t="s">
        <v>15</v>
      </c>
      <c r="B2" s="1" t="s">
        <v>16</v>
      </c>
      <c r="C2" s="1" t="s">
        <v>16</v>
      </c>
      <c r="D2" s="1" t="s">
        <v>16</v>
      </c>
      <c r="E2" s="1" t="s">
        <v>16</v>
      </c>
      <c r="F2" s="1" t="s">
        <v>16</v>
      </c>
      <c r="G2" s="1" t="s">
        <v>16</v>
      </c>
      <c r="H2" s="1" t="s">
        <v>16</v>
      </c>
      <c r="I2" s="1" t="s">
        <v>16</v>
      </c>
      <c r="J2" s="1" t="s">
        <v>16</v>
      </c>
      <c r="K2" s="1" t="s">
        <v>17</v>
      </c>
      <c r="L2" s="1" t="s">
        <v>16</v>
      </c>
      <c r="M2" s="1" t="s">
        <v>16</v>
      </c>
      <c r="N2" s="1" t="s">
        <v>16</v>
      </c>
      <c r="O2" s="1" t="s">
        <v>16</v>
      </c>
    </row>
    <row r="3" spans="1:15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>
        <v>0</v>
      </c>
      <c r="G3" s="1">
        <v>0</v>
      </c>
      <c r="H3" s="1">
        <v>0</v>
      </c>
      <c r="I3" s="1" t="s">
        <v>23</v>
      </c>
      <c r="J3" s="1" t="s">
        <v>23</v>
      </c>
      <c r="K3" s="1" t="s">
        <v>24</v>
      </c>
      <c r="L3" s="1" t="s">
        <v>25</v>
      </c>
      <c r="M3" s="1" t="s">
        <v>26</v>
      </c>
      <c r="N3" s="1" t="s">
        <v>16</v>
      </c>
      <c r="O3" s="1" t="s">
        <v>16</v>
      </c>
    </row>
    <row r="4" spans="1:15">
      <c r="A4" s="1" t="s">
        <v>27</v>
      </c>
      <c r="B4" s="1" t="s">
        <v>28</v>
      </c>
      <c r="C4" s="1" t="s">
        <v>29</v>
      </c>
      <c r="D4" s="1" t="s">
        <v>30</v>
      </c>
      <c r="E4" s="1" t="s">
        <v>16</v>
      </c>
      <c r="F4" s="1" t="s">
        <v>16</v>
      </c>
      <c r="G4" s="1">
        <v>0</v>
      </c>
      <c r="H4" s="1">
        <v>0</v>
      </c>
      <c r="I4" s="1" t="s">
        <v>23</v>
      </c>
      <c r="J4" s="1" t="s">
        <v>23</v>
      </c>
      <c r="K4" s="1" t="s">
        <v>24</v>
      </c>
      <c r="L4" s="1" t="s">
        <v>25</v>
      </c>
      <c r="M4" s="1" t="s">
        <v>26</v>
      </c>
      <c r="N4" s="1" t="s">
        <v>16</v>
      </c>
      <c r="O4" s="1" t="s">
        <v>16</v>
      </c>
    </row>
    <row r="5" spans="1:15">
      <c r="A5" s="1" t="s">
        <v>31</v>
      </c>
      <c r="B5" s="1" t="s">
        <v>28</v>
      </c>
      <c r="C5" s="1" t="s">
        <v>29</v>
      </c>
      <c r="D5" s="1" t="s">
        <v>30</v>
      </c>
      <c r="E5" s="1" t="s">
        <v>16</v>
      </c>
      <c r="F5" s="1" t="s">
        <v>16</v>
      </c>
      <c r="G5" s="1">
        <v>0</v>
      </c>
      <c r="H5" s="1">
        <v>0</v>
      </c>
      <c r="I5" s="1" t="s">
        <v>23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16</v>
      </c>
      <c r="O5" s="1" t="s">
        <v>16</v>
      </c>
    </row>
    <row r="6" spans="1:15">
      <c r="A6" s="1" t="s">
        <v>32</v>
      </c>
      <c r="B6" s="1" t="s">
        <v>16</v>
      </c>
      <c r="C6" s="1" t="s">
        <v>16</v>
      </c>
      <c r="D6" s="1" t="s">
        <v>16</v>
      </c>
      <c r="E6" s="1" t="s">
        <v>16</v>
      </c>
      <c r="F6" s="1" t="s">
        <v>16</v>
      </c>
      <c r="G6" s="1" t="s">
        <v>16</v>
      </c>
      <c r="H6" s="1" t="s">
        <v>16</v>
      </c>
      <c r="I6" s="1" t="s">
        <v>16</v>
      </c>
      <c r="J6" s="1" t="s">
        <v>16</v>
      </c>
      <c r="K6" s="1" t="s">
        <v>16</v>
      </c>
      <c r="L6" s="1" t="s">
        <v>16</v>
      </c>
      <c r="M6" s="1" t="s">
        <v>16</v>
      </c>
      <c r="N6" s="1" t="s">
        <v>16</v>
      </c>
      <c r="O6" s="1" t="s">
        <v>16</v>
      </c>
    </row>
    <row r="7" spans="1:15">
      <c r="A7" s="1" t="s">
        <v>33</v>
      </c>
      <c r="B7" s="1" t="s">
        <v>16</v>
      </c>
      <c r="C7" s="1" t="s">
        <v>16</v>
      </c>
      <c r="D7" s="1" t="s">
        <v>16</v>
      </c>
      <c r="E7" s="1" t="s">
        <v>16</v>
      </c>
      <c r="F7" s="1" t="s">
        <v>16</v>
      </c>
      <c r="G7" s="1" t="s">
        <v>16</v>
      </c>
      <c r="H7" s="1" t="s">
        <v>16</v>
      </c>
      <c r="I7" s="1" t="s">
        <v>16</v>
      </c>
      <c r="J7" s="1" t="s">
        <v>16</v>
      </c>
      <c r="K7" s="1" t="s">
        <v>16</v>
      </c>
      <c r="L7" s="1" t="s">
        <v>16</v>
      </c>
      <c r="M7" s="1" t="s">
        <v>16</v>
      </c>
      <c r="N7" s="1" t="s">
        <v>16</v>
      </c>
      <c r="O7" s="1" t="s">
        <v>16</v>
      </c>
    </row>
    <row r="8" spans="1:15">
      <c r="A8" s="1" t="s">
        <v>34</v>
      </c>
      <c r="B8" s="1" t="s">
        <v>35</v>
      </c>
      <c r="C8" s="1" t="s">
        <v>36</v>
      </c>
      <c r="D8" s="1" t="s">
        <v>37</v>
      </c>
      <c r="E8" s="1" t="s">
        <v>16</v>
      </c>
      <c r="F8" s="1" t="s">
        <v>16</v>
      </c>
      <c r="G8" s="1" t="s">
        <v>16</v>
      </c>
      <c r="H8" s="1" t="s">
        <v>22</v>
      </c>
      <c r="I8" s="1" t="s">
        <v>16</v>
      </c>
      <c r="J8" s="1" t="s">
        <v>38</v>
      </c>
      <c r="K8" s="1" t="s">
        <v>39</v>
      </c>
      <c r="L8" s="1" t="s">
        <v>40</v>
      </c>
      <c r="M8" s="1" t="s">
        <v>41</v>
      </c>
      <c r="N8" s="1" t="s">
        <v>42</v>
      </c>
      <c r="O8" s="1">
        <v>0</v>
      </c>
    </row>
    <row r="9" spans="1:15">
      <c r="A9" s="1" t="s">
        <v>43</v>
      </c>
      <c r="B9" s="1" t="s">
        <v>44</v>
      </c>
      <c r="C9" s="1" t="s">
        <v>16</v>
      </c>
      <c r="D9" s="1" t="s">
        <v>45</v>
      </c>
      <c r="E9" s="1" t="s">
        <v>16</v>
      </c>
      <c r="F9" s="1" t="s">
        <v>16</v>
      </c>
      <c r="G9" s="1" t="s">
        <v>16</v>
      </c>
      <c r="H9" s="1" t="s">
        <v>23</v>
      </c>
      <c r="I9" s="1" t="s">
        <v>16</v>
      </c>
      <c r="J9" s="1" t="s">
        <v>38</v>
      </c>
      <c r="K9" s="1" t="s">
        <v>17</v>
      </c>
      <c r="L9" s="1" t="s">
        <v>46</v>
      </c>
      <c r="M9" s="1" t="s">
        <v>16</v>
      </c>
      <c r="N9" s="1" t="s">
        <v>42</v>
      </c>
      <c r="O9" s="1" t="s">
        <v>16</v>
      </c>
    </row>
    <row r="10" spans="1:15">
      <c r="A10" s="1" t="s">
        <v>47</v>
      </c>
      <c r="B10" s="1" t="s">
        <v>48</v>
      </c>
      <c r="C10" s="1" t="s">
        <v>49</v>
      </c>
      <c r="D10" s="1" t="s">
        <v>50</v>
      </c>
      <c r="E10" s="1" t="s">
        <v>16</v>
      </c>
      <c r="F10" s="1" t="s">
        <v>16</v>
      </c>
      <c r="G10" s="1">
        <v>0</v>
      </c>
      <c r="H10" s="1" t="s">
        <v>23</v>
      </c>
      <c r="I10" s="1" t="s">
        <v>16</v>
      </c>
      <c r="J10" s="1" t="s">
        <v>38</v>
      </c>
      <c r="K10" s="1" t="s">
        <v>51</v>
      </c>
      <c r="L10" s="1" t="s">
        <v>52</v>
      </c>
      <c r="M10" s="1" t="s">
        <v>53</v>
      </c>
      <c r="N10" s="1" t="s">
        <v>54</v>
      </c>
      <c r="O10" s="1" t="s">
        <v>16</v>
      </c>
    </row>
    <row r="11" spans="1:15">
      <c r="A11" s="1" t="s">
        <v>55</v>
      </c>
      <c r="B11" s="1" t="s">
        <v>56</v>
      </c>
      <c r="C11" s="1" t="s">
        <v>16</v>
      </c>
      <c r="D11" s="1" t="s">
        <v>57</v>
      </c>
      <c r="E11" s="1" t="s">
        <v>16</v>
      </c>
      <c r="F11" s="1" t="s">
        <v>16</v>
      </c>
      <c r="G11" s="1" t="s">
        <v>16</v>
      </c>
      <c r="H11" s="1" t="s">
        <v>16</v>
      </c>
      <c r="I11" s="1" t="s">
        <v>16</v>
      </c>
      <c r="J11" s="1" t="s">
        <v>16</v>
      </c>
      <c r="K11" s="1" t="s">
        <v>16</v>
      </c>
      <c r="L11" s="1" t="s">
        <v>16</v>
      </c>
      <c r="M11" s="1" t="s">
        <v>16</v>
      </c>
      <c r="N11" s="1" t="s">
        <v>16</v>
      </c>
      <c r="O11" s="1" t="s">
        <v>16</v>
      </c>
    </row>
    <row r="12" spans="1:15">
      <c r="A12" s="1" t="s">
        <v>58</v>
      </c>
      <c r="B12" s="1" t="s">
        <v>56</v>
      </c>
      <c r="C12" s="1" t="s">
        <v>16</v>
      </c>
      <c r="D12" s="1" t="s">
        <v>57</v>
      </c>
      <c r="E12" s="1" t="s">
        <v>16</v>
      </c>
      <c r="F12" s="1" t="s">
        <v>16</v>
      </c>
      <c r="G12" s="1" t="s">
        <v>16</v>
      </c>
      <c r="H12" s="1" t="s">
        <v>16</v>
      </c>
      <c r="I12" s="1" t="s">
        <v>16</v>
      </c>
      <c r="J12" s="1" t="s">
        <v>16</v>
      </c>
      <c r="K12" s="1" t="s">
        <v>16</v>
      </c>
      <c r="L12" s="1" t="s">
        <v>16</v>
      </c>
      <c r="M12" s="1" t="s">
        <v>16</v>
      </c>
      <c r="N12" s="1" t="s">
        <v>16</v>
      </c>
      <c r="O12" s="1" t="s">
        <v>16</v>
      </c>
    </row>
    <row r="13" spans="1:15">
      <c r="A13" s="1" t="s">
        <v>59</v>
      </c>
      <c r="B13" s="1" t="s">
        <v>60</v>
      </c>
      <c r="C13" s="1" t="s">
        <v>39</v>
      </c>
      <c r="D13" s="1" t="s">
        <v>61</v>
      </c>
      <c r="E13" s="1" t="s">
        <v>22</v>
      </c>
      <c r="F13" s="1">
        <v>0</v>
      </c>
      <c r="G13" s="1">
        <v>0</v>
      </c>
      <c r="H13" s="1">
        <v>0</v>
      </c>
      <c r="I13" s="1" t="s">
        <v>23</v>
      </c>
      <c r="J13" s="1" t="s">
        <v>23</v>
      </c>
      <c r="K13" s="1" t="s">
        <v>24</v>
      </c>
      <c r="L13" s="1" t="s">
        <v>25</v>
      </c>
      <c r="M13" s="1" t="s">
        <v>26</v>
      </c>
      <c r="N13" s="1" t="s">
        <v>16</v>
      </c>
      <c r="O13" s="1" t="s">
        <v>16</v>
      </c>
    </row>
    <row r="14" spans="1:15">
      <c r="A14" s="1" t="s">
        <v>62</v>
      </c>
      <c r="B14" s="1" t="s">
        <v>48</v>
      </c>
      <c r="C14" s="1" t="s">
        <v>49</v>
      </c>
      <c r="D14" s="1" t="s">
        <v>50</v>
      </c>
      <c r="E14" s="1" t="s">
        <v>16</v>
      </c>
      <c r="F14" s="1" t="s">
        <v>16</v>
      </c>
      <c r="G14" s="1">
        <v>0</v>
      </c>
      <c r="H14" s="1" t="s">
        <v>23</v>
      </c>
      <c r="I14" s="1" t="s">
        <v>16</v>
      </c>
      <c r="J14" s="1" t="s">
        <v>38</v>
      </c>
      <c r="K14" s="1" t="s">
        <v>51</v>
      </c>
      <c r="L14" s="1" t="s">
        <v>52</v>
      </c>
      <c r="M14" s="1" t="s">
        <v>53</v>
      </c>
      <c r="N14" s="1" t="s">
        <v>54</v>
      </c>
      <c r="O14" s="1" t="s">
        <v>16</v>
      </c>
    </row>
    <row r="15" spans="1:15">
      <c r="A15" s="1" t="s">
        <v>63</v>
      </c>
      <c r="B15" s="1" t="s">
        <v>16</v>
      </c>
      <c r="C15" s="1" t="s">
        <v>16</v>
      </c>
      <c r="D15" s="1" t="s">
        <v>16</v>
      </c>
      <c r="E15" s="1" t="s">
        <v>16</v>
      </c>
      <c r="F15" s="1" t="s">
        <v>16</v>
      </c>
      <c r="G15" s="1" t="s">
        <v>16</v>
      </c>
      <c r="H15" s="1" t="s">
        <v>16</v>
      </c>
      <c r="I15" s="1" t="s">
        <v>16</v>
      </c>
      <c r="J15" s="1" t="s">
        <v>16</v>
      </c>
      <c r="K15" s="1" t="s">
        <v>16</v>
      </c>
      <c r="L15" s="1" t="s">
        <v>16</v>
      </c>
      <c r="M15" s="1" t="s">
        <v>16</v>
      </c>
      <c r="N15" s="1" t="s">
        <v>16</v>
      </c>
      <c r="O15" s="1" t="s">
        <v>16</v>
      </c>
    </row>
    <row r="16" spans="1:15">
      <c r="A16" s="1" t="s">
        <v>64</v>
      </c>
      <c r="B16" s="1" t="s">
        <v>65</v>
      </c>
      <c r="C16" s="1" t="s">
        <v>29</v>
      </c>
      <c r="D16" s="1" t="s">
        <v>66</v>
      </c>
      <c r="E16" s="1" t="s">
        <v>16</v>
      </c>
      <c r="F16" s="1" t="s">
        <v>16</v>
      </c>
      <c r="G16" s="1">
        <v>0</v>
      </c>
      <c r="H16" s="1">
        <v>0</v>
      </c>
      <c r="I16" s="1" t="s">
        <v>23</v>
      </c>
      <c r="J16" s="1" t="s">
        <v>23</v>
      </c>
      <c r="K16" s="1" t="s">
        <v>24</v>
      </c>
      <c r="L16" s="1" t="s">
        <v>25</v>
      </c>
      <c r="M16" s="1" t="s">
        <v>26</v>
      </c>
      <c r="N16" s="1" t="s">
        <v>16</v>
      </c>
      <c r="O16" s="1" t="s">
        <v>16</v>
      </c>
    </row>
    <row r="17" spans="1:15">
      <c r="A17" s="1" t="s">
        <v>67</v>
      </c>
      <c r="B17" s="1" t="s">
        <v>65</v>
      </c>
      <c r="C17" s="1" t="s">
        <v>29</v>
      </c>
      <c r="D17" s="1" t="s">
        <v>66</v>
      </c>
      <c r="E17" s="1" t="s">
        <v>16</v>
      </c>
      <c r="F17" s="1" t="s">
        <v>16</v>
      </c>
      <c r="G17" s="1">
        <v>0</v>
      </c>
      <c r="H17" s="1">
        <v>0</v>
      </c>
      <c r="I17" s="1" t="s">
        <v>23</v>
      </c>
      <c r="J17" s="1" t="s">
        <v>23</v>
      </c>
      <c r="K17" s="1" t="s">
        <v>24</v>
      </c>
      <c r="L17" s="1" t="s">
        <v>25</v>
      </c>
      <c r="M17" s="1" t="s">
        <v>26</v>
      </c>
      <c r="N17" s="1" t="s">
        <v>16</v>
      </c>
      <c r="O17" s="1" t="s">
        <v>16</v>
      </c>
    </row>
    <row r="18" spans="1:15">
      <c r="A18" s="1" t="s">
        <v>68</v>
      </c>
      <c r="B18" s="1" t="s">
        <v>69</v>
      </c>
      <c r="C18" s="1" t="s">
        <v>70</v>
      </c>
      <c r="D18" s="1">
        <v>0</v>
      </c>
      <c r="E18" s="1" t="s">
        <v>22</v>
      </c>
      <c r="F18" s="1">
        <v>0</v>
      </c>
      <c r="G18" s="1">
        <v>0</v>
      </c>
      <c r="H18" s="1" t="s">
        <v>16</v>
      </c>
      <c r="I18" s="1" t="s">
        <v>16</v>
      </c>
      <c r="J18" s="1">
        <v>0</v>
      </c>
      <c r="K18" s="1" t="s">
        <v>71</v>
      </c>
      <c r="L18" s="1" t="s">
        <v>72</v>
      </c>
      <c r="M18" s="1" t="s">
        <v>73</v>
      </c>
      <c r="N18" s="1" t="s">
        <v>74</v>
      </c>
      <c r="O18" s="1">
        <v>0</v>
      </c>
    </row>
    <row r="19" spans="1:15">
      <c r="A19" s="1" t="s">
        <v>75</v>
      </c>
      <c r="B19" s="1" t="s">
        <v>16</v>
      </c>
      <c r="C19" s="1" t="s">
        <v>16</v>
      </c>
      <c r="D19" s="1" t="s">
        <v>45</v>
      </c>
      <c r="E19" s="1" t="s">
        <v>16</v>
      </c>
      <c r="F19" s="1" t="s">
        <v>16</v>
      </c>
      <c r="G19" s="1" t="s">
        <v>16</v>
      </c>
      <c r="H19" s="1" t="s">
        <v>16</v>
      </c>
      <c r="I19" s="1" t="s">
        <v>16</v>
      </c>
      <c r="J19" s="1" t="s">
        <v>16</v>
      </c>
      <c r="K19" s="1" t="s">
        <v>23</v>
      </c>
      <c r="L19" s="1" t="s">
        <v>76</v>
      </c>
      <c r="M19" s="1" t="s">
        <v>16</v>
      </c>
      <c r="N19" s="1" t="s">
        <v>16</v>
      </c>
      <c r="O19" s="1" t="s">
        <v>16</v>
      </c>
    </row>
    <row r="20" spans="1:15">
      <c r="A20" s="1" t="s">
        <v>77</v>
      </c>
      <c r="B20" s="1" t="s">
        <v>78</v>
      </c>
      <c r="C20" s="1" t="s">
        <v>36</v>
      </c>
      <c r="D20" s="1" t="s">
        <v>66</v>
      </c>
      <c r="E20" s="1" t="s">
        <v>22</v>
      </c>
      <c r="F20" s="1">
        <v>0</v>
      </c>
      <c r="G20" s="1" t="s">
        <v>16</v>
      </c>
      <c r="H20" s="1" t="s">
        <v>23</v>
      </c>
      <c r="I20" s="1" t="s">
        <v>16</v>
      </c>
      <c r="J20" s="1" t="s">
        <v>16</v>
      </c>
      <c r="K20" s="1" t="s">
        <v>23</v>
      </c>
      <c r="L20" s="1" t="s">
        <v>76</v>
      </c>
      <c r="M20" s="1" t="s">
        <v>16</v>
      </c>
      <c r="N20" s="1" t="s">
        <v>16</v>
      </c>
      <c r="O20" s="1" t="s">
        <v>16</v>
      </c>
    </row>
    <row r="21" spans="1:15">
      <c r="A21" s="1" t="s">
        <v>79</v>
      </c>
      <c r="B21" s="1" t="s">
        <v>78</v>
      </c>
      <c r="C21" s="1" t="s">
        <v>36</v>
      </c>
      <c r="D21" s="1" t="s">
        <v>66</v>
      </c>
      <c r="E21" s="1" t="s">
        <v>22</v>
      </c>
      <c r="F21" s="1">
        <v>0</v>
      </c>
      <c r="G21" s="1" t="s">
        <v>16</v>
      </c>
      <c r="H21" s="1" t="s">
        <v>23</v>
      </c>
      <c r="I21" s="1" t="s">
        <v>16</v>
      </c>
      <c r="J21" s="1" t="s">
        <v>16</v>
      </c>
      <c r="K21" s="1" t="s">
        <v>23</v>
      </c>
      <c r="L21" s="1" t="s">
        <v>76</v>
      </c>
      <c r="M21" s="1" t="s">
        <v>16</v>
      </c>
      <c r="N21" s="1" t="s">
        <v>16</v>
      </c>
      <c r="O21" s="1" t="s">
        <v>16</v>
      </c>
    </row>
    <row r="22" spans="1:15">
      <c r="A22" s="1" t="s">
        <v>80</v>
      </c>
      <c r="B22" s="1" t="s">
        <v>78</v>
      </c>
      <c r="C22" s="1" t="s">
        <v>36</v>
      </c>
      <c r="D22" s="1" t="s">
        <v>30</v>
      </c>
      <c r="E22" s="1" t="s">
        <v>22</v>
      </c>
      <c r="F22" s="1">
        <v>0</v>
      </c>
      <c r="G22" s="1" t="s">
        <v>16</v>
      </c>
      <c r="H22" s="1" t="s">
        <v>23</v>
      </c>
      <c r="I22" s="1" t="s">
        <v>16</v>
      </c>
      <c r="J22" s="1" t="s">
        <v>16</v>
      </c>
      <c r="K22" s="1" t="s">
        <v>16</v>
      </c>
      <c r="L22" s="1" t="s">
        <v>16</v>
      </c>
      <c r="M22" s="1" t="s">
        <v>16</v>
      </c>
      <c r="N22" s="1" t="s">
        <v>16</v>
      </c>
      <c r="O22" s="1" t="s">
        <v>16</v>
      </c>
    </row>
    <row r="23" spans="1:15">
      <c r="A23" s="1" t="s">
        <v>81</v>
      </c>
      <c r="B23" s="1" t="s">
        <v>78</v>
      </c>
      <c r="C23" s="1" t="s">
        <v>36</v>
      </c>
      <c r="D23" s="1" t="s">
        <v>30</v>
      </c>
      <c r="E23" s="1" t="s">
        <v>22</v>
      </c>
      <c r="F23" s="1">
        <v>0</v>
      </c>
      <c r="G23" s="1" t="s">
        <v>16</v>
      </c>
      <c r="H23" s="1" t="s">
        <v>23</v>
      </c>
      <c r="I23" s="1" t="s">
        <v>16</v>
      </c>
      <c r="J23" s="1" t="s">
        <v>16</v>
      </c>
      <c r="K23" s="1" t="s">
        <v>16</v>
      </c>
      <c r="L23" s="1" t="s">
        <v>16</v>
      </c>
      <c r="M23" s="1" t="s">
        <v>16</v>
      </c>
      <c r="N23" s="1" t="s">
        <v>16</v>
      </c>
      <c r="O23" s="1" t="s">
        <v>16</v>
      </c>
    </row>
    <row r="24" spans="1:15">
      <c r="A24" s="1" t="s">
        <v>82</v>
      </c>
      <c r="B24" s="1" t="s">
        <v>83</v>
      </c>
      <c r="C24" s="1" t="s">
        <v>16</v>
      </c>
      <c r="D24" s="1" t="s">
        <v>37</v>
      </c>
      <c r="E24" s="1" t="s">
        <v>16</v>
      </c>
      <c r="F24" s="1" t="s">
        <v>16</v>
      </c>
      <c r="G24" s="1">
        <v>0</v>
      </c>
      <c r="H24" s="1" t="s">
        <v>16</v>
      </c>
      <c r="I24" s="1" t="s">
        <v>16</v>
      </c>
      <c r="J24" s="1" t="s">
        <v>22</v>
      </c>
      <c r="K24" s="1" t="s">
        <v>84</v>
      </c>
      <c r="L24" s="1" t="s">
        <v>85</v>
      </c>
      <c r="M24" s="1" t="s">
        <v>73</v>
      </c>
      <c r="N24" s="1" t="s">
        <v>22</v>
      </c>
      <c r="O24" s="1" t="s">
        <v>16</v>
      </c>
    </row>
    <row r="25" spans="1:15">
      <c r="A25" s="1" t="s">
        <v>86</v>
      </c>
      <c r="B25" s="1" t="s">
        <v>78</v>
      </c>
      <c r="C25" s="1" t="s">
        <v>36</v>
      </c>
      <c r="D25" s="1" t="s">
        <v>30</v>
      </c>
      <c r="E25" s="1" t="s">
        <v>22</v>
      </c>
      <c r="F25" s="1">
        <v>0</v>
      </c>
      <c r="G25" s="1" t="s">
        <v>16</v>
      </c>
      <c r="H25" s="1" t="s">
        <v>23</v>
      </c>
      <c r="I25" s="1" t="s">
        <v>16</v>
      </c>
      <c r="J25" s="1" t="s">
        <v>16</v>
      </c>
      <c r="K25" s="1" t="s">
        <v>16</v>
      </c>
      <c r="L25" s="1" t="s">
        <v>16</v>
      </c>
      <c r="M25" s="1" t="s">
        <v>16</v>
      </c>
      <c r="N25" s="1" t="s">
        <v>16</v>
      </c>
      <c r="O25" s="1" t="s">
        <v>16</v>
      </c>
    </row>
    <row r="26" spans="1:15">
      <c r="A26" s="1" t="s">
        <v>87</v>
      </c>
      <c r="B26" s="1" t="s">
        <v>78</v>
      </c>
      <c r="C26" s="1" t="s">
        <v>36</v>
      </c>
      <c r="D26" s="1" t="s">
        <v>30</v>
      </c>
      <c r="E26" s="1" t="s">
        <v>22</v>
      </c>
      <c r="F26" s="1">
        <v>0</v>
      </c>
      <c r="G26" s="1" t="s">
        <v>16</v>
      </c>
      <c r="H26" s="1" t="s">
        <v>23</v>
      </c>
      <c r="I26" s="1" t="s">
        <v>16</v>
      </c>
      <c r="J26" s="1" t="s">
        <v>16</v>
      </c>
      <c r="K26" s="1" t="s">
        <v>16</v>
      </c>
      <c r="L26" s="1" t="s">
        <v>16</v>
      </c>
      <c r="M26" s="1" t="s">
        <v>16</v>
      </c>
      <c r="N26" s="1" t="s">
        <v>16</v>
      </c>
      <c r="O26" s="1" t="s">
        <v>16</v>
      </c>
    </row>
    <row r="27" spans="1:15">
      <c r="A27" s="1" t="s">
        <v>88</v>
      </c>
      <c r="B27" s="1" t="s">
        <v>48</v>
      </c>
      <c r="C27" s="1" t="s">
        <v>49</v>
      </c>
      <c r="D27" s="1" t="s">
        <v>50</v>
      </c>
      <c r="E27" s="1" t="s">
        <v>16</v>
      </c>
      <c r="F27" s="1" t="s">
        <v>16</v>
      </c>
      <c r="G27" s="1">
        <v>0</v>
      </c>
      <c r="H27" s="1" t="s">
        <v>23</v>
      </c>
      <c r="I27" s="1" t="s">
        <v>16</v>
      </c>
      <c r="J27" s="1" t="s">
        <v>38</v>
      </c>
      <c r="K27" s="1" t="s">
        <v>51</v>
      </c>
      <c r="L27" s="1" t="s">
        <v>52</v>
      </c>
      <c r="M27" s="1" t="s">
        <v>53</v>
      </c>
      <c r="N27" s="1" t="s">
        <v>54</v>
      </c>
      <c r="O27" s="1" t="s">
        <v>16</v>
      </c>
    </row>
    <row r="28" spans="1:15">
      <c r="A28" s="1" t="s">
        <v>89</v>
      </c>
      <c r="B28" s="1" t="s">
        <v>16</v>
      </c>
      <c r="C28" s="1" t="s">
        <v>16</v>
      </c>
      <c r="D28" s="1" t="s">
        <v>16</v>
      </c>
      <c r="E28" s="1" t="s">
        <v>16</v>
      </c>
      <c r="F28" s="1" t="s">
        <v>16</v>
      </c>
      <c r="G28" s="1" t="s">
        <v>16</v>
      </c>
      <c r="H28" s="1" t="s">
        <v>16</v>
      </c>
      <c r="I28" s="1" t="s">
        <v>16</v>
      </c>
      <c r="J28" s="1" t="s">
        <v>16</v>
      </c>
      <c r="K28" s="1" t="s">
        <v>16</v>
      </c>
      <c r="L28" s="1" t="s">
        <v>16</v>
      </c>
      <c r="M28" s="1" t="s">
        <v>16</v>
      </c>
      <c r="N28" s="1" t="s">
        <v>16</v>
      </c>
      <c r="O28" s="1" t="s">
        <v>16</v>
      </c>
    </row>
    <row r="29" spans="1:15">
      <c r="A29" s="1" t="s">
        <v>90</v>
      </c>
      <c r="B29" s="1" t="s">
        <v>78</v>
      </c>
      <c r="C29" s="1" t="s">
        <v>36</v>
      </c>
      <c r="D29" s="1" t="s">
        <v>30</v>
      </c>
      <c r="E29" s="1" t="s">
        <v>22</v>
      </c>
      <c r="F29" s="1">
        <v>0</v>
      </c>
      <c r="G29" s="1" t="s">
        <v>16</v>
      </c>
      <c r="H29" s="1" t="s">
        <v>23</v>
      </c>
      <c r="I29" s="1" t="s">
        <v>16</v>
      </c>
      <c r="J29" s="1" t="s">
        <v>16</v>
      </c>
      <c r="K29" s="1" t="s">
        <v>16</v>
      </c>
      <c r="L29" s="1" t="s">
        <v>16</v>
      </c>
      <c r="M29" s="1" t="s">
        <v>16</v>
      </c>
      <c r="N29" s="1" t="s">
        <v>16</v>
      </c>
      <c r="O29" s="1" t="s">
        <v>16</v>
      </c>
    </row>
    <row r="30" spans="1:15">
      <c r="A30" s="1" t="s">
        <v>91</v>
      </c>
      <c r="B30" s="1" t="s">
        <v>92</v>
      </c>
      <c r="C30" s="1" t="s">
        <v>39</v>
      </c>
      <c r="D30" s="1" t="s">
        <v>66</v>
      </c>
      <c r="E30" s="1" t="s">
        <v>22</v>
      </c>
      <c r="F30" s="1">
        <v>0</v>
      </c>
      <c r="G30" s="1" t="s">
        <v>16</v>
      </c>
      <c r="H30" s="1" t="s">
        <v>22</v>
      </c>
      <c r="I30" s="1" t="s">
        <v>16</v>
      </c>
      <c r="J30" s="1" t="s">
        <v>38</v>
      </c>
      <c r="K30" s="1" t="s">
        <v>22</v>
      </c>
      <c r="L30" s="1" t="s">
        <v>93</v>
      </c>
      <c r="M30" s="1" t="s">
        <v>94</v>
      </c>
      <c r="N30" s="1" t="s">
        <v>42</v>
      </c>
      <c r="O30" s="1">
        <v>0</v>
      </c>
    </row>
    <row r="31" spans="1:15">
      <c r="A31" s="1" t="s">
        <v>95</v>
      </c>
      <c r="B31" s="1" t="s">
        <v>96</v>
      </c>
      <c r="C31" s="1" t="s">
        <v>97</v>
      </c>
      <c r="D31" s="1" t="s">
        <v>30</v>
      </c>
      <c r="E31" s="1" t="s">
        <v>16</v>
      </c>
      <c r="F31" s="1" t="s">
        <v>16</v>
      </c>
      <c r="G31" s="1">
        <v>0</v>
      </c>
      <c r="H31" s="1" t="s">
        <v>16</v>
      </c>
      <c r="I31" s="1" t="s">
        <v>16</v>
      </c>
      <c r="J31" s="1" t="s">
        <v>16</v>
      </c>
      <c r="K31" s="1" t="s">
        <v>17</v>
      </c>
      <c r="L31" s="1" t="s">
        <v>76</v>
      </c>
      <c r="M31" s="1" t="s">
        <v>16</v>
      </c>
      <c r="N31" s="1" t="s">
        <v>16</v>
      </c>
      <c r="O31" s="1" t="s">
        <v>16</v>
      </c>
    </row>
    <row r="32" spans="1:15">
      <c r="A32" s="1" t="s">
        <v>98</v>
      </c>
      <c r="B32" s="1" t="s">
        <v>99</v>
      </c>
      <c r="C32" s="1" t="s">
        <v>49</v>
      </c>
      <c r="D32" s="1" t="s">
        <v>37</v>
      </c>
      <c r="E32" s="1" t="s">
        <v>16</v>
      </c>
      <c r="F32" s="1" t="s">
        <v>16</v>
      </c>
      <c r="G32" s="1" t="s">
        <v>16</v>
      </c>
      <c r="H32" s="1" t="s">
        <v>22</v>
      </c>
      <c r="I32" s="1" t="s">
        <v>16</v>
      </c>
      <c r="J32" s="1" t="s">
        <v>100</v>
      </c>
      <c r="K32" s="1" t="s">
        <v>17</v>
      </c>
      <c r="L32" s="1" t="s">
        <v>101</v>
      </c>
      <c r="M32" s="1" t="s">
        <v>16</v>
      </c>
      <c r="N32" s="1" t="s">
        <v>102</v>
      </c>
      <c r="O32" s="1" t="s">
        <v>16</v>
      </c>
    </row>
    <row r="33" spans="1:15">
      <c r="A33" s="1" t="s">
        <v>103</v>
      </c>
      <c r="B33" s="1" t="s">
        <v>44</v>
      </c>
      <c r="C33" s="1" t="s">
        <v>16</v>
      </c>
      <c r="D33" s="1" t="s">
        <v>45</v>
      </c>
      <c r="E33" s="1" t="s">
        <v>16</v>
      </c>
      <c r="F33" s="1" t="s">
        <v>16</v>
      </c>
      <c r="G33" s="1" t="s">
        <v>16</v>
      </c>
      <c r="H33" s="1" t="s">
        <v>23</v>
      </c>
      <c r="I33" s="1" t="s">
        <v>16</v>
      </c>
      <c r="J33" s="1" t="s">
        <v>38</v>
      </c>
      <c r="K33" s="1" t="s">
        <v>17</v>
      </c>
      <c r="L33" s="1" t="s">
        <v>46</v>
      </c>
      <c r="M33" s="1" t="s">
        <v>16</v>
      </c>
      <c r="N33" s="1" t="s">
        <v>42</v>
      </c>
      <c r="O33" s="1" t="s">
        <v>16</v>
      </c>
    </row>
    <row r="34" spans="1:15">
      <c r="A34" s="1" t="s">
        <v>104</v>
      </c>
      <c r="B34" s="1" t="s">
        <v>105</v>
      </c>
      <c r="C34" s="1" t="s">
        <v>16</v>
      </c>
      <c r="D34" s="1" t="s">
        <v>57</v>
      </c>
      <c r="E34" s="1" t="s">
        <v>16</v>
      </c>
      <c r="F34" s="1" t="s">
        <v>16</v>
      </c>
      <c r="G34" s="1" t="s">
        <v>16</v>
      </c>
      <c r="H34" s="1" t="s">
        <v>16</v>
      </c>
      <c r="I34" s="1" t="s">
        <v>16</v>
      </c>
      <c r="J34" s="1" t="s">
        <v>16</v>
      </c>
      <c r="K34" s="1" t="s">
        <v>16</v>
      </c>
      <c r="L34" s="1" t="s">
        <v>16</v>
      </c>
      <c r="M34" s="1" t="s">
        <v>16</v>
      </c>
      <c r="N34" s="1" t="s">
        <v>16</v>
      </c>
      <c r="O34" s="1" t="s">
        <v>16</v>
      </c>
    </row>
    <row r="35" spans="1:15">
      <c r="A35" s="1" t="s">
        <v>106</v>
      </c>
      <c r="B35" s="1" t="s">
        <v>78</v>
      </c>
      <c r="C35" s="1" t="s">
        <v>36</v>
      </c>
      <c r="D35" s="1" t="s">
        <v>30</v>
      </c>
      <c r="E35" s="1" t="s">
        <v>22</v>
      </c>
      <c r="F35" s="1">
        <v>0</v>
      </c>
      <c r="G35" s="1" t="s">
        <v>16</v>
      </c>
      <c r="H35" s="1" t="s">
        <v>23</v>
      </c>
      <c r="I35" s="1" t="s">
        <v>16</v>
      </c>
      <c r="J35" s="1" t="s">
        <v>16</v>
      </c>
      <c r="K35" s="1" t="s">
        <v>16</v>
      </c>
      <c r="L35" s="1" t="s">
        <v>16</v>
      </c>
      <c r="M35" s="1" t="s">
        <v>16</v>
      </c>
      <c r="N35" s="1" t="s">
        <v>16</v>
      </c>
      <c r="O35" s="1" t="s">
        <v>16</v>
      </c>
    </row>
    <row r="36" spans="1:15">
      <c r="A36" s="1" t="s">
        <v>107</v>
      </c>
      <c r="B36" s="1" t="s">
        <v>78</v>
      </c>
      <c r="C36" s="1" t="s">
        <v>36</v>
      </c>
      <c r="D36" s="1" t="s">
        <v>30</v>
      </c>
      <c r="E36" s="1" t="s">
        <v>22</v>
      </c>
      <c r="F36" s="1">
        <v>0</v>
      </c>
      <c r="G36" s="1" t="s">
        <v>16</v>
      </c>
      <c r="H36" s="1" t="s">
        <v>23</v>
      </c>
      <c r="I36" s="1" t="s">
        <v>16</v>
      </c>
      <c r="J36" s="1" t="s">
        <v>16</v>
      </c>
      <c r="K36" s="1" t="s">
        <v>16</v>
      </c>
      <c r="L36" s="1" t="s">
        <v>16</v>
      </c>
      <c r="M36" s="1" t="s">
        <v>16</v>
      </c>
      <c r="N36" s="1" t="s">
        <v>16</v>
      </c>
      <c r="O36" s="1" t="s">
        <v>16</v>
      </c>
    </row>
    <row r="37" spans="1:15">
      <c r="A37" s="1" t="s">
        <v>108</v>
      </c>
      <c r="B37" s="1" t="s">
        <v>78</v>
      </c>
      <c r="C37" s="1" t="s">
        <v>36</v>
      </c>
      <c r="D37" s="1" t="s">
        <v>30</v>
      </c>
      <c r="E37" s="1" t="s">
        <v>22</v>
      </c>
      <c r="F37" s="1">
        <v>0</v>
      </c>
      <c r="G37" s="1" t="s">
        <v>16</v>
      </c>
      <c r="H37" s="1" t="s">
        <v>23</v>
      </c>
      <c r="I37" s="1" t="s">
        <v>16</v>
      </c>
      <c r="J37" s="1" t="s">
        <v>16</v>
      </c>
      <c r="K37" s="1" t="s">
        <v>16</v>
      </c>
      <c r="L37" s="1" t="s">
        <v>16</v>
      </c>
      <c r="M37" s="1" t="s">
        <v>16</v>
      </c>
      <c r="N37" s="1" t="s">
        <v>16</v>
      </c>
      <c r="O37" s="1" t="s">
        <v>16</v>
      </c>
    </row>
    <row r="38" spans="1:15">
      <c r="A38" s="1" t="s">
        <v>109</v>
      </c>
      <c r="B38" s="1" t="s">
        <v>110</v>
      </c>
      <c r="C38" s="1" t="s">
        <v>36</v>
      </c>
      <c r="D38" s="1" t="s">
        <v>66</v>
      </c>
      <c r="E38" s="1" t="s">
        <v>22</v>
      </c>
      <c r="F38" s="1">
        <v>0</v>
      </c>
      <c r="G38" s="1">
        <v>0</v>
      </c>
      <c r="H38" s="1" t="s">
        <v>23</v>
      </c>
      <c r="I38" s="1" t="s">
        <v>16</v>
      </c>
      <c r="J38" s="1" t="s">
        <v>16</v>
      </c>
      <c r="K38" s="1" t="s">
        <v>17</v>
      </c>
      <c r="L38" s="1" t="s">
        <v>111</v>
      </c>
      <c r="M38" s="1" t="s">
        <v>53</v>
      </c>
      <c r="N38" s="1" t="s">
        <v>54</v>
      </c>
      <c r="O38" s="1" t="s">
        <v>16</v>
      </c>
    </row>
    <row r="39" spans="1:15">
      <c r="A39" s="1" t="s">
        <v>112</v>
      </c>
      <c r="B39" s="1" t="s">
        <v>99</v>
      </c>
      <c r="C39" s="1" t="s">
        <v>49</v>
      </c>
      <c r="D39" s="1" t="s">
        <v>37</v>
      </c>
      <c r="E39" s="1" t="s">
        <v>16</v>
      </c>
      <c r="F39" s="1" t="s">
        <v>16</v>
      </c>
      <c r="G39" s="1" t="s">
        <v>16</v>
      </c>
      <c r="H39" s="1" t="s">
        <v>22</v>
      </c>
      <c r="I39" s="1" t="s">
        <v>16</v>
      </c>
      <c r="J39" s="1" t="s">
        <v>100</v>
      </c>
      <c r="K39" s="1" t="s">
        <v>17</v>
      </c>
      <c r="L39" s="1" t="s">
        <v>101</v>
      </c>
      <c r="M39" s="1" t="s">
        <v>16</v>
      </c>
      <c r="N39" s="1" t="s">
        <v>102</v>
      </c>
      <c r="O39" s="1" t="s">
        <v>16</v>
      </c>
    </row>
    <row r="40" spans="1:15">
      <c r="A40" s="1" t="s">
        <v>113</v>
      </c>
      <c r="B40" s="1" t="s">
        <v>78</v>
      </c>
      <c r="C40" s="1" t="s">
        <v>36</v>
      </c>
      <c r="D40" s="1" t="s">
        <v>30</v>
      </c>
      <c r="E40" s="1" t="s">
        <v>22</v>
      </c>
      <c r="F40" s="1">
        <v>0</v>
      </c>
      <c r="G40" s="1" t="s">
        <v>16</v>
      </c>
      <c r="H40" s="1" t="s">
        <v>23</v>
      </c>
      <c r="I40" s="1" t="s">
        <v>16</v>
      </c>
      <c r="J40" s="1" t="s">
        <v>16</v>
      </c>
      <c r="K40" s="1" t="s">
        <v>16</v>
      </c>
      <c r="L40" s="1" t="s">
        <v>16</v>
      </c>
      <c r="M40" s="1" t="s">
        <v>16</v>
      </c>
      <c r="N40" s="1" t="s">
        <v>16</v>
      </c>
      <c r="O40" s="1" t="s">
        <v>16</v>
      </c>
    </row>
    <row r="41" spans="1:15">
      <c r="A41" s="1" t="s">
        <v>114</v>
      </c>
      <c r="B41" s="1" t="s">
        <v>16</v>
      </c>
      <c r="C41" s="1" t="s">
        <v>16</v>
      </c>
      <c r="D41" s="1" t="s">
        <v>16</v>
      </c>
      <c r="E41" s="1" t="s">
        <v>16</v>
      </c>
      <c r="F41" s="1" t="s">
        <v>16</v>
      </c>
      <c r="G41" s="1" t="s">
        <v>16</v>
      </c>
      <c r="H41" s="1" t="s">
        <v>16</v>
      </c>
      <c r="I41" s="1" t="s">
        <v>16</v>
      </c>
      <c r="J41" s="1" t="s">
        <v>16</v>
      </c>
      <c r="K41" s="1" t="s">
        <v>16</v>
      </c>
      <c r="L41" s="1" t="s">
        <v>16</v>
      </c>
      <c r="M41" s="1" t="s">
        <v>16</v>
      </c>
      <c r="N41" s="1" t="s">
        <v>16</v>
      </c>
      <c r="O41" s="1" t="s">
        <v>16</v>
      </c>
    </row>
    <row r="42" spans="1:15">
      <c r="A42" s="1" t="s">
        <v>115</v>
      </c>
      <c r="B42" s="1" t="s">
        <v>105</v>
      </c>
      <c r="C42" s="1" t="s">
        <v>16</v>
      </c>
      <c r="D42" s="1" t="s">
        <v>57</v>
      </c>
      <c r="E42" s="1" t="s">
        <v>16</v>
      </c>
      <c r="F42" s="1" t="s">
        <v>16</v>
      </c>
      <c r="G42" s="1" t="s">
        <v>16</v>
      </c>
      <c r="H42" s="1" t="s">
        <v>16</v>
      </c>
      <c r="I42" s="1" t="s">
        <v>16</v>
      </c>
      <c r="J42" s="1" t="s">
        <v>16</v>
      </c>
      <c r="K42" s="1" t="s">
        <v>16</v>
      </c>
      <c r="L42" s="1" t="s">
        <v>16</v>
      </c>
      <c r="M42" s="1" t="s">
        <v>16</v>
      </c>
      <c r="N42" s="1" t="s">
        <v>16</v>
      </c>
      <c r="O42" s="1" t="s">
        <v>16</v>
      </c>
    </row>
    <row r="43" spans="1:15">
      <c r="A43" s="1" t="s">
        <v>116</v>
      </c>
      <c r="B43" s="1" t="s">
        <v>16</v>
      </c>
      <c r="C43" s="1" t="s">
        <v>16</v>
      </c>
      <c r="D43" s="1" t="s">
        <v>16</v>
      </c>
      <c r="E43" s="1" t="s">
        <v>16</v>
      </c>
      <c r="F43" s="1" t="s">
        <v>16</v>
      </c>
      <c r="G43" s="1" t="s">
        <v>16</v>
      </c>
      <c r="H43" s="1" t="s">
        <v>16</v>
      </c>
      <c r="I43" s="1" t="s">
        <v>16</v>
      </c>
      <c r="J43" s="1" t="s">
        <v>16</v>
      </c>
      <c r="K43" s="1" t="s">
        <v>16</v>
      </c>
      <c r="L43" s="1" t="s">
        <v>16</v>
      </c>
      <c r="M43" s="1" t="s">
        <v>16</v>
      </c>
      <c r="N43" s="1" t="s">
        <v>16</v>
      </c>
      <c r="O43" s="1" t="s">
        <v>16</v>
      </c>
    </row>
    <row r="44" spans="1:15">
      <c r="A44" s="1" t="s">
        <v>117</v>
      </c>
      <c r="B44" s="1" t="s">
        <v>60</v>
      </c>
      <c r="C44" s="1" t="s">
        <v>39</v>
      </c>
      <c r="D44" s="1" t="s">
        <v>61</v>
      </c>
      <c r="E44" s="1" t="s">
        <v>22</v>
      </c>
      <c r="F44" s="1">
        <v>0</v>
      </c>
      <c r="G44" s="1">
        <v>0</v>
      </c>
      <c r="H44" s="1">
        <v>0</v>
      </c>
      <c r="I44" s="1" t="s">
        <v>23</v>
      </c>
      <c r="J44" s="1" t="s">
        <v>23</v>
      </c>
      <c r="K44" s="1" t="s">
        <v>24</v>
      </c>
      <c r="L44" s="1" t="s">
        <v>25</v>
      </c>
      <c r="M44" s="1" t="s">
        <v>26</v>
      </c>
      <c r="N44" s="1" t="s">
        <v>16</v>
      </c>
      <c r="O44" s="1" t="s">
        <v>16</v>
      </c>
    </row>
    <row r="45" spans="1:15">
      <c r="A45" s="1" t="s">
        <v>118</v>
      </c>
      <c r="B45" s="1" t="s">
        <v>16</v>
      </c>
      <c r="C45" s="1" t="s">
        <v>16</v>
      </c>
      <c r="D45" s="1" t="s">
        <v>16</v>
      </c>
      <c r="E45" s="1" t="s">
        <v>16</v>
      </c>
      <c r="F45" s="1" t="s">
        <v>16</v>
      </c>
      <c r="G45" s="1" t="s">
        <v>16</v>
      </c>
      <c r="H45" s="1" t="s">
        <v>16</v>
      </c>
      <c r="I45" s="1" t="s">
        <v>16</v>
      </c>
      <c r="J45" s="1" t="s">
        <v>16</v>
      </c>
      <c r="K45" s="1" t="s">
        <v>16</v>
      </c>
      <c r="L45" s="1" t="s">
        <v>16</v>
      </c>
      <c r="M45" s="1" t="s">
        <v>16</v>
      </c>
      <c r="N45" s="1" t="s">
        <v>16</v>
      </c>
      <c r="O45" s="1" t="s">
        <v>16</v>
      </c>
    </row>
    <row r="46" spans="1:15">
      <c r="A46" s="1" t="s">
        <v>119</v>
      </c>
      <c r="B46" s="1" t="s">
        <v>16</v>
      </c>
      <c r="C46" s="1" t="s">
        <v>16</v>
      </c>
      <c r="D46" s="1" t="s">
        <v>16</v>
      </c>
      <c r="E46" s="1" t="s">
        <v>16</v>
      </c>
      <c r="F46" s="1" t="s">
        <v>16</v>
      </c>
      <c r="G46" s="1" t="s">
        <v>16</v>
      </c>
      <c r="H46" s="1" t="s">
        <v>16</v>
      </c>
      <c r="I46" s="1" t="s">
        <v>16</v>
      </c>
      <c r="J46" s="1" t="s">
        <v>16</v>
      </c>
      <c r="K46" s="1" t="s">
        <v>16</v>
      </c>
      <c r="L46" s="1" t="s">
        <v>16</v>
      </c>
      <c r="M46" s="1" t="s">
        <v>16</v>
      </c>
      <c r="N46" s="1" t="s">
        <v>16</v>
      </c>
      <c r="O46" s="1" t="s">
        <v>16</v>
      </c>
    </row>
    <row r="47" spans="1:15">
      <c r="A47" s="1" t="s">
        <v>120</v>
      </c>
      <c r="B47" s="1" t="s">
        <v>96</v>
      </c>
      <c r="C47" s="1" t="s">
        <v>97</v>
      </c>
      <c r="D47" s="1" t="s">
        <v>30</v>
      </c>
      <c r="E47" s="1" t="s">
        <v>16</v>
      </c>
      <c r="F47" s="1" t="s">
        <v>16</v>
      </c>
      <c r="G47" s="1">
        <v>0</v>
      </c>
      <c r="H47" s="1" t="s">
        <v>16</v>
      </c>
      <c r="I47" s="1" t="s">
        <v>16</v>
      </c>
      <c r="J47" s="1" t="s">
        <v>16</v>
      </c>
      <c r="K47" s="1" t="s">
        <v>17</v>
      </c>
      <c r="L47" s="1" t="s">
        <v>76</v>
      </c>
      <c r="M47" s="1" t="s">
        <v>16</v>
      </c>
      <c r="N47" s="1" t="s">
        <v>16</v>
      </c>
      <c r="O47" s="1" t="s">
        <v>16</v>
      </c>
    </row>
    <row r="48" spans="1:15">
      <c r="A48" s="1" t="s">
        <v>121</v>
      </c>
      <c r="B48" s="1" t="s">
        <v>16</v>
      </c>
      <c r="C48" s="1" t="s">
        <v>16</v>
      </c>
      <c r="D48" s="1" t="s">
        <v>16</v>
      </c>
      <c r="E48" s="1" t="s">
        <v>16</v>
      </c>
      <c r="F48" s="1" t="s">
        <v>16</v>
      </c>
      <c r="G48" s="1" t="s">
        <v>16</v>
      </c>
      <c r="H48" s="1" t="s">
        <v>16</v>
      </c>
      <c r="I48" s="1" t="s">
        <v>16</v>
      </c>
      <c r="J48" s="1" t="s">
        <v>16</v>
      </c>
      <c r="K48" s="1" t="s">
        <v>16</v>
      </c>
      <c r="L48" s="1" t="s">
        <v>16</v>
      </c>
      <c r="M48" s="1" t="s">
        <v>16</v>
      </c>
      <c r="N48" s="1" t="s">
        <v>16</v>
      </c>
      <c r="O48" s="1" t="s">
        <v>16</v>
      </c>
    </row>
    <row r="49" spans="1:15">
      <c r="A49" s="1" t="s">
        <v>122</v>
      </c>
      <c r="B49" s="1" t="s">
        <v>123</v>
      </c>
      <c r="C49" s="1" t="s">
        <v>124</v>
      </c>
      <c r="D49" s="1" t="s">
        <v>125</v>
      </c>
      <c r="E49" s="1">
        <v>0</v>
      </c>
      <c r="F49" s="1">
        <v>0</v>
      </c>
      <c r="G49" s="1">
        <v>0</v>
      </c>
      <c r="H49" s="1">
        <v>0</v>
      </c>
      <c r="I49" s="1" t="s">
        <v>16</v>
      </c>
      <c r="J49" s="1" t="s">
        <v>126</v>
      </c>
      <c r="K49" s="1">
        <v>0</v>
      </c>
      <c r="L49" s="1" t="s">
        <v>127</v>
      </c>
      <c r="M49" s="1" t="s">
        <v>128</v>
      </c>
      <c r="N49" s="1" t="s">
        <v>129</v>
      </c>
      <c r="O49" s="1" t="s">
        <v>16</v>
      </c>
    </row>
    <row r="50" spans="1:15">
      <c r="A50" s="1" t="s">
        <v>130</v>
      </c>
      <c r="B50" s="1" t="s">
        <v>78</v>
      </c>
      <c r="C50" s="1" t="s">
        <v>36</v>
      </c>
      <c r="D50" s="1" t="s">
        <v>30</v>
      </c>
      <c r="E50" s="1" t="s">
        <v>22</v>
      </c>
      <c r="F50" s="1">
        <v>0</v>
      </c>
      <c r="G50" s="1" t="s">
        <v>16</v>
      </c>
      <c r="H50" s="1" t="s">
        <v>23</v>
      </c>
      <c r="I50" s="1" t="s">
        <v>16</v>
      </c>
      <c r="J50" s="1" t="s">
        <v>16</v>
      </c>
      <c r="K50" s="1" t="s">
        <v>16</v>
      </c>
      <c r="L50" s="1" t="s">
        <v>16</v>
      </c>
      <c r="M50" s="1" t="s">
        <v>16</v>
      </c>
      <c r="N50" s="1" t="s">
        <v>16</v>
      </c>
      <c r="O50" s="1" t="s">
        <v>16</v>
      </c>
    </row>
    <row r="51" spans="1:15">
      <c r="A51" s="1" t="s">
        <v>131</v>
      </c>
      <c r="B51" s="1" t="s">
        <v>78</v>
      </c>
      <c r="C51" s="1" t="s">
        <v>36</v>
      </c>
      <c r="D51" s="1" t="s">
        <v>30</v>
      </c>
      <c r="E51" s="1" t="s">
        <v>22</v>
      </c>
      <c r="F51" s="1">
        <v>0</v>
      </c>
      <c r="G51" s="1" t="s">
        <v>16</v>
      </c>
      <c r="H51" s="1" t="s">
        <v>23</v>
      </c>
      <c r="I51" s="1" t="s">
        <v>16</v>
      </c>
      <c r="J51" s="1" t="s">
        <v>16</v>
      </c>
      <c r="K51" s="1" t="s">
        <v>16</v>
      </c>
      <c r="L51" s="1" t="s">
        <v>16</v>
      </c>
      <c r="M51" s="1" t="s">
        <v>16</v>
      </c>
      <c r="N51" s="1" t="s">
        <v>16</v>
      </c>
      <c r="O51" s="1" t="s">
        <v>16</v>
      </c>
    </row>
    <row r="52" spans="1:15">
      <c r="A52" s="1" t="s">
        <v>132</v>
      </c>
      <c r="B52" s="1" t="s">
        <v>16</v>
      </c>
      <c r="C52" s="1" t="s">
        <v>16</v>
      </c>
      <c r="D52" s="1" t="s">
        <v>16</v>
      </c>
      <c r="E52" s="1" t="s">
        <v>16</v>
      </c>
      <c r="F52" s="1" t="s">
        <v>16</v>
      </c>
      <c r="G52" s="1" t="s">
        <v>16</v>
      </c>
      <c r="H52" s="1" t="s">
        <v>16</v>
      </c>
      <c r="I52" s="1" t="s">
        <v>16</v>
      </c>
      <c r="J52" s="1" t="s">
        <v>16</v>
      </c>
      <c r="K52" s="1" t="s">
        <v>16</v>
      </c>
      <c r="L52" s="1" t="s">
        <v>16</v>
      </c>
      <c r="M52" s="1" t="s">
        <v>16</v>
      </c>
      <c r="N52" s="1" t="s">
        <v>16</v>
      </c>
      <c r="O52" s="1" t="s">
        <v>16</v>
      </c>
    </row>
    <row r="53" spans="1:15">
      <c r="A53" s="1" t="s">
        <v>133</v>
      </c>
      <c r="B53" s="1" t="s">
        <v>78</v>
      </c>
      <c r="C53" s="1" t="s">
        <v>36</v>
      </c>
      <c r="D53" s="1" t="s">
        <v>30</v>
      </c>
      <c r="E53" s="1" t="s">
        <v>22</v>
      </c>
      <c r="F53" s="1">
        <v>0</v>
      </c>
      <c r="G53" s="1" t="s">
        <v>16</v>
      </c>
      <c r="H53" s="1" t="s">
        <v>23</v>
      </c>
      <c r="I53" s="1" t="s">
        <v>16</v>
      </c>
      <c r="J53" s="1" t="s">
        <v>16</v>
      </c>
      <c r="K53" s="1" t="s">
        <v>16</v>
      </c>
      <c r="L53" s="1" t="s">
        <v>16</v>
      </c>
      <c r="M53" s="1" t="s">
        <v>16</v>
      </c>
      <c r="N53" s="1" t="s">
        <v>16</v>
      </c>
      <c r="O53" s="1" t="s">
        <v>16</v>
      </c>
    </row>
    <row r="54" spans="1:15">
      <c r="A54" s="1" t="s">
        <v>134</v>
      </c>
      <c r="B54" s="1" t="s">
        <v>135</v>
      </c>
      <c r="C54" s="1" t="s">
        <v>16</v>
      </c>
      <c r="D54" s="1" t="s">
        <v>16</v>
      </c>
      <c r="E54" s="1" t="s">
        <v>16</v>
      </c>
      <c r="F54" s="1" t="s">
        <v>16</v>
      </c>
      <c r="G54" s="1" t="s">
        <v>16</v>
      </c>
      <c r="H54" s="1" t="s">
        <v>16</v>
      </c>
      <c r="I54" s="1" t="s">
        <v>16</v>
      </c>
      <c r="J54" s="1" t="s">
        <v>136</v>
      </c>
      <c r="K54" s="1" t="s">
        <v>24</v>
      </c>
      <c r="L54" s="1" t="s">
        <v>137</v>
      </c>
      <c r="M54" s="1" t="s">
        <v>94</v>
      </c>
      <c r="N54" s="1" t="s">
        <v>54</v>
      </c>
      <c r="O54" s="1" t="s">
        <v>16</v>
      </c>
    </row>
    <row r="55" spans="1:15">
      <c r="A55" s="1" t="s">
        <v>138</v>
      </c>
      <c r="B55" s="1" t="s">
        <v>16</v>
      </c>
      <c r="C55" s="1" t="s">
        <v>16</v>
      </c>
      <c r="D55" s="1" t="s">
        <v>16</v>
      </c>
      <c r="E55" s="1" t="s">
        <v>16</v>
      </c>
      <c r="F55" s="1" t="s">
        <v>16</v>
      </c>
      <c r="G55" s="1" t="s">
        <v>16</v>
      </c>
      <c r="H55" s="1" t="s">
        <v>16</v>
      </c>
      <c r="I55" s="1" t="s">
        <v>16</v>
      </c>
      <c r="J55" s="1" t="s">
        <v>16</v>
      </c>
      <c r="K55" s="1" t="s">
        <v>16</v>
      </c>
      <c r="L55" s="1" t="s">
        <v>16</v>
      </c>
      <c r="M55" s="1" t="s">
        <v>16</v>
      </c>
      <c r="N55" s="1" t="s">
        <v>16</v>
      </c>
      <c r="O55" s="1" t="s">
        <v>16</v>
      </c>
    </row>
    <row r="56" spans="1:15">
      <c r="A56" s="1" t="s">
        <v>139</v>
      </c>
      <c r="B56" s="1" t="s">
        <v>135</v>
      </c>
      <c r="C56" s="1" t="s">
        <v>16</v>
      </c>
      <c r="D56" s="1" t="s">
        <v>16</v>
      </c>
      <c r="E56" s="1" t="s">
        <v>16</v>
      </c>
      <c r="F56" s="1" t="s">
        <v>16</v>
      </c>
      <c r="G56" s="1" t="s">
        <v>16</v>
      </c>
      <c r="H56" s="1" t="s">
        <v>16</v>
      </c>
      <c r="I56" s="1" t="s">
        <v>16</v>
      </c>
      <c r="J56" s="1" t="s">
        <v>136</v>
      </c>
      <c r="K56" s="1" t="s">
        <v>24</v>
      </c>
      <c r="L56" s="1" t="s">
        <v>137</v>
      </c>
      <c r="M56" s="1" t="s">
        <v>94</v>
      </c>
      <c r="N56" s="1" t="s">
        <v>54</v>
      </c>
      <c r="O56" s="1" t="s">
        <v>16</v>
      </c>
    </row>
    <row r="57" spans="1:15">
      <c r="A57" s="1" t="s">
        <v>140</v>
      </c>
      <c r="B57" s="1" t="s">
        <v>78</v>
      </c>
      <c r="C57" s="1" t="s">
        <v>36</v>
      </c>
      <c r="D57" s="1" t="s">
        <v>30</v>
      </c>
      <c r="E57" s="1" t="s">
        <v>22</v>
      </c>
      <c r="F57" s="1">
        <v>0</v>
      </c>
      <c r="G57" s="1" t="s">
        <v>16</v>
      </c>
      <c r="H57" s="1" t="s">
        <v>23</v>
      </c>
      <c r="I57" s="1" t="s">
        <v>16</v>
      </c>
      <c r="J57" s="1" t="s">
        <v>16</v>
      </c>
      <c r="K57" s="1" t="s">
        <v>16</v>
      </c>
      <c r="L57" s="1" t="s">
        <v>16</v>
      </c>
      <c r="M57" s="1" t="s">
        <v>16</v>
      </c>
      <c r="N57" s="1" t="s">
        <v>16</v>
      </c>
      <c r="O57" s="1" t="s">
        <v>16</v>
      </c>
    </row>
    <row r="58" spans="1:15">
      <c r="A58" s="1" t="s">
        <v>141</v>
      </c>
      <c r="B58" s="1" t="s">
        <v>48</v>
      </c>
      <c r="C58" s="1" t="s">
        <v>49</v>
      </c>
      <c r="D58" s="1" t="s">
        <v>50</v>
      </c>
      <c r="E58" s="1" t="s">
        <v>16</v>
      </c>
      <c r="F58" s="1" t="s">
        <v>16</v>
      </c>
      <c r="G58" s="1">
        <v>0</v>
      </c>
      <c r="H58" s="1" t="s">
        <v>23</v>
      </c>
      <c r="I58" s="1" t="s">
        <v>16</v>
      </c>
      <c r="J58" s="1" t="s">
        <v>38</v>
      </c>
      <c r="K58" s="1" t="s">
        <v>51</v>
      </c>
      <c r="L58" s="1" t="s">
        <v>52</v>
      </c>
      <c r="M58" s="1" t="s">
        <v>53</v>
      </c>
      <c r="N58" s="1" t="s">
        <v>54</v>
      </c>
      <c r="O58" s="1" t="s">
        <v>16</v>
      </c>
    </row>
    <row r="59" spans="1:15">
      <c r="A59" s="1" t="s">
        <v>142</v>
      </c>
      <c r="B59" s="1" t="s">
        <v>48</v>
      </c>
      <c r="C59" s="1" t="s">
        <v>49</v>
      </c>
      <c r="D59" s="1" t="s">
        <v>50</v>
      </c>
      <c r="E59" s="1" t="s">
        <v>16</v>
      </c>
      <c r="F59" s="1" t="s">
        <v>16</v>
      </c>
      <c r="G59" s="1">
        <v>0</v>
      </c>
      <c r="H59" s="1" t="s">
        <v>23</v>
      </c>
      <c r="I59" s="1" t="s">
        <v>16</v>
      </c>
      <c r="J59" s="1" t="s">
        <v>38</v>
      </c>
      <c r="K59" s="1" t="s">
        <v>51</v>
      </c>
      <c r="L59" s="1" t="s">
        <v>52</v>
      </c>
      <c r="M59" s="1" t="s">
        <v>53</v>
      </c>
      <c r="N59" s="1" t="s">
        <v>54</v>
      </c>
      <c r="O59" s="1" t="s">
        <v>16</v>
      </c>
    </row>
    <row r="60" spans="1:15">
      <c r="A60" s="1" t="s">
        <v>143</v>
      </c>
      <c r="B60" s="1" t="s">
        <v>16</v>
      </c>
      <c r="C60" s="1" t="s">
        <v>16</v>
      </c>
      <c r="D60" s="1" t="s">
        <v>16</v>
      </c>
      <c r="E60" s="1" t="s">
        <v>16</v>
      </c>
      <c r="F60" s="1" t="s">
        <v>16</v>
      </c>
      <c r="G60" s="1" t="s">
        <v>16</v>
      </c>
      <c r="H60" s="1" t="s">
        <v>16</v>
      </c>
      <c r="I60" s="1" t="s">
        <v>16</v>
      </c>
      <c r="J60" s="1" t="s">
        <v>16</v>
      </c>
      <c r="K60" s="1" t="s">
        <v>16</v>
      </c>
      <c r="L60" s="1" t="s">
        <v>16</v>
      </c>
      <c r="M60" s="1" t="s">
        <v>16</v>
      </c>
      <c r="N60" s="1" t="s">
        <v>16</v>
      </c>
      <c r="O60" s="1" t="s">
        <v>16</v>
      </c>
    </row>
    <row r="61" spans="1:15">
      <c r="A61" s="1" t="s">
        <v>144</v>
      </c>
      <c r="B61" s="1" t="s">
        <v>145</v>
      </c>
      <c r="C61" s="1" t="s">
        <v>29</v>
      </c>
      <c r="D61" s="1" t="s">
        <v>21</v>
      </c>
      <c r="E61" s="1">
        <v>0</v>
      </c>
      <c r="F61" s="1">
        <v>0</v>
      </c>
      <c r="G61" s="1">
        <v>0</v>
      </c>
      <c r="H61" s="1">
        <v>0</v>
      </c>
      <c r="I61" s="1" t="s">
        <v>16</v>
      </c>
      <c r="J61" s="1" t="s">
        <v>38</v>
      </c>
      <c r="K61" s="1" t="s">
        <v>24</v>
      </c>
      <c r="L61" s="1" t="s">
        <v>146</v>
      </c>
      <c r="M61" s="1" t="s">
        <v>147</v>
      </c>
      <c r="N61" s="1" t="s">
        <v>148</v>
      </c>
      <c r="O61" s="1" t="s">
        <v>16</v>
      </c>
    </row>
    <row r="62" spans="1:15">
      <c r="A62" s="1" t="s">
        <v>149</v>
      </c>
      <c r="B62" s="1" t="s">
        <v>150</v>
      </c>
      <c r="C62" s="1">
        <v>0</v>
      </c>
      <c r="D62" s="1" t="s">
        <v>151</v>
      </c>
      <c r="E62" s="1" t="s">
        <v>22</v>
      </c>
      <c r="F62" s="1">
        <v>0</v>
      </c>
      <c r="G62" s="1">
        <v>0</v>
      </c>
      <c r="H62" s="1">
        <v>0</v>
      </c>
      <c r="I62" s="1" t="s">
        <v>16</v>
      </c>
      <c r="J62" s="1" t="s">
        <v>22</v>
      </c>
      <c r="K62" s="1" t="s">
        <v>84</v>
      </c>
      <c r="L62" s="1" t="s">
        <v>152</v>
      </c>
      <c r="M62" s="1" t="s">
        <v>153</v>
      </c>
      <c r="N62" s="1" t="s">
        <v>154</v>
      </c>
      <c r="O62" s="1" t="s">
        <v>16</v>
      </c>
    </row>
    <row r="63" spans="1:15">
      <c r="A63" s="1" t="s">
        <v>155</v>
      </c>
      <c r="B63" s="1" t="s">
        <v>16</v>
      </c>
      <c r="C63" s="1" t="s">
        <v>16</v>
      </c>
      <c r="D63" s="1" t="s">
        <v>16</v>
      </c>
      <c r="E63" s="1" t="s">
        <v>16</v>
      </c>
      <c r="F63" s="1" t="s">
        <v>16</v>
      </c>
      <c r="G63" s="1" t="s">
        <v>16</v>
      </c>
      <c r="H63" s="1" t="s">
        <v>16</v>
      </c>
      <c r="I63" s="1" t="s">
        <v>16</v>
      </c>
      <c r="J63" s="1" t="s">
        <v>16</v>
      </c>
      <c r="K63" s="1" t="s">
        <v>16</v>
      </c>
      <c r="L63" s="1" t="s">
        <v>16</v>
      </c>
      <c r="M63" s="1" t="s">
        <v>16</v>
      </c>
      <c r="N63" s="1" t="s">
        <v>16</v>
      </c>
      <c r="O63" s="1" t="s">
        <v>16</v>
      </c>
    </row>
    <row r="64" spans="1:15">
      <c r="A64" s="1" t="s">
        <v>156</v>
      </c>
      <c r="B64" s="1" t="s">
        <v>157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 t="s">
        <v>84</v>
      </c>
      <c r="L64" s="1" t="s">
        <v>158</v>
      </c>
      <c r="M64" s="1">
        <v>0</v>
      </c>
      <c r="N64" s="1">
        <v>0</v>
      </c>
      <c r="O64" s="1">
        <v>0</v>
      </c>
    </row>
    <row r="65" spans="1:15">
      <c r="A65" s="1" t="s">
        <v>159</v>
      </c>
      <c r="B65" s="1" t="s">
        <v>160</v>
      </c>
      <c r="C65" s="1" t="s">
        <v>161</v>
      </c>
      <c r="D65" s="1" t="s">
        <v>66</v>
      </c>
      <c r="E65" s="1" t="s">
        <v>16</v>
      </c>
      <c r="F65" s="1" t="s">
        <v>16</v>
      </c>
      <c r="G65" s="1">
        <v>0</v>
      </c>
      <c r="H65" s="1">
        <v>0</v>
      </c>
      <c r="I65" s="1" t="s">
        <v>16</v>
      </c>
      <c r="J65" s="1" t="s">
        <v>126</v>
      </c>
      <c r="K65" s="1" t="s">
        <v>84</v>
      </c>
      <c r="L65" s="1" t="s">
        <v>162</v>
      </c>
      <c r="M65" s="1" t="s">
        <v>163</v>
      </c>
      <c r="N65" s="1" t="s">
        <v>23</v>
      </c>
      <c r="O65" s="1" t="s">
        <v>16</v>
      </c>
    </row>
    <row r="66" spans="1:15">
      <c r="A66" s="1" t="s">
        <v>164</v>
      </c>
      <c r="B66" s="1" t="s">
        <v>160</v>
      </c>
      <c r="C66" s="1" t="s">
        <v>161</v>
      </c>
      <c r="D66" s="1" t="s">
        <v>66</v>
      </c>
      <c r="E66" s="1" t="s">
        <v>16</v>
      </c>
      <c r="F66" s="1" t="s">
        <v>16</v>
      </c>
      <c r="G66" s="1">
        <v>0</v>
      </c>
      <c r="H66" s="1">
        <v>0</v>
      </c>
      <c r="I66" s="1" t="s">
        <v>16</v>
      </c>
      <c r="J66" s="1" t="s">
        <v>126</v>
      </c>
      <c r="K66" s="1" t="s">
        <v>84</v>
      </c>
      <c r="L66" s="1" t="s">
        <v>162</v>
      </c>
      <c r="M66" s="1" t="s">
        <v>163</v>
      </c>
      <c r="N66" s="1" t="s">
        <v>23</v>
      </c>
      <c r="O66" s="1" t="s">
        <v>16</v>
      </c>
    </row>
    <row r="67" spans="1:15">
      <c r="A67" s="1" t="s">
        <v>165</v>
      </c>
      <c r="B67" s="1" t="s">
        <v>160</v>
      </c>
      <c r="C67" s="1" t="s">
        <v>161</v>
      </c>
      <c r="D67" s="1" t="s">
        <v>66</v>
      </c>
      <c r="E67" s="1" t="s">
        <v>16</v>
      </c>
      <c r="F67" s="1" t="s">
        <v>16</v>
      </c>
      <c r="G67" s="1">
        <v>0</v>
      </c>
      <c r="H67" s="1">
        <v>0</v>
      </c>
      <c r="I67" s="1" t="s">
        <v>16</v>
      </c>
      <c r="J67" s="1" t="s">
        <v>126</v>
      </c>
      <c r="K67" s="1" t="s">
        <v>84</v>
      </c>
      <c r="L67" s="1" t="s">
        <v>162</v>
      </c>
      <c r="M67" s="1" t="s">
        <v>163</v>
      </c>
      <c r="N67" s="1" t="s">
        <v>23</v>
      </c>
      <c r="O67" s="1" t="s">
        <v>16</v>
      </c>
    </row>
    <row r="68" spans="1:15">
      <c r="A68" s="1" t="s">
        <v>166</v>
      </c>
      <c r="B68" s="1" t="s">
        <v>48</v>
      </c>
      <c r="C68" s="1" t="s">
        <v>49</v>
      </c>
      <c r="D68" s="1" t="s">
        <v>50</v>
      </c>
      <c r="E68" s="1" t="s">
        <v>16</v>
      </c>
      <c r="F68" s="1" t="s">
        <v>16</v>
      </c>
      <c r="G68" s="1">
        <v>0</v>
      </c>
      <c r="H68" s="1" t="s">
        <v>23</v>
      </c>
      <c r="I68" s="1" t="s">
        <v>16</v>
      </c>
      <c r="J68" s="1" t="s">
        <v>38</v>
      </c>
      <c r="K68" s="1" t="s">
        <v>51</v>
      </c>
      <c r="L68" s="1" t="s">
        <v>52</v>
      </c>
      <c r="M68" s="1" t="s">
        <v>53</v>
      </c>
      <c r="N68" s="1" t="s">
        <v>54</v>
      </c>
      <c r="O68" s="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88"/>
  <sheetViews>
    <sheetView workbookViewId="0"/>
  </sheetViews>
  <sheetFormatPr defaultRowHeight="15"/>
  <cols>
    <col min="1" max="1" width="50.7109375" customWidth="1"/>
  </cols>
  <sheetData>
    <row r="1" spans="1:15">
      <c r="A1" s="2" t="s">
        <v>167</v>
      </c>
      <c r="B1" s="2" t="s">
        <v>168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  <c r="I1" s="2" t="s">
        <v>175</v>
      </c>
      <c r="J1" s="2" t="s">
        <v>176</v>
      </c>
      <c r="K1" s="2" t="s">
        <v>177</v>
      </c>
      <c r="L1" s="2" t="s">
        <v>178</v>
      </c>
      <c r="M1" s="2" t="s">
        <v>179</v>
      </c>
      <c r="N1" s="2" t="s">
        <v>180</v>
      </c>
      <c r="O1" s="2" t="s">
        <v>181</v>
      </c>
    </row>
    <row r="2" spans="1:15">
      <c r="A2" s="2" t="s">
        <v>182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</row>
    <row r="3" spans="1:15">
      <c r="A3" s="2" t="s">
        <v>183</v>
      </c>
      <c r="B3" s="2">
        <v>0.67</v>
      </c>
      <c r="C3" s="2">
        <v>0.57</v>
      </c>
      <c r="D3" s="2">
        <v>0.47</v>
      </c>
      <c r="E3" s="2">
        <v>0.67</v>
      </c>
      <c r="F3" s="2">
        <v>1</v>
      </c>
      <c r="G3" s="2">
        <v>0</v>
      </c>
      <c r="H3" s="2">
        <v>0.33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2" t="s">
        <v>184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</row>
    <row r="5" spans="1:15">
      <c r="A5" s="2" t="s">
        <v>185</v>
      </c>
      <c r="B5" s="2">
        <v>0.85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</row>
    <row r="6" spans="1:15">
      <c r="A6" s="2" t="s">
        <v>186</v>
      </c>
      <c r="B6" s="2">
        <v>0.48</v>
      </c>
      <c r="C6" s="2">
        <v>0.57</v>
      </c>
      <c r="D6" s="2">
        <v>0.68</v>
      </c>
      <c r="E6" s="2">
        <v>0.33</v>
      </c>
      <c r="F6" s="2">
        <v>0</v>
      </c>
      <c r="G6" s="2">
        <v>1</v>
      </c>
      <c r="H6" s="2">
        <v>0.67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</row>
    <row r="7" spans="1:15">
      <c r="A7" s="2" t="s">
        <v>187</v>
      </c>
      <c r="B7" s="2">
        <v>0.48</v>
      </c>
      <c r="C7" s="2">
        <v>0.57</v>
      </c>
      <c r="D7" s="2">
        <v>0.68</v>
      </c>
      <c r="E7" s="2">
        <v>0.33</v>
      </c>
      <c r="F7" s="2">
        <v>0</v>
      </c>
      <c r="G7" s="2">
        <v>1</v>
      </c>
      <c r="H7" s="2">
        <v>0.67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</row>
    <row r="8" spans="1:15">
      <c r="A8" s="2" t="s">
        <v>188</v>
      </c>
      <c r="B8" s="2">
        <v>0.48</v>
      </c>
      <c r="C8" s="2">
        <v>0.57</v>
      </c>
      <c r="D8" s="2">
        <v>0.68</v>
      </c>
      <c r="E8" s="2">
        <v>0.33</v>
      </c>
      <c r="F8" s="2">
        <v>0</v>
      </c>
      <c r="G8" s="2">
        <v>1</v>
      </c>
      <c r="H8" s="2">
        <v>0.67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</row>
    <row r="9" spans="1:15">
      <c r="A9" s="2" t="s">
        <v>189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0.99</v>
      </c>
      <c r="M9" s="2">
        <v>1</v>
      </c>
      <c r="N9" s="2">
        <v>1</v>
      </c>
      <c r="O9" s="2">
        <v>1</v>
      </c>
    </row>
    <row r="10" spans="1:15">
      <c r="A10" s="2" t="s">
        <v>190</v>
      </c>
      <c r="B10" s="2">
        <v>0.97</v>
      </c>
      <c r="C10" s="2">
        <v>1.14</v>
      </c>
      <c r="D10" s="2">
        <v>1.37</v>
      </c>
      <c r="E10" s="2">
        <v>0.67</v>
      </c>
      <c r="F10" s="2">
        <v>0</v>
      </c>
      <c r="G10" s="2">
        <v>2</v>
      </c>
      <c r="H10" s="2">
        <v>1.33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  <c r="N10" s="2">
        <v>2</v>
      </c>
      <c r="O10" s="2">
        <v>2</v>
      </c>
    </row>
    <row r="11" spans="1:15">
      <c r="A11" s="2" t="s">
        <v>191</v>
      </c>
      <c r="B11" s="2">
        <v>0.97</v>
      </c>
      <c r="C11" s="2">
        <v>1.14</v>
      </c>
      <c r="D11" s="2">
        <v>1.37</v>
      </c>
      <c r="E11" s="2">
        <v>0.67</v>
      </c>
      <c r="F11" s="2">
        <v>0</v>
      </c>
      <c r="G11" s="2">
        <v>2</v>
      </c>
      <c r="H11" s="2">
        <v>1.33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2">
        <v>2</v>
      </c>
    </row>
    <row r="12" spans="1:15">
      <c r="A12" s="2" t="s">
        <v>192</v>
      </c>
      <c r="B12" s="2">
        <v>0.15</v>
      </c>
      <c r="C12" s="2">
        <v>0.14</v>
      </c>
      <c r="D12" s="2">
        <v>0.16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2" t="s">
        <v>193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0.67</v>
      </c>
      <c r="I13" s="2">
        <v>0</v>
      </c>
      <c r="J13" s="2">
        <v>0</v>
      </c>
      <c r="K13" s="2">
        <v>0</v>
      </c>
      <c r="L13" s="2">
        <v>0.02</v>
      </c>
      <c r="M13" s="2">
        <v>0</v>
      </c>
      <c r="N13" s="2">
        <v>0</v>
      </c>
      <c r="O13" s="2">
        <v>0</v>
      </c>
    </row>
    <row r="14" spans="1:15">
      <c r="A14" s="2" t="s">
        <v>194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0.67</v>
      </c>
      <c r="I14" s="2">
        <v>0</v>
      </c>
      <c r="J14" s="2">
        <v>0</v>
      </c>
      <c r="K14" s="2">
        <v>0</v>
      </c>
      <c r="L14" s="2">
        <v>0.02</v>
      </c>
      <c r="M14" s="2">
        <v>1.42</v>
      </c>
      <c r="N14" s="2">
        <v>3.73</v>
      </c>
      <c r="O14" s="2">
        <v>6</v>
      </c>
    </row>
    <row r="15" spans="1:15">
      <c r="A15" s="2" t="s">
        <v>195</v>
      </c>
      <c r="B15" s="2">
        <v>0.8</v>
      </c>
      <c r="C15" s="2">
        <v>1.14</v>
      </c>
      <c r="D15" s="2">
        <v>0.79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2" t="s">
        <v>196</v>
      </c>
      <c r="B16" s="2">
        <v>2.5</v>
      </c>
      <c r="C16" s="2">
        <v>4</v>
      </c>
      <c r="D16" s="2">
        <v>2.32</v>
      </c>
      <c r="E16" s="2">
        <v>1.83</v>
      </c>
      <c r="F16" s="2">
        <v>0</v>
      </c>
      <c r="G16" s="2">
        <v>8</v>
      </c>
      <c r="H16" s="2">
        <v>0.67</v>
      </c>
      <c r="I16" s="2">
        <v>2</v>
      </c>
      <c r="J16" s="2">
        <v>5.56</v>
      </c>
      <c r="K16" s="2">
        <v>4</v>
      </c>
      <c r="L16" s="2">
        <v>3.72</v>
      </c>
      <c r="M16" s="2">
        <v>6.61</v>
      </c>
      <c r="N16" s="2">
        <v>3.73</v>
      </c>
      <c r="O16" s="2">
        <v>6</v>
      </c>
    </row>
    <row r="17" spans="1:15">
      <c r="A17" s="2" t="s">
        <v>197</v>
      </c>
      <c r="B17" s="2">
        <v>2.5</v>
      </c>
      <c r="C17" s="2">
        <v>4</v>
      </c>
      <c r="D17" s="2">
        <v>2.32</v>
      </c>
      <c r="E17" s="2">
        <v>1.83</v>
      </c>
      <c r="F17" s="2">
        <v>0</v>
      </c>
      <c r="G17" s="2">
        <v>8</v>
      </c>
      <c r="H17" s="2">
        <v>0</v>
      </c>
      <c r="I17" s="2">
        <v>2</v>
      </c>
      <c r="J17" s="2">
        <v>5.56</v>
      </c>
      <c r="K17" s="2">
        <v>4</v>
      </c>
      <c r="L17" s="2">
        <v>3.69</v>
      </c>
      <c r="M17" s="2">
        <v>6</v>
      </c>
      <c r="N17" s="2">
        <v>3.27</v>
      </c>
      <c r="O17" s="2">
        <v>4</v>
      </c>
    </row>
    <row r="18" spans="1:15">
      <c r="A18" s="2" t="s">
        <v>198</v>
      </c>
      <c r="B18" s="2">
        <v>2.5</v>
      </c>
      <c r="C18" s="2">
        <v>4</v>
      </c>
      <c r="D18" s="2">
        <v>2.32</v>
      </c>
      <c r="E18" s="2">
        <v>1.83</v>
      </c>
      <c r="F18" s="2">
        <v>0</v>
      </c>
      <c r="G18" s="2">
        <v>8</v>
      </c>
      <c r="H18" s="2">
        <v>0.67</v>
      </c>
      <c r="I18" s="2">
        <v>2</v>
      </c>
      <c r="J18" s="2">
        <v>5.56</v>
      </c>
      <c r="K18" s="2">
        <v>4</v>
      </c>
      <c r="L18" s="2">
        <v>3.72</v>
      </c>
      <c r="M18" s="2">
        <v>6.61</v>
      </c>
      <c r="N18" s="2">
        <v>3.73</v>
      </c>
      <c r="O18" s="2">
        <v>6</v>
      </c>
    </row>
    <row r="19" spans="1:15">
      <c r="A19" s="2" t="s">
        <v>199</v>
      </c>
      <c r="B19" s="2">
        <v>2.5</v>
      </c>
      <c r="C19" s="2">
        <v>4</v>
      </c>
      <c r="D19" s="2">
        <v>2.32</v>
      </c>
      <c r="E19" s="2">
        <v>1.83</v>
      </c>
      <c r="F19" s="2">
        <v>0</v>
      </c>
      <c r="G19" s="2">
        <v>8</v>
      </c>
      <c r="H19" s="2">
        <v>0</v>
      </c>
      <c r="I19" s="2">
        <v>2</v>
      </c>
      <c r="J19" s="2">
        <v>5.56</v>
      </c>
      <c r="K19" s="2">
        <v>4</v>
      </c>
      <c r="L19" s="2">
        <v>3.69</v>
      </c>
      <c r="M19" s="2">
        <v>6.61</v>
      </c>
      <c r="N19" s="2">
        <v>3.73</v>
      </c>
      <c r="O19" s="2">
        <v>6</v>
      </c>
    </row>
    <row r="20" spans="1:15">
      <c r="A20" s="2" t="s">
        <v>200</v>
      </c>
      <c r="B20" s="2">
        <v>2.5</v>
      </c>
      <c r="C20" s="2">
        <v>4</v>
      </c>
      <c r="D20" s="2">
        <v>2.32</v>
      </c>
      <c r="E20" s="2">
        <v>1.83</v>
      </c>
      <c r="F20" s="2">
        <v>0</v>
      </c>
      <c r="G20" s="2">
        <v>8</v>
      </c>
      <c r="H20" s="2">
        <v>0.67</v>
      </c>
      <c r="I20" s="2">
        <v>2</v>
      </c>
      <c r="J20" s="2">
        <v>5.56</v>
      </c>
      <c r="K20" s="2">
        <v>4</v>
      </c>
      <c r="L20" s="2">
        <v>3.72</v>
      </c>
      <c r="M20" s="2">
        <v>6.61</v>
      </c>
      <c r="N20" s="2">
        <v>3.73</v>
      </c>
      <c r="O20" s="2">
        <v>6</v>
      </c>
    </row>
    <row r="21" spans="1:15">
      <c r="A21" s="2" t="s">
        <v>201</v>
      </c>
      <c r="B21" s="2">
        <v>2.5</v>
      </c>
      <c r="C21" s="2">
        <v>4</v>
      </c>
      <c r="D21" s="2">
        <v>2.32</v>
      </c>
      <c r="E21" s="2">
        <v>1.83</v>
      </c>
      <c r="F21" s="2">
        <v>0</v>
      </c>
      <c r="G21" s="2">
        <v>8</v>
      </c>
      <c r="H21" s="2">
        <v>0.67</v>
      </c>
      <c r="I21" s="2">
        <v>2</v>
      </c>
      <c r="J21" s="2">
        <v>5.56</v>
      </c>
      <c r="K21" s="2">
        <v>4</v>
      </c>
      <c r="L21" s="2">
        <v>3.72</v>
      </c>
      <c r="M21" s="2">
        <v>6.61</v>
      </c>
      <c r="N21" s="2">
        <v>3.73</v>
      </c>
      <c r="O21" s="2">
        <v>6</v>
      </c>
    </row>
    <row r="22" spans="1:15">
      <c r="A22" s="2" t="s">
        <v>202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0.67</v>
      </c>
      <c r="I22" s="2">
        <v>0</v>
      </c>
      <c r="J22" s="2">
        <v>0</v>
      </c>
      <c r="K22" s="2">
        <v>0</v>
      </c>
      <c r="L22" s="2">
        <v>0.02</v>
      </c>
      <c r="M22" s="2">
        <v>0</v>
      </c>
      <c r="N22" s="2">
        <v>0</v>
      </c>
      <c r="O22" s="2">
        <v>0</v>
      </c>
    </row>
    <row r="23" spans="1:15">
      <c r="A23" s="2" t="s">
        <v>203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0.67</v>
      </c>
      <c r="I23" s="2">
        <v>0</v>
      </c>
      <c r="J23" s="2">
        <v>0</v>
      </c>
      <c r="K23" s="2">
        <v>0</v>
      </c>
      <c r="L23" s="2">
        <v>0.02</v>
      </c>
      <c r="M23" s="2">
        <v>0</v>
      </c>
      <c r="N23" s="2">
        <v>0</v>
      </c>
      <c r="O23" s="2">
        <v>0</v>
      </c>
    </row>
    <row r="24" spans="1:15">
      <c r="A24" s="2" t="s">
        <v>204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0.67</v>
      </c>
      <c r="I24" s="2">
        <v>0</v>
      </c>
      <c r="J24" s="2">
        <v>0</v>
      </c>
      <c r="K24" s="2">
        <v>0</v>
      </c>
      <c r="L24" s="2">
        <v>0.02</v>
      </c>
      <c r="M24" s="2">
        <v>0</v>
      </c>
      <c r="N24" s="2">
        <v>0</v>
      </c>
      <c r="O24" s="2">
        <v>0</v>
      </c>
    </row>
    <row r="25" spans="1:15">
      <c r="A25" s="2" t="s">
        <v>205</v>
      </c>
      <c r="B25" s="2">
        <v>0.21</v>
      </c>
      <c r="C25" s="2">
        <v>0.36</v>
      </c>
      <c r="D25" s="2">
        <v>0.05</v>
      </c>
      <c r="E25" s="2">
        <v>0.17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>
      <c r="A26" s="2" t="s">
        <v>206</v>
      </c>
      <c r="B26" s="2">
        <v>0.58</v>
      </c>
      <c r="C26" s="2">
        <v>0.71</v>
      </c>
      <c r="D26" s="2">
        <v>0.16</v>
      </c>
      <c r="E26" s="2">
        <v>0.33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</row>
    <row r="27" spans="1:15">
      <c r="A27" s="2" t="s">
        <v>207</v>
      </c>
      <c r="B27" s="2">
        <v>0.58</v>
      </c>
      <c r="C27" s="2">
        <v>0.71</v>
      </c>
      <c r="D27" s="2">
        <v>0.16</v>
      </c>
      <c r="E27" s="2">
        <v>0.33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>
      <c r="A28" s="2" t="s">
        <v>208</v>
      </c>
      <c r="B28" s="2">
        <v>0.58</v>
      </c>
      <c r="C28" s="2">
        <v>0.71</v>
      </c>
      <c r="D28" s="2">
        <v>0.16</v>
      </c>
      <c r="E28" s="2">
        <v>0.33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</row>
    <row r="29" spans="1:15">
      <c r="A29" s="2" t="s">
        <v>209</v>
      </c>
      <c r="B29" s="2">
        <v>0.58</v>
      </c>
      <c r="C29" s="2">
        <v>0.71</v>
      </c>
      <c r="D29" s="2">
        <v>0.16</v>
      </c>
      <c r="E29" s="2">
        <v>0.33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</row>
    <row r="30" spans="1:15">
      <c r="A30" s="2" t="s">
        <v>210</v>
      </c>
      <c r="B30" s="2">
        <v>0.58</v>
      </c>
      <c r="C30" s="2">
        <v>0.71</v>
      </c>
      <c r="D30" s="2">
        <v>0.16</v>
      </c>
      <c r="E30" s="2">
        <v>0.33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</row>
    <row r="31" spans="1:15">
      <c r="A31" s="2" t="s">
        <v>211</v>
      </c>
      <c r="B31" s="2">
        <v>0.58</v>
      </c>
      <c r="C31" s="2">
        <v>0.71</v>
      </c>
      <c r="D31" s="2">
        <v>0.16</v>
      </c>
      <c r="E31" s="2">
        <v>0.33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</row>
    <row r="32" spans="1:15">
      <c r="A32" s="2" t="s">
        <v>212</v>
      </c>
      <c r="B32" s="2">
        <v>0.58</v>
      </c>
      <c r="C32" s="2">
        <v>0.21</v>
      </c>
      <c r="D32" s="2">
        <v>0.16</v>
      </c>
      <c r="E32" s="2">
        <v>0.33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</row>
    <row r="33" spans="1:15">
      <c r="A33" s="2" t="s">
        <v>213</v>
      </c>
      <c r="B33" s="2">
        <v>0.67</v>
      </c>
      <c r="C33" s="2">
        <v>0.57</v>
      </c>
      <c r="D33" s="2">
        <v>0.47</v>
      </c>
      <c r="E33" s="2">
        <v>0.67</v>
      </c>
      <c r="F33" s="2">
        <v>1</v>
      </c>
      <c r="G33" s="2">
        <v>0</v>
      </c>
      <c r="H33" s="2">
        <v>0.33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</row>
    <row r="34" spans="1:15">
      <c r="A34" s="2" t="s">
        <v>214</v>
      </c>
      <c r="B34" s="2">
        <v>0.08</v>
      </c>
      <c r="C34" s="2">
        <v>0.14</v>
      </c>
      <c r="D34" s="2">
        <v>0.16</v>
      </c>
      <c r="E34" s="2">
        <v>0.33</v>
      </c>
      <c r="F34" s="2">
        <v>0</v>
      </c>
      <c r="G34" s="2">
        <v>1</v>
      </c>
      <c r="H34" s="2">
        <v>0</v>
      </c>
      <c r="I34" s="2">
        <v>0.33</v>
      </c>
      <c r="J34" s="2">
        <v>0.33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</row>
    <row r="35" spans="1:15">
      <c r="A35" s="2" t="s">
        <v>215</v>
      </c>
      <c r="B35" s="2">
        <v>0.28</v>
      </c>
      <c r="C35" s="2">
        <v>0.5</v>
      </c>
      <c r="D35" s="2">
        <v>0.47</v>
      </c>
      <c r="E35" s="2">
        <v>0</v>
      </c>
      <c r="F35" s="2">
        <v>0</v>
      </c>
      <c r="G35" s="2">
        <v>0</v>
      </c>
      <c r="H35" s="2">
        <v>0.67</v>
      </c>
      <c r="I35" s="2">
        <v>0.67</v>
      </c>
      <c r="J35" s="2">
        <v>0.67</v>
      </c>
      <c r="K35" s="2">
        <v>0.92</v>
      </c>
      <c r="L35" s="2">
        <v>1.07</v>
      </c>
      <c r="M35" s="2">
        <v>1.24</v>
      </c>
      <c r="N35" s="2">
        <v>1</v>
      </c>
      <c r="O35" s="2">
        <v>1</v>
      </c>
    </row>
    <row r="36" spans="1:15">
      <c r="A36" s="2" t="s">
        <v>216</v>
      </c>
      <c r="B36" s="2">
        <v>0.01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0.02</v>
      </c>
      <c r="M36" s="2">
        <v>0</v>
      </c>
      <c r="N36" s="2">
        <v>0</v>
      </c>
      <c r="O36" s="2">
        <v>0</v>
      </c>
    </row>
    <row r="37" spans="1:15">
      <c r="A37" s="2" t="s">
        <v>217</v>
      </c>
      <c r="B37" s="2">
        <v>0</v>
      </c>
      <c r="C37" s="2">
        <v>0</v>
      </c>
      <c r="D37" s="2">
        <v>0.11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0.02</v>
      </c>
      <c r="M37" s="2">
        <v>0</v>
      </c>
      <c r="N37" s="2">
        <v>0</v>
      </c>
      <c r="O37" s="2">
        <v>0</v>
      </c>
    </row>
    <row r="38" spans="1:15">
      <c r="A38" s="2" t="s">
        <v>218</v>
      </c>
      <c r="B38" s="2">
        <v>0.62</v>
      </c>
      <c r="C38" s="2">
        <v>0.57</v>
      </c>
      <c r="D38" s="2">
        <v>0.26</v>
      </c>
      <c r="E38" s="2">
        <v>0.67</v>
      </c>
      <c r="F38" s="2">
        <v>1</v>
      </c>
      <c r="G38" s="2">
        <v>0</v>
      </c>
      <c r="H38" s="2">
        <v>0.33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</row>
    <row r="39" spans="1:15">
      <c r="A39" s="2" t="s">
        <v>219</v>
      </c>
      <c r="B39" s="2">
        <v>0.36</v>
      </c>
      <c r="C39" s="2">
        <v>0.43</v>
      </c>
      <c r="D39" s="2">
        <v>0.32</v>
      </c>
      <c r="E39" s="2">
        <v>0.67</v>
      </c>
      <c r="F39" s="2">
        <v>1</v>
      </c>
      <c r="G39" s="2">
        <v>0</v>
      </c>
      <c r="H39" s="2">
        <v>0.33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</row>
    <row r="40" spans="1:15">
      <c r="A40" s="2" t="s">
        <v>220</v>
      </c>
      <c r="B40" s="2">
        <v>0.36</v>
      </c>
      <c r="C40" s="2">
        <v>0.43</v>
      </c>
      <c r="D40" s="2">
        <v>0.32</v>
      </c>
      <c r="E40" s="2">
        <v>0.67</v>
      </c>
      <c r="F40" s="2">
        <v>1</v>
      </c>
      <c r="G40" s="2">
        <v>0</v>
      </c>
      <c r="H40" s="2">
        <v>0.33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</row>
    <row r="41" spans="1:15">
      <c r="A41" s="2" t="s">
        <v>221</v>
      </c>
      <c r="B41" s="2">
        <v>0.36</v>
      </c>
      <c r="C41" s="2">
        <v>0.43</v>
      </c>
      <c r="D41" s="2">
        <v>0.32</v>
      </c>
      <c r="E41" s="2">
        <v>0.67</v>
      </c>
      <c r="F41" s="2">
        <v>1</v>
      </c>
      <c r="G41" s="2">
        <v>0</v>
      </c>
      <c r="H41" s="2">
        <v>0.33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</row>
    <row r="42" spans="1:15">
      <c r="A42" s="2" t="s">
        <v>222</v>
      </c>
      <c r="B42" s="2">
        <v>0.73</v>
      </c>
      <c r="C42" s="2">
        <v>0.86</v>
      </c>
      <c r="D42" s="2">
        <v>0.63</v>
      </c>
      <c r="E42" s="2">
        <v>1.33</v>
      </c>
      <c r="F42" s="2">
        <v>2</v>
      </c>
      <c r="G42" s="2">
        <v>0</v>
      </c>
      <c r="H42" s="2">
        <v>0.67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</row>
    <row r="43" spans="1:15">
      <c r="A43" s="2" t="s">
        <v>223</v>
      </c>
      <c r="B43" s="2">
        <v>0.73</v>
      </c>
      <c r="C43" s="2">
        <v>0.86</v>
      </c>
      <c r="D43" s="2">
        <v>0.63</v>
      </c>
      <c r="E43" s="2">
        <v>1.33</v>
      </c>
      <c r="F43" s="2">
        <v>2</v>
      </c>
      <c r="G43" s="2">
        <v>0</v>
      </c>
      <c r="H43" s="2">
        <v>0.67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</row>
    <row r="44" spans="1:15">
      <c r="A44" s="2" t="s">
        <v>224</v>
      </c>
      <c r="B44" s="2">
        <v>0.06</v>
      </c>
      <c r="C44" s="2">
        <v>0.14</v>
      </c>
      <c r="D44" s="2">
        <v>0.16</v>
      </c>
      <c r="E44" s="2">
        <v>0</v>
      </c>
      <c r="F44" s="2">
        <v>0</v>
      </c>
      <c r="G44" s="2">
        <v>0</v>
      </c>
      <c r="H44" s="2">
        <v>0</v>
      </c>
      <c r="I44" s="2">
        <v>0.33</v>
      </c>
      <c r="J44" s="2">
        <v>0.22</v>
      </c>
      <c r="K44" s="2">
        <v>0</v>
      </c>
      <c r="L44" s="2">
        <v>0.02</v>
      </c>
      <c r="M44" s="2">
        <v>0.03</v>
      </c>
      <c r="N44" s="2">
        <v>0</v>
      </c>
      <c r="O44" s="2">
        <v>0</v>
      </c>
    </row>
    <row r="45" spans="1:15">
      <c r="A45" s="2" t="s">
        <v>225</v>
      </c>
      <c r="B45" s="2">
        <v>2.19</v>
      </c>
      <c r="C45" s="2">
        <v>6.29</v>
      </c>
      <c r="D45" s="2">
        <v>1.74</v>
      </c>
      <c r="E45" s="2">
        <v>0</v>
      </c>
      <c r="F45" s="2">
        <v>0</v>
      </c>
      <c r="G45" s="2">
        <v>0</v>
      </c>
      <c r="H45" s="2">
        <v>0</v>
      </c>
      <c r="I45" s="2">
        <v>1.33</v>
      </c>
      <c r="J45" s="2">
        <v>0.67</v>
      </c>
      <c r="K45" s="2">
        <v>1.33</v>
      </c>
      <c r="L45" s="2">
        <v>4.39</v>
      </c>
      <c r="M45" s="2">
        <v>8.91</v>
      </c>
      <c r="N45" s="2">
        <v>0.2</v>
      </c>
      <c r="O45" s="2">
        <v>7</v>
      </c>
    </row>
    <row r="46" spans="1:15">
      <c r="A46" s="2" t="s">
        <v>226</v>
      </c>
      <c r="B46" s="2">
        <v>0.18</v>
      </c>
      <c r="C46" s="2">
        <v>0.36</v>
      </c>
      <c r="D46" s="2">
        <v>0.11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0.33</v>
      </c>
      <c r="L46" s="2">
        <v>0.4</v>
      </c>
      <c r="M46" s="2">
        <v>1</v>
      </c>
      <c r="N46" s="2">
        <v>0.07000000000000001</v>
      </c>
      <c r="O46" s="2">
        <v>2</v>
      </c>
    </row>
    <row r="47" spans="1:15">
      <c r="A47" s="2" t="s">
        <v>227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0.64</v>
      </c>
      <c r="N47" s="2">
        <v>0</v>
      </c>
      <c r="O47" s="2">
        <v>0</v>
      </c>
    </row>
    <row r="48" spans="1:15">
      <c r="A48" s="2" t="s">
        <v>228</v>
      </c>
      <c r="B48" s="2">
        <v>0.1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</row>
    <row r="49" spans="1:15">
      <c r="A49" s="2" t="s">
        <v>229</v>
      </c>
      <c r="B49" s="2">
        <v>0.85</v>
      </c>
      <c r="C49" s="2">
        <v>0.86</v>
      </c>
      <c r="D49" s="2">
        <v>0.84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1.87</v>
      </c>
      <c r="O49" s="2">
        <v>2</v>
      </c>
    </row>
    <row r="50" spans="1:15">
      <c r="A50" s="2" t="s">
        <v>230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0.87</v>
      </c>
      <c r="O50" s="2">
        <v>1</v>
      </c>
    </row>
    <row r="51" spans="1:15">
      <c r="A51" s="2" t="s">
        <v>231</v>
      </c>
      <c r="B51" s="2">
        <v>2.44</v>
      </c>
      <c r="C51" s="2">
        <v>2.43</v>
      </c>
      <c r="D51" s="2">
        <v>0.95</v>
      </c>
      <c r="E51" s="2">
        <v>6.17</v>
      </c>
      <c r="F51" s="2">
        <v>4</v>
      </c>
      <c r="G51" s="2">
        <v>0</v>
      </c>
      <c r="H51" s="2">
        <v>0.33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1:15">
      <c r="A52" s="2" t="s">
        <v>232</v>
      </c>
      <c r="B52" s="2">
        <v>2.44</v>
      </c>
      <c r="C52" s="2">
        <v>2.43</v>
      </c>
      <c r="D52" s="2">
        <v>0.95</v>
      </c>
      <c r="E52" s="2">
        <v>6.17</v>
      </c>
      <c r="F52" s="2">
        <v>4</v>
      </c>
      <c r="G52" s="2">
        <v>0</v>
      </c>
      <c r="H52" s="2">
        <v>0.33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</row>
    <row r="53" spans="1:15">
      <c r="A53" s="2" t="s">
        <v>233</v>
      </c>
      <c r="B53" s="2">
        <v>3.8</v>
      </c>
      <c r="C53" s="2">
        <v>5.64</v>
      </c>
      <c r="D53" s="2">
        <v>2</v>
      </c>
      <c r="E53" s="2">
        <v>8.33</v>
      </c>
      <c r="F53" s="2">
        <v>4</v>
      </c>
      <c r="G53" s="2">
        <v>5</v>
      </c>
      <c r="H53" s="2">
        <v>1.67</v>
      </c>
      <c r="I53" s="2">
        <v>4</v>
      </c>
      <c r="J53" s="2">
        <v>1.89</v>
      </c>
      <c r="K53" s="2">
        <v>4</v>
      </c>
      <c r="L53" s="2">
        <v>3.44</v>
      </c>
      <c r="M53" s="2">
        <v>5.24</v>
      </c>
      <c r="N53" s="2">
        <v>3.73</v>
      </c>
      <c r="O53" s="2">
        <v>3</v>
      </c>
    </row>
    <row r="54" spans="1:15">
      <c r="A54" s="2" t="s">
        <v>234</v>
      </c>
      <c r="B54" s="2">
        <v>3.73</v>
      </c>
      <c r="C54" s="2">
        <v>5.64</v>
      </c>
      <c r="D54" s="2">
        <v>2.16</v>
      </c>
      <c r="E54" s="2">
        <v>8.33</v>
      </c>
      <c r="F54" s="2">
        <v>4</v>
      </c>
      <c r="G54" s="2">
        <v>5</v>
      </c>
      <c r="H54" s="2">
        <v>1.67</v>
      </c>
      <c r="I54" s="2">
        <v>4</v>
      </c>
      <c r="J54" s="2">
        <v>1.89</v>
      </c>
      <c r="K54" s="2">
        <v>3.67</v>
      </c>
      <c r="L54" s="2">
        <v>3.41</v>
      </c>
      <c r="M54" s="2">
        <v>5.18</v>
      </c>
      <c r="N54" s="2">
        <v>3.67</v>
      </c>
      <c r="O54" s="2">
        <v>3</v>
      </c>
    </row>
    <row r="55" spans="1:15">
      <c r="A55" s="2" t="s">
        <v>235</v>
      </c>
      <c r="B55" s="2">
        <v>3.75</v>
      </c>
      <c r="C55" s="2">
        <v>5.5</v>
      </c>
      <c r="D55" s="2">
        <v>2.11</v>
      </c>
      <c r="E55" s="2">
        <v>7.33</v>
      </c>
      <c r="F55" s="2">
        <v>3</v>
      </c>
      <c r="G55" s="2">
        <v>4</v>
      </c>
      <c r="H55" s="2">
        <v>1.67</v>
      </c>
      <c r="I55" s="2">
        <v>3</v>
      </c>
      <c r="J55" s="2">
        <v>1.89</v>
      </c>
      <c r="K55" s="2">
        <v>3.67</v>
      </c>
      <c r="L55" s="2">
        <v>3.37</v>
      </c>
      <c r="M55" s="2">
        <v>4.94</v>
      </c>
      <c r="N55" s="2">
        <v>2.6</v>
      </c>
      <c r="O55" s="2">
        <v>3</v>
      </c>
    </row>
    <row r="56" spans="1:15">
      <c r="A56" s="2" t="s">
        <v>236</v>
      </c>
      <c r="B56" s="2">
        <v>3.58</v>
      </c>
      <c r="C56" s="2">
        <v>5.57</v>
      </c>
      <c r="D56" s="2">
        <v>2.11</v>
      </c>
      <c r="E56" s="2">
        <v>7</v>
      </c>
      <c r="F56" s="2">
        <v>4</v>
      </c>
      <c r="G56" s="2">
        <v>4</v>
      </c>
      <c r="H56" s="2">
        <v>1.67</v>
      </c>
      <c r="I56" s="2">
        <v>4</v>
      </c>
      <c r="J56" s="2">
        <v>1.67</v>
      </c>
      <c r="K56" s="2">
        <v>3.33</v>
      </c>
      <c r="L56" s="2">
        <v>3.31</v>
      </c>
      <c r="M56" s="2">
        <v>4.73</v>
      </c>
      <c r="N56" s="2">
        <v>3.47</v>
      </c>
      <c r="O56" s="2">
        <v>3</v>
      </c>
    </row>
    <row r="57" spans="1:15">
      <c r="A57" s="2" t="s">
        <v>237</v>
      </c>
      <c r="B57" s="2">
        <v>3.57</v>
      </c>
      <c r="C57" s="2">
        <v>5.64</v>
      </c>
      <c r="D57" s="2">
        <v>2</v>
      </c>
      <c r="E57" s="2">
        <v>7.83</v>
      </c>
      <c r="F57" s="2">
        <v>4</v>
      </c>
      <c r="G57" s="2">
        <v>5</v>
      </c>
      <c r="H57" s="2">
        <v>1.67</v>
      </c>
      <c r="I57" s="2">
        <v>4</v>
      </c>
      <c r="J57" s="2">
        <v>1.89</v>
      </c>
      <c r="K57" s="2">
        <v>3.5</v>
      </c>
      <c r="L57" s="2">
        <v>3.33</v>
      </c>
      <c r="M57" s="2">
        <v>4.94</v>
      </c>
      <c r="N57" s="2">
        <v>3.67</v>
      </c>
      <c r="O57" s="2">
        <v>3</v>
      </c>
    </row>
    <row r="58" spans="1:15">
      <c r="A58" s="2" t="s">
        <v>238</v>
      </c>
      <c r="B58" s="2">
        <v>4.86</v>
      </c>
      <c r="C58" s="2">
        <v>7.71</v>
      </c>
      <c r="D58" s="2">
        <v>2.84</v>
      </c>
      <c r="E58" s="2">
        <v>9.17</v>
      </c>
      <c r="F58" s="2">
        <v>4</v>
      </c>
      <c r="G58" s="2">
        <v>6</v>
      </c>
      <c r="H58" s="2">
        <v>2.33</v>
      </c>
      <c r="I58" s="2">
        <v>4</v>
      </c>
      <c r="J58" s="2">
        <v>4.11</v>
      </c>
      <c r="K58" s="2">
        <v>5.25</v>
      </c>
      <c r="L58" s="2">
        <v>4.43</v>
      </c>
      <c r="M58" s="2">
        <v>6.67</v>
      </c>
      <c r="N58" s="2">
        <v>4.93</v>
      </c>
      <c r="O58" s="2">
        <v>5</v>
      </c>
    </row>
    <row r="59" spans="1:15">
      <c r="A59" s="2" t="s">
        <v>239</v>
      </c>
      <c r="B59" s="2">
        <v>8.050000000000001</v>
      </c>
      <c r="C59" s="2">
        <v>11.79</v>
      </c>
      <c r="D59" s="2">
        <v>4.26</v>
      </c>
      <c r="E59" s="2">
        <v>16.33</v>
      </c>
      <c r="F59" s="2">
        <v>5</v>
      </c>
      <c r="G59" s="2">
        <v>10</v>
      </c>
      <c r="H59" s="2">
        <v>3.33</v>
      </c>
      <c r="I59" s="2">
        <v>7</v>
      </c>
      <c r="J59" s="2">
        <v>5</v>
      </c>
      <c r="K59" s="2">
        <v>7.58</v>
      </c>
      <c r="L59" s="2">
        <v>8.859999999999999</v>
      </c>
      <c r="M59" s="2">
        <v>10.55</v>
      </c>
      <c r="N59" s="2">
        <v>8.07</v>
      </c>
      <c r="O59" s="2">
        <v>6</v>
      </c>
    </row>
    <row r="60" spans="1:15">
      <c r="A60" s="2" t="s">
        <v>240</v>
      </c>
      <c r="B60" s="2">
        <v>4.42</v>
      </c>
      <c r="C60" s="2">
        <v>6.64</v>
      </c>
      <c r="D60" s="2">
        <v>2.37</v>
      </c>
      <c r="E60" s="2">
        <v>9.83</v>
      </c>
      <c r="F60" s="2">
        <v>4</v>
      </c>
      <c r="G60" s="2">
        <v>5</v>
      </c>
      <c r="H60" s="2">
        <v>1.67</v>
      </c>
      <c r="I60" s="2">
        <v>4</v>
      </c>
      <c r="J60" s="2">
        <v>3.33</v>
      </c>
      <c r="K60" s="2">
        <v>4.42</v>
      </c>
      <c r="L60" s="2">
        <v>4.79</v>
      </c>
      <c r="M60" s="2">
        <v>5.88</v>
      </c>
      <c r="N60" s="2">
        <v>4.67</v>
      </c>
      <c r="O60" s="2">
        <v>3</v>
      </c>
    </row>
    <row r="61" spans="1:15">
      <c r="A61" s="2" t="s">
        <v>241</v>
      </c>
      <c r="B61" s="2">
        <v>0.6</v>
      </c>
      <c r="C61" s="2">
        <v>2.21</v>
      </c>
      <c r="D61" s="2">
        <v>0.68</v>
      </c>
      <c r="E61" s="2">
        <v>1.5</v>
      </c>
      <c r="F61" s="2">
        <v>1</v>
      </c>
      <c r="G61" s="2">
        <v>1</v>
      </c>
      <c r="H61" s="2">
        <v>0</v>
      </c>
      <c r="I61" s="2">
        <v>1</v>
      </c>
      <c r="J61" s="2">
        <v>1</v>
      </c>
      <c r="K61" s="2">
        <v>0.67</v>
      </c>
      <c r="L61" s="2">
        <v>0.59</v>
      </c>
      <c r="M61" s="2">
        <v>1.3</v>
      </c>
      <c r="N61" s="2">
        <v>1.53</v>
      </c>
      <c r="O61" s="2">
        <v>0</v>
      </c>
    </row>
    <row r="62" spans="1:15">
      <c r="A62" s="2" t="s">
        <v>242</v>
      </c>
      <c r="B62" s="2">
        <v>4.11</v>
      </c>
      <c r="C62" s="2">
        <v>6.57</v>
      </c>
      <c r="D62" s="2">
        <v>2.16</v>
      </c>
      <c r="E62" s="2">
        <v>4.33</v>
      </c>
      <c r="F62" s="2">
        <v>4</v>
      </c>
      <c r="G62" s="2">
        <v>4</v>
      </c>
      <c r="H62" s="2">
        <v>1.67</v>
      </c>
      <c r="I62" s="2">
        <v>6</v>
      </c>
      <c r="J62" s="2">
        <v>2</v>
      </c>
      <c r="K62" s="2">
        <v>3.33</v>
      </c>
      <c r="L62" s="2">
        <v>3.63</v>
      </c>
      <c r="M62" s="2">
        <v>5.48</v>
      </c>
      <c r="N62" s="2">
        <v>3.8</v>
      </c>
      <c r="O62" s="2">
        <v>4</v>
      </c>
    </row>
    <row r="63" spans="1:15">
      <c r="A63" s="2" t="s">
        <v>243</v>
      </c>
      <c r="B63" s="2">
        <v>2.87</v>
      </c>
      <c r="C63" s="2">
        <v>2.79</v>
      </c>
      <c r="D63" s="2">
        <v>1</v>
      </c>
      <c r="E63" s="2">
        <v>6.17</v>
      </c>
      <c r="F63" s="2">
        <v>4</v>
      </c>
      <c r="G63" s="2">
        <v>0</v>
      </c>
      <c r="H63" s="2">
        <v>0.33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</row>
    <row r="64" spans="1:15">
      <c r="A64" s="2" t="s">
        <v>244</v>
      </c>
      <c r="B64" s="2">
        <v>4.42</v>
      </c>
      <c r="C64" s="2">
        <v>6.64</v>
      </c>
      <c r="D64" s="2">
        <v>2.37</v>
      </c>
      <c r="E64" s="2">
        <v>9.83</v>
      </c>
      <c r="F64" s="2">
        <v>4</v>
      </c>
      <c r="G64" s="2">
        <v>5</v>
      </c>
      <c r="H64" s="2">
        <v>1.67</v>
      </c>
      <c r="I64" s="2">
        <v>4</v>
      </c>
      <c r="J64" s="2">
        <v>3.33</v>
      </c>
      <c r="K64" s="2">
        <v>4.42</v>
      </c>
      <c r="L64" s="2">
        <v>4.79</v>
      </c>
      <c r="M64" s="2">
        <v>5.88</v>
      </c>
      <c r="N64" s="2">
        <v>4.67</v>
      </c>
      <c r="O64" s="2">
        <v>3</v>
      </c>
    </row>
    <row r="65" spans="1:15">
      <c r="A65" s="2" t="s">
        <v>245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0.47</v>
      </c>
      <c r="O65" s="2">
        <v>0</v>
      </c>
    </row>
    <row r="66" spans="1:15">
      <c r="A66" s="2" t="s">
        <v>246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0.47</v>
      </c>
      <c r="O66" s="2">
        <v>0</v>
      </c>
    </row>
    <row r="67" spans="1:15">
      <c r="A67" s="2" t="s">
        <v>247</v>
      </c>
      <c r="B67" s="2">
        <v>0.84</v>
      </c>
      <c r="C67" s="2">
        <v>0.86</v>
      </c>
      <c r="D67" s="2">
        <v>0.63</v>
      </c>
      <c r="E67" s="2">
        <v>0.67</v>
      </c>
      <c r="F67" s="2">
        <v>1</v>
      </c>
      <c r="G67" s="2">
        <v>0</v>
      </c>
      <c r="H67" s="2">
        <v>0.33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</row>
    <row r="68" spans="1:15">
      <c r="A68" s="2" t="s">
        <v>248</v>
      </c>
      <c r="B68" s="2">
        <v>0.84</v>
      </c>
      <c r="C68" s="2">
        <v>0.86</v>
      </c>
      <c r="D68" s="2">
        <v>0.53</v>
      </c>
      <c r="E68" s="2">
        <v>0.67</v>
      </c>
      <c r="F68" s="2">
        <v>1</v>
      </c>
      <c r="G68" s="2">
        <v>0</v>
      </c>
      <c r="H68" s="2">
        <v>0.33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</row>
    <row r="69" spans="1:15">
      <c r="A69" s="2" t="s">
        <v>249</v>
      </c>
      <c r="B69" s="2">
        <v>1.55</v>
      </c>
      <c r="C69" s="2">
        <v>1.71</v>
      </c>
      <c r="D69" s="2">
        <v>1.53</v>
      </c>
      <c r="E69" s="2">
        <v>1</v>
      </c>
      <c r="F69" s="2">
        <v>1</v>
      </c>
      <c r="G69" s="2">
        <v>1</v>
      </c>
      <c r="H69" s="2">
        <v>1.67</v>
      </c>
      <c r="I69" s="2">
        <v>1.33</v>
      </c>
      <c r="J69" s="2">
        <v>1.22</v>
      </c>
      <c r="K69" s="2">
        <v>1.42</v>
      </c>
      <c r="L69" s="2">
        <v>2.89</v>
      </c>
      <c r="M69" s="2">
        <v>2.79</v>
      </c>
      <c r="N69" s="2">
        <v>1.2</v>
      </c>
      <c r="O69" s="2">
        <v>1</v>
      </c>
    </row>
    <row r="70" spans="1:15">
      <c r="A70" s="2" t="s">
        <v>250</v>
      </c>
      <c r="B70" s="2">
        <v>1.53</v>
      </c>
      <c r="C70" s="2">
        <v>1.71</v>
      </c>
      <c r="D70" s="2">
        <v>1.53</v>
      </c>
      <c r="E70" s="2">
        <v>1</v>
      </c>
      <c r="F70" s="2">
        <v>1</v>
      </c>
      <c r="G70" s="2">
        <v>1</v>
      </c>
      <c r="H70" s="2">
        <v>1.67</v>
      </c>
      <c r="I70" s="2">
        <v>1.33</v>
      </c>
      <c r="J70" s="2">
        <v>1.22</v>
      </c>
      <c r="K70" s="2">
        <v>1.25</v>
      </c>
      <c r="L70" s="2">
        <v>2.89</v>
      </c>
      <c r="M70" s="2">
        <v>2.79</v>
      </c>
      <c r="N70" s="2">
        <v>1.2</v>
      </c>
      <c r="O70" s="2">
        <v>1</v>
      </c>
    </row>
    <row r="71" spans="1:15">
      <c r="A71" s="2" t="s">
        <v>251</v>
      </c>
      <c r="B71" s="2">
        <v>1.07</v>
      </c>
      <c r="C71" s="2">
        <v>1</v>
      </c>
      <c r="D71" s="2">
        <v>0.84</v>
      </c>
      <c r="E71" s="2">
        <v>0.67</v>
      </c>
      <c r="F71" s="2">
        <v>0</v>
      </c>
      <c r="G71" s="2">
        <v>0</v>
      </c>
      <c r="H71" s="2">
        <v>1</v>
      </c>
      <c r="I71" s="2">
        <v>0.33</v>
      </c>
      <c r="J71" s="2">
        <v>0.44</v>
      </c>
      <c r="K71" s="2">
        <v>0.42</v>
      </c>
      <c r="L71" s="2">
        <v>1.91</v>
      </c>
      <c r="M71" s="2">
        <v>1.79</v>
      </c>
      <c r="N71" s="2">
        <v>0.07000000000000001</v>
      </c>
      <c r="O71" s="2">
        <v>0</v>
      </c>
    </row>
    <row r="72" spans="1:15">
      <c r="A72" s="2" t="s">
        <v>252</v>
      </c>
      <c r="B72" s="2">
        <v>2.46</v>
      </c>
      <c r="C72" s="2">
        <v>2.86</v>
      </c>
      <c r="D72" s="2">
        <v>2.79</v>
      </c>
      <c r="E72" s="2">
        <v>1.67</v>
      </c>
      <c r="F72" s="2">
        <v>1</v>
      </c>
      <c r="G72" s="2">
        <v>3</v>
      </c>
      <c r="H72" s="2">
        <v>3</v>
      </c>
      <c r="I72" s="2">
        <v>3.33</v>
      </c>
      <c r="J72" s="2">
        <v>3.11</v>
      </c>
      <c r="K72" s="2">
        <v>3.25</v>
      </c>
      <c r="L72" s="2">
        <v>5.88</v>
      </c>
      <c r="M72" s="2">
        <v>5.67</v>
      </c>
      <c r="N72" s="2">
        <v>3.2</v>
      </c>
      <c r="O72" s="2">
        <v>3</v>
      </c>
    </row>
    <row r="73" spans="1:15">
      <c r="A73" s="2" t="s">
        <v>253</v>
      </c>
      <c r="B73" s="2">
        <v>1.51</v>
      </c>
      <c r="C73" s="2">
        <v>1.71</v>
      </c>
      <c r="D73" s="2">
        <v>1.42</v>
      </c>
      <c r="E73" s="2">
        <v>1</v>
      </c>
      <c r="F73" s="2">
        <v>1</v>
      </c>
      <c r="G73" s="2">
        <v>1</v>
      </c>
      <c r="H73" s="2">
        <v>1.67</v>
      </c>
      <c r="I73" s="2">
        <v>1.33</v>
      </c>
      <c r="J73" s="2">
        <v>1.22</v>
      </c>
      <c r="K73" s="2">
        <v>1.25</v>
      </c>
      <c r="L73" s="2">
        <v>2.89</v>
      </c>
      <c r="M73" s="2">
        <v>2.79</v>
      </c>
      <c r="N73" s="2">
        <v>1.2</v>
      </c>
      <c r="O73" s="2">
        <v>1</v>
      </c>
    </row>
    <row r="74" spans="1:15">
      <c r="A74" s="2" t="s">
        <v>254</v>
      </c>
      <c r="B74" s="2">
        <v>2.01</v>
      </c>
      <c r="C74" s="2">
        <v>2.21</v>
      </c>
      <c r="D74" s="2">
        <v>1.89</v>
      </c>
      <c r="E74" s="2">
        <v>1</v>
      </c>
      <c r="F74" s="2">
        <v>1</v>
      </c>
      <c r="G74" s="2">
        <v>1</v>
      </c>
      <c r="H74" s="2">
        <v>2</v>
      </c>
      <c r="I74" s="2">
        <v>1.33</v>
      </c>
      <c r="J74" s="2">
        <v>2</v>
      </c>
      <c r="K74" s="2">
        <v>1.83</v>
      </c>
      <c r="L74" s="2">
        <v>3.26</v>
      </c>
      <c r="M74" s="2">
        <v>3.27</v>
      </c>
      <c r="N74" s="2">
        <v>1.53</v>
      </c>
      <c r="O74" s="2">
        <v>1</v>
      </c>
    </row>
    <row r="75" spans="1:15">
      <c r="A75" s="2" t="s">
        <v>255</v>
      </c>
      <c r="B75" s="2">
        <v>2.12</v>
      </c>
      <c r="C75" s="2">
        <v>2.21</v>
      </c>
      <c r="D75" s="2">
        <v>1.68</v>
      </c>
      <c r="E75" s="2">
        <v>1.33</v>
      </c>
      <c r="F75" s="2">
        <v>2</v>
      </c>
      <c r="G75" s="2">
        <v>0</v>
      </c>
      <c r="H75" s="2">
        <v>2</v>
      </c>
      <c r="I75" s="2">
        <v>0.67</v>
      </c>
      <c r="J75" s="2">
        <v>0.78</v>
      </c>
      <c r="K75" s="2">
        <v>1.08</v>
      </c>
      <c r="L75" s="2">
        <v>1.82</v>
      </c>
      <c r="M75" s="2">
        <v>1.82</v>
      </c>
      <c r="N75" s="2">
        <v>0.8</v>
      </c>
      <c r="O75" s="2">
        <v>0</v>
      </c>
    </row>
    <row r="76" spans="1:15">
      <c r="A76" s="2" t="s">
        <v>256</v>
      </c>
      <c r="B76" s="2">
        <v>1.1</v>
      </c>
      <c r="C76" s="2">
        <v>1.14</v>
      </c>
      <c r="D76" s="2">
        <v>0.84</v>
      </c>
      <c r="E76" s="2">
        <v>0.67</v>
      </c>
      <c r="F76" s="2">
        <v>1</v>
      </c>
      <c r="G76" s="2">
        <v>0</v>
      </c>
      <c r="H76" s="2">
        <v>1</v>
      </c>
      <c r="I76" s="2">
        <v>0.33</v>
      </c>
      <c r="J76" s="2">
        <v>0.78</v>
      </c>
      <c r="K76" s="2">
        <v>0.58</v>
      </c>
      <c r="L76" s="2">
        <v>0.9399999999999999</v>
      </c>
      <c r="M76" s="2">
        <v>0.9399999999999999</v>
      </c>
      <c r="N76" s="2">
        <v>0.47</v>
      </c>
      <c r="O76" s="2">
        <v>0</v>
      </c>
    </row>
    <row r="77" spans="1:15">
      <c r="A77" s="2" t="s">
        <v>257</v>
      </c>
      <c r="B77" s="2">
        <v>0.65</v>
      </c>
      <c r="C77" s="2">
        <v>0.64</v>
      </c>
      <c r="D77" s="2">
        <v>0.89</v>
      </c>
      <c r="E77" s="2">
        <v>1</v>
      </c>
      <c r="F77" s="2">
        <v>1</v>
      </c>
      <c r="G77" s="2">
        <v>1</v>
      </c>
      <c r="H77" s="2">
        <v>0.67</v>
      </c>
      <c r="I77" s="2">
        <v>1</v>
      </c>
      <c r="J77" s="2">
        <v>1.22</v>
      </c>
      <c r="K77" s="2">
        <v>1.08</v>
      </c>
      <c r="L77" s="2">
        <v>2.03</v>
      </c>
      <c r="M77" s="2">
        <v>2</v>
      </c>
      <c r="N77" s="2">
        <v>1</v>
      </c>
      <c r="O77" s="2">
        <v>1</v>
      </c>
    </row>
    <row r="78" spans="1:15">
      <c r="A78" s="2" t="s">
        <v>258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0.99</v>
      </c>
      <c r="M78" s="2">
        <v>0.88</v>
      </c>
      <c r="N78" s="2">
        <v>0</v>
      </c>
      <c r="O78" s="2">
        <v>0</v>
      </c>
    </row>
    <row r="79" spans="1:15">
      <c r="A79" s="2" t="s">
        <v>259</v>
      </c>
      <c r="B79" s="2">
        <v>1.66</v>
      </c>
      <c r="C79" s="2">
        <v>1.79</v>
      </c>
      <c r="D79" s="2">
        <v>1.42</v>
      </c>
      <c r="E79" s="2">
        <v>1.67</v>
      </c>
      <c r="F79" s="2">
        <v>1</v>
      </c>
      <c r="G79" s="2">
        <v>1</v>
      </c>
      <c r="H79" s="2">
        <v>1.67</v>
      </c>
      <c r="I79" s="2">
        <v>1.33</v>
      </c>
      <c r="J79" s="2">
        <v>1.22</v>
      </c>
      <c r="K79" s="2">
        <v>1.25</v>
      </c>
      <c r="L79" s="2">
        <v>3.98</v>
      </c>
      <c r="M79" s="2">
        <v>3.85</v>
      </c>
      <c r="N79" s="2">
        <v>1.13</v>
      </c>
      <c r="O79" s="2">
        <v>1</v>
      </c>
    </row>
    <row r="80" spans="1:15">
      <c r="A80" s="2" t="s">
        <v>260</v>
      </c>
      <c r="B80" s="2">
        <v>1.29</v>
      </c>
      <c r="C80" s="2">
        <v>1.36</v>
      </c>
      <c r="D80" s="2">
        <v>1.05</v>
      </c>
      <c r="E80" s="2">
        <v>1.67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  <c r="K80" s="2">
        <v>1</v>
      </c>
      <c r="L80" s="2">
        <v>2.98</v>
      </c>
      <c r="M80" s="2">
        <v>2.76</v>
      </c>
      <c r="N80" s="2">
        <v>1</v>
      </c>
      <c r="O80" s="2">
        <v>1</v>
      </c>
    </row>
    <row r="81" spans="1:15">
      <c r="A81" s="2" t="s">
        <v>261</v>
      </c>
      <c r="B81" s="2">
        <v>0.48</v>
      </c>
      <c r="C81" s="2">
        <v>0.57</v>
      </c>
      <c r="D81" s="2">
        <v>0.68</v>
      </c>
      <c r="E81" s="2">
        <v>0.33</v>
      </c>
      <c r="F81" s="2">
        <v>0</v>
      </c>
      <c r="G81" s="2">
        <v>1</v>
      </c>
      <c r="H81" s="2">
        <v>0.67</v>
      </c>
      <c r="I81" s="2">
        <v>1</v>
      </c>
      <c r="J81" s="2">
        <v>1</v>
      </c>
      <c r="K81" s="2">
        <v>1</v>
      </c>
      <c r="L81" s="2">
        <v>1.99</v>
      </c>
      <c r="M81" s="2">
        <v>1.88</v>
      </c>
      <c r="N81" s="2">
        <v>1</v>
      </c>
      <c r="O81" s="2">
        <v>1</v>
      </c>
    </row>
    <row r="82" spans="1:15">
      <c r="A82" s="2" t="s">
        <v>262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0.03</v>
      </c>
      <c r="N82" s="2">
        <v>0.07000000000000001</v>
      </c>
      <c r="O82" s="2">
        <v>0</v>
      </c>
    </row>
    <row r="83" spans="1:15">
      <c r="A83" s="2" t="s">
        <v>263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0.03</v>
      </c>
      <c r="N83" s="2">
        <v>0.07000000000000001</v>
      </c>
      <c r="O83" s="2">
        <v>0</v>
      </c>
    </row>
    <row r="84" spans="1:15">
      <c r="A84" s="2" t="s">
        <v>264</v>
      </c>
      <c r="B84" s="2">
        <v>0.67</v>
      </c>
      <c r="C84" s="2">
        <v>0.57</v>
      </c>
      <c r="D84" s="2">
        <v>0.47</v>
      </c>
      <c r="E84" s="2">
        <v>0.67</v>
      </c>
      <c r="F84" s="2">
        <v>1</v>
      </c>
      <c r="G84" s="2">
        <v>0</v>
      </c>
      <c r="H84" s="2">
        <v>0.33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</row>
    <row r="85" spans="1:15">
      <c r="A85" s="2" t="s">
        <v>265</v>
      </c>
      <c r="B85" s="2">
        <v>0.57</v>
      </c>
      <c r="C85" s="2">
        <v>0.43</v>
      </c>
      <c r="D85" s="2">
        <v>0.42</v>
      </c>
      <c r="E85" s="2">
        <v>0.67</v>
      </c>
      <c r="F85" s="2">
        <v>1</v>
      </c>
      <c r="G85" s="2">
        <v>0</v>
      </c>
      <c r="H85" s="2">
        <v>0.33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</row>
    <row r="86" spans="1:15">
      <c r="A86" s="2" t="s">
        <v>266</v>
      </c>
      <c r="B86" s="2">
        <v>0.38</v>
      </c>
      <c r="C86" s="2">
        <v>0.64</v>
      </c>
      <c r="D86" s="2">
        <v>0.63</v>
      </c>
      <c r="E86" s="2">
        <v>1</v>
      </c>
      <c r="F86" s="2">
        <v>1</v>
      </c>
      <c r="G86" s="2">
        <v>0</v>
      </c>
      <c r="H86" s="2">
        <v>0</v>
      </c>
      <c r="I86" s="2">
        <v>1</v>
      </c>
      <c r="J86" s="2">
        <v>0.11</v>
      </c>
      <c r="K86" s="2">
        <v>0.08</v>
      </c>
      <c r="L86" s="2">
        <v>0.36</v>
      </c>
      <c r="M86" s="2">
        <v>0.55</v>
      </c>
      <c r="N86" s="2">
        <v>0.67</v>
      </c>
      <c r="O86" s="2">
        <v>1</v>
      </c>
    </row>
    <row r="87" spans="1:15">
      <c r="A87" s="2" t="s">
        <v>267</v>
      </c>
      <c r="B87" s="2">
        <v>0.38</v>
      </c>
      <c r="C87" s="2">
        <v>0.64</v>
      </c>
      <c r="D87" s="2">
        <v>0.63</v>
      </c>
      <c r="E87" s="2">
        <v>1</v>
      </c>
      <c r="F87" s="2">
        <v>1</v>
      </c>
      <c r="G87" s="2">
        <v>0</v>
      </c>
      <c r="H87" s="2">
        <v>0</v>
      </c>
      <c r="I87" s="2">
        <v>1</v>
      </c>
      <c r="J87" s="2">
        <v>0.11</v>
      </c>
      <c r="K87" s="2">
        <v>0.08</v>
      </c>
      <c r="L87" s="2">
        <v>0.36</v>
      </c>
      <c r="M87" s="2">
        <v>0.55</v>
      </c>
      <c r="N87" s="2">
        <v>0.67</v>
      </c>
      <c r="O87" s="2">
        <v>1</v>
      </c>
    </row>
    <row r="88" spans="1:15">
      <c r="A88" s="2" t="s">
        <v>268</v>
      </c>
      <c r="B88" s="2">
        <v>0.38</v>
      </c>
      <c r="C88" s="2">
        <v>0.64</v>
      </c>
      <c r="D88" s="2">
        <v>0.63</v>
      </c>
      <c r="E88" s="2">
        <v>1</v>
      </c>
      <c r="F88" s="2">
        <v>1</v>
      </c>
      <c r="G88" s="2">
        <v>0</v>
      </c>
      <c r="H88" s="2">
        <v>0</v>
      </c>
      <c r="I88" s="2">
        <v>1</v>
      </c>
      <c r="J88" s="2">
        <v>0.11</v>
      </c>
      <c r="K88" s="2">
        <v>0.08</v>
      </c>
      <c r="L88" s="2">
        <v>0.36</v>
      </c>
      <c r="M88" s="2">
        <v>0.55</v>
      </c>
      <c r="N88" s="2">
        <v>0.67</v>
      </c>
      <c r="O88" s="2">
        <v>1</v>
      </c>
    </row>
    <row r="89" spans="1:15">
      <c r="A89" s="2" t="s">
        <v>269</v>
      </c>
      <c r="B89" s="2">
        <v>0.45</v>
      </c>
      <c r="C89" s="2">
        <v>0.57</v>
      </c>
      <c r="D89" s="2">
        <v>0.95</v>
      </c>
      <c r="E89" s="2">
        <v>1</v>
      </c>
      <c r="F89" s="2">
        <v>1</v>
      </c>
      <c r="G89" s="2">
        <v>0</v>
      </c>
      <c r="H89" s="2">
        <v>0.33</v>
      </c>
      <c r="I89" s="2">
        <v>1</v>
      </c>
      <c r="J89" s="2">
        <v>0.5600000000000001</v>
      </c>
      <c r="K89" s="2">
        <v>0.83</v>
      </c>
      <c r="L89" s="2">
        <v>0.89</v>
      </c>
      <c r="M89" s="2">
        <v>0.91</v>
      </c>
      <c r="N89" s="2">
        <v>0.87</v>
      </c>
      <c r="O89" s="2">
        <v>1</v>
      </c>
    </row>
    <row r="90" spans="1:15">
      <c r="A90" s="2" t="s">
        <v>270</v>
      </c>
      <c r="B90" s="2">
        <v>0.45</v>
      </c>
      <c r="C90" s="2">
        <v>0.57</v>
      </c>
      <c r="D90" s="2">
        <v>0.95</v>
      </c>
      <c r="E90" s="2">
        <v>1</v>
      </c>
      <c r="F90" s="2">
        <v>1</v>
      </c>
      <c r="G90" s="2">
        <v>0</v>
      </c>
      <c r="H90" s="2">
        <v>0.33</v>
      </c>
      <c r="I90" s="2">
        <v>1</v>
      </c>
      <c r="J90" s="2">
        <v>0.5600000000000001</v>
      </c>
      <c r="K90" s="2">
        <v>0.83</v>
      </c>
      <c r="L90" s="2">
        <v>0.89</v>
      </c>
      <c r="M90" s="2">
        <v>0.91</v>
      </c>
      <c r="N90" s="2">
        <v>0.87</v>
      </c>
      <c r="O90" s="2">
        <v>1</v>
      </c>
    </row>
    <row r="91" spans="1:15">
      <c r="A91" s="2" t="s">
        <v>271</v>
      </c>
      <c r="B91" s="2">
        <v>0.45</v>
      </c>
      <c r="C91" s="2">
        <v>0.57</v>
      </c>
      <c r="D91" s="2">
        <v>0.95</v>
      </c>
      <c r="E91" s="2">
        <v>1</v>
      </c>
      <c r="F91" s="2">
        <v>1</v>
      </c>
      <c r="G91" s="2">
        <v>0</v>
      </c>
      <c r="H91" s="2">
        <v>0.33</v>
      </c>
      <c r="I91" s="2">
        <v>1</v>
      </c>
      <c r="J91" s="2">
        <v>0.5600000000000001</v>
      </c>
      <c r="K91" s="2">
        <v>0.83</v>
      </c>
      <c r="L91" s="2">
        <v>0.89</v>
      </c>
      <c r="M91" s="2">
        <v>0.91</v>
      </c>
      <c r="N91" s="2">
        <v>0.87</v>
      </c>
      <c r="O91" s="2">
        <v>1</v>
      </c>
    </row>
    <row r="92" spans="1:15">
      <c r="A92" s="2" t="s">
        <v>272</v>
      </c>
      <c r="B92" s="2">
        <v>0.45</v>
      </c>
      <c r="C92" s="2">
        <v>0.57</v>
      </c>
      <c r="D92" s="2">
        <v>0.95</v>
      </c>
      <c r="E92" s="2">
        <v>1</v>
      </c>
      <c r="F92" s="2">
        <v>1</v>
      </c>
      <c r="G92" s="2">
        <v>0</v>
      </c>
      <c r="H92" s="2">
        <v>0.33</v>
      </c>
      <c r="I92" s="2">
        <v>1</v>
      </c>
      <c r="J92" s="2">
        <v>0.5600000000000001</v>
      </c>
      <c r="K92" s="2">
        <v>0.83</v>
      </c>
      <c r="L92" s="2">
        <v>0.89</v>
      </c>
      <c r="M92" s="2">
        <v>0.91</v>
      </c>
      <c r="N92" s="2">
        <v>0.87</v>
      </c>
      <c r="O92" s="2">
        <v>1</v>
      </c>
    </row>
    <row r="93" spans="1:15">
      <c r="A93" s="2" t="s">
        <v>273</v>
      </c>
      <c r="B93" s="2">
        <v>0.68</v>
      </c>
      <c r="C93" s="2">
        <v>0.57</v>
      </c>
      <c r="D93" s="2">
        <v>0.68</v>
      </c>
      <c r="E93" s="2">
        <v>1</v>
      </c>
      <c r="F93" s="2">
        <v>1</v>
      </c>
      <c r="G93" s="2">
        <v>0</v>
      </c>
      <c r="H93" s="2">
        <v>0.67</v>
      </c>
      <c r="I93" s="2">
        <v>1</v>
      </c>
      <c r="J93" s="2">
        <v>0.5600000000000001</v>
      </c>
      <c r="K93" s="2">
        <v>0.83</v>
      </c>
      <c r="L93" s="2">
        <v>0.89</v>
      </c>
      <c r="M93" s="2">
        <v>0.91</v>
      </c>
      <c r="N93" s="2">
        <v>0.87</v>
      </c>
      <c r="O93" s="2">
        <v>1</v>
      </c>
    </row>
    <row r="94" spans="1:15">
      <c r="A94" s="2" t="s">
        <v>274</v>
      </c>
      <c r="B94" s="2">
        <v>0.11</v>
      </c>
      <c r="C94" s="2">
        <v>0</v>
      </c>
      <c r="D94" s="2">
        <v>0.16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1:15">
      <c r="A95" s="2" t="s">
        <v>275</v>
      </c>
      <c r="B95" s="2">
        <v>4.61</v>
      </c>
      <c r="C95" s="2">
        <v>0</v>
      </c>
      <c r="D95" s="2">
        <v>21.42</v>
      </c>
      <c r="E95" s="2">
        <v>0.33</v>
      </c>
      <c r="F95" s="2">
        <v>0</v>
      </c>
      <c r="G95" s="2">
        <v>0</v>
      </c>
      <c r="H95" s="2">
        <v>0</v>
      </c>
      <c r="I95" s="2">
        <v>1</v>
      </c>
      <c r="J95" s="2">
        <v>0.33</v>
      </c>
      <c r="K95" s="2">
        <v>0.08</v>
      </c>
      <c r="L95" s="2">
        <v>0.42</v>
      </c>
      <c r="M95" s="2">
        <v>0.42</v>
      </c>
      <c r="N95" s="2">
        <v>0.4</v>
      </c>
      <c r="O95" s="2">
        <v>1</v>
      </c>
    </row>
    <row r="96" spans="1:15">
      <c r="A96" s="2" t="s">
        <v>276</v>
      </c>
      <c r="B96" s="2">
        <v>4.61</v>
      </c>
      <c r="C96" s="2">
        <v>0</v>
      </c>
      <c r="D96" s="2">
        <v>21.42</v>
      </c>
      <c r="E96" s="2">
        <v>0.33</v>
      </c>
      <c r="F96" s="2">
        <v>0</v>
      </c>
      <c r="G96" s="2">
        <v>0</v>
      </c>
      <c r="H96" s="2">
        <v>0</v>
      </c>
      <c r="I96" s="2">
        <v>1</v>
      </c>
      <c r="J96" s="2">
        <v>0.33</v>
      </c>
      <c r="K96" s="2">
        <v>0.08</v>
      </c>
      <c r="L96" s="2">
        <v>0.42</v>
      </c>
      <c r="M96" s="2">
        <v>0.42</v>
      </c>
      <c r="N96" s="2">
        <v>0.4</v>
      </c>
      <c r="O96" s="2">
        <v>1</v>
      </c>
    </row>
    <row r="97" spans="1:15">
      <c r="A97" s="2" t="s">
        <v>277</v>
      </c>
      <c r="B97" s="2">
        <v>4.66</v>
      </c>
      <c r="C97" s="2">
        <v>0</v>
      </c>
      <c r="D97" s="2">
        <v>21.68</v>
      </c>
      <c r="E97" s="2">
        <v>0.33</v>
      </c>
      <c r="F97" s="2">
        <v>0</v>
      </c>
      <c r="G97" s="2">
        <v>0</v>
      </c>
      <c r="H97" s="2">
        <v>0</v>
      </c>
      <c r="I97" s="2">
        <v>2</v>
      </c>
      <c r="J97" s="2">
        <v>0.33</v>
      </c>
      <c r="K97" s="2">
        <v>0.08</v>
      </c>
      <c r="L97" s="2">
        <v>0.65</v>
      </c>
      <c r="M97" s="2">
        <v>0.55</v>
      </c>
      <c r="N97" s="2">
        <v>0.67</v>
      </c>
      <c r="O97" s="2">
        <v>5</v>
      </c>
    </row>
    <row r="98" spans="1:15">
      <c r="A98" s="2" t="s">
        <v>278</v>
      </c>
      <c r="B98" s="2">
        <v>4.66</v>
      </c>
      <c r="C98" s="2">
        <v>0</v>
      </c>
      <c r="D98" s="2">
        <v>21.68</v>
      </c>
      <c r="E98" s="2">
        <v>0.33</v>
      </c>
      <c r="F98" s="2">
        <v>0</v>
      </c>
      <c r="G98" s="2">
        <v>0</v>
      </c>
      <c r="H98" s="2">
        <v>0</v>
      </c>
      <c r="I98" s="2">
        <v>2</v>
      </c>
      <c r="J98" s="2">
        <v>0.33</v>
      </c>
      <c r="K98" s="2">
        <v>0.08</v>
      </c>
      <c r="L98" s="2">
        <v>0.65</v>
      </c>
      <c r="M98" s="2">
        <v>0.55</v>
      </c>
      <c r="N98" s="2">
        <v>0.67</v>
      </c>
      <c r="O98" s="2">
        <v>5</v>
      </c>
    </row>
    <row r="99" spans="1:15">
      <c r="A99" s="2" t="s">
        <v>279</v>
      </c>
      <c r="B99" s="2">
        <v>5.79</v>
      </c>
      <c r="C99" s="2">
        <v>0</v>
      </c>
      <c r="D99" s="2">
        <v>23.53</v>
      </c>
      <c r="E99" s="2">
        <v>0.67</v>
      </c>
      <c r="F99" s="2">
        <v>0</v>
      </c>
      <c r="G99" s="2">
        <v>0</v>
      </c>
      <c r="H99" s="2">
        <v>0</v>
      </c>
      <c r="I99" s="2">
        <v>3</v>
      </c>
      <c r="J99" s="2">
        <v>0.11</v>
      </c>
      <c r="K99" s="2">
        <v>0.17</v>
      </c>
      <c r="L99" s="2">
        <v>3.9</v>
      </c>
      <c r="M99" s="2">
        <v>0.91</v>
      </c>
      <c r="N99" s="2">
        <v>1</v>
      </c>
      <c r="O99" s="2">
        <v>18</v>
      </c>
    </row>
    <row r="100" spans="1:15">
      <c r="A100" s="2" t="s">
        <v>280</v>
      </c>
      <c r="B100" s="2">
        <v>5.79</v>
      </c>
      <c r="C100" s="2">
        <v>0</v>
      </c>
      <c r="D100" s="2">
        <v>23.53</v>
      </c>
      <c r="E100" s="2">
        <v>0.67</v>
      </c>
      <c r="F100" s="2">
        <v>0</v>
      </c>
      <c r="G100" s="2">
        <v>0</v>
      </c>
      <c r="H100" s="2">
        <v>0</v>
      </c>
      <c r="I100" s="2">
        <v>3</v>
      </c>
      <c r="J100" s="2">
        <v>0.11</v>
      </c>
      <c r="K100" s="2">
        <v>0.17</v>
      </c>
      <c r="L100" s="2">
        <v>3.9</v>
      </c>
      <c r="M100" s="2">
        <v>0.91</v>
      </c>
      <c r="N100" s="2">
        <v>1</v>
      </c>
      <c r="O100" s="2">
        <v>18</v>
      </c>
    </row>
    <row r="101" spans="1:15">
      <c r="A101" s="2" t="s">
        <v>281</v>
      </c>
      <c r="B101" s="2">
        <v>5.93</v>
      </c>
      <c r="C101" s="2">
        <v>0</v>
      </c>
      <c r="D101" s="2">
        <v>27.16</v>
      </c>
      <c r="E101" s="2">
        <v>0.67</v>
      </c>
      <c r="F101" s="2">
        <v>0</v>
      </c>
      <c r="G101" s="2">
        <v>0</v>
      </c>
      <c r="H101" s="2">
        <v>0</v>
      </c>
      <c r="I101" s="2">
        <v>3</v>
      </c>
      <c r="J101" s="2">
        <v>0.11</v>
      </c>
      <c r="K101" s="2">
        <v>0.17</v>
      </c>
      <c r="L101" s="2">
        <v>8.109999999999999</v>
      </c>
      <c r="M101" s="2">
        <v>0.97</v>
      </c>
      <c r="N101" s="2">
        <v>2.13</v>
      </c>
      <c r="O101" s="2">
        <v>10</v>
      </c>
    </row>
    <row r="102" spans="1:15">
      <c r="A102" s="2" t="s">
        <v>282</v>
      </c>
      <c r="B102" s="2">
        <v>5.93</v>
      </c>
      <c r="C102" s="2">
        <v>0</v>
      </c>
      <c r="D102" s="2">
        <v>27.16</v>
      </c>
      <c r="E102" s="2">
        <v>0.67</v>
      </c>
      <c r="F102" s="2">
        <v>0</v>
      </c>
      <c r="G102" s="2">
        <v>0</v>
      </c>
      <c r="H102" s="2">
        <v>0</v>
      </c>
      <c r="I102" s="2">
        <v>3</v>
      </c>
      <c r="J102" s="2">
        <v>0.11</v>
      </c>
      <c r="K102" s="2">
        <v>0.17</v>
      </c>
      <c r="L102" s="2">
        <v>8.109999999999999</v>
      </c>
      <c r="M102" s="2">
        <v>0.97</v>
      </c>
      <c r="N102" s="2">
        <v>2.13</v>
      </c>
      <c r="O102" s="2">
        <v>10</v>
      </c>
    </row>
    <row r="103" spans="1:15">
      <c r="A103" s="2" t="s">
        <v>283</v>
      </c>
      <c r="B103" s="2">
        <v>4.32</v>
      </c>
      <c r="C103" s="2">
        <v>0</v>
      </c>
      <c r="D103" s="2">
        <v>21.79</v>
      </c>
      <c r="E103" s="2">
        <v>1.67</v>
      </c>
      <c r="F103" s="2">
        <v>0</v>
      </c>
      <c r="G103" s="2">
        <v>0</v>
      </c>
      <c r="H103" s="2">
        <v>0</v>
      </c>
      <c r="I103" s="2">
        <v>4</v>
      </c>
      <c r="J103" s="2">
        <v>0.11</v>
      </c>
      <c r="K103" s="2">
        <v>0.25</v>
      </c>
      <c r="L103" s="2">
        <v>4.51</v>
      </c>
      <c r="M103" s="2">
        <v>1.88</v>
      </c>
      <c r="N103" s="2">
        <v>13.27</v>
      </c>
      <c r="O103" s="2">
        <v>15</v>
      </c>
    </row>
    <row r="104" spans="1:15">
      <c r="A104" s="2" t="s">
        <v>284</v>
      </c>
      <c r="B104" s="2">
        <v>4.32</v>
      </c>
      <c r="C104" s="2">
        <v>0</v>
      </c>
      <c r="D104" s="2">
        <v>21.79</v>
      </c>
      <c r="E104" s="2">
        <v>1.67</v>
      </c>
      <c r="F104" s="2">
        <v>0</v>
      </c>
      <c r="G104" s="2">
        <v>0</v>
      </c>
      <c r="H104" s="2">
        <v>0</v>
      </c>
      <c r="I104" s="2">
        <v>4</v>
      </c>
      <c r="J104" s="2">
        <v>0.11</v>
      </c>
      <c r="K104" s="2">
        <v>0.25</v>
      </c>
      <c r="L104" s="2">
        <v>4.51</v>
      </c>
      <c r="M104" s="2">
        <v>1.88</v>
      </c>
      <c r="N104" s="2">
        <v>13.27</v>
      </c>
      <c r="O104" s="2">
        <v>15</v>
      </c>
    </row>
    <row r="105" spans="1:15">
      <c r="A105" s="2" t="s">
        <v>285</v>
      </c>
      <c r="B105" s="2">
        <v>5.72</v>
      </c>
      <c r="C105" s="2">
        <v>0</v>
      </c>
      <c r="D105" s="2">
        <v>35.37</v>
      </c>
      <c r="E105" s="2">
        <v>2.67</v>
      </c>
      <c r="F105" s="2">
        <v>0</v>
      </c>
      <c r="G105" s="2">
        <v>0</v>
      </c>
      <c r="H105" s="2">
        <v>0</v>
      </c>
      <c r="I105" s="2">
        <v>5</v>
      </c>
      <c r="J105" s="2">
        <v>0.11</v>
      </c>
      <c r="K105" s="2">
        <v>0.33</v>
      </c>
      <c r="L105" s="2">
        <v>16.13</v>
      </c>
      <c r="M105" s="2">
        <v>3.55</v>
      </c>
      <c r="N105" s="2">
        <v>22.53</v>
      </c>
      <c r="O105" s="2">
        <v>48</v>
      </c>
    </row>
    <row r="106" spans="1:15">
      <c r="A106" s="2" t="s">
        <v>286</v>
      </c>
      <c r="B106" s="2">
        <v>5.72</v>
      </c>
      <c r="C106" s="2">
        <v>0</v>
      </c>
      <c r="D106" s="2">
        <v>35.37</v>
      </c>
      <c r="E106" s="2">
        <v>2.67</v>
      </c>
      <c r="F106" s="2">
        <v>0</v>
      </c>
      <c r="G106" s="2">
        <v>0</v>
      </c>
      <c r="H106" s="2">
        <v>0</v>
      </c>
      <c r="I106" s="2">
        <v>5</v>
      </c>
      <c r="J106" s="2">
        <v>0.11</v>
      </c>
      <c r="K106" s="2">
        <v>0.33</v>
      </c>
      <c r="L106" s="2">
        <v>16.13</v>
      </c>
      <c r="M106" s="2">
        <v>3.55</v>
      </c>
      <c r="N106" s="2">
        <v>22.53</v>
      </c>
      <c r="O106" s="2">
        <v>48</v>
      </c>
    </row>
    <row r="107" spans="1:15">
      <c r="A107" s="2" t="s">
        <v>287</v>
      </c>
      <c r="B107" s="2">
        <v>7.45</v>
      </c>
      <c r="C107" s="2">
        <v>0</v>
      </c>
      <c r="D107" s="2">
        <v>52.63</v>
      </c>
      <c r="E107" s="2">
        <v>3.67</v>
      </c>
      <c r="F107" s="2">
        <v>0</v>
      </c>
      <c r="G107" s="2">
        <v>0</v>
      </c>
      <c r="H107" s="2">
        <v>0</v>
      </c>
      <c r="I107" s="2">
        <v>8</v>
      </c>
      <c r="J107" s="2">
        <v>0.22</v>
      </c>
      <c r="K107" s="2">
        <v>0.58</v>
      </c>
      <c r="L107" s="2">
        <v>55.38</v>
      </c>
      <c r="M107" s="2">
        <v>5.18</v>
      </c>
      <c r="N107" s="2">
        <v>38.6</v>
      </c>
      <c r="O107" s="2">
        <v>69</v>
      </c>
    </row>
    <row r="108" spans="1:15">
      <c r="A108" s="2" t="s">
        <v>288</v>
      </c>
      <c r="B108" s="2">
        <v>7.45</v>
      </c>
      <c r="C108" s="2">
        <v>0</v>
      </c>
      <c r="D108" s="2">
        <v>52.63</v>
      </c>
      <c r="E108" s="2">
        <v>3.67</v>
      </c>
      <c r="F108" s="2">
        <v>0</v>
      </c>
      <c r="G108" s="2">
        <v>0</v>
      </c>
      <c r="H108" s="2">
        <v>0</v>
      </c>
      <c r="I108" s="2">
        <v>8</v>
      </c>
      <c r="J108" s="2">
        <v>0.22</v>
      </c>
      <c r="K108" s="2">
        <v>0.58</v>
      </c>
      <c r="L108" s="2">
        <v>55.38</v>
      </c>
      <c r="M108" s="2">
        <v>5.18</v>
      </c>
      <c r="N108" s="2">
        <v>38.6</v>
      </c>
      <c r="O108" s="2">
        <v>69</v>
      </c>
    </row>
    <row r="109" spans="1:15">
      <c r="A109" s="2" t="s">
        <v>289</v>
      </c>
      <c r="B109" s="2">
        <v>7.18</v>
      </c>
      <c r="C109" s="2">
        <v>0</v>
      </c>
      <c r="D109" s="2">
        <v>28.16</v>
      </c>
      <c r="E109" s="2">
        <v>3.67</v>
      </c>
      <c r="F109" s="2">
        <v>0</v>
      </c>
      <c r="G109" s="2">
        <v>0</v>
      </c>
      <c r="H109" s="2">
        <v>0</v>
      </c>
      <c r="I109" s="2">
        <v>10</v>
      </c>
      <c r="J109" s="2">
        <v>0.22</v>
      </c>
      <c r="K109" s="2">
        <v>0.83</v>
      </c>
      <c r="L109" s="2">
        <v>72.19</v>
      </c>
      <c r="M109" s="2">
        <v>7.52</v>
      </c>
      <c r="N109" s="2">
        <v>44.47</v>
      </c>
      <c r="O109" s="2">
        <v>166</v>
      </c>
    </row>
    <row r="110" spans="1:15">
      <c r="A110" s="2" t="s">
        <v>290</v>
      </c>
      <c r="B110" s="2">
        <v>7.18</v>
      </c>
      <c r="C110" s="2">
        <v>0</v>
      </c>
      <c r="D110" s="2">
        <v>28.16</v>
      </c>
      <c r="E110" s="2">
        <v>3.67</v>
      </c>
      <c r="F110" s="2">
        <v>0</v>
      </c>
      <c r="G110" s="2">
        <v>0</v>
      </c>
      <c r="H110" s="2">
        <v>0</v>
      </c>
      <c r="I110" s="2">
        <v>10</v>
      </c>
      <c r="J110" s="2">
        <v>0.22</v>
      </c>
      <c r="K110" s="2">
        <v>0.83</v>
      </c>
      <c r="L110" s="2">
        <v>72.19</v>
      </c>
      <c r="M110" s="2">
        <v>7.52</v>
      </c>
      <c r="N110" s="2">
        <v>44.47</v>
      </c>
      <c r="O110" s="2">
        <v>166</v>
      </c>
    </row>
    <row r="111" spans="1:15">
      <c r="A111" s="2" t="s">
        <v>291</v>
      </c>
      <c r="B111" s="2">
        <v>7.66</v>
      </c>
      <c r="C111" s="2">
        <v>0</v>
      </c>
      <c r="D111" s="2">
        <v>9.949999999999999</v>
      </c>
      <c r="E111" s="2">
        <v>2.33</v>
      </c>
      <c r="F111" s="2">
        <v>0</v>
      </c>
      <c r="G111" s="2">
        <v>0</v>
      </c>
      <c r="H111" s="2">
        <v>0</v>
      </c>
      <c r="I111" s="2">
        <v>2</v>
      </c>
      <c r="J111" s="2">
        <v>0</v>
      </c>
      <c r="K111" s="2">
        <v>0.17</v>
      </c>
      <c r="L111" s="2">
        <v>18.74</v>
      </c>
      <c r="M111" s="2">
        <v>4.09</v>
      </c>
      <c r="N111" s="2">
        <v>23.8</v>
      </c>
      <c r="O111" s="2">
        <v>178</v>
      </c>
    </row>
    <row r="112" spans="1:15">
      <c r="A112" s="2" t="s">
        <v>292</v>
      </c>
      <c r="B112" s="2">
        <v>7.66</v>
      </c>
      <c r="C112" s="2">
        <v>0</v>
      </c>
      <c r="D112" s="2">
        <v>9.949999999999999</v>
      </c>
      <c r="E112" s="2">
        <v>2.33</v>
      </c>
      <c r="F112" s="2">
        <v>0</v>
      </c>
      <c r="G112" s="2">
        <v>0</v>
      </c>
      <c r="H112" s="2">
        <v>0</v>
      </c>
      <c r="I112" s="2">
        <v>2</v>
      </c>
      <c r="J112" s="2">
        <v>0</v>
      </c>
      <c r="K112" s="2">
        <v>0.17</v>
      </c>
      <c r="L112" s="2">
        <v>18.74</v>
      </c>
      <c r="M112" s="2">
        <v>4.09</v>
      </c>
      <c r="N112" s="2">
        <v>23.8</v>
      </c>
      <c r="O112" s="2">
        <v>178</v>
      </c>
    </row>
    <row r="113" spans="1:15">
      <c r="A113" s="2" t="s">
        <v>293</v>
      </c>
      <c r="B113" s="2">
        <v>0.23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0.66</v>
      </c>
      <c r="M113" s="2">
        <v>0.12</v>
      </c>
      <c r="N113" s="2">
        <v>0</v>
      </c>
      <c r="O113" s="2">
        <v>3</v>
      </c>
    </row>
    <row r="114" spans="1:15">
      <c r="A114" s="2" t="s">
        <v>294</v>
      </c>
      <c r="B114" s="2">
        <v>0.23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0.66</v>
      </c>
      <c r="M114" s="2">
        <v>0.12</v>
      </c>
      <c r="N114" s="2">
        <v>0</v>
      </c>
      <c r="O114" s="2">
        <v>3</v>
      </c>
    </row>
    <row r="115" spans="1:15">
      <c r="A115" s="2" t="s">
        <v>295</v>
      </c>
      <c r="B115" s="2">
        <v>0.2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0.02</v>
      </c>
      <c r="M115" s="2">
        <v>0</v>
      </c>
      <c r="N115" s="2">
        <v>0</v>
      </c>
      <c r="O115" s="2">
        <v>0</v>
      </c>
    </row>
    <row r="116" spans="1:15">
      <c r="A116" s="2" t="s">
        <v>296</v>
      </c>
      <c r="B116" s="2">
        <v>0.2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0.02</v>
      </c>
      <c r="M116" s="2">
        <v>0</v>
      </c>
      <c r="N116" s="2">
        <v>0</v>
      </c>
      <c r="O116" s="2">
        <v>0</v>
      </c>
    </row>
    <row r="117" spans="1:15">
      <c r="A117" s="2" t="s">
        <v>297</v>
      </c>
      <c r="B117" s="2">
        <v>0.19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</row>
    <row r="118" spans="1:15">
      <c r="A118" s="2" t="s">
        <v>298</v>
      </c>
      <c r="B118" s="2">
        <v>0.19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</row>
    <row r="119" spans="1:15">
      <c r="A119" s="2" t="s">
        <v>299</v>
      </c>
      <c r="B119" s="2">
        <v>0.19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</row>
    <row r="120" spans="1:15">
      <c r="A120" s="2" t="s">
        <v>300</v>
      </c>
      <c r="B120" s="2">
        <v>0.19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</row>
    <row r="121" spans="1:15">
      <c r="A121" s="2" t="s">
        <v>301</v>
      </c>
      <c r="B121" s="2">
        <v>0.19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</row>
    <row r="122" spans="1:15">
      <c r="A122" s="2" t="s">
        <v>302</v>
      </c>
      <c r="B122" s="2">
        <v>0.19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</row>
    <row r="123" spans="1:15">
      <c r="A123" s="2" t="s">
        <v>303</v>
      </c>
      <c r="B123" s="2">
        <v>0.19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</row>
    <row r="124" spans="1:15">
      <c r="A124" s="2" t="s">
        <v>304</v>
      </c>
      <c r="B124" s="2">
        <v>0.19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</row>
    <row r="125" spans="1:15">
      <c r="A125" s="2" t="s">
        <v>305</v>
      </c>
      <c r="B125" s="2">
        <v>0.19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</row>
    <row r="126" spans="1:15">
      <c r="A126" s="2" t="s">
        <v>306</v>
      </c>
      <c r="B126" s="2">
        <v>0.19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</row>
    <row r="127" spans="1:15">
      <c r="A127" s="2" t="s">
        <v>307</v>
      </c>
      <c r="B127" s="2">
        <v>0.19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</row>
    <row r="128" spans="1:15">
      <c r="A128" s="2" t="s">
        <v>308</v>
      </c>
      <c r="B128" s="2">
        <v>0.19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</row>
    <row r="129" spans="1:15">
      <c r="A129" s="2" t="s">
        <v>309</v>
      </c>
      <c r="B129" s="2">
        <v>0.19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</row>
    <row r="130" spans="1:15">
      <c r="A130" s="2" t="s">
        <v>310</v>
      </c>
      <c r="B130" s="2">
        <v>0.19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</row>
    <row r="131" spans="1:15">
      <c r="A131" s="2" t="s">
        <v>311</v>
      </c>
      <c r="B131" s="2">
        <v>0.19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</row>
    <row r="132" spans="1:15">
      <c r="A132" s="2" t="s">
        <v>312</v>
      </c>
      <c r="B132" s="2">
        <v>0.19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</row>
    <row r="133" spans="1:15">
      <c r="A133" s="2" t="s">
        <v>313</v>
      </c>
      <c r="B133" s="2">
        <v>0.19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</row>
    <row r="134" spans="1:15">
      <c r="A134" s="2" t="s">
        <v>314</v>
      </c>
      <c r="B134" s="2">
        <v>0.19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</row>
    <row r="135" spans="1:15">
      <c r="A135" s="2" t="s">
        <v>315</v>
      </c>
      <c r="B135" s="2">
        <v>0.19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</row>
    <row r="136" spans="1:15">
      <c r="A136" s="2" t="s">
        <v>316</v>
      </c>
      <c r="B136" s="2">
        <v>0.19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</row>
    <row r="137" spans="1:15">
      <c r="A137" s="2" t="s">
        <v>317</v>
      </c>
      <c r="B137" s="2">
        <v>0.19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</row>
    <row r="138" spans="1:15">
      <c r="A138" s="2" t="s">
        <v>318</v>
      </c>
      <c r="B138" s="2">
        <v>0.19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</row>
    <row r="139" spans="1:15">
      <c r="A139" s="2" t="s">
        <v>319</v>
      </c>
      <c r="B139" s="2">
        <v>0.19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</row>
    <row r="140" spans="1:15">
      <c r="A140" s="2" t="s">
        <v>320</v>
      </c>
      <c r="B140" s="2">
        <v>0.19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</row>
    <row r="141" spans="1:15">
      <c r="A141" s="2" t="s">
        <v>321</v>
      </c>
      <c r="B141" s="2">
        <v>0.19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</row>
    <row r="142" spans="1:15">
      <c r="A142" s="2" t="s">
        <v>322</v>
      </c>
      <c r="B142" s="2">
        <v>0.19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</row>
    <row r="143" spans="1:15">
      <c r="A143" s="2" t="s">
        <v>323</v>
      </c>
      <c r="B143" s="2">
        <v>0.19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</row>
    <row r="144" spans="1:15">
      <c r="A144" s="2" t="s">
        <v>324</v>
      </c>
      <c r="B144" s="2">
        <v>0.19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1:15">
      <c r="A145" s="2" t="s">
        <v>325</v>
      </c>
      <c r="B145" s="2">
        <v>0.19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</row>
    <row r="146" spans="1:15">
      <c r="A146" s="2" t="s">
        <v>326</v>
      </c>
      <c r="B146" s="2">
        <v>0.19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</row>
    <row r="147" spans="1:15">
      <c r="A147" s="2" t="s">
        <v>327</v>
      </c>
      <c r="B147" s="2">
        <v>0.18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</row>
    <row r="148" spans="1:15">
      <c r="A148" s="2" t="s">
        <v>328</v>
      </c>
      <c r="B148" s="2">
        <v>0.18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</row>
    <row r="149" spans="1:15">
      <c r="A149" s="2" t="s">
        <v>329</v>
      </c>
      <c r="B149" s="2">
        <v>0.18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</row>
    <row r="150" spans="1:15">
      <c r="A150" s="2" t="s">
        <v>330</v>
      </c>
      <c r="B150" s="2">
        <v>0.18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</row>
    <row r="151" spans="1:15">
      <c r="A151" s="2" t="s">
        <v>331</v>
      </c>
      <c r="B151" s="2">
        <v>0.18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</row>
    <row r="152" spans="1:15">
      <c r="A152" s="2" t="s">
        <v>332</v>
      </c>
      <c r="B152" s="2">
        <v>0.18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</row>
    <row r="153" spans="1:15">
      <c r="A153" s="2" t="s">
        <v>333</v>
      </c>
      <c r="B153" s="2">
        <v>0.18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</row>
    <row r="154" spans="1:15">
      <c r="A154" s="2" t="s">
        <v>334</v>
      </c>
      <c r="B154" s="2">
        <v>0.18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</row>
    <row r="155" spans="1:15">
      <c r="A155" s="2" t="s">
        <v>335</v>
      </c>
      <c r="B155" s="2">
        <v>0.18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</row>
    <row r="156" spans="1:15">
      <c r="A156" s="2" t="s">
        <v>336</v>
      </c>
      <c r="B156" s="2">
        <v>0.18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</row>
    <row r="157" spans="1:15">
      <c r="A157" s="2" t="s">
        <v>337</v>
      </c>
      <c r="B157" s="2">
        <v>0.18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</row>
    <row r="158" spans="1:15">
      <c r="A158" s="2" t="s">
        <v>338</v>
      </c>
      <c r="B158" s="2">
        <v>0.18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1:15">
      <c r="A159" s="2" t="s">
        <v>339</v>
      </c>
      <c r="B159" s="2">
        <v>0.18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1:15">
      <c r="A160" s="2" t="s">
        <v>340</v>
      </c>
      <c r="B160" s="2">
        <v>0.18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</row>
    <row r="161" spans="1:15">
      <c r="A161" s="2" t="s">
        <v>341</v>
      </c>
      <c r="B161" s="2">
        <v>0.18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>
      <c r="A162" s="2" t="s">
        <v>342</v>
      </c>
      <c r="B162" s="2">
        <v>0.18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</row>
    <row r="163" spans="1:15">
      <c r="A163" s="2" t="s">
        <v>343</v>
      </c>
      <c r="B163" s="2">
        <v>0.18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1:15">
      <c r="A164" s="2" t="s">
        <v>344</v>
      </c>
      <c r="B164" s="2">
        <v>0.18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</row>
    <row r="165" spans="1:15">
      <c r="A165" s="2" t="s">
        <v>345</v>
      </c>
      <c r="B165" s="2">
        <v>0.18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</row>
    <row r="166" spans="1:15">
      <c r="A166" s="2" t="s">
        <v>346</v>
      </c>
      <c r="B166" s="2">
        <v>0.18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</row>
    <row r="167" spans="1:15">
      <c r="A167" s="2" t="s">
        <v>347</v>
      </c>
      <c r="B167" s="2">
        <v>0.18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</row>
    <row r="168" spans="1:15">
      <c r="A168" s="2" t="s">
        <v>348</v>
      </c>
      <c r="B168" s="2">
        <v>0.18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</row>
    <row r="169" spans="1:15">
      <c r="A169" s="2" t="s">
        <v>349</v>
      </c>
      <c r="B169" s="2">
        <v>0.18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</row>
    <row r="170" spans="1:15">
      <c r="A170" s="2" t="s">
        <v>350</v>
      </c>
      <c r="B170" s="2">
        <v>0.18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1:15">
      <c r="A171" s="2" t="s">
        <v>351</v>
      </c>
      <c r="B171" s="2">
        <v>0.18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</row>
    <row r="172" spans="1:15">
      <c r="A172" s="2" t="s">
        <v>352</v>
      </c>
      <c r="B172" s="2">
        <v>0.18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</row>
    <row r="173" spans="1:15">
      <c r="A173" s="2" t="s">
        <v>353</v>
      </c>
      <c r="B173" s="2">
        <v>0.18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</row>
    <row r="174" spans="1:15">
      <c r="A174" s="2" t="s">
        <v>354</v>
      </c>
      <c r="B174" s="2">
        <v>0.18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</row>
    <row r="175" spans="1:15">
      <c r="A175" s="2" t="s">
        <v>355</v>
      </c>
      <c r="B175" s="2">
        <v>0.18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</row>
    <row r="176" spans="1:15">
      <c r="A176" s="2" t="s">
        <v>356</v>
      </c>
      <c r="B176" s="2">
        <v>0.18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</row>
    <row r="177" spans="1:15">
      <c r="A177" s="2" t="s">
        <v>357</v>
      </c>
      <c r="B177" s="2">
        <v>0.18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1:15">
      <c r="A178" s="2" t="s">
        <v>358</v>
      </c>
      <c r="B178" s="2">
        <v>0.18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</row>
    <row r="179" spans="1:15">
      <c r="A179" s="2" t="s">
        <v>359</v>
      </c>
      <c r="B179" s="2">
        <v>0.18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1:15">
      <c r="A180" s="2" t="s">
        <v>360</v>
      </c>
      <c r="B180" s="2">
        <v>0.18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1:15">
      <c r="A181" s="2" t="s">
        <v>361</v>
      </c>
      <c r="B181" s="2">
        <v>0.18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1:15">
      <c r="A182" s="2" t="s">
        <v>362</v>
      </c>
      <c r="B182" s="2">
        <v>0.18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1:15">
      <c r="A183" s="2" t="s">
        <v>363</v>
      </c>
      <c r="B183" s="2">
        <v>0.18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</row>
    <row r="184" spans="1:15">
      <c r="A184" s="2" t="s">
        <v>364</v>
      </c>
      <c r="B184" s="2">
        <v>0.18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</row>
    <row r="185" spans="1:15">
      <c r="A185" s="2" t="s">
        <v>365</v>
      </c>
      <c r="B185" s="2">
        <v>0.18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1:15">
      <c r="A186" s="2" t="s">
        <v>366</v>
      </c>
      <c r="B186" s="2">
        <v>0.18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</row>
    <row r="187" spans="1:15">
      <c r="A187" s="2" t="s">
        <v>367</v>
      </c>
      <c r="B187" s="2">
        <v>0.17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1:15">
      <c r="A188" s="2" t="s">
        <v>368</v>
      </c>
      <c r="B188" s="2">
        <v>0.17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</row>
    <row r="189" spans="1:15">
      <c r="A189" s="2" t="s">
        <v>369</v>
      </c>
      <c r="B189" s="2">
        <v>0.17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1:15">
      <c r="A190" s="2" t="s">
        <v>370</v>
      </c>
      <c r="B190" s="2">
        <v>0.17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</row>
    <row r="191" spans="1:15">
      <c r="A191" s="2" t="s">
        <v>371</v>
      </c>
      <c r="B191" s="2">
        <v>0.17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1:15">
      <c r="A192" s="2" t="s">
        <v>372</v>
      </c>
      <c r="B192" s="2">
        <v>0.17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</row>
    <row r="193" spans="1:15">
      <c r="A193" s="2" t="s">
        <v>373</v>
      </c>
      <c r="B193" s="2">
        <v>0.16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</row>
    <row r="194" spans="1:15">
      <c r="A194" s="2" t="s">
        <v>374</v>
      </c>
      <c r="B194" s="2">
        <v>0.16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</row>
    <row r="195" spans="1:15">
      <c r="A195" s="2" t="s">
        <v>375</v>
      </c>
      <c r="B195" s="2">
        <v>0.67</v>
      </c>
      <c r="C195" s="2">
        <v>0.57</v>
      </c>
      <c r="D195" s="2">
        <v>0.47</v>
      </c>
      <c r="E195" s="2">
        <v>0.67</v>
      </c>
      <c r="F195" s="2">
        <v>1</v>
      </c>
      <c r="G195" s="2">
        <v>0</v>
      </c>
      <c r="H195" s="2">
        <v>0.33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</row>
    <row r="196" spans="1:15">
      <c r="A196" s="2" t="s">
        <v>376</v>
      </c>
      <c r="B196" s="2">
        <v>1</v>
      </c>
      <c r="C196" s="2">
        <v>1</v>
      </c>
      <c r="D196" s="2">
        <v>1</v>
      </c>
      <c r="E196" s="2">
        <v>1</v>
      </c>
      <c r="F196" s="2">
        <v>1</v>
      </c>
      <c r="G196" s="2">
        <v>1</v>
      </c>
      <c r="H196" s="2">
        <v>1</v>
      </c>
      <c r="I196" s="2">
        <v>1</v>
      </c>
      <c r="J196" s="2">
        <v>1</v>
      </c>
      <c r="K196" s="2">
        <v>1</v>
      </c>
      <c r="L196" s="2">
        <v>1</v>
      </c>
      <c r="M196" s="2">
        <v>1</v>
      </c>
      <c r="N196" s="2">
        <v>1</v>
      </c>
      <c r="O196" s="2">
        <v>1</v>
      </c>
    </row>
    <row r="197" spans="1:15">
      <c r="A197" s="2" t="s">
        <v>377</v>
      </c>
      <c r="B197" s="2">
        <v>1</v>
      </c>
      <c r="C197" s="2">
        <v>1</v>
      </c>
      <c r="D197" s="2">
        <v>1</v>
      </c>
      <c r="E197" s="2">
        <v>1</v>
      </c>
      <c r="F197" s="2">
        <v>1</v>
      </c>
      <c r="G197" s="2">
        <v>1</v>
      </c>
      <c r="H197" s="2">
        <v>1</v>
      </c>
      <c r="I197" s="2">
        <v>1</v>
      </c>
      <c r="J197" s="2">
        <v>1</v>
      </c>
      <c r="K197" s="2">
        <v>1</v>
      </c>
      <c r="L197" s="2">
        <v>1</v>
      </c>
      <c r="M197" s="2">
        <v>1</v>
      </c>
      <c r="N197" s="2">
        <v>1</v>
      </c>
      <c r="O197" s="2">
        <v>1</v>
      </c>
    </row>
    <row r="198" spans="1:15">
      <c r="A198" s="2" t="s">
        <v>378</v>
      </c>
      <c r="B198" s="2">
        <v>1.38</v>
      </c>
      <c r="C198" s="2">
        <v>1.5</v>
      </c>
      <c r="D198" s="2">
        <v>0.95</v>
      </c>
      <c r="E198" s="2">
        <v>1.33</v>
      </c>
      <c r="F198" s="2">
        <v>2</v>
      </c>
      <c r="G198" s="2">
        <v>0</v>
      </c>
      <c r="H198" s="2">
        <v>0.33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</row>
    <row r="199" spans="1:15">
      <c r="A199" s="2" t="s">
        <v>379</v>
      </c>
      <c r="B199" s="2">
        <v>1.38</v>
      </c>
      <c r="C199" s="2">
        <v>1.5</v>
      </c>
      <c r="D199" s="2">
        <v>0.84</v>
      </c>
      <c r="E199" s="2">
        <v>1.33</v>
      </c>
      <c r="F199" s="2">
        <v>2</v>
      </c>
      <c r="G199" s="2">
        <v>0</v>
      </c>
      <c r="H199" s="2">
        <v>0.33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1:15">
      <c r="A200" s="2" t="s">
        <v>380</v>
      </c>
      <c r="B200" s="2">
        <v>1.7</v>
      </c>
      <c r="C200" s="2">
        <v>1.71</v>
      </c>
      <c r="D200" s="2">
        <v>1.68</v>
      </c>
      <c r="E200" s="2">
        <v>1.67</v>
      </c>
      <c r="F200" s="2">
        <v>2</v>
      </c>
      <c r="G200" s="2">
        <v>1</v>
      </c>
      <c r="H200" s="2">
        <v>1</v>
      </c>
      <c r="I200" s="2">
        <v>1.67</v>
      </c>
      <c r="J200" s="2">
        <v>0.78</v>
      </c>
      <c r="K200" s="2">
        <v>1.17</v>
      </c>
      <c r="L200" s="2">
        <v>1.58</v>
      </c>
      <c r="M200" s="2">
        <v>1.48</v>
      </c>
      <c r="N200" s="2">
        <v>1.33</v>
      </c>
      <c r="O200" s="2">
        <v>2</v>
      </c>
    </row>
    <row r="201" spans="1:15">
      <c r="A201" s="2" t="s">
        <v>381</v>
      </c>
      <c r="B201" s="2">
        <v>1.72</v>
      </c>
      <c r="C201" s="2">
        <v>1.71</v>
      </c>
      <c r="D201" s="2">
        <v>1.63</v>
      </c>
      <c r="E201" s="2">
        <v>1.67</v>
      </c>
      <c r="F201" s="2">
        <v>2</v>
      </c>
      <c r="G201" s="2">
        <v>1</v>
      </c>
      <c r="H201" s="2">
        <v>1</v>
      </c>
      <c r="I201" s="2">
        <v>1.67</v>
      </c>
      <c r="J201" s="2">
        <v>0.78</v>
      </c>
      <c r="K201" s="2">
        <v>1.17</v>
      </c>
      <c r="L201" s="2">
        <v>1.59</v>
      </c>
      <c r="M201" s="2">
        <v>1.48</v>
      </c>
      <c r="N201" s="2">
        <v>1.4</v>
      </c>
      <c r="O201" s="2">
        <v>2</v>
      </c>
    </row>
    <row r="202" spans="1:15">
      <c r="A202" s="2" t="s">
        <v>382</v>
      </c>
      <c r="B202" s="2">
        <v>1.29</v>
      </c>
      <c r="C202" s="2">
        <v>0.93</v>
      </c>
      <c r="D202" s="2">
        <v>1</v>
      </c>
      <c r="E202" s="2">
        <v>1.33</v>
      </c>
      <c r="F202" s="2">
        <v>0</v>
      </c>
      <c r="G202" s="2">
        <v>0</v>
      </c>
      <c r="H202" s="2">
        <v>0.67</v>
      </c>
      <c r="I202" s="2">
        <v>0.67</v>
      </c>
      <c r="J202" s="2">
        <v>0.33</v>
      </c>
      <c r="K202" s="2">
        <v>0.67</v>
      </c>
      <c r="L202" s="2">
        <v>0.76</v>
      </c>
      <c r="M202" s="2">
        <v>0.64</v>
      </c>
      <c r="N202" s="2">
        <v>0.4</v>
      </c>
      <c r="O202" s="2">
        <v>2</v>
      </c>
    </row>
    <row r="203" spans="1:15">
      <c r="A203" s="2" t="s">
        <v>383</v>
      </c>
      <c r="B203" s="2">
        <v>2.54</v>
      </c>
      <c r="C203" s="2">
        <v>2.71</v>
      </c>
      <c r="D203" s="2">
        <v>2.68</v>
      </c>
      <c r="E203" s="2">
        <v>2.33</v>
      </c>
      <c r="F203" s="2">
        <v>2</v>
      </c>
      <c r="G203" s="2">
        <v>3</v>
      </c>
      <c r="H203" s="2">
        <v>1.67</v>
      </c>
      <c r="I203" s="2">
        <v>3.67</v>
      </c>
      <c r="J203" s="2">
        <v>1.78</v>
      </c>
      <c r="K203" s="2">
        <v>1.83</v>
      </c>
      <c r="L203" s="2">
        <v>3.2</v>
      </c>
      <c r="M203" s="2">
        <v>3.21</v>
      </c>
      <c r="N203" s="2">
        <v>3</v>
      </c>
      <c r="O203" s="2">
        <v>2</v>
      </c>
    </row>
    <row r="204" spans="1:15">
      <c r="A204" s="2" t="s">
        <v>384</v>
      </c>
      <c r="B204" s="2">
        <v>1.64</v>
      </c>
      <c r="C204" s="2">
        <v>1.71</v>
      </c>
      <c r="D204" s="2">
        <v>1.37</v>
      </c>
      <c r="E204" s="2">
        <v>1.67</v>
      </c>
      <c r="F204" s="2">
        <v>2</v>
      </c>
      <c r="G204" s="2">
        <v>1</v>
      </c>
      <c r="H204" s="2">
        <v>1</v>
      </c>
      <c r="I204" s="2">
        <v>1.67</v>
      </c>
      <c r="J204" s="2">
        <v>0.67</v>
      </c>
      <c r="K204" s="2">
        <v>1</v>
      </c>
      <c r="L204" s="2">
        <v>1.53</v>
      </c>
      <c r="M204" s="2">
        <v>1.48</v>
      </c>
      <c r="N204" s="2">
        <v>1.4</v>
      </c>
      <c r="O204" s="2">
        <v>2</v>
      </c>
    </row>
    <row r="205" spans="1:15">
      <c r="A205" s="2" t="s">
        <v>385</v>
      </c>
      <c r="B205" s="2">
        <v>2.12</v>
      </c>
      <c r="C205" s="2">
        <v>1.71</v>
      </c>
      <c r="D205" s="2">
        <v>1.89</v>
      </c>
      <c r="E205" s="2">
        <v>1.67</v>
      </c>
      <c r="F205" s="2">
        <v>2</v>
      </c>
      <c r="G205" s="2">
        <v>1</v>
      </c>
      <c r="H205" s="2">
        <v>1.67</v>
      </c>
      <c r="I205" s="2">
        <v>1.67</v>
      </c>
      <c r="J205" s="2">
        <v>1</v>
      </c>
      <c r="K205" s="2">
        <v>1.5</v>
      </c>
      <c r="L205" s="2">
        <v>1.92</v>
      </c>
      <c r="M205" s="2">
        <v>1.76</v>
      </c>
      <c r="N205" s="2">
        <v>1.87</v>
      </c>
      <c r="O205" s="2">
        <v>1</v>
      </c>
    </row>
    <row r="206" spans="1:15">
      <c r="A206" s="2" t="s">
        <v>386</v>
      </c>
      <c r="B206" s="2">
        <v>2.99</v>
      </c>
      <c r="C206" s="2">
        <v>3.43</v>
      </c>
      <c r="D206" s="2">
        <v>2.16</v>
      </c>
      <c r="E206" s="2">
        <v>2.67</v>
      </c>
      <c r="F206" s="2">
        <v>4</v>
      </c>
      <c r="G206" s="2">
        <v>0</v>
      </c>
      <c r="H206" s="2">
        <v>1.33</v>
      </c>
      <c r="I206" s="2">
        <v>1.33</v>
      </c>
      <c r="J206" s="2">
        <v>1</v>
      </c>
      <c r="K206" s="2">
        <v>1.75</v>
      </c>
      <c r="L206" s="2">
        <v>1.91</v>
      </c>
      <c r="M206" s="2">
        <v>1.97</v>
      </c>
      <c r="N206" s="2">
        <v>1.93</v>
      </c>
      <c r="O206" s="2">
        <v>4</v>
      </c>
    </row>
    <row r="207" spans="1:15">
      <c r="A207" s="2" t="s">
        <v>387</v>
      </c>
      <c r="B207" s="2">
        <v>1.58</v>
      </c>
      <c r="C207" s="2">
        <v>1.86</v>
      </c>
      <c r="D207" s="2">
        <v>1.21</v>
      </c>
      <c r="E207" s="2">
        <v>1.67</v>
      </c>
      <c r="F207" s="2">
        <v>2</v>
      </c>
      <c r="G207" s="2">
        <v>1</v>
      </c>
      <c r="H207" s="2">
        <v>1</v>
      </c>
      <c r="I207" s="2">
        <v>1</v>
      </c>
      <c r="J207" s="2">
        <v>1</v>
      </c>
      <c r="K207" s="2">
        <v>1</v>
      </c>
      <c r="L207" s="2">
        <v>1.04</v>
      </c>
      <c r="M207" s="2">
        <v>1</v>
      </c>
      <c r="N207" s="2">
        <v>1</v>
      </c>
      <c r="O207" s="2">
        <v>2</v>
      </c>
    </row>
    <row r="208" spans="1:15">
      <c r="A208" s="2" t="s">
        <v>388</v>
      </c>
      <c r="B208" s="2">
        <v>0.66</v>
      </c>
      <c r="C208" s="2">
        <v>0.57</v>
      </c>
      <c r="D208" s="2">
        <v>0.84</v>
      </c>
      <c r="E208" s="2">
        <v>1.67</v>
      </c>
      <c r="F208" s="2">
        <v>2</v>
      </c>
      <c r="G208" s="2">
        <v>1</v>
      </c>
      <c r="H208" s="2">
        <v>0.33</v>
      </c>
      <c r="I208" s="2">
        <v>1</v>
      </c>
      <c r="J208" s="2">
        <v>0.5600000000000001</v>
      </c>
      <c r="K208" s="2">
        <v>0.5</v>
      </c>
      <c r="L208" s="2">
        <v>0.88</v>
      </c>
      <c r="M208" s="2">
        <v>1</v>
      </c>
      <c r="N208" s="2">
        <v>1.07</v>
      </c>
      <c r="O208" s="2">
        <v>0</v>
      </c>
    </row>
    <row r="209" spans="1:15">
      <c r="A209" s="2" t="s">
        <v>389</v>
      </c>
      <c r="B209" s="2">
        <v>0.44</v>
      </c>
      <c r="C209" s="2">
        <v>0.5</v>
      </c>
      <c r="D209" s="2">
        <v>0.63</v>
      </c>
      <c r="E209" s="2">
        <v>0.33</v>
      </c>
      <c r="F209" s="2">
        <v>0</v>
      </c>
      <c r="G209" s="2">
        <v>1</v>
      </c>
      <c r="H209" s="2">
        <v>0.33</v>
      </c>
      <c r="I209" s="2">
        <v>1</v>
      </c>
      <c r="J209" s="2">
        <v>0.5600000000000001</v>
      </c>
      <c r="K209" s="2">
        <v>0.33</v>
      </c>
      <c r="L209" s="2">
        <v>0.82</v>
      </c>
      <c r="M209" s="2">
        <v>0.85</v>
      </c>
      <c r="N209" s="2">
        <v>0.8</v>
      </c>
      <c r="O209" s="2">
        <v>0</v>
      </c>
    </row>
    <row r="210" spans="1:15">
      <c r="A210" s="2" t="s">
        <v>390</v>
      </c>
      <c r="B210" s="2">
        <v>1.84</v>
      </c>
      <c r="C210" s="2">
        <v>1.79</v>
      </c>
      <c r="D210" s="2">
        <v>1.21</v>
      </c>
      <c r="E210" s="2">
        <v>3</v>
      </c>
      <c r="F210" s="2">
        <v>2</v>
      </c>
      <c r="G210" s="2">
        <v>1</v>
      </c>
      <c r="H210" s="2">
        <v>1</v>
      </c>
      <c r="I210" s="2">
        <v>2.33</v>
      </c>
      <c r="J210" s="2">
        <v>0.89</v>
      </c>
      <c r="K210" s="2">
        <v>1.17</v>
      </c>
      <c r="L210" s="2">
        <v>1.62</v>
      </c>
      <c r="M210" s="2">
        <v>1.76</v>
      </c>
      <c r="N210" s="2">
        <v>1.13</v>
      </c>
      <c r="O210" s="2">
        <v>2</v>
      </c>
    </row>
    <row r="211" spans="1:15">
      <c r="A211" s="2" t="s">
        <v>391</v>
      </c>
      <c r="B211" s="2">
        <v>1.88</v>
      </c>
      <c r="C211" s="2">
        <v>2</v>
      </c>
      <c r="D211" s="2">
        <v>1.32</v>
      </c>
      <c r="E211" s="2">
        <v>3</v>
      </c>
      <c r="F211" s="2">
        <v>2</v>
      </c>
      <c r="G211" s="2">
        <v>1</v>
      </c>
      <c r="H211" s="2">
        <v>0.67</v>
      </c>
      <c r="I211" s="2">
        <v>1</v>
      </c>
      <c r="J211" s="2">
        <v>0.5600000000000001</v>
      </c>
      <c r="K211" s="2">
        <v>0.33</v>
      </c>
      <c r="L211" s="2">
        <v>0.82</v>
      </c>
      <c r="M211" s="2">
        <v>0.85</v>
      </c>
      <c r="N211" s="2">
        <v>0.8</v>
      </c>
      <c r="O211" s="2">
        <v>0</v>
      </c>
    </row>
    <row r="212" spans="1:15">
      <c r="A212" s="2" t="s">
        <v>392</v>
      </c>
      <c r="B212" s="2">
        <v>1.07</v>
      </c>
      <c r="C212" s="2">
        <v>1.79</v>
      </c>
      <c r="D212" s="2">
        <v>0.89</v>
      </c>
      <c r="E212" s="2">
        <v>0.5</v>
      </c>
      <c r="F212" s="2">
        <v>0</v>
      </c>
      <c r="G212" s="2">
        <v>0</v>
      </c>
      <c r="H212" s="2">
        <v>0</v>
      </c>
      <c r="I212" s="2">
        <v>1.33</v>
      </c>
      <c r="J212" s="2">
        <v>2.22</v>
      </c>
      <c r="K212" s="2">
        <v>2</v>
      </c>
      <c r="L212" s="2">
        <v>1.96</v>
      </c>
      <c r="M212" s="2">
        <v>3.73</v>
      </c>
      <c r="N212" s="2">
        <v>2.93</v>
      </c>
      <c r="O212" s="2">
        <v>6</v>
      </c>
    </row>
    <row r="213" spans="1:15">
      <c r="A213" s="2" t="s">
        <v>393</v>
      </c>
      <c r="B213" s="2">
        <v>2.92</v>
      </c>
      <c r="C213" s="2">
        <v>2.14</v>
      </c>
      <c r="D213" s="2">
        <v>3.37</v>
      </c>
      <c r="E213" s="2">
        <v>3</v>
      </c>
      <c r="F213" s="2">
        <v>7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</row>
    <row r="214" spans="1:15">
      <c r="A214" s="2" t="s">
        <v>394</v>
      </c>
      <c r="B214" s="2">
        <v>3.95</v>
      </c>
      <c r="C214" s="2">
        <v>3.93</v>
      </c>
      <c r="D214" s="2">
        <v>4.26</v>
      </c>
      <c r="E214" s="2">
        <v>3.5</v>
      </c>
      <c r="F214" s="2">
        <v>7</v>
      </c>
      <c r="G214" s="2">
        <v>0</v>
      </c>
      <c r="H214" s="2">
        <v>0</v>
      </c>
      <c r="I214" s="2">
        <v>1.33</v>
      </c>
      <c r="J214" s="2">
        <v>2.22</v>
      </c>
      <c r="K214" s="2">
        <v>2</v>
      </c>
      <c r="L214" s="2">
        <v>1.96</v>
      </c>
      <c r="M214" s="2">
        <v>3.73</v>
      </c>
      <c r="N214" s="2">
        <v>2.93</v>
      </c>
      <c r="O214" s="2">
        <v>6</v>
      </c>
    </row>
    <row r="215" spans="1:15">
      <c r="A215" s="2" t="s">
        <v>395</v>
      </c>
      <c r="B215" s="2">
        <v>20.89</v>
      </c>
      <c r="C215" s="2">
        <v>21.07</v>
      </c>
      <c r="D215" s="2">
        <v>9.26</v>
      </c>
      <c r="E215" s="2">
        <v>6.17</v>
      </c>
      <c r="F215" s="2">
        <v>0</v>
      </c>
      <c r="G215" s="2">
        <v>0</v>
      </c>
      <c r="H215" s="2">
        <v>0</v>
      </c>
      <c r="I215" s="2">
        <v>23.33</v>
      </c>
      <c r="J215" s="2">
        <v>45</v>
      </c>
      <c r="K215" s="2">
        <v>35.58</v>
      </c>
      <c r="L215" s="2">
        <v>35.45</v>
      </c>
      <c r="M215" s="2">
        <v>79.20999999999999</v>
      </c>
      <c r="N215" s="2">
        <v>35.33</v>
      </c>
      <c r="O215" s="2">
        <v>101</v>
      </c>
    </row>
    <row r="216" spans="1:15">
      <c r="A216" s="2" t="s">
        <v>396</v>
      </c>
      <c r="B216" s="2">
        <v>37.48</v>
      </c>
      <c r="C216" s="2">
        <v>21.21</v>
      </c>
      <c r="D216" s="2">
        <v>28.95</v>
      </c>
      <c r="E216" s="2">
        <v>28</v>
      </c>
      <c r="F216" s="2">
        <v>43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1:15">
      <c r="A217" s="2" t="s">
        <v>397</v>
      </c>
      <c r="B217" s="2">
        <v>0</v>
      </c>
      <c r="C217" s="2">
        <v>0.36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1:15">
      <c r="A218" s="2" t="s">
        <v>398</v>
      </c>
      <c r="B218" s="2">
        <v>57.18</v>
      </c>
      <c r="C218" s="2">
        <v>42.14</v>
      </c>
      <c r="D218" s="2">
        <v>36.84</v>
      </c>
      <c r="E218" s="2">
        <v>34.17</v>
      </c>
      <c r="F218" s="2">
        <v>43</v>
      </c>
      <c r="G218" s="2">
        <v>0</v>
      </c>
      <c r="H218" s="2">
        <v>0</v>
      </c>
      <c r="I218" s="2">
        <v>23.33</v>
      </c>
      <c r="J218" s="2">
        <v>45</v>
      </c>
      <c r="K218" s="2">
        <v>35.58</v>
      </c>
      <c r="L218" s="2">
        <v>35.45</v>
      </c>
      <c r="M218" s="2">
        <v>79.20999999999999</v>
      </c>
      <c r="N218" s="2">
        <v>35.33</v>
      </c>
      <c r="O218" s="2">
        <v>101</v>
      </c>
    </row>
    <row r="219" spans="1:15">
      <c r="A219" s="2" t="s">
        <v>399</v>
      </c>
      <c r="B219" s="2">
        <v>57.18</v>
      </c>
      <c r="C219" s="2">
        <v>42.14</v>
      </c>
      <c r="D219" s="2">
        <v>36.84</v>
      </c>
      <c r="E219" s="2">
        <v>34.17</v>
      </c>
      <c r="F219" s="2">
        <v>43</v>
      </c>
      <c r="G219" s="2">
        <v>0</v>
      </c>
      <c r="H219" s="2">
        <v>0</v>
      </c>
      <c r="I219" s="2">
        <v>23.33</v>
      </c>
      <c r="J219" s="2">
        <v>45</v>
      </c>
      <c r="K219" s="2">
        <v>35.58</v>
      </c>
      <c r="L219" s="2">
        <v>35.45</v>
      </c>
      <c r="M219" s="2">
        <v>79.20999999999999</v>
      </c>
      <c r="N219" s="2">
        <v>35.33</v>
      </c>
      <c r="O219" s="2">
        <v>101</v>
      </c>
    </row>
    <row r="220" spans="1:15">
      <c r="A220" s="2" t="s">
        <v>400</v>
      </c>
      <c r="B220" s="2">
        <v>0.82</v>
      </c>
      <c r="C220" s="2">
        <v>1.86</v>
      </c>
      <c r="D220" s="2">
        <v>1.11</v>
      </c>
      <c r="E220" s="2">
        <v>0.5</v>
      </c>
      <c r="F220" s="2">
        <v>0</v>
      </c>
      <c r="G220" s="2">
        <v>0</v>
      </c>
      <c r="H220" s="2">
        <v>0</v>
      </c>
      <c r="I220" s="2">
        <v>0</v>
      </c>
      <c r="J220" s="2">
        <v>1.33</v>
      </c>
      <c r="K220" s="2">
        <v>1.75</v>
      </c>
      <c r="L220" s="2">
        <v>1.14</v>
      </c>
      <c r="M220" s="2">
        <v>2.76</v>
      </c>
      <c r="N220" s="2">
        <v>2.47</v>
      </c>
      <c r="O220" s="2">
        <v>5</v>
      </c>
    </row>
    <row r="221" spans="1:15">
      <c r="A221" s="2" t="s">
        <v>401</v>
      </c>
      <c r="B221" s="2">
        <v>1.61</v>
      </c>
      <c r="C221" s="2">
        <v>1.93</v>
      </c>
      <c r="D221" s="2">
        <v>1.84</v>
      </c>
      <c r="E221" s="2">
        <v>0.83</v>
      </c>
      <c r="F221" s="2">
        <v>0</v>
      </c>
      <c r="G221" s="2">
        <v>0</v>
      </c>
      <c r="H221" s="2">
        <v>0</v>
      </c>
      <c r="I221" s="2">
        <v>1.33</v>
      </c>
      <c r="J221" s="2">
        <v>1.33</v>
      </c>
      <c r="K221" s="2">
        <v>1.75</v>
      </c>
      <c r="L221" s="2">
        <v>1.67</v>
      </c>
      <c r="M221" s="2">
        <v>3.24</v>
      </c>
      <c r="N221" s="2">
        <v>2.53</v>
      </c>
      <c r="O221" s="2">
        <v>5</v>
      </c>
    </row>
    <row r="222" spans="1:15">
      <c r="A222" s="2" t="s">
        <v>402</v>
      </c>
      <c r="B222" s="2">
        <v>0.82</v>
      </c>
      <c r="C222" s="2">
        <v>1.86</v>
      </c>
      <c r="D222" s="2">
        <v>1.11</v>
      </c>
      <c r="E222" s="2">
        <v>0.5</v>
      </c>
      <c r="F222" s="2">
        <v>0</v>
      </c>
      <c r="G222" s="2">
        <v>0</v>
      </c>
      <c r="H222" s="2">
        <v>0</v>
      </c>
      <c r="I222" s="2">
        <v>0</v>
      </c>
      <c r="J222" s="2">
        <v>1.33</v>
      </c>
      <c r="K222" s="2">
        <v>1.75</v>
      </c>
      <c r="L222" s="2">
        <v>1.14</v>
      </c>
      <c r="M222" s="2">
        <v>2.76</v>
      </c>
      <c r="N222" s="2">
        <v>2.47</v>
      </c>
      <c r="O222" s="2">
        <v>5</v>
      </c>
    </row>
    <row r="223" spans="1:15">
      <c r="A223" s="2" t="s">
        <v>403</v>
      </c>
      <c r="B223" s="2">
        <v>1.61</v>
      </c>
      <c r="C223" s="2">
        <v>1.93</v>
      </c>
      <c r="D223" s="2">
        <v>1.84</v>
      </c>
      <c r="E223" s="2">
        <v>0.83</v>
      </c>
      <c r="F223" s="2">
        <v>0</v>
      </c>
      <c r="G223" s="2">
        <v>0</v>
      </c>
      <c r="H223" s="2">
        <v>0</v>
      </c>
      <c r="I223" s="2">
        <v>1.33</v>
      </c>
      <c r="J223" s="2">
        <v>1.33</v>
      </c>
      <c r="K223" s="2">
        <v>1.75</v>
      </c>
      <c r="L223" s="2">
        <v>1.67</v>
      </c>
      <c r="M223" s="2">
        <v>3.24</v>
      </c>
      <c r="N223" s="2">
        <v>2.53</v>
      </c>
      <c r="O223" s="2">
        <v>5</v>
      </c>
    </row>
    <row r="224" spans="1:15">
      <c r="A224" s="2" t="s">
        <v>404</v>
      </c>
      <c r="B224" s="2">
        <v>1.41</v>
      </c>
      <c r="C224" s="2">
        <v>1.93</v>
      </c>
      <c r="D224" s="2">
        <v>0.63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0.11</v>
      </c>
      <c r="K224" s="2">
        <v>1.67</v>
      </c>
      <c r="L224" s="2">
        <v>0.7</v>
      </c>
      <c r="M224" s="2">
        <v>1.64</v>
      </c>
      <c r="N224" s="2">
        <v>0.4</v>
      </c>
      <c r="O224" s="2">
        <v>0</v>
      </c>
    </row>
    <row r="225" spans="1:15">
      <c r="A225" s="2" t="s">
        <v>405</v>
      </c>
      <c r="B225" s="2">
        <v>1.61</v>
      </c>
      <c r="C225" s="2">
        <v>1.93</v>
      </c>
      <c r="D225" s="2">
        <v>1.84</v>
      </c>
      <c r="E225" s="2">
        <v>0.83</v>
      </c>
      <c r="F225" s="2">
        <v>0</v>
      </c>
      <c r="G225" s="2">
        <v>0</v>
      </c>
      <c r="H225" s="2">
        <v>0</v>
      </c>
      <c r="I225" s="2">
        <v>1.33</v>
      </c>
      <c r="J225" s="2">
        <v>1.33</v>
      </c>
      <c r="K225" s="2">
        <v>1.75</v>
      </c>
      <c r="L225" s="2">
        <v>1.67</v>
      </c>
      <c r="M225" s="2">
        <v>3.24</v>
      </c>
      <c r="N225" s="2">
        <v>2.53</v>
      </c>
      <c r="O225" s="2">
        <v>5</v>
      </c>
    </row>
    <row r="226" spans="1:15">
      <c r="A226" s="2" t="s">
        <v>406</v>
      </c>
      <c r="B226" s="2">
        <v>0.7</v>
      </c>
      <c r="C226" s="2">
        <v>1.21</v>
      </c>
      <c r="D226" s="2">
        <v>0.16</v>
      </c>
      <c r="E226" s="2">
        <v>2.33</v>
      </c>
      <c r="F226" s="2">
        <v>7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1:15">
      <c r="A227" s="2" t="s">
        <v>407</v>
      </c>
      <c r="B227" s="2">
        <v>1.64</v>
      </c>
      <c r="C227" s="2">
        <v>2</v>
      </c>
      <c r="D227" s="2">
        <v>0.95</v>
      </c>
      <c r="E227" s="2">
        <v>3.17</v>
      </c>
      <c r="F227" s="2">
        <v>7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</row>
    <row r="228" spans="1:15">
      <c r="A228" s="2" t="s">
        <v>408</v>
      </c>
      <c r="B228" s="2">
        <v>0.7</v>
      </c>
      <c r="C228" s="2">
        <v>1.21</v>
      </c>
      <c r="D228" s="2">
        <v>0.16</v>
      </c>
      <c r="E228" s="2">
        <v>2.33</v>
      </c>
      <c r="F228" s="2">
        <v>7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1:15">
      <c r="A229" s="2" t="s">
        <v>409</v>
      </c>
      <c r="B229" s="2">
        <v>1.64</v>
      </c>
      <c r="C229" s="2">
        <v>2</v>
      </c>
      <c r="D229" s="2">
        <v>0.95</v>
      </c>
      <c r="E229" s="2">
        <v>3.17</v>
      </c>
      <c r="F229" s="2">
        <v>7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</row>
    <row r="230" spans="1:15">
      <c r="A230" s="2" t="s">
        <v>410</v>
      </c>
      <c r="B230" s="2">
        <v>1.42</v>
      </c>
      <c r="C230" s="2">
        <v>2</v>
      </c>
      <c r="D230" s="2">
        <v>0.79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1:15">
      <c r="A231" s="2" t="s">
        <v>411</v>
      </c>
      <c r="B231" s="2">
        <v>1.6</v>
      </c>
      <c r="C231" s="2">
        <v>2</v>
      </c>
      <c r="D231" s="2">
        <v>0.95</v>
      </c>
      <c r="E231" s="2">
        <v>3.17</v>
      </c>
      <c r="F231" s="2">
        <v>7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1:15">
      <c r="A232" s="2" t="s">
        <v>412</v>
      </c>
      <c r="B232" s="2">
        <v>3.3</v>
      </c>
      <c r="C232" s="2">
        <v>6.43</v>
      </c>
      <c r="D232" s="2">
        <v>6.16</v>
      </c>
      <c r="E232" s="2">
        <v>7.17</v>
      </c>
      <c r="F232" s="2">
        <v>1</v>
      </c>
      <c r="G232" s="2">
        <v>0</v>
      </c>
      <c r="H232" s="2">
        <v>0</v>
      </c>
      <c r="I232" s="2">
        <v>12</v>
      </c>
      <c r="J232" s="2">
        <v>11</v>
      </c>
      <c r="K232" s="2">
        <v>4</v>
      </c>
      <c r="L232" s="2">
        <v>2.61</v>
      </c>
      <c r="M232" s="2">
        <v>5.52</v>
      </c>
      <c r="N232" s="2">
        <v>4.73</v>
      </c>
      <c r="O232" s="2">
        <v>14</v>
      </c>
    </row>
    <row r="233" spans="1:15">
      <c r="A233" s="2" t="s">
        <v>413</v>
      </c>
      <c r="B233" s="2">
        <v>3.34</v>
      </c>
      <c r="C233" s="2">
        <v>6.43</v>
      </c>
      <c r="D233" s="2">
        <v>6.26</v>
      </c>
      <c r="E233" s="2">
        <v>8</v>
      </c>
      <c r="F233" s="2">
        <v>1</v>
      </c>
      <c r="G233" s="2">
        <v>0</v>
      </c>
      <c r="H233" s="2">
        <v>0</v>
      </c>
      <c r="I233" s="2">
        <v>12</v>
      </c>
      <c r="J233" s="2">
        <v>11</v>
      </c>
      <c r="K233" s="2">
        <v>4</v>
      </c>
      <c r="L233" s="2">
        <v>2.61</v>
      </c>
      <c r="M233" s="2">
        <v>5.52</v>
      </c>
      <c r="N233" s="2">
        <v>4.73</v>
      </c>
      <c r="O233" s="2">
        <v>14</v>
      </c>
    </row>
    <row r="234" spans="1:15">
      <c r="A234" s="2" t="s">
        <v>414</v>
      </c>
      <c r="B234" s="2">
        <v>3.3</v>
      </c>
      <c r="C234" s="2">
        <v>6.43</v>
      </c>
      <c r="D234" s="2">
        <v>6.16</v>
      </c>
      <c r="E234" s="2">
        <v>7.17</v>
      </c>
      <c r="F234" s="2">
        <v>1</v>
      </c>
      <c r="G234" s="2">
        <v>0</v>
      </c>
      <c r="H234" s="2">
        <v>0</v>
      </c>
      <c r="I234" s="2">
        <v>12</v>
      </c>
      <c r="J234" s="2">
        <v>11</v>
      </c>
      <c r="K234" s="2">
        <v>4</v>
      </c>
      <c r="L234" s="2">
        <v>2.61</v>
      </c>
      <c r="M234" s="2">
        <v>5.52</v>
      </c>
      <c r="N234" s="2">
        <v>4.73</v>
      </c>
      <c r="O234" s="2">
        <v>14</v>
      </c>
    </row>
    <row r="235" spans="1:15">
      <c r="A235" s="2" t="s">
        <v>415</v>
      </c>
      <c r="B235" s="2">
        <v>3.34</v>
      </c>
      <c r="C235" s="2">
        <v>6.43</v>
      </c>
      <c r="D235" s="2">
        <v>6.26</v>
      </c>
      <c r="E235" s="2">
        <v>8</v>
      </c>
      <c r="F235" s="2">
        <v>1</v>
      </c>
      <c r="G235" s="2">
        <v>0</v>
      </c>
      <c r="H235" s="2">
        <v>0</v>
      </c>
      <c r="I235" s="2">
        <v>12</v>
      </c>
      <c r="J235" s="2">
        <v>11</v>
      </c>
      <c r="K235" s="2">
        <v>4</v>
      </c>
      <c r="L235" s="2">
        <v>2.61</v>
      </c>
      <c r="M235" s="2">
        <v>5.52</v>
      </c>
      <c r="N235" s="2">
        <v>4.73</v>
      </c>
      <c r="O235" s="2">
        <v>14</v>
      </c>
    </row>
    <row r="236" spans="1:15">
      <c r="A236" s="2" t="s">
        <v>416</v>
      </c>
      <c r="B236" s="2">
        <v>3.34</v>
      </c>
      <c r="C236" s="2">
        <v>6.43</v>
      </c>
      <c r="D236" s="2">
        <v>6.26</v>
      </c>
      <c r="E236" s="2">
        <v>8</v>
      </c>
      <c r="F236" s="2">
        <v>1</v>
      </c>
      <c r="G236" s="2">
        <v>0</v>
      </c>
      <c r="H236" s="2">
        <v>0</v>
      </c>
      <c r="I236" s="2">
        <v>12</v>
      </c>
      <c r="J236" s="2">
        <v>11</v>
      </c>
      <c r="K236" s="2">
        <v>4</v>
      </c>
      <c r="L236" s="2">
        <v>2.61</v>
      </c>
      <c r="M236" s="2">
        <v>5.52</v>
      </c>
      <c r="N236" s="2">
        <v>4.73</v>
      </c>
      <c r="O236" s="2">
        <v>14</v>
      </c>
    </row>
    <row r="237" spans="1:15">
      <c r="A237" s="2" t="s">
        <v>417</v>
      </c>
      <c r="B237" s="2">
        <v>3.34</v>
      </c>
      <c r="C237" s="2">
        <v>6.43</v>
      </c>
      <c r="D237" s="2">
        <v>6.26</v>
      </c>
      <c r="E237" s="2">
        <v>8</v>
      </c>
      <c r="F237" s="2">
        <v>1</v>
      </c>
      <c r="G237" s="2">
        <v>0</v>
      </c>
      <c r="H237" s="2">
        <v>0</v>
      </c>
      <c r="I237" s="2">
        <v>12</v>
      </c>
      <c r="J237" s="2">
        <v>11</v>
      </c>
      <c r="K237" s="2">
        <v>4</v>
      </c>
      <c r="L237" s="2">
        <v>2.61</v>
      </c>
      <c r="M237" s="2">
        <v>5.52</v>
      </c>
      <c r="N237" s="2">
        <v>4.73</v>
      </c>
      <c r="O237" s="2">
        <v>14</v>
      </c>
    </row>
    <row r="238" spans="1:15">
      <c r="A238" s="2" t="s">
        <v>418</v>
      </c>
      <c r="B238" s="2">
        <v>0.17</v>
      </c>
      <c r="C238" s="2">
        <v>0.71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3.78</v>
      </c>
      <c r="K238" s="2">
        <v>0.25</v>
      </c>
      <c r="L238" s="2">
        <v>0.07000000000000001</v>
      </c>
      <c r="M238" s="2">
        <v>3.12</v>
      </c>
      <c r="N238" s="2">
        <v>4.73</v>
      </c>
      <c r="O238" s="2">
        <v>14</v>
      </c>
    </row>
    <row r="239" spans="1:15">
      <c r="A239" s="2" t="s">
        <v>419</v>
      </c>
      <c r="B239" s="2">
        <v>3.17</v>
      </c>
      <c r="C239" s="2">
        <v>5.71</v>
      </c>
      <c r="D239" s="2">
        <v>6.26</v>
      </c>
      <c r="E239" s="2">
        <v>8</v>
      </c>
      <c r="F239" s="2">
        <v>1</v>
      </c>
      <c r="G239" s="2">
        <v>0</v>
      </c>
      <c r="H239" s="2">
        <v>0</v>
      </c>
      <c r="I239" s="2">
        <v>12</v>
      </c>
      <c r="J239" s="2">
        <v>7.22</v>
      </c>
      <c r="K239" s="2">
        <v>3.75</v>
      </c>
      <c r="L239" s="2">
        <v>2.54</v>
      </c>
      <c r="M239" s="2">
        <v>2.39</v>
      </c>
      <c r="N239" s="2">
        <v>0</v>
      </c>
      <c r="O239" s="2">
        <v>0</v>
      </c>
    </row>
    <row r="240" spans="1:15">
      <c r="A240" s="2" t="s">
        <v>420</v>
      </c>
      <c r="B240" s="2">
        <v>13.03</v>
      </c>
      <c r="C240" s="2">
        <v>4.5</v>
      </c>
      <c r="D240" s="2">
        <v>9.74</v>
      </c>
      <c r="E240" s="2">
        <v>17.67</v>
      </c>
      <c r="F240" s="2">
        <v>14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1:15">
      <c r="A241" s="2" t="s">
        <v>421</v>
      </c>
      <c r="B241" s="2">
        <v>403.89</v>
      </c>
      <c r="C241" s="2">
        <v>51.64</v>
      </c>
      <c r="D241" s="2">
        <v>226.89</v>
      </c>
      <c r="E241" s="2">
        <v>484.83</v>
      </c>
      <c r="F241" s="2">
        <v>28</v>
      </c>
      <c r="G241" s="2">
        <v>0</v>
      </c>
      <c r="H241" s="2">
        <v>0</v>
      </c>
      <c r="I241" s="2">
        <v>54</v>
      </c>
      <c r="J241" s="2">
        <v>120.89</v>
      </c>
      <c r="K241" s="2">
        <v>404.33</v>
      </c>
      <c r="L241" s="2">
        <v>300.81</v>
      </c>
      <c r="M241" s="2">
        <v>453.58</v>
      </c>
      <c r="N241" s="2">
        <v>510.13</v>
      </c>
      <c r="O241" s="2">
        <v>340</v>
      </c>
    </row>
    <row r="242" spans="1:15">
      <c r="A242" s="2" t="s">
        <v>422</v>
      </c>
      <c r="B242" s="2">
        <v>409.57</v>
      </c>
      <c r="C242" s="2">
        <v>52.86</v>
      </c>
      <c r="D242" s="2">
        <v>227.11</v>
      </c>
      <c r="E242" s="2">
        <v>487.67</v>
      </c>
      <c r="F242" s="2">
        <v>35</v>
      </c>
      <c r="G242" s="2">
        <v>0</v>
      </c>
      <c r="H242" s="2">
        <v>0</v>
      </c>
      <c r="I242" s="2">
        <v>54</v>
      </c>
      <c r="J242" s="2">
        <v>120.89</v>
      </c>
      <c r="K242" s="2">
        <v>404.33</v>
      </c>
      <c r="L242" s="2">
        <v>300.81</v>
      </c>
      <c r="M242" s="2">
        <v>453.58</v>
      </c>
      <c r="N242" s="2">
        <v>510.13</v>
      </c>
      <c r="O242" s="2">
        <v>340</v>
      </c>
    </row>
    <row r="243" spans="1:15">
      <c r="A243" s="2" t="s">
        <v>423</v>
      </c>
      <c r="B243" s="2">
        <v>0.01</v>
      </c>
      <c r="C243" s="2">
        <v>0</v>
      </c>
      <c r="D243" s="2">
        <v>0.26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0.06</v>
      </c>
      <c r="M243" s="2">
        <v>0</v>
      </c>
      <c r="N243" s="2">
        <v>0</v>
      </c>
      <c r="O243" s="2">
        <v>0</v>
      </c>
    </row>
    <row r="244" spans="1:15">
      <c r="A244" s="2" t="s">
        <v>424</v>
      </c>
      <c r="B244" s="2">
        <v>4.17</v>
      </c>
      <c r="C244" s="2">
        <v>0</v>
      </c>
      <c r="D244" s="2">
        <v>1.58</v>
      </c>
      <c r="E244" s="2">
        <v>0.5</v>
      </c>
      <c r="F244" s="2">
        <v>0</v>
      </c>
      <c r="G244" s="2">
        <v>0</v>
      </c>
      <c r="H244" s="2">
        <v>0</v>
      </c>
      <c r="I244" s="2">
        <v>0</v>
      </c>
      <c r="J244" s="2">
        <v>0.22</v>
      </c>
      <c r="K244" s="2">
        <v>0.92</v>
      </c>
      <c r="L244" s="2">
        <v>2.08</v>
      </c>
      <c r="M244" s="2">
        <v>2.3</v>
      </c>
      <c r="N244" s="2">
        <v>2.73</v>
      </c>
      <c r="O244" s="2">
        <v>1</v>
      </c>
    </row>
    <row r="245" spans="1:15">
      <c r="A245" s="2" t="s">
        <v>425</v>
      </c>
      <c r="B245" s="2">
        <v>0.12</v>
      </c>
      <c r="C245" s="2">
        <v>2</v>
      </c>
      <c r="D245" s="2">
        <v>0.89</v>
      </c>
      <c r="E245" s="2">
        <v>0</v>
      </c>
      <c r="F245" s="2">
        <v>7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</row>
    <row r="246" spans="1:15">
      <c r="A246" s="2" t="s">
        <v>426</v>
      </c>
      <c r="B246" s="2">
        <v>26.49</v>
      </c>
      <c r="C246" s="2">
        <v>43.93</v>
      </c>
      <c r="D246" s="2">
        <v>329.37</v>
      </c>
      <c r="E246" s="2">
        <v>0</v>
      </c>
      <c r="F246" s="2">
        <v>35</v>
      </c>
      <c r="G246" s="2">
        <v>0</v>
      </c>
      <c r="H246" s="2">
        <v>0</v>
      </c>
      <c r="I246" s="2">
        <v>0</v>
      </c>
      <c r="J246" s="2">
        <v>83.78</v>
      </c>
      <c r="K246" s="2">
        <v>0.08</v>
      </c>
      <c r="L246" s="2">
        <v>55.16</v>
      </c>
      <c r="M246" s="2">
        <v>2.45</v>
      </c>
      <c r="N246" s="2">
        <v>12.53</v>
      </c>
      <c r="O246" s="2">
        <v>2211</v>
      </c>
    </row>
    <row r="247" spans="1:15">
      <c r="A247" s="2" t="s">
        <v>427</v>
      </c>
      <c r="B247" s="2">
        <v>26.49</v>
      </c>
      <c r="C247" s="2">
        <v>43.93</v>
      </c>
      <c r="D247" s="2">
        <v>329.37</v>
      </c>
      <c r="E247" s="2">
        <v>0</v>
      </c>
      <c r="F247" s="2">
        <v>35</v>
      </c>
      <c r="G247" s="2">
        <v>0</v>
      </c>
      <c r="H247" s="2">
        <v>0</v>
      </c>
      <c r="I247" s="2">
        <v>0</v>
      </c>
      <c r="J247" s="2">
        <v>83.78</v>
      </c>
      <c r="K247" s="2">
        <v>0.08</v>
      </c>
      <c r="L247" s="2">
        <v>55.16</v>
      </c>
      <c r="M247" s="2">
        <v>2.45</v>
      </c>
      <c r="N247" s="2">
        <v>12.53</v>
      </c>
      <c r="O247" s="2">
        <v>2211</v>
      </c>
    </row>
    <row r="248" spans="1:15">
      <c r="A248" s="2" t="s">
        <v>428</v>
      </c>
      <c r="B248" s="2">
        <v>0</v>
      </c>
      <c r="C248" s="2">
        <v>0</v>
      </c>
      <c r="D248" s="2">
        <v>0.11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0.08</v>
      </c>
      <c r="L248" s="2">
        <v>0.03</v>
      </c>
      <c r="M248" s="2">
        <v>0</v>
      </c>
      <c r="N248" s="2">
        <v>0</v>
      </c>
      <c r="O248" s="2">
        <v>0</v>
      </c>
    </row>
    <row r="249" spans="1:15">
      <c r="A249" s="2" t="s">
        <v>429</v>
      </c>
      <c r="B249" s="2">
        <v>0.8100000000000001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1.33</v>
      </c>
      <c r="J249" s="2">
        <v>0.11</v>
      </c>
      <c r="K249" s="2">
        <v>1.67</v>
      </c>
      <c r="L249" s="2">
        <v>0.06</v>
      </c>
      <c r="M249" s="2">
        <v>0.82</v>
      </c>
      <c r="N249" s="2">
        <v>0</v>
      </c>
      <c r="O249" s="2">
        <v>0</v>
      </c>
    </row>
    <row r="250" spans="1:15">
      <c r="A250" s="2" t="s">
        <v>430</v>
      </c>
      <c r="B250" s="2">
        <v>22.97</v>
      </c>
      <c r="C250" s="2">
        <v>19.57</v>
      </c>
      <c r="D250" s="2">
        <v>11.05</v>
      </c>
      <c r="E250" s="2">
        <v>1.17</v>
      </c>
      <c r="F250" s="2">
        <v>14</v>
      </c>
      <c r="G250" s="2">
        <v>0</v>
      </c>
      <c r="H250" s="2">
        <v>0</v>
      </c>
      <c r="I250" s="2">
        <v>0</v>
      </c>
      <c r="J250" s="2">
        <v>9.56</v>
      </c>
      <c r="K250" s="2">
        <v>10</v>
      </c>
      <c r="L250" s="2">
        <v>17.18</v>
      </c>
      <c r="M250" s="2">
        <v>34.27</v>
      </c>
      <c r="N250" s="2">
        <v>8.869999999999999</v>
      </c>
      <c r="O250" s="2">
        <v>30</v>
      </c>
    </row>
    <row r="251" spans="1:15">
      <c r="A251" s="2" t="s">
        <v>431</v>
      </c>
      <c r="B251" s="2">
        <v>23.71</v>
      </c>
      <c r="C251" s="2">
        <v>19.57</v>
      </c>
      <c r="D251" s="2">
        <v>11.05</v>
      </c>
      <c r="E251" s="2">
        <v>2</v>
      </c>
      <c r="F251" s="2">
        <v>14</v>
      </c>
      <c r="G251" s="2">
        <v>0</v>
      </c>
      <c r="H251" s="2">
        <v>0</v>
      </c>
      <c r="I251" s="2">
        <v>0</v>
      </c>
      <c r="J251" s="2">
        <v>9.56</v>
      </c>
      <c r="K251" s="2">
        <v>10</v>
      </c>
      <c r="L251" s="2">
        <v>17.18</v>
      </c>
      <c r="M251" s="2">
        <v>34.27</v>
      </c>
      <c r="N251" s="2">
        <v>8.869999999999999</v>
      </c>
      <c r="O251" s="2">
        <v>30</v>
      </c>
    </row>
    <row r="252" spans="1:15">
      <c r="A252" s="2" t="s">
        <v>432</v>
      </c>
      <c r="B252" s="2">
        <v>23.09</v>
      </c>
      <c r="C252" s="2">
        <v>19.57</v>
      </c>
      <c r="D252" s="2">
        <v>11.05</v>
      </c>
      <c r="E252" s="2">
        <v>1.33</v>
      </c>
      <c r="F252" s="2">
        <v>14</v>
      </c>
      <c r="G252" s="2">
        <v>0</v>
      </c>
      <c r="H252" s="2">
        <v>0</v>
      </c>
      <c r="I252" s="2">
        <v>0</v>
      </c>
      <c r="J252" s="2">
        <v>9.56</v>
      </c>
      <c r="K252" s="2">
        <v>10</v>
      </c>
      <c r="L252" s="2">
        <v>17.18</v>
      </c>
      <c r="M252" s="2">
        <v>34.27</v>
      </c>
      <c r="N252" s="2">
        <v>8.869999999999999</v>
      </c>
      <c r="O252" s="2">
        <v>30</v>
      </c>
    </row>
    <row r="253" spans="1:15">
      <c r="A253" s="2" t="s">
        <v>433</v>
      </c>
      <c r="B253" s="2">
        <v>23.71</v>
      </c>
      <c r="C253" s="2">
        <v>19.57</v>
      </c>
      <c r="D253" s="2">
        <v>11.05</v>
      </c>
      <c r="E253" s="2">
        <v>2</v>
      </c>
      <c r="F253" s="2">
        <v>14</v>
      </c>
      <c r="G253" s="2">
        <v>0</v>
      </c>
      <c r="H253" s="2">
        <v>0</v>
      </c>
      <c r="I253" s="2">
        <v>0</v>
      </c>
      <c r="J253" s="2">
        <v>9.56</v>
      </c>
      <c r="K253" s="2">
        <v>10</v>
      </c>
      <c r="L253" s="2">
        <v>17.18</v>
      </c>
      <c r="M253" s="2">
        <v>34.27</v>
      </c>
      <c r="N253" s="2">
        <v>8.869999999999999</v>
      </c>
      <c r="O253" s="2">
        <v>30</v>
      </c>
    </row>
    <row r="254" spans="1:15">
      <c r="A254" s="2" t="s">
        <v>434</v>
      </c>
      <c r="B254" s="2">
        <v>23.71</v>
      </c>
      <c r="C254" s="2">
        <v>19.57</v>
      </c>
      <c r="D254" s="2">
        <v>11.05</v>
      </c>
      <c r="E254" s="2">
        <v>2</v>
      </c>
      <c r="F254" s="2">
        <v>14</v>
      </c>
      <c r="G254" s="2">
        <v>0</v>
      </c>
      <c r="H254" s="2">
        <v>0</v>
      </c>
      <c r="I254" s="2">
        <v>0</v>
      </c>
      <c r="J254" s="2">
        <v>9.56</v>
      </c>
      <c r="K254" s="2">
        <v>10</v>
      </c>
      <c r="L254" s="2">
        <v>17.18</v>
      </c>
      <c r="M254" s="2">
        <v>34.27</v>
      </c>
      <c r="N254" s="2">
        <v>8.869999999999999</v>
      </c>
      <c r="O254" s="2">
        <v>30</v>
      </c>
    </row>
    <row r="255" spans="1:15">
      <c r="A255" s="2" t="s">
        <v>435</v>
      </c>
      <c r="B255" s="2">
        <v>23.71</v>
      </c>
      <c r="C255" s="2">
        <v>19.57</v>
      </c>
      <c r="D255" s="2">
        <v>11.05</v>
      </c>
      <c r="E255" s="2">
        <v>2</v>
      </c>
      <c r="F255" s="2">
        <v>14</v>
      </c>
      <c r="G255" s="2">
        <v>0</v>
      </c>
      <c r="H255" s="2">
        <v>0</v>
      </c>
      <c r="I255" s="2">
        <v>0</v>
      </c>
      <c r="J255" s="2">
        <v>9.56</v>
      </c>
      <c r="K255" s="2">
        <v>10</v>
      </c>
      <c r="L255" s="2">
        <v>17.18</v>
      </c>
      <c r="M255" s="2">
        <v>34.27</v>
      </c>
      <c r="N255" s="2">
        <v>8.869999999999999</v>
      </c>
      <c r="O255" s="2">
        <v>30</v>
      </c>
    </row>
    <row r="256" spans="1:15">
      <c r="A256" s="2" t="s">
        <v>436</v>
      </c>
      <c r="B256" s="2">
        <v>1.55</v>
      </c>
      <c r="C256" s="2">
        <v>3.07</v>
      </c>
      <c r="D256" s="2">
        <v>0.42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0.89</v>
      </c>
      <c r="K256" s="2">
        <v>0.42</v>
      </c>
      <c r="L256" s="2">
        <v>0.98</v>
      </c>
      <c r="M256" s="2">
        <v>28.91</v>
      </c>
      <c r="N256" s="2">
        <v>8.869999999999999</v>
      </c>
      <c r="O256" s="2">
        <v>30</v>
      </c>
    </row>
    <row r="257" spans="1:15">
      <c r="A257" s="2" t="s">
        <v>437</v>
      </c>
      <c r="B257" s="2">
        <v>22.16</v>
      </c>
      <c r="C257" s="2">
        <v>16.5</v>
      </c>
      <c r="D257" s="2">
        <v>10.63</v>
      </c>
      <c r="E257" s="2">
        <v>2</v>
      </c>
      <c r="F257" s="2">
        <v>14</v>
      </c>
      <c r="G257" s="2">
        <v>0</v>
      </c>
      <c r="H257" s="2">
        <v>0</v>
      </c>
      <c r="I257" s="2">
        <v>0</v>
      </c>
      <c r="J257" s="2">
        <v>8.67</v>
      </c>
      <c r="K257" s="2">
        <v>9.58</v>
      </c>
      <c r="L257" s="2">
        <v>16.2</v>
      </c>
      <c r="M257" s="2">
        <v>5.36</v>
      </c>
      <c r="N257" s="2">
        <v>0</v>
      </c>
      <c r="O257" s="2">
        <v>0</v>
      </c>
    </row>
    <row r="258" spans="1:15">
      <c r="A258" s="2" t="s">
        <v>438</v>
      </c>
      <c r="B258" s="2">
        <v>0.12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0.16</v>
      </c>
      <c r="M258" s="2">
        <v>0.24</v>
      </c>
      <c r="N258" s="2">
        <v>0</v>
      </c>
      <c r="O258" s="2">
        <v>0</v>
      </c>
    </row>
    <row r="259" spans="1:15">
      <c r="A259" s="2" t="s">
        <v>439</v>
      </c>
      <c r="B259" s="2">
        <v>0.12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0.16</v>
      </c>
      <c r="M259" s="2">
        <v>0.24</v>
      </c>
      <c r="N259" s="2">
        <v>0</v>
      </c>
      <c r="O259" s="2">
        <v>0</v>
      </c>
    </row>
    <row r="260" spans="1:15">
      <c r="A260" s="2" t="s">
        <v>440</v>
      </c>
      <c r="B260" s="2">
        <v>57.18</v>
      </c>
      <c r="C260" s="2">
        <v>42.14</v>
      </c>
      <c r="D260" s="2">
        <v>36.84</v>
      </c>
      <c r="E260" s="2">
        <v>34.17</v>
      </c>
      <c r="F260" s="2">
        <v>43</v>
      </c>
      <c r="G260" s="2">
        <v>0</v>
      </c>
      <c r="H260" s="2">
        <v>0</v>
      </c>
      <c r="I260" s="2">
        <v>23.33</v>
      </c>
      <c r="J260" s="2">
        <v>45</v>
      </c>
      <c r="K260" s="2">
        <v>35.58</v>
      </c>
      <c r="L260" s="2">
        <v>35.45</v>
      </c>
      <c r="M260" s="2">
        <v>79.20999999999999</v>
      </c>
      <c r="N260" s="2">
        <v>35.33</v>
      </c>
      <c r="O260" s="2">
        <v>101</v>
      </c>
    </row>
    <row r="261" spans="1:15">
      <c r="A261" s="2" t="s">
        <v>441</v>
      </c>
      <c r="B261" s="2">
        <v>57.18</v>
      </c>
      <c r="C261" s="2">
        <v>42.14</v>
      </c>
      <c r="D261" s="2">
        <v>36.84</v>
      </c>
      <c r="E261" s="2">
        <v>34.17</v>
      </c>
      <c r="F261" s="2">
        <v>43</v>
      </c>
      <c r="G261" s="2">
        <v>0</v>
      </c>
      <c r="H261" s="2">
        <v>0</v>
      </c>
      <c r="I261" s="2">
        <v>23.33</v>
      </c>
      <c r="J261" s="2">
        <v>45</v>
      </c>
      <c r="K261" s="2">
        <v>35.58</v>
      </c>
      <c r="L261" s="2">
        <v>35.45</v>
      </c>
      <c r="M261" s="2">
        <v>79.20999999999999</v>
      </c>
      <c r="N261" s="2">
        <v>35.33</v>
      </c>
      <c r="O261" s="2">
        <v>101</v>
      </c>
    </row>
    <row r="262" spans="1:15">
      <c r="A262" s="2" t="s">
        <v>442</v>
      </c>
      <c r="B262" s="2">
        <v>2.01</v>
      </c>
      <c r="C262" s="2">
        <v>3.57</v>
      </c>
      <c r="D262" s="2">
        <v>1.79</v>
      </c>
      <c r="E262" s="2">
        <v>1</v>
      </c>
      <c r="F262" s="2">
        <v>0</v>
      </c>
      <c r="G262" s="2">
        <v>0</v>
      </c>
      <c r="H262" s="2">
        <v>0</v>
      </c>
      <c r="I262" s="2">
        <v>2.67</v>
      </c>
      <c r="J262" s="2">
        <v>4.44</v>
      </c>
      <c r="K262" s="2">
        <v>4</v>
      </c>
      <c r="L262" s="2">
        <v>3.66</v>
      </c>
      <c r="M262" s="2">
        <v>7</v>
      </c>
      <c r="N262" s="2">
        <v>5.8</v>
      </c>
      <c r="O262" s="2">
        <v>12</v>
      </c>
    </row>
    <row r="263" spans="1:15">
      <c r="A263" s="2" t="s">
        <v>443</v>
      </c>
      <c r="B263" s="2">
        <v>0.08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</row>
    <row r="264" spans="1:15">
      <c r="A264" s="2" t="s">
        <v>444</v>
      </c>
      <c r="B264" s="2">
        <v>1.07</v>
      </c>
      <c r="C264" s="2">
        <v>1.79</v>
      </c>
      <c r="D264" s="2">
        <v>0.89</v>
      </c>
      <c r="E264" s="2">
        <v>0.5</v>
      </c>
      <c r="F264" s="2">
        <v>0</v>
      </c>
      <c r="G264" s="2">
        <v>0</v>
      </c>
      <c r="H264" s="2">
        <v>0</v>
      </c>
      <c r="I264" s="2">
        <v>1.33</v>
      </c>
      <c r="J264" s="2">
        <v>2.22</v>
      </c>
      <c r="K264" s="2">
        <v>2</v>
      </c>
      <c r="L264" s="2">
        <v>1.96</v>
      </c>
      <c r="M264" s="2">
        <v>3.7</v>
      </c>
      <c r="N264" s="2">
        <v>2.93</v>
      </c>
      <c r="O264" s="2">
        <v>6</v>
      </c>
    </row>
    <row r="265" spans="1:15">
      <c r="A265" s="2" t="s">
        <v>445</v>
      </c>
      <c r="B265" s="2">
        <v>8.19</v>
      </c>
      <c r="C265" s="2">
        <v>11.07</v>
      </c>
      <c r="D265" s="2">
        <v>7.63</v>
      </c>
      <c r="E265" s="2">
        <v>3.5</v>
      </c>
      <c r="F265" s="2">
        <v>0</v>
      </c>
      <c r="G265" s="2">
        <v>0</v>
      </c>
      <c r="H265" s="2">
        <v>0</v>
      </c>
      <c r="I265" s="2">
        <v>14</v>
      </c>
      <c r="J265" s="2">
        <v>32.56</v>
      </c>
      <c r="K265" s="2">
        <v>26.75</v>
      </c>
      <c r="L265" s="2">
        <v>18</v>
      </c>
      <c r="M265" s="2">
        <v>39.42</v>
      </c>
      <c r="N265" s="2">
        <v>24.33</v>
      </c>
      <c r="O265" s="2">
        <v>73</v>
      </c>
    </row>
    <row r="266" spans="1:15">
      <c r="A266" s="2" t="s">
        <v>446</v>
      </c>
      <c r="B266" s="2">
        <v>0.95</v>
      </c>
      <c r="C266" s="2">
        <v>1.79</v>
      </c>
      <c r="D266" s="2">
        <v>0.89</v>
      </c>
      <c r="E266" s="2">
        <v>0.5</v>
      </c>
      <c r="F266" s="2">
        <v>0</v>
      </c>
      <c r="G266" s="2">
        <v>0</v>
      </c>
      <c r="H266" s="2">
        <v>0</v>
      </c>
      <c r="I266" s="2">
        <v>1.33</v>
      </c>
      <c r="J266" s="2">
        <v>2.22</v>
      </c>
      <c r="K266" s="2">
        <v>2</v>
      </c>
      <c r="L266" s="2">
        <v>1.7</v>
      </c>
      <c r="M266" s="2">
        <v>3.3</v>
      </c>
      <c r="N266" s="2">
        <v>2.87</v>
      </c>
      <c r="O266" s="2">
        <v>6</v>
      </c>
    </row>
    <row r="267" spans="1:15">
      <c r="A267" s="2" t="s">
        <v>447</v>
      </c>
      <c r="B267" s="2">
        <v>2.35</v>
      </c>
      <c r="C267" s="2">
        <v>3.93</v>
      </c>
      <c r="D267" s="2">
        <v>2.53</v>
      </c>
      <c r="E267" s="2">
        <v>1.67</v>
      </c>
      <c r="F267" s="2">
        <v>0</v>
      </c>
      <c r="G267" s="2">
        <v>0</v>
      </c>
      <c r="H267" s="2">
        <v>0</v>
      </c>
      <c r="I267" s="2">
        <v>11.33</v>
      </c>
      <c r="J267" s="2">
        <v>5.89</v>
      </c>
      <c r="K267" s="2">
        <v>3.83</v>
      </c>
      <c r="L267" s="2">
        <v>5.17</v>
      </c>
      <c r="M267" s="2">
        <v>9.94</v>
      </c>
      <c r="N267" s="2">
        <v>6.6</v>
      </c>
      <c r="O267" s="2">
        <v>18</v>
      </c>
    </row>
    <row r="268" spans="1:15">
      <c r="A268" s="2" t="s">
        <v>448</v>
      </c>
      <c r="B268" s="2">
        <v>1.8</v>
      </c>
      <c r="C268" s="2">
        <v>2</v>
      </c>
      <c r="D268" s="2">
        <v>1</v>
      </c>
      <c r="E268" s="2">
        <v>3</v>
      </c>
      <c r="F268" s="2">
        <v>7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1:15">
      <c r="A269" s="2" t="s">
        <v>449</v>
      </c>
      <c r="B269" s="2">
        <v>1.8</v>
      </c>
      <c r="C269" s="2">
        <v>2</v>
      </c>
      <c r="D269" s="2">
        <v>1</v>
      </c>
      <c r="E269" s="2">
        <v>3</v>
      </c>
      <c r="F269" s="2">
        <v>7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1:15">
      <c r="A270" s="2" t="s">
        <v>450</v>
      </c>
      <c r="B270" s="2">
        <v>2.57</v>
      </c>
      <c r="C270" s="2">
        <v>3.79</v>
      </c>
      <c r="D270" s="2">
        <v>1.89</v>
      </c>
      <c r="E270" s="2">
        <v>3.5</v>
      </c>
      <c r="F270" s="2">
        <v>7</v>
      </c>
      <c r="G270" s="2">
        <v>0</v>
      </c>
      <c r="H270" s="2">
        <v>0</v>
      </c>
      <c r="I270" s="2">
        <v>1.33</v>
      </c>
      <c r="J270" s="2">
        <v>2.22</v>
      </c>
      <c r="K270" s="2">
        <v>1.92</v>
      </c>
      <c r="L270" s="2">
        <v>1.31</v>
      </c>
      <c r="M270" s="2">
        <v>3.06</v>
      </c>
      <c r="N270" s="2">
        <v>2.87</v>
      </c>
      <c r="O270" s="2">
        <v>6</v>
      </c>
    </row>
    <row r="271" spans="1:15">
      <c r="A271" s="2" t="s">
        <v>451</v>
      </c>
      <c r="B271" s="2">
        <v>2.57</v>
      </c>
      <c r="C271" s="2">
        <v>3.79</v>
      </c>
      <c r="D271" s="2">
        <v>1.89</v>
      </c>
      <c r="E271" s="2">
        <v>3.5</v>
      </c>
      <c r="F271" s="2">
        <v>7</v>
      </c>
      <c r="G271" s="2">
        <v>0</v>
      </c>
      <c r="H271" s="2">
        <v>0</v>
      </c>
      <c r="I271" s="2">
        <v>1.33</v>
      </c>
      <c r="J271" s="2">
        <v>2.22</v>
      </c>
      <c r="K271" s="2">
        <v>1.92</v>
      </c>
      <c r="L271" s="2">
        <v>1.31</v>
      </c>
      <c r="M271" s="2">
        <v>3.06</v>
      </c>
      <c r="N271" s="2">
        <v>2.87</v>
      </c>
      <c r="O271" s="2">
        <v>6</v>
      </c>
    </row>
    <row r="272" spans="1:15">
      <c r="A272" s="2" t="s">
        <v>452</v>
      </c>
      <c r="B272" s="2">
        <v>1.11</v>
      </c>
      <c r="C272" s="2">
        <v>2.29</v>
      </c>
      <c r="D272" s="2">
        <v>1.53</v>
      </c>
      <c r="E272" s="2">
        <v>0.5</v>
      </c>
      <c r="F272" s="2">
        <v>0</v>
      </c>
      <c r="G272" s="2">
        <v>0</v>
      </c>
      <c r="H272" s="2">
        <v>0</v>
      </c>
      <c r="I272" s="2">
        <v>1.33</v>
      </c>
      <c r="J272" s="2">
        <v>2.22</v>
      </c>
      <c r="K272" s="2">
        <v>2</v>
      </c>
      <c r="L272" s="2">
        <v>1.96</v>
      </c>
      <c r="M272" s="2">
        <v>3.73</v>
      </c>
      <c r="N272" s="2">
        <v>2.93</v>
      </c>
      <c r="O272" s="2">
        <v>6</v>
      </c>
    </row>
    <row r="273" spans="1:15">
      <c r="A273" s="2" t="s">
        <v>453</v>
      </c>
      <c r="B273" s="2">
        <v>3.95</v>
      </c>
      <c r="C273" s="2">
        <v>3.93</v>
      </c>
      <c r="D273" s="2">
        <v>4.26</v>
      </c>
      <c r="E273" s="2">
        <v>3.5</v>
      </c>
      <c r="F273" s="2">
        <v>7</v>
      </c>
      <c r="G273" s="2">
        <v>0</v>
      </c>
      <c r="H273" s="2">
        <v>0</v>
      </c>
      <c r="I273" s="2">
        <v>1.33</v>
      </c>
      <c r="J273" s="2">
        <v>2.22</v>
      </c>
      <c r="K273" s="2">
        <v>2</v>
      </c>
      <c r="L273" s="2">
        <v>1.96</v>
      </c>
      <c r="M273" s="2">
        <v>3.73</v>
      </c>
      <c r="N273" s="2">
        <v>2.93</v>
      </c>
      <c r="O273" s="2">
        <v>6</v>
      </c>
    </row>
    <row r="274" spans="1:15">
      <c r="A274" s="2" t="s">
        <v>454</v>
      </c>
      <c r="B274" s="2">
        <v>2.99</v>
      </c>
      <c r="C274" s="2">
        <v>3.36</v>
      </c>
      <c r="D274" s="2">
        <v>4</v>
      </c>
      <c r="E274" s="2">
        <v>3</v>
      </c>
      <c r="F274" s="2">
        <v>7</v>
      </c>
      <c r="G274" s="2">
        <v>0</v>
      </c>
      <c r="H274" s="2">
        <v>0</v>
      </c>
      <c r="I274" s="2">
        <v>1.33</v>
      </c>
      <c r="J274" s="2">
        <v>2.22</v>
      </c>
      <c r="K274" s="2">
        <v>1.75</v>
      </c>
      <c r="L274" s="2">
        <v>1.72</v>
      </c>
      <c r="M274" s="2">
        <v>2.79</v>
      </c>
      <c r="N274" s="2">
        <v>2.93</v>
      </c>
      <c r="O274" s="2">
        <v>6</v>
      </c>
    </row>
    <row r="275" spans="1:15">
      <c r="A275" s="2" t="s">
        <v>455</v>
      </c>
      <c r="B275" s="2">
        <v>0.45</v>
      </c>
      <c r="C275" s="2">
        <v>0.57</v>
      </c>
      <c r="D275" s="2">
        <v>1.32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</row>
    <row r="276" spans="1:15">
      <c r="A276" s="2" t="s">
        <v>456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1.6</v>
      </c>
      <c r="O276" s="2">
        <v>6</v>
      </c>
    </row>
    <row r="277" spans="1:15">
      <c r="A277" s="2" t="s">
        <v>457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1.6</v>
      </c>
      <c r="O277" s="2">
        <v>6</v>
      </c>
    </row>
    <row r="278" spans="1:15">
      <c r="A278" s="2" t="s">
        <v>458</v>
      </c>
      <c r="B278" s="2">
        <v>1.48</v>
      </c>
      <c r="C278" s="2">
        <v>2.36</v>
      </c>
      <c r="D278" s="2">
        <v>2.21</v>
      </c>
      <c r="E278" s="2">
        <v>0.5</v>
      </c>
      <c r="F278" s="2">
        <v>0</v>
      </c>
      <c r="G278" s="2">
        <v>0</v>
      </c>
      <c r="H278" s="2">
        <v>0</v>
      </c>
      <c r="I278" s="2">
        <v>1.33</v>
      </c>
      <c r="J278" s="2">
        <v>2.22</v>
      </c>
      <c r="K278" s="2">
        <v>2</v>
      </c>
      <c r="L278" s="2">
        <v>1.96</v>
      </c>
      <c r="M278" s="2">
        <v>3.73</v>
      </c>
      <c r="N278" s="2">
        <v>2.93</v>
      </c>
      <c r="O278" s="2">
        <v>6</v>
      </c>
    </row>
    <row r="279" spans="1:15">
      <c r="A279" s="2" t="s">
        <v>459</v>
      </c>
      <c r="B279" s="2">
        <v>1.48</v>
      </c>
      <c r="C279" s="2">
        <v>2.36</v>
      </c>
      <c r="D279" s="2">
        <v>2.21</v>
      </c>
      <c r="E279" s="2">
        <v>0.5</v>
      </c>
      <c r="F279" s="2">
        <v>0</v>
      </c>
      <c r="G279" s="2">
        <v>0</v>
      </c>
      <c r="H279" s="2">
        <v>0</v>
      </c>
      <c r="I279" s="2">
        <v>1.33</v>
      </c>
      <c r="J279" s="2">
        <v>2.22</v>
      </c>
      <c r="K279" s="2">
        <v>2</v>
      </c>
      <c r="L279" s="2">
        <v>1.96</v>
      </c>
      <c r="M279" s="2">
        <v>3.73</v>
      </c>
      <c r="N279" s="2">
        <v>2.93</v>
      </c>
      <c r="O279" s="2">
        <v>6</v>
      </c>
    </row>
    <row r="280" spans="1:15">
      <c r="A280" s="2" t="s">
        <v>460</v>
      </c>
      <c r="B280" s="2">
        <v>1.48</v>
      </c>
      <c r="C280" s="2">
        <v>2.36</v>
      </c>
      <c r="D280" s="2">
        <v>2.21</v>
      </c>
      <c r="E280" s="2">
        <v>0.5</v>
      </c>
      <c r="F280" s="2">
        <v>0</v>
      </c>
      <c r="G280" s="2">
        <v>0</v>
      </c>
      <c r="H280" s="2">
        <v>0</v>
      </c>
      <c r="I280" s="2">
        <v>1.33</v>
      </c>
      <c r="J280" s="2">
        <v>2.22</v>
      </c>
      <c r="K280" s="2">
        <v>2</v>
      </c>
      <c r="L280" s="2">
        <v>1.96</v>
      </c>
      <c r="M280" s="2">
        <v>3.73</v>
      </c>
      <c r="N280" s="2">
        <v>2.93</v>
      </c>
      <c r="O280" s="2">
        <v>6</v>
      </c>
    </row>
    <row r="281" spans="1:15">
      <c r="A281" s="2" t="s">
        <v>461</v>
      </c>
      <c r="B281" s="2">
        <v>1.48</v>
      </c>
      <c r="C281" s="2">
        <v>2.36</v>
      </c>
      <c r="D281" s="2">
        <v>2.21</v>
      </c>
      <c r="E281" s="2">
        <v>0.5</v>
      </c>
      <c r="F281" s="2">
        <v>0</v>
      </c>
      <c r="G281" s="2">
        <v>0</v>
      </c>
      <c r="H281" s="2">
        <v>0</v>
      </c>
      <c r="I281" s="2">
        <v>1.33</v>
      </c>
      <c r="J281" s="2">
        <v>2.22</v>
      </c>
      <c r="K281" s="2">
        <v>2</v>
      </c>
      <c r="L281" s="2">
        <v>1.96</v>
      </c>
      <c r="M281" s="2">
        <v>3.73</v>
      </c>
      <c r="N281" s="2">
        <v>2.93</v>
      </c>
      <c r="O281" s="2">
        <v>6</v>
      </c>
    </row>
    <row r="282" spans="1:15">
      <c r="A282" s="2" t="s">
        <v>462</v>
      </c>
      <c r="B282" s="2">
        <v>1.48</v>
      </c>
      <c r="C282" s="2">
        <v>2.36</v>
      </c>
      <c r="D282" s="2">
        <v>2.21</v>
      </c>
      <c r="E282" s="2">
        <v>0.5</v>
      </c>
      <c r="F282" s="2">
        <v>0</v>
      </c>
      <c r="G282" s="2">
        <v>0</v>
      </c>
      <c r="H282" s="2">
        <v>0</v>
      </c>
      <c r="I282" s="2">
        <v>1.33</v>
      </c>
      <c r="J282" s="2">
        <v>2.22</v>
      </c>
      <c r="K282" s="2">
        <v>2</v>
      </c>
      <c r="L282" s="2">
        <v>1.96</v>
      </c>
      <c r="M282" s="2">
        <v>3.73</v>
      </c>
      <c r="N282" s="2">
        <v>2.93</v>
      </c>
      <c r="O282" s="2">
        <v>6</v>
      </c>
    </row>
    <row r="283" spans="1:15">
      <c r="A283" s="2" t="s">
        <v>463</v>
      </c>
      <c r="B283" s="2">
        <v>0.45</v>
      </c>
      <c r="C283" s="2">
        <v>0.57</v>
      </c>
      <c r="D283" s="2">
        <v>1.32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</row>
    <row r="284" spans="1:15">
      <c r="A284" s="2" t="s">
        <v>464</v>
      </c>
      <c r="B284" s="2">
        <v>1.48</v>
      </c>
      <c r="C284" s="2">
        <v>2.36</v>
      </c>
      <c r="D284" s="2">
        <v>2.21</v>
      </c>
      <c r="E284" s="2">
        <v>0.5</v>
      </c>
      <c r="F284" s="2">
        <v>0</v>
      </c>
      <c r="G284" s="2">
        <v>0</v>
      </c>
      <c r="H284" s="2">
        <v>0</v>
      </c>
      <c r="I284" s="2">
        <v>1.33</v>
      </c>
      <c r="J284" s="2">
        <v>2.22</v>
      </c>
      <c r="K284" s="2">
        <v>2</v>
      </c>
      <c r="L284" s="2">
        <v>1.96</v>
      </c>
      <c r="M284" s="2">
        <v>3.73</v>
      </c>
      <c r="N284" s="2">
        <v>2.93</v>
      </c>
      <c r="O284" s="2">
        <v>6</v>
      </c>
    </row>
    <row r="285" spans="1:15">
      <c r="A285" s="2" t="s">
        <v>465</v>
      </c>
      <c r="B285" s="2">
        <v>1.48</v>
      </c>
      <c r="C285" s="2">
        <v>2.36</v>
      </c>
      <c r="D285" s="2">
        <v>2.21</v>
      </c>
      <c r="E285" s="2">
        <v>0.5</v>
      </c>
      <c r="F285" s="2">
        <v>0</v>
      </c>
      <c r="G285" s="2">
        <v>0</v>
      </c>
      <c r="H285" s="2">
        <v>0</v>
      </c>
      <c r="I285" s="2">
        <v>1.33</v>
      </c>
      <c r="J285" s="2">
        <v>2.22</v>
      </c>
      <c r="K285" s="2">
        <v>2</v>
      </c>
      <c r="L285" s="2">
        <v>1.96</v>
      </c>
      <c r="M285" s="2">
        <v>3.73</v>
      </c>
      <c r="N285" s="2">
        <v>2.93</v>
      </c>
      <c r="O285" s="2">
        <v>6</v>
      </c>
    </row>
    <row r="286" spans="1:15">
      <c r="A286" s="2" t="s">
        <v>466</v>
      </c>
      <c r="B286" s="2">
        <v>1.48</v>
      </c>
      <c r="C286" s="2">
        <v>2.36</v>
      </c>
      <c r="D286" s="2">
        <v>2.21</v>
      </c>
      <c r="E286" s="2">
        <v>0.5</v>
      </c>
      <c r="F286" s="2">
        <v>0</v>
      </c>
      <c r="G286" s="2">
        <v>0</v>
      </c>
      <c r="H286" s="2">
        <v>0</v>
      </c>
      <c r="I286" s="2">
        <v>1.33</v>
      </c>
      <c r="J286" s="2">
        <v>2.22</v>
      </c>
      <c r="K286" s="2">
        <v>2</v>
      </c>
      <c r="L286" s="2">
        <v>1.96</v>
      </c>
      <c r="M286" s="2">
        <v>3.73</v>
      </c>
      <c r="N286" s="2">
        <v>2.93</v>
      </c>
      <c r="O286" s="2">
        <v>6</v>
      </c>
    </row>
    <row r="287" spans="1:15">
      <c r="A287" s="2" t="s">
        <v>467</v>
      </c>
      <c r="B287" s="2">
        <v>0.67</v>
      </c>
      <c r="C287" s="2">
        <v>0.57</v>
      </c>
      <c r="D287" s="2">
        <v>0.47</v>
      </c>
      <c r="E287" s="2">
        <v>0.67</v>
      </c>
      <c r="F287" s="2">
        <v>1</v>
      </c>
      <c r="G287" s="2">
        <v>0</v>
      </c>
      <c r="H287" s="2">
        <v>0.33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</row>
    <row r="288" spans="1:15">
      <c r="A288" s="2" t="s">
        <v>468</v>
      </c>
      <c r="B288" s="2">
        <v>1</v>
      </c>
      <c r="C288" s="2">
        <v>1</v>
      </c>
      <c r="D288" s="2">
        <v>1</v>
      </c>
      <c r="E288" s="2">
        <v>1</v>
      </c>
      <c r="F288" s="2">
        <v>1</v>
      </c>
      <c r="G288" s="2">
        <v>1</v>
      </c>
      <c r="H288" s="2">
        <v>1</v>
      </c>
      <c r="I288" s="2">
        <v>1</v>
      </c>
      <c r="J288" s="2">
        <v>1</v>
      </c>
      <c r="K288" s="2">
        <v>1</v>
      </c>
      <c r="L288" s="2">
        <v>1</v>
      </c>
      <c r="M288" s="2">
        <v>1</v>
      </c>
      <c r="N288" s="2">
        <v>1</v>
      </c>
      <c r="O288" s="2">
        <v>1</v>
      </c>
    </row>
    <row r="289" spans="1:15">
      <c r="A289" s="2" t="s">
        <v>469</v>
      </c>
      <c r="B289" s="2">
        <v>1</v>
      </c>
      <c r="C289" s="2">
        <v>1</v>
      </c>
      <c r="D289" s="2">
        <v>1</v>
      </c>
      <c r="E289" s="2">
        <v>1</v>
      </c>
      <c r="F289" s="2">
        <v>1</v>
      </c>
      <c r="G289" s="2">
        <v>1</v>
      </c>
      <c r="H289" s="2">
        <v>1</v>
      </c>
      <c r="I289" s="2">
        <v>1</v>
      </c>
      <c r="J289" s="2">
        <v>1</v>
      </c>
      <c r="K289" s="2">
        <v>1</v>
      </c>
      <c r="L289" s="2">
        <v>1</v>
      </c>
      <c r="M289" s="2">
        <v>1</v>
      </c>
      <c r="N289" s="2">
        <v>1</v>
      </c>
      <c r="O289" s="2">
        <v>1</v>
      </c>
    </row>
    <row r="290" spans="1:15">
      <c r="A290" s="2" t="s">
        <v>470</v>
      </c>
      <c r="B290" s="2">
        <v>0.08</v>
      </c>
      <c r="C290" s="2">
        <v>0.14</v>
      </c>
      <c r="D290" s="2">
        <v>0.16</v>
      </c>
      <c r="E290" s="2">
        <v>0.33</v>
      </c>
      <c r="F290" s="2">
        <v>0</v>
      </c>
      <c r="G290" s="2">
        <v>1</v>
      </c>
      <c r="H290" s="2">
        <v>0</v>
      </c>
      <c r="I290" s="2">
        <v>0.33</v>
      </c>
      <c r="J290" s="2">
        <v>0.22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</row>
    <row r="291" spans="1:15">
      <c r="A291" s="2" t="s">
        <v>471</v>
      </c>
      <c r="B291" s="2">
        <v>1.66</v>
      </c>
      <c r="C291" s="2">
        <v>1.79</v>
      </c>
      <c r="D291" s="2">
        <v>2.26</v>
      </c>
      <c r="E291" s="2">
        <v>1.33</v>
      </c>
      <c r="F291" s="2">
        <v>1</v>
      </c>
      <c r="G291" s="2">
        <v>0</v>
      </c>
      <c r="H291" s="2">
        <v>2.33</v>
      </c>
      <c r="I291" s="2">
        <v>3.33</v>
      </c>
      <c r="J291" s="2">
        <v>2.78</v>
      </c>
      <c r="K291" s="2">
        <v>1.83</v>
      </c>
      <c r="L291" s="2">
        <v>4.15</v>
      </c>
      <c r="M291" s="2">
        <v>4.33</v>
      </c>
      <c r="N291" s="2">
        <v>4.33</v>
      </c>
      <c r="O291" s="2">
        <v>2</v>
      </c>
    </row>
    <row r="292" spans="1:15">
      <c r="A292" s="2" t="s">
        <v>472</v>
      </c>
      <c r="B292" s="2">
        <v>1.2</v>
      </c>
      <c r="C292" s="2">
        <v>1.43</v>
      </c>
      <c r="D292" s="2">
        <v>2.11</v>
      </c>
      <c r="E292" s="2">
        <v>0</v>
      </c>
      <c r="F292" s="2">
        <v>0</v>
      </c>
      <c r="G292" s="2">
        <v>0</v>
      </c>
      <c r="H292" s="2">
        <v>1.67</v>
      </c>
      <c r="I292" s="2">
        <v>3.33</v>
      </c>
      <c r="J292" s="2">
        <v>2.78</v>
      </c>
      <c r="K292" s="2">
        <v>1.67</v>
      </c>
      <c r="L292" s="2">
        <v>4.11</v>
      </c>
      <c r="M292" s="2">
        <v>4.24</v>
      </c>
      <c r="N292" s="2">
        <v>0</v>
      </c>
      <c r="O292" s="2">
        <v>0</v>
      </c>
    </row>
    <row r="293" spans="1:15">
      <c r="A293" s="2" t="s">
        <v>473</v>
      </c>
      <c r="B293" s="2">
        <v>0.16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</row>
    <row r="294" spans="1:15">
      <c r="A294" s="2" t="s">
        <v>474</v>
      </c>
      <c r="B294" s="2">
        <v>0.05</v>
      </c>
      <c r="C294" s="2">
        <v>0</v>
      </c>
      <c r="D294" s="2">
        <v>0.21</v>
      </c>
      <c r="E294" s="2">
        <v>0</v>
      </c>
      <c r="F294" s="2">
        <v>0</v>
      </c>
      <c r="G294" s="2">
        <v>0</v>
      </c>
      <c r="H294" s="2">
        <v>1.33</v>
      </c>
      <c r="I294" s="2">
        <v>0</v>
      </c>
      <c r="J294" s="2">
        <v>0.44</v>
      </c>
      <c r="K294" s="2">
        <v>0.33</v>
      </c>
      <c r="L294" s="2">
        <v>0.33</v>
      </c>
      <c r="M294" s="2">
        <v>0</v>
      </c>
      <c r="N294" s="2">
        <v>0</v>
      </c>
      <c r="O294" s="2">
        <v>0</v>
      </c>
    </row>
    <row r="295" spans="1:15">
      <c r="A295" s="2" t="s">
        <v>475</v>
      </c>
      <c r="B295" s="2">
        <v>0.05</v>
      </c>
      <c r="C295" s="2">
        <v>0</v>
      </c>
      <c r="D295" s="2">
        <v>0.26</v>
      </c>
      <c r="E295" s="2">
        <v>0</v>
      </c>
      <c r="F295" s="2">
        <v>0</v>
      </c>
      <c r="G295" s="2">
        <v>0</v>
      </c>
      <c r="H295" s="2">
        <v>1.67</v>
      </c>
      <c r="I295" s="2">
        <v>0</v>
      </c>
      <c r="J295" s="2">
        <v>0.5600000000000001</v>
      </c>
      <c r="K295" s="2">
        <v>0.42</v>
      </c>
      <c r="L295" s="2">
        <v>0.41</v>
      </c>
      <c r="M295" s="2">
        <v>0</v>
      </c>
      <c r="N295" s="2">
        <v>0</v>
      </c>
      <c r="O295" s="2">
        <v>0</v>
      </c>
    </row>
    <row r="296" spans="1:15">
      <c r="A296" s="2" t="s">
        <v>476</v>
      </c>
      <c r="B296" s="2">
        <v>0.01</v>
      </c>
      <c r="C296" s="2">
        <v>0</v>
      </c>
      <c r="D296" s="2">
        <v>0.05</v>
      </c>
      <c r="E296" s="2">
        <v>0</v>
      </c>
      <c r="F296" s="2">
        <v>0</v>
      </c>
      <c r="G296" s="2">
        <v>0</v>
      </c>
      <c r="H296" s="2">
        <v>0.33</v>
      </c>
      <c r="I296" s="2">
        <v>0</v>
      </c>
      <c r="J296" s="2">
        <v>0.11</v>
      </c>
      <c r="K296" s="2">
        <v>0.08</v>
      </c>
      <c r="L296" s="2">
        <v>0.08</v>
      </c>
      <c r="M296" s="2">
        <v>0</v>
      </c>
      <c r="N296" s="2">
        <v>0</v>
      </c>
      <c r="O296" s="2">
        <v>0</v>
      </c>
    </row>
    <row r="297" spans="1:15">
      <c r="A297" s="2" t="s">
        <v>477</v>
      </c>
      <c r="B297" s="2">
        <v>7.09</v>
      </c>
      <c r="C297" s="2">
        <v>8.289999999999999</v>
      </c>
      <c r="D297" s="2">
        <v>5.42</v>
      </c>
      <c r="E297" s="2">
        <v>13.5</v>
      </c>
      <c r="F297" s="2">
        <v>5</v>
      </c>
      <c r="G297" s="2">
        <v>1</v>
      </c>
      <c r="H297" s="2">
        <v>5.67</v>
      </c>
      <c r="I297" s="2">
        <v>21</v>
      </c>
      <c r="J297" s="2">
        <v>5.22</v>
      </c>
      <c r="K297" s="2">
        <v>7.08</v>
      </c>
      <c r="L297" s="2">
        <v>6.36</v>
      </c>
      <c r="M297" s="2">
        <v>7.7</v>
      </c>
      <c r="N297" s="2">
        <v>4.4</v>
      </c>
      <c r="O297" s="2">
        <v>41</v>
      </c>
    </row>
    <row r="298" spans="1:15">
      <c r="A298" s="2" t="s">
        <v>478</v>
      </c>
      <c r="B298" s="2">
        <v>3.08</v>
      </c>
      <c r="C298" s="2">
        <v>5.5</v>
      </c>
      <c r="D298" s="2">
        <v>3.79</v>
      </c>
      <c r="E298" s="2">
        <v>4</v>
      </c>
      <c r="F298" s="2">
        <v>0</v>
      </c>
      <c r="G298" s="2">
        <v>1</v>
      </c>
      <c r="H298" s="2">
        <v>3.33</v>
      </c>
      <c r="I298" s="2">
        <v>21</v>
      </c>
      <c r="J298" s="2">
        <v>5.22</v>
      </c>
      <c r="K298" s="2">
        <v>7.08</v>
      </c>
      <c r="L298" s="2">
        <v>6.36</v>
      </c>
      <c r="M298" s="2">
        <v>7.7</v>
      </c>
      <c r="N298" s="2">
        <v>4.4</v>
      </c>
      <c r="O298" s="2">
        <v>41</v>
      </c>
    </row>
    <row r="299" spans="1:15">
      <c r="A299" s="2" t="s">
        <v>479</v>
      </c>
      <c r="B299" s="2">
        <v>0.59</v>
      </c>
      <c r="C299" s="2">
        <v>0.57</v>
      </c>
      <c r="D299" s="2">
        <v>0.74</v>
      </c>
      <c r="E299" s="2">
        <v>0.33</v>
      </c>
      <c r="F299" s="2">
        <v>0</v>
      </c>
      <c r="G299" s="2">
        <v>1</v>
      </c>
      <c r="H299" s="2">
        <v>0.67</v>
      </c>
      <c r="I299" s="2">
        <v>1</v>
      </c>
      <c r="J299" s="2">
        <v>1</v>
      </c>
      <c r="K299" s="2">
        <v>0.75</v>
      </c>
      <c r="L299" s="2">
        <v>1.13</v>
      </c>
      <c r="M299" s="2">
        <v>1.21</v>
      </c>
      <c r="N299" s="2">
        <v>1</v>
      </c>
      <c r="O299" s="2">
        <v>3</v>
      </c>
    </row>
    <row r="300" spans="1:15">
      <c r="A300" s="2" t="s">
        <v>480</v>
      </c>
      <c r="B300" s="2">
        <v>3.16</v>
      </c>
      <c r="C300" s="2">
        <v>8.57</v>
      </c>
      <c r="D300" s="2">
        <v>2.63</v>
      </c>
      <c r="E300" s="2">
        <v>2.83</v>
      </c>
      <c r="F300" s="2">
        <v>0</v>
      </c>
      <c r="G300" s="2">
        <v>2</v>
      </c>
      <c r="H300" s="2">
        <v>2.67</v>
      </c>
      <c r="I300" s="2">
        <v>1.67</v>
      </c>
      <c r="J300" s="2">
        <v>2.78</v>
      </c>
      <c r="K300" s="2">
        <v>2.92</v>
      </c>
      <c r="L300" s="2">
        <v>4.4</v>
      </c>
      <c r="M300" s="2">
        <v>7.55</v>
      </c>
      <c r="N300" s="2">
        <v>3.33</v>
      </c>
      <c r="O300" s="2">
        <v>2</v>
      </c>
    </row>
    <row r="301" spans="1:15">
      <c r="A301" s="2" t="s">
        <v>481</v>
      </c>
      <c r="B301" s="2">
        <v>3.16</v>
      </c>
      <c r="C301" s="2">
        <v>8.57</v>
      </c>
      <c r="D301" s="2">
        <v>2.63</v>
      </c>
      <c r="E301" s="2">
        <v>2.83</v>
      </c>
      <c r="F301" s="2">
        <v>0</v>
      </c>
      <c r="G301" s="2">
        <v>2</v>
      </c>
      <c r="H301" s="2">
        <v>2.67</v>
      </c>
      <c r="I301" s="2">
        <v>1.67</v>
      </c>
      <c r="J301" s="2">
        <v>2.78</v>
      </c>
      <c r="K301" s="2">
        <v>2.92</v>
      </c>
      <c r="L301" s="2">
        <v>4.4</v>
      </c>
      <c r="M301" s="2">
        <v>7.55</v>
      </c>
      <c r="N301" s="2">
        <v>3.33</v>
      </c>
      <c r="O301" s="2">
        <v>2</v>
      </c>
    </row>
    <row r="302" spans="1:15">
      <c r="A302" s="2" t="s">
        <v>482</v>
      </c>
      <c r="B302" s="2">
        <v>3.16</v>
      </c>
      <c r="C302" s="2">
        <v>8.57</v>
      </c>
      <c r="D302" s="2">
        <v>2.63</v>
      </c>
      <c r="E302" s="2">
        <v>2.83</v>
      </c>
      <c r="F302" s="2">
        <v>0</v>
      </c>
      <c r="G302" s="2">
        <v>2</v>
      </c>
      <c r="H302" s="2">
        <v>2.67</v>
      </c>
      <c r="I302" s="2">
        <v>1.67</v>
      </c>
      <c r="J302" s="2">
        <v>2.78</v>
      </c>
      <c r="K302" s="2">
        <v>2.92</v>
      </c>
      <c r="L302" s="2">
        <v>4.4</v>
      </c>
      <c r="M302" s="2">
        <v>7.55</v>
      </c>
      <c r="N302" s="2">
        <v>3.33</v>
      </c>
      <c r="O302" s="2">
        <v>2</v>
      </c>
    </row>
    <row r="303" spans="1:15">
      <c r="A303" s="2" t="s">
        <v>483</v>
      </c>
      <c r="B303" s="2">
        <v>0.34</v>
      </c>
      <c r="C303" s="2">
        <v>0.43</v>
      </c>
      <c r="D303" s="2">
        <v>0.63</v>
      </c>
      <c r="E303" s="2">
        <v>0.33</v>
      </c>
      <c r="F303" s="2">
        <v>0</v>
      </c>
      <c r="G303" s="2">
        <v>1</v>
      </c>
      <c r="H303" s="2">
        <v>0.67</v>
      </c>
      <c r="I303" s="2">
        <v>1</v>
      </c>
      <c r="J303" s="2">
        <v>1</v>
      </c>
      <c r="K303" s="2">
        <v>1</v>
      </c>
      <c r="L303" s="2">
        <v>1</v>
      </c>
      <c r="M303" s="2">
        <v>1</v>
      </c>
      <c r="N303" s="2">
        <v>1</v>
      </c>
      <c r="O303" s="2">
        <v>1</v>
      </c>
    </row>
    <row r="304" spans="1:15">
      <c r="A304" s="2" t="s">
        <v>484</v>
      </c>
      <c r="B304" s="2">
        <v>0.48</v>
      </c>
      <c r="C304" s="2">
        <v>0.57</v>
      </c>
      <c r="D304" s="2">
        <v>0.68</v>
      </c>
      <c r="E304" s="2">
        <v>0.33</v>
      </c>
      <c r="F304" s="2">
        <v>0</v>
      </c>
      <c r="G304" s="2">
        <v>1</v>
      </c>
      <c r="H304" s="2">
        <v>0.67</v>
      </c>
      <c r="I304" s="2">
        <v>1</v>
      </c>
      <c r="J304" s="2">
        <v>1</v>
      </c>
      <c r="K304" s="2">
        <v>1</v>
      </c>
      <c r="L304" s="2">
        <v>1</v>
      </c>
      <c r="M304" s="2">
        <v>1</v>
      </c>
      <c r="N304" s="2">
        <v>1</v>
      </c>
      <c r="O304" s="2">
        <v>1</v>
      </c>
    </row>
    <row r="305" spans="1:15">
      <c r="A305" s="2" t="s">
        <v>485</v>
      </c>
      <c r="B305" s="2">
        <v>0.15</v>
      </c>
      <c r="C305" s="2">
        <v>0.86</v>
      </c>
      <c r="D305" s="2">
        <v>0.26</v>
      </c>
      <c r="E305" s="2">
        <v>1.33</v>
      </c>
      <c r="F305" s="2">
        <v>2</v>
      </c>
      <c r="G305" s="2">
        <v>0</v>
      </c>
      <c r="H305" s="2">
        <v>0.33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</row>
    <row r="306" spans="1:15">
      <c r="A306" s="2" t="s">
        <v>486</v>
      </c>
      <c r="B306" s="2">
        <v>0.15</v>
      </c>
      <c r="C306" s="2">
        <v>0.86</v>
      </c>
      <c r="D306" s="2">
        <v>0.26</v>
      </c>
      <c r="E306" s="2">
        <v>1.33</v>
      </c>
      <c r="F306" s="2">
        <v>2</v>
      </c>
      <c r="G306" s="2">
        <v>0</v>
      </c>
      <c r="H306" s="2">
        <v>0.33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</row>
    <row r="307" spans="1:15">
      <c r="A307" s="2" t="s">
        <v>487</v>
      </c>
      <c r="B307" s="2">
        <v>0.23</v>
      </c>
      <c r="C307" s="2">
        <v>1.29</v>
      </c>
      <c r="D307" s="2">
        <v>0.74</v>
      </c>
      <c r="E307" s="2">
        <v>2</v>
      </c>
      <c r="F307" s="2">
        <v>2</v>
      </c>
      <c r="G307" s="2">
        <v>0</v>
      </c>
      <c r="H307" s="2">
        <v>1</v>
      </c>
      <c r="I307" s="2">
        <v>1.33</v>
      </c>
      <c r="J307" s="2">
        <v>0.33</v>
      </c>
      <c r="K307" s="2">
        <v>0.08</v>
      </c>
      <c r="L307" s="2">
        <v>0.51</v>
      </c>
      <c r="M307" s="2">
        <v>0.45</v>
      </c>
      <c r="N307" s="2">
        <v>0.33</v>
      </c>
      <c r="O307" s="2">
        <v>0</v>
      </c>
    </row>
    <row r="308" spans="1:15">
      <c r="A308" s="2" t="s">
        <v>488</v>
      </c>
      <c r="B308" s="2">
        <v>0.23</v>
      </c>
      <c r="C308" s="2">
        <v>1.29</v>
      </c>
      <c r="D308" s="2">
        <v>0.74</v>
      </c>
      <c r="E308" s="2">
        <v>2</v>
      </c>
      <c r="F308" s="2">
        <v>2</v>
      </c>
      <c r="G308" s="2">
        <v>0</v>
      </c>
      <c r="H308" s="2">
        <v>1</v>
      </c>
      <c r="I308" s="2">
        <v>1.33</v>
      </c>
      <c r="J308" s="2">
        <v>0.33</v>
      </c>
      <c r="K308" s="2">
        <v>0.08</v>
      </c>
      <c r="L308" s="2">
        <v>0.51</v>
      </c>
      <c r="M308" s="2">
        <v>0.45</v>
      </c>
      <c r="N308" s="2">
        <v>0.33</v>
      </c>
      <c r="O308" s="2">
        <v>0</v>
      </c>
    </row>
    <row r="309" spans="1:15">
      <c r="A309" s="2" t="s">
        <v>489</v>
      </c>
      <c r="B309" s="2">
        <v>0.23</v>
      </c>
      <c r="C309" s="2">
        <v>1.29</v>
      </c>
      <c r="D309" s="2">
        <v>0.74</v>
      </c>
      <c r="E309" s="2">
        <v>2</v>
      </c>
      <c r="F309" s="2">
        <v>1</v>
      </c>
      <c r="G309" s="2">
        <v>0</v>
      </c>
      <c r="H309" s="2">
        <v>1</v>
      </c>
      <c r="I309" s="2">
        <v>1.33</v>
      </c>
      <c r="J309" s="2">
        <v>0.5600000000000001</v>
      </c>
      <c r="K309" s="2">
        <v>0.08</v>
      </c>
      <c r="L309" s="2">
        <v>0.53</v>
      </c>
      <c r="M309" s="2">
        <v>0.45</v>
      </c>
      <c r="N309" s="2">
        <v>0.2</v>
      </c>
      <c r="O309" s="2">
        <v>0</v>
      </c>
    </row>
    <row r="310" spans="1:15">
      <c r="A310" s="2" t="s">
        <v>490</v>
      </c>
      <c r="B310" s="2">
        <v>0.23</v>
      </c>
      <c r="C310" s="2">
        <v>1.29</v>
      </c>
      <c r="D310" s="2">
        <v>0.58</v>
      </c>
      <c r="E310" s="2">
        <v>1.67</v>
      </c>
      <c r="F310" s="2">
        <v>2</v>
      </c>
      <c r="G310" s="2">
        <v>0</v>
      </c>
      <c r="H310" s="2">
        <v>1</v>
      </c>
      <c r="I310" s="2">
        <v>1.33</v>
      </c>
      <c r="J310" s="2">
        <v>0</v>
      </c>
      <c r="K310" s="2">
        <v>0.08</v>
      </c>
      <c r="L310" s="2">
        <v>0.47</v>
      </c>
      <c r="M310" s="2">
        <v>0.42</v>
      </c>
      <c r="N310" s="2">
        <v>0.33</v>
      </c>
      <c r="O310" s="2">
        <v>0</v>
      </c>
    </row>
    <row r="311" spans="1:15">
      <c r="A311" s="2" t="s">
        <v>491</v>
      </c>
      <c r="B311" s="2">
        <v>0.23</v>
      </c>
      <c r="C311" s="2">
        <v>1.29</v>
      </c>
      <c r="D311" s="2">
        <v>0.68</v>
      </c>
      <c r="E311" s="2">
        <v>2</v>
      </c>
      <c r="F311" s="2">
        <v>2</v>
      </c>
      <c r="G311" s="2">
        <v>0</v>
      </c>
      <c r="H311" s="2">
        <v>1</v>
      </c>
      <c r="I311" s="2">
        <v>1.33</v>
      </c>
      <c r="J311" s="2">
        <v>0.22</v>
      </c>
      <c r="K311" s="2">
        <v>0.08</v>
      </c>
      <c r="L311" s="2">
        <v>0.5</v>
      </c>
      <c r="M311" s="2">
        <v>0.45</v>
      </c>
      <c r="N311" s="2">
        <v>0.33</v>
      </c>
      <c r="O311" s="2">
        <v>0</v>
      </c>
    </row>
    <row r="312" spans="1:15">
      <c r="A312" s="2" t="s">
        <v>492</v>
      </c>
      <c r="B312" s="2">
        <v>0.24</v>
      </c>
      <c r="C312" s="2">
        <v>2.14</v>
      </c>
      <c r="D312" s="2">
        <v>0.79</v>
      </c>
      <c r="E312" s="2">
        <v>2</v>
      </c>
      <c r="F312" s="2">
        <v>2</v>
      </c>
      <c r="G312" s="2">
        <v>0</v>
      </c>
      <c r="H312" s="2">
        <v>1</v>
      </c>
      <c r="I312" s="2">
        <v>1.33</v>
      </c>
      <c r="J312" s="2">
        <v>0.89</v>
      </c>
      <c r="K312" s="2">
        <v>0.08</v>
      </c>
      <c r="L312" s="2">
        <v>0.59</v>
      </c>
      <c r="M312" s="2">
        <v>0.52</v>
      </c>
      <c r="N312" s="2">
        <v>0.47</v>
      </c>
      <c r="O312" s="2">
        <v>1</v>
      </c>
    </row>
    <row r="313" spans="1:15">
      <c r="A313" s="2" t="s">
        <v>493</v>
      </c>
      <c r="B313" s="2">
        <v>0.45</v>
      </c>
      <c r="C313" s="2">
        <v>2.57</v>
      </c>
      <c r="D313" s="2">
        <v>1.47</v>
      </c>
      <c r="E313" s="2">
        <v>4</v>
      </c>
      <c r="F313" s="2">
        <v>3</v>
      </c>
      <c r="G313" s="2">
        <v>0</v>
      </c>
      <c r="H313" s="2">
        <v>2</v>
      </c>
      <c r="I313" s="2">
        <v>1.67</v>
      </c>
      <c r="J313" s="2">
        <v>0.67</v>
      </c>
      <c r="K313" s="2">
        <v>0.17</v>
      </c>
      <c r="L313" s="2">
        <v>0.93</v>
      </c>
      <c r="M313" s="2">
        <v>0.7</v>
      </c>
      <c r="N313" s="2">
        <v>0.67</v>
      </c>
      <c r="O313" s="2">
        <v>1</v>
      </c>
    </row>
    <row r="314" spans="1:15">
      <c r="A314" s="2" t="s">
        <v>494</v>
      </c>
      <c r="B314" s="2">
        <v>0.24</v>
      </c>
      <c r="C314" s="2">
        <v>1.29</v>
      </c>
      <c r="D314" s="2">
        <v>0.74</v>
      </c>
      <c r="E314" s="2">
        <v>2</v>
      </c>
      <c r="F314" s="2">
        <v>2</v>
      </c>
      <c r="G314" s="2">
        <v>0</v>
      </c>
      <c r="H314" s="2">
        <v>1</v>
      </c>
      <c r="I314" s="2">
        <v>1.33</v>
      </c>
      <c r="J314" s="2">
        <v>0.5600000000000001</v>
      </c>
      <c r="K314" s="2">
        <v>0.08</v>
      </c>
      <c r="L314" s="2">
        <v>0.53</v>
      </c>
      <c r="M314" s="2">
        <v>0.45</v>
      </c>
      <c r="N314" s="2">
        <v>0.33</v>
      </c>
      <c r="O314" s="2">
        <v>1</v>
      </c>
    </row>
    <row r="315" spans="1:15">
      <c r="A315" s="2" t="s">
        <v>495</v>
      </c>
      <c r="B315" s="2">
        <v>0.01</v>
      </c>
      <c r="C315" s="2">
        <v>0.07000000000000001</v>
      </c>
      <c r="D315" s="2">
        <v>0.05</v>
      </c>
      <c r="E315" s="2">
        <v>1.67</v>
      </c>
      <c r="F315" s="2">
        <v>1</v>
      </c>
      <c r="G315" s="2">
        <v>0</v>
      </c>
      <c r="H315" s="2">
        <v>0</v>
      </c>
      <c r="I315" s="2">
        <v>0</v>
      </c>
      <c r="J315" s="2">
        <v>0.22</v>
      </c>
      <c r="K315" s="2">
        <v>0</v>
      </c>
      <c r="L315" s="2">
        <v>0.02</v>
      </c>
      <c r="M315" s="2">
        <v>0.09</v>
      </c>
      <c r="N315" s="2">
        <v>0</v>
      </c>
      <c r="O315" s="2">
        <v>0</v>
      </c>
    </row>
    <row r="316" spans="1:15">
      <c r="A316" s="2" t="s">
        <v>496</v>
      </c>
      <c r="B316" s="2">
        <v>0.27</v>
      </c>
      <c r="C316" s="2">
        <v>1.29</v>
      </c>
      <c r="D316" s="2">
        <v>0.63</v>
      </c>
      <c r="E316" s="2">
        <v>2.67</v>
      </c>
      <c r="F316" s="2">
        <v>2</v>
      </c>
      <c r="G316" s="2">
        <v>0</v>
      </c>
      <c r="H316" s="2">
        <v>1</v>
      </c>
      <c r="I316" s="2">
        <v>2.33</v>
      </c>
      <c r="J316" s="2">
        <v>0.44</v>
      </c>
      <c r="K316" s="2">
        <v>0.08</v>
      </c>
      <c r="L316" s="2">
        <v>0.6</v>
      </c>
      <c r="M316" s="2">
        <v>0.61</v>
      </c>
      <c r="N316" s="2">
        <v>0.2</v>
      </c>
      <c r="O316" s="2">
        <v>0</v>
      </c>
    </row>
    <row r="317" spans="1:15">
      <c r="A317" s="2" t="s">
        <v>497</v>
      </c>
      <c r="B317" s="2">
        <v>0.17</v>
      </c>
      <c r="C317" s="2">
        <v>0.86</v>
      </c>
      <c r="D317" s="2">
        <v>0.26</v>
      </c>
      <c r="E317" s="2">
        <v>2</v>
      </c>
      <c r="F317" s="2">
        <v>2</v>
      </c>
      <c r="G317" s="2">
        <v>0</v>
      </c>
      <c r="H317" s="2">
        <v>0.33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</row>
    <row r="318" spans="1:15">
      <c r="A318" s="2" t="s">
        <v>498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0.13</v>
      </c>
      <c r="O318" s="2">
        <v>0</v>
      </c>
    </row>
    <row r="319" spans="1:15">
      <c r="A319" s="2" t="s">
        <v>499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0.13</v>
      </c>
      <c r="O319" s="2">
        <v>0</v>
      </c>
    </row>
    <row r="320" spans="1:15">
      <c r="A320" s="2" t="s">
        <v>500</v>
      </c>
      <c r="B320" s="2">
        <v>0.1</v>
      </c>
      <c r="C320" s="2">
        <v>0.07000000000000001</v>
      </c>
      <c r="D320" s="2">
        <v>0.11</v>
      </c>
      <c r="E320" s="2">
        <v>0</v>
      </c>
      <c r="F320" s="2">
        <v>0</v>
      </c>
      <c r="G320" s="2">
        <v>0</v>
      </c>
      <c r="H320" s="2">
        <v>0</v>
      </c>
      <c r="I320" s="2">
        <v>0.67</v>
      </c>
      <c r="J320" s="2">
        <v>0.44</v>
      </c>
      <c r="K320" s="2">
        <v>0.17</v>
      </c>
      <c r="L320" s="2">
        <v>0.5</v>
      </c>
      <c r="M320" s="2">
        <v>0.15</v>
      </c>
      <c r="N320" s="2">
        <v>0.13</v>
      </c>
      <c r="O320" s="2">
        <v>0</v>
      </c>
    </row>
    <row r="321" spans="1:15">
      <c r="A321" s="2" t="s">
        <v>501</v>
      </c>
      <c r="B321" s="2">
        <v>3.43</v>
      </c>
      <c r="C321" s="2">
        <v>5.14</v>
      </c>
      <c r="D321" s="2">
        <v>3.63</v>
      </c>
      <c r="E321" s="2">
        <v>0</v>
      </c>
      <c r="F321" s="2">
        <v>0</v>
      </c>
      <c r="G321" s="2">
        <v>0</v>
      </c>
      <c r="H321" s="2">
        <v>9.33</v>
      </c>
      <c r="I321" s="2">
        <v>5.33</v>
      </c>
      <c r="J321" s="2">
        <v>2.89</v>
      </c>
      <c r="K321" s="2">
        <v>16</v>
      </c>
      <c r="L321" s="2">
        <v>8.800000000000001</v>
      </c>
      <c r="M321" s="2">
        <v>15.52</v>
      </c>
      <c r="N321" s="2">
        <v>9.130000000000001</v>
      </c>
      <c r="O321" s="2">
        <v>11</v>
      </c>
    </row>
    <row r="322" spans="1:15">
      <c r="A322" s="2" t="s">
        <v>502</v>
      </c>
      <c r="B322" s="2">
        <v>0.18</v>
      </c>
      <c r="C322" s="2">
        <v>0</v>
      </c>
      <c r="D322" s="2">
        <v>0.53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0.4</v>
      </c>
      <c r="M322" s="2">
        <v>0.48</v>
      </c>
      <c r="N322" s="2">
        <v>0</v>
      </c>
      <c r="O322" s="2">
        <v>0</v>
      </c>
    </row>
    <row r="323" spans="1:15">
      <c r="A323" s="2" t="s">
        <v>503</v>
      </c>
      <c r="B323" s="2">
        <v>0.28</v>
      </c>
      <c r="C323" s="2">
        <v>1.07</v>
      </c>
      <c r="D323" s="2">
        <v>0.26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0.5</v>
      </c>
      <c r="L323" s="2">
        <v>0.57</v>
      </c>
      <c r="M323" s="2">
        <v>1</v>
      </c>
      <c r="N323" s="2">
        <v>0.67</v>
      </c>
      <c r="O323" s="2">
        <v>0</v>
      </c>
    </row>
    <row r="324" spans="1:15">
      <c r="A324" s="2" t="s">
        <v>504</v>
      </c>
      <c r="B324" s="2">
        <v>0.09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0.13</v>
      </c>
      <c r="M324" s="2">
        <v>0.18</v>
      </c>
      <c r="N324" s="2">
        <v>0</v>
      </c>
      <c r="O324" s="2">
        <v>0</v>
      </c>
    </row>
    <row r="325" spans="1:15">
      <c r="A325" s="2" t="s">
        <v>505</v>
      </c>
      <c r="B325" s="2">
        <v>0.02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4</v>
      </c>
      <c r="I325" s="2">
        <v>0</v>
      </c>
      <c r="J325" s="2">
        <v>0</v>
      </c>
      <c r="K325" s="2">
        <v>0</v>
      </c>
      <c r="L325" s="2">
        <v>0.18</v>
      </c>
      <c r="M325" s="2">
        <v>0.12</v>
      </c>
      <c r="N325" s="2">
        <v>0</v>
      </c>
      <c r="O325" s="2">
        <v>0</v>
      </c>
    </row>
    <row r="326" spans="1:15">
      <c r="A326" s="2" t="s">
        <v>506</v>
      </c>
      <c r="B326" s="2">
        <v>0.5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0.25</v>
      </c>
      <c r="L326" s="2">
        <v>0.93</v>
      </c>
      <c r="M326" s="2">
        <v>1.94</v>
      </c>
      <c r="N326" s="2">
        <v>0.53</v>
      </c>
      <c r="O326" s="2">
        <v>0</v>
      </c>
    </row>
    <row r="327" spans="1:15">
      <c r="A327" s="2" t="s">
        <v>507</v>
      </c>
      <c r="B327" s="2">
        <v>0.14</v>
      </c>
      <c r="C327" s="2">
        <v>0</v>
      </c>
      <c r="D327" s="2">
        <v>0.58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0.67</v>
      </c>
      <c r="L327" s="2">
        <v>0.34</v>
      </c>
      <c r="M327" s="2">
        <v>0.55</v>
      </c>
      <c r="N327" s="2">
        <v>0.07000000000000001</v>
      </c>
      <c r="O327" s="2">
        <v>0</v>
      </c>
    </row>
    <row r="328" spans="1:15">
      <c r="A328" s="2" t="s">
        <v>508</v>
      </c>
      <c r="B328" s="2">
        <v>1.65</v>
      </c>
      <c r="C328" s="2">
        <v>2.21</v>
      </c>
      <c r="D328" s="2">
        <v>0.42</v>
      </c>
      <c r="E328" s="2">
        <v>2.67</v>
      </c>
      <c r="F328" s="2">
        <v>7</v>
      </c>
      <c r="G328" s="2">
        <v>0</v>
      </c>
      <c r="H328" s="2">
        <v>1.67</v>
      </c>
      <c r="I328" s="2">
        <v>0</v>
      </c>
      <c r="J328" s="2">
        <v>0.33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</row>
    <row r="329" spans="1:15">
      <c r="A329" s="2" t="s">
        <v>509</v>
      </c>
      <c r="B329" s="2">
        <v>0.22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</row>
    <row r="330" spans="1:15">
      <c r="A330" s="2" t="s">
        <v>510</v>
      </c>
      <c r="B330" s="2">
        <v>2.27</v>
      </c>
      <c r="C330" s="2">
        <v>2.29</v>
      </c>
      <c r="D330" s="2">
        <v>0.42</v>
      </c>
      <c r="E330" s="2">
        <v>4.33</v>
      </c>
      <c r="F330" s="2">
        <v>7</v>
      </c>
      <c r="G330" s="2">
        <v>0</v>
      </c>
      <c r="H330" s="2">
        <v>1.67</v>
      </c>
      <c r="I330" s="2">
        <v>1.33</v>
      </c>
      <c r="J330" s="2">
        <v>0.5600000000000001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</row>
    <row r="331" spans="1:15">
      <c r="A331" s="2" t="s">
        <v>511</v>
      </c>
      <c r="B331" s="2">
        <v>1.72</v>
      </c>
      <c r="C331" s="2">
        <v>2.29</v>
      </c>
      <c r="D331" s="2">
        <v>0</v>
      </c>
      <c r="E331" s="2">
        <v>1.67</v>
      </c>
      <c r="F331" s="2">
        <v>0</v>
      </c>
      <c r="G331" s="2">
        <v>0</v>
      </c>
      <c r="H331" s="2">
        <v>1</v>
      </c>
      <c r="I331" s="2">
        <v>1</v>
      </c>
      <c r="J331" s="2">
        <v>0</v>
      </c>
      <c r="K331" s="2">
        <v>2.33</v>
      </c>
      <c r="L331" s="2">
        <v>0.89</v>
      </c>
      <c r="M331" s="2">
        <v>3.09</v>
      </c>
      <c r="N331" s="2">
        <v>0.73</v>
      </c>
      <c r="O331" s="2">
        <v>0</v>
      </c>
    </row>
    <row r="332" spans="1:15">
      <c r="A332" s="2" t="s">
        <v>512</v>
      </c>
      <c r="B332" s="2">
        <v>0.03</v>
      </c>
      <c r="C332" s="2">
        <v>0.07000000000000001</v>
      </c>
      <c r="D332" s="2">
        <v>0.11</v>
      </c>
      <c r="E332" s="2">
        <v>0</v>
      </c>
      <c r="F332" s="2">
        <v>0</v>
      </c>
      <c r="G332" s="2">
        <v>0</v>
      </c>
      <c r="H332" s="2">
        <v>0</v>
      </c>
      <c r="I332" s="2">
        <v>1</v>
      </c>
      <c r="J332" s="2">
        <v>0.11</v>
      </c>
      <c r="K332" s="2">
        <v>0</v>
      </c>
      <c r="L332" s="2">
        <v>0.06</v>
      </c>
      <c r="M332" s="2">
        <v>0.12</v>
      </c>
      <c r="N332" s="2">
        <v>0.27</v>
      </c>
      <c r="O332" s="2">
        <v>1</v>
      </c>
    </row>
    <row r="333" spans="1:15">
      <c r="A333" s="2" t="s">
        <v>513</v>
      </c>
      <c r="B333" s="2">
        <v>0.02</v>
      </c>
      <c r="C333" s="2">
        <v>0.14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0.11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</row>
    <row r="334" spans="1:15">
      <c r="A334" s="2" t="s">
        <v>514</v>
      </c>
      <c r="B334" s="2">
        <v>0.58</v>
      </c>
      <c r="C334" s="2">
        <v>0.36</v>
      </c>
      <c r="D334" s="2">
        <v>0.58</v>
      </c>
      <c r="E334" s="2">
        <v>0</v>
      </c>
      <c r="F334" s="2">
        <v>0</v>
      </c>
      <c r="G334" s="2">
        <v>0</v>
      </c>
      <c r="H334" s="2">
        <v>0</v>
      </c>
      <c r="I334" s="2">
        <v>3.33</v>
      </c>
      <c r="J334" s="2">
        <v>0.33</v>
      </c>
      <c r="K334" s="2">
        <v>1</v>
      </c>
      <c r="L334" s="2">
        <v>1.2</v>
      </c>
      <c r="M334" s="2">
        <v>1.88</v>
      </c>
      <c r="N334" s="2">
        <v>1.53</v>
      </c>
      <c r="O334" s="2">
        <v>1</v>
      </c>
    </row>
    <row r="335" spans="1:15">
      <c r="A335" s="2" t="s">
        <v>515</v>
      </c>
      <c r="B335" s="2">
        <v>0</v>
      </c>
      <c r="C335" s="2">
        <v>0</v>
      </c>
      <c r="D335" s="2">
        <v>0.11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0.04</v>
      </c>
      <c r="M335" s="2">
        <v>0</v>
      </c>
      <c r="N335" s="2">
        <v>0</v>
      </c>
      <c r="O335" s="2">
        <v>0</v>
      </c>
    </row>
    <row r="336" spans="1:15">
      <c r="A336" s="2" t="s">
        <v>516</v>
      </c>
      <c r="B336" s="2">
        <v>0.1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0.15</v>
      </c>
      <c r="M336" s="2">
        <v>0.55</v>
      </c>
      <c r="N336" s="2">
        <v>0</v>
      </c>
      <c r="O336" s="2">
        <v>0</v>
      </c>
    </row>
    <row r="337" spans="1:15">
      <c r="A337" s="2" t="s">
        <v>517</v>
      </c>
      <c r="B337" s="2">
        <v>0.03</v>
      </c>
      <c r="C337" s="2">
        <v>0</v>
      </c>
      <c r="D337" s="2">
        <v>0.21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0.08</v>
      </c>
      <c r="M337" s="2">
        <v>0</v>
      </c>
      <c r="N337" s="2">
        <v>0</v>
      </c>
      <c r="O337" s="2">
        <v>0</v>
      </c>
    </row>
    <row r="338" spans="1:15">
      <c r="A338" s="2" t="s">
        <v>518</v>
      </c>
      <c r="B338" s="2">
        <v>0.01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0.01</v>
      </c>
      <c r="M338" s="2">
        <v>0</v>
      </c>
      <c r="N338" s="2">
        <v>0.33</v>
      </c>
      <c r="O338" s="2">
        <v>0</v>
      </c>
    </row>
    <row r="339" spans="1:15">
      <c r="A339" s="2" t="s">
        <v>519</v>
      </c>
      <c r="B339" s="2">
        <v>0.02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0.06</v>
      </c>
      <c r="M339" s="2">
        <v>0.03</v>
      </c>
      <c r="N339" s="2">
        <v>0</v>
      </c>
      <c r="O339" s="2">
        <v>0</v>
      </c>
    </row>
    <row r="340" spans="1:15">
      <c r="A340" s="2" t="s">
        <v>520</v>
      </c>
      <c r="B340" s="2">
        <v>0.06</v>
      </c>
      <c r="C340" s="2">
        <v>0.14</v>
      </c>
      <c r="D340" s="2">
        <v>0.05</v>
      </c>
      <c r="E340" s="2">
        <v>0.33</v>
      </c>
      <c r="F340" s="2">
        <v>0</v>
      </c>
      <c r="G340" s="2">
        <v>0</v>
      </c>
      <c r="H340" s="2">
        <v>0</v>
      </c>
      <c r="I340" s="2">
        <v>0</v>
      </c>
      <c r="J340" s="2">
        <v>0.22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</row>
    <row r="341" spans="1:15">
      <c r="A341" s="2" t="s">
        <v>521</v>
      </c>
      <c r="B341" s="2">
        <v>1.11</v>
      </c>
      <c r="C341" s="2">
        <v>1.93</v>
      </c>
      <c r="D341" s="2">
        <v>37.42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</row>
    <row r="342" spans="1:15">
      <c r="A342" s="2" t="s">
        <v>522</v>
      </c>
      <c r="B342" s="2">
        <v>6.42</v>
      </c>
      <c r="C342" s="2">
        <v>8.93</v>
      </c>
      <c r="D342" s="2">
        <v>7.63</v>
      </c>
      <c r="E342" s="2">
        <v>7.33</v>
      </c>
      <c r="F342" s="2">
        <v>0</v>
      </c>
      <c r="G342" s="2">
        <v>0</v>
      </c>
      <c r="H342" s="2">
        <v>0</v>
      </c>
      <c r="I342" s="2">
        <v>10</v>
      </c>
      <c r="J342" s="2">
        <v>3.89</v>
      </c>
      <c r="K342" s="2">
        <v>0.25</v>
      </c>
      <c r="L342" s="2">
        <v>12.97</v>
      </c>
      <c r="M342" s="2">
        <v>36.73</v>
      </c>
      <c r="N342" s="2">
        <v>56.07</v>
      </c>
      <c r="O342" s="2">
        <v>143</v>
      </c>
    </row>
    <row r="343" spans="1:15">
      <c r="A343" s="2" t="s">
        <v>523</v>
      </c>
      <c r="B343" s="2">
        <v>6.42</v>
      </c>
      <c r="C343" s="2">
        <v>8.93</v>
      </c>
      <c r="D343" s="2">
        <v>7.63</v>
      </c>
      <c r="E343" s="2">
        <v>7.33</v>
      </c>
      <c r="F343" s="2">
        <v>0</v>
      </c>
      <c r="G343" s="2">
        <v>0</v>
      </c>
      <c r="H343" s="2">
        <v>0</v>
      </c>
      <c r="I343" s="2">
        <v>10</v>
      </c>
      <c r="J343" s="2">
        <v>3.89</v>
      </c>
      <c r="K343" s="2">
        <v>0.25</v>
      </c>
      <c r="L343" s="2">
        <v>12.97</v>
      </c>
      <c r="M343" s="2">
        <v>36.73</v>
      </c>
      <c r="N343" s="2">
        <v>56.07</v>
      </c>
      <c r="O343" s="2">
        <v>143</v>
      </c>
    </row>
    <row r="344" spans="1:15">
      <c r="A344" s="2" t="s">
        <v>524</v>
      </c>
      <c r="B344" s="2">
        <v>6.42</v>
      </c>
      <c r="C344" s="2">
        <v>8.93</v>
      </c>
      <c r="D344" s="2">
        <v>7.63</v>
      </c>
      <c r="E344" s="2">
        <v>7.33</v>
      </c>
      <c r="F344" s="2">
        <v>0</v>
      </c>
      <c r="G344" s="2">
        <v>0</v>
      </c>
      <c r="H344" s="2">
        <v>0</v>
      </c>
      <c r="I344" s="2">
        <v>10</v>
      </c>
      <c r="J344" s="2">
        <v>3.89</v>
      </c>
      <c r="K344" s="2">
        <v>0.25</v>
      </c>
      <c r="L344" s="2">
        <v>12.97</v>
      </c>
      <c r="M344" s="2">
        <v>36.73</v>
      </c>
      <c r="N344" s="2">
        <v>56.07</v>
      </c>
      <c r="O344" s="2">
        <v>143</v>
      </c>
    </row>
    <row r="345" spans="1:15">
      <c r="A345" s="2" t="s">
        <v>525</v>
      </c>
      <c r="B345" s="2">
        <v>8.609999999999999</v>
      </c>
      <c r="C345" s="2">
        <v>10.86</v>
      </c>
      <c r="D345" s="2">
        <v>45.05</v>
      </c>
      <c r="E345" s="2">
        <v>7.33</v>
      </c>
      <c r="F345" s="2">
        <v>0</v>
      </c>
      <c r="G345" s="2">
        <v>0</v>
      </c>
      <c r="H345" s="2">
        <v>0</v>
      </c>
      <c r="I345" s="2">
        <v>10</v>
      </c>
      <c r="J345" s="2">
        <v>3.89</v>
      </c>
      <c r="K345" s="2">
        <v>0.25</v>
      </c>
      <c r="L345" s="2">
        <v>17.59</v>
      </c>
      <c r="M345" s="2">
        <v>48.21</v>
      </c>
      <c r="N345" s="2">
        <v>63.8</v>
      </c>
      <c r="O345" s="2">
        <v>144</v>
      </c>
    </row>
    <row r="346" spans="1:15">
      <c r="A346" s="2" t="s">
        <v>526</v>
      </c>
      <c r="B346" s="2">
        <v>8.609999999999999</v>
      </c>
      <c r="C346" s="2">
        <v>10.86</v>
      </c>
      <c r="D346" s="2">
        <v>45.05</v>
      </c>
      <c r="E346" s="2">
        <v>7.33</v>
      </c>
      <c r="F346" s="2">
        <v>0</v>
      </c>
      <c r="G346" s="2">
        <v>0</v>
      </c>
      <c r="H346" s="2">
        <v>0</v>
      </c>
      <c r="I346" s="2">
        <v>10</v>
      </c>
      <c r="J346" s="2">
        <v>3.89</v>
      </c>
      <c r="K346" s="2">
        <v>0.25</v>
      </c>
      <c r="L346" s="2">
        <v>17.59</v>
      </c>
      <c r="M346" s="2">
        <v>48.21</v>
      </c>
      <c r="N346" s="2">
        <v>63.8</v>
      </c>
      <c r="O346" s="2">
        <v>144</v>
      </c>
    </row>
    <row r="347" spans="1:15">
      <c r="A347" s="2" t="s">
        <v>527</v>
      </c>
      <c r="B347" s="2">
        <v>8.609999999999999</v>
      </c>
      <c r="C347" s="2">
        <v>10.86</v>
      </c>
      <c r="D347" s="2">
        <v>45.05</v>
      </c>
      <c r="E347" s="2">
        <v>7.33</v>
      </c>
      <c r="F347" s="2">
        <v>0</v>
      </c>
      <c r="G347" s="2">
        <v>0</v>
      </c>
      <c r="H347" s="2">
        <v>0</v>
      </c>
      <c r="I347" s="2">
        <v>10</v>
      </c>
      <c r="J347" s="2">
        <v>3.89</v>
      </c>
      <c r="K347" s="2">
        <v>0.25</v>
      </c>
      <c r="L347" s="2">
        <v>17.59</v>
      </c>
      <c r="M347" s="2">
        <v>48.21</v>
      </c>
      <c r="N347" s="2">
        <v>63.8</v>
      </c>
      <c r="O347" s="2">
        <v>144</v>
      </c>
    </row>
    <row r="348" spans="1:15">
      <c r="A348" s="2" t="s">
        <v>528</v>
      </c>
      <c r="B348" s="2">
        <v>8.609999999999999</v>
      </c>
      <c r="C348" s="2">
        <v>10.86</v>
      </c>
      <c r="D348" s="2">
        <v>45.05</v>
      </c>
      <c r="E348" s="2">
        <v>7.33</v>
      </c>
      <c r="F348" s="2">
        <v>0</v>
      </c>
      <c r="G348" s="2">
        <v>0</v>
      </c>
      <c r="H348" s="2">
        <v>0</v>
      </c>
      <c r="I348" s="2">
        <v>10</v>
      </c>
      <c r="J348" s="2">
        <v>3.89</v>
      </c>
      <c r="K348" s="2">
        <v>0.25</v>
      </c>
      <c r="L348" s="2">
        <v>17.59</v>
      </c>
      <c r="M348" s="2">
        <v>48.21</v>
      </c>
      <c r="N348" s="2">
        <v>63.8</v>
      </c>
      <c r="O348" s="2">
        <v>144</v>
      </c>
    </row>
    <row r="349" spans="1:15">
      <c r="A349" s="2" t="s">
        <v>529</v>
      </c>
      <c r="B349" s="2">
        <v>8.609999999999999</v>
      </c>
      <c r="C349" s="2">
        <v>10.86</v>
      </c>
      <c r="D349" s="2">
        <v>45.05</v>
      </c>
      <c r="E349" s="2">
        <v>7.33</v>
      </c>
      <c r="F349" s="2">
        <v>0</v>
      </c>
      <c r="G349" s="2">
        <v>0</v>
      </c>
      <c r="H349" s="2">
        <v>0</v>
      </c>
      <c r="I349" s="2">
        <v>10</v>
      </c>
      <c r="J349" s="2">
        <v>3.89</v>
      </c>
      <c r="K349" s="2">
        <v>0.25</v>
      </c>
      <c r="L349" s="2">
        <v>17.59</v>
      </c>
      <c r="M349" s="2">
        <v>48.21</v>
      </c>
      <c r="N349" s="2">
        <v>63.8</v>
      </c>
      <c r="O349" s="2">
        <v>144</v>
      </c>
    </row>
    <row r="350" spans="1:15">
      <c r="A350" s="2" t="s">
        <v>530</v>
      </c>
      <c r="B350" s="2">
        <v>0.14</v>
      </c>
      <c r="C350" s="2">
        <v>0.14</v>
      </c>
      <c r="D350" s="2">
        <v>0.11</v>
      </c>
      <c r="E350" s="2">
        <v>0.33</v>
      </c>
      <c r="F350" s="2">
        <v>0</v>
      </c>
      <c r="G350" s="2">
        <v>0</v>
      </c>
      <c r="H350" s="2">
        <v>0</v>
      </c>
      <c r="I350" s="2">
        <v>1</v>
      </c>
      <c r="J350" s="2">
        <v>0.67</v>
      </c>
      <c r="K350" s="2">
        <v>0</v>
      </c>
      <c r="L350" s="2">
        <v>0.37</v>
      </c>
      <c r="M350" s="2">
        <v>0.03</v>
      </c>
      <c r="N350" s="2">
        <v>0.27</v>
      </c>
      <c r="O350" s="2">
        <v>0</v>
      </c>
    </row>
    <row r="351" spans="1:15">
      <c r="A351" s="2" t="s">
        <v>531</v>
      </c>
      <c r="B351" s="2">
        <v>0.33</v>
      </c>
      <c r="C351" s="2">
        <v>0.5</v>
      </c>
      <c r="D351" s="2">
        <v>0.42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0.5</v>
      </c>
      <c r="L351" s="2">
        <v>0.4</v>
      </c>
      <c r="M351" s="2">
        <v>1.85</v>
      </c>
      <c r="N351" s="2">
        <v>1.4</v>
      </c>
      <c r="O351" s="2">
        <v>2</v>
      </c>
    </row>
    <row r="352" spans="1:15">
      <c r="A352" s="2" t="s">
        <v>532</v>
      </c>
      <c r="B352" s="2">
        <v>0.06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0.09</v>
      </c>
      <c r="M352" s="2">
        <v>0</v>
      </c>
      <c r="N352" s="2">
        <v>0</v>
      </c>
      <c r="O352" s="2">
        <v>0</v>
      </c>
    </row>
    <row r="353" spans="1:15">
      <c r="A353" s="2" t="s">
        <v>533</v>
      </c>
      <c r="B353" s="2">
        <v>0.52</v>
      </c>
      <c r="C353" s="2">
        <v>0.29</v>
      </c>
      <c r="D353" s="2">
        <v>0.21</v>
      </c>
      <c r="E353" s="2">
        <v>0.67</v>
      </c>
      <c r="F353" s="2">
        <v>1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</row>
    <row r="354" spans="1:15">
      <c r="A354" s="2" t="s">
        <v>534</v>
      </c>
      <c r="B354" s="2">
        <v>0.09</v>
      </c>
      <c r="C354" s="2">
        <v>0.14</v>
      </c>
      <c r="D354" s="2">
        <v>0.16</v>
      </c>
      <c r="E354" s="2">
        <v>0.33</v>
      </c>
      <c r="F354" s="2">
        <v>0</v>
      </c>
      <c r="G354" s="2">
        <v>1</v>
      </c>
      <c r="H354" s="2">
        <v>0</v>
      </c>
      <c r="I354" s="2">
        <v>0.33</v>
      </c>
      <c r="J354" s="2">
        <v>0.11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</row>
    <row r="355" spans="1:15">
      <c r="A355" s="2" t="s">
        <v>535</v>
      </c>
      <c r="B355" s="2">
        <v>0.86</v>
      </c>
      <c r="C355" s="2">
        <v>0.86</v>
      </c>
      <c r="D355" s="2">
        <v>1.47</v>
      </c>
      <c r="E355" s="2">
        <v>0</v>
      </c>
      <c r="F355" s="2">
        <v>0</v>
      </c>
      <c r="G355" s="2">
        <v>0</v>
      </c>
      <c r="H355" s="2">
        <v>1</v>
      </c>
      <c r="I355" s="2">
        <v>2</v>
      </c>
      <c r="J355" s="2">
        <v>2</v>
      </c>
      <c r="K355" s="2">
        <v>2.75</v>
      </c>
      <c r="L355" s="2">
        <v>2.8</v>
      </c>
      <c r="M355" s="2">
        <v>3</v>
      </c>
      <c r="N355" s="2">
        <v>2.8</v>
      </c>
      <c r="O355" s="2">
        <v>0</v>
      </c>
    </row>
    <row r="356" spans="1:15">
      <c r="A356" s="2" t="s">
        <v>536</v>
      </c>
      <c r="B356" s="2">
        <v>0.02</v>
      </c>
      <c r="C356" s="2">
        <v>0.07000000000000001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</row>
    <row r="357" spans="1:15">
      <c r="A357" s="2" t="s">
        <v>537</v>
      </c>
      <c r="B357" s="2">
        <v>0.46</v>
      </c>
      <c r="C357" s="2">
        <v>0.5</v>
      </c>
      <c r="D357" s="2">
        <v>0.68</v>
      </c>
      <c r="E357" s="2">
        <v>0.33</v>
      </c>
      <c r="F357" s="2">
        <v>0</v>
      </c>
      <c r="G357" s="2">
        <v>1</v>
      </c>
      <c r="H357" s="2">
        <v>0.33</v>
      </c>
      <c r="I357" s="2">
        <v>1</v>
      </c>
      <c r="J357" s="2">
        <v>0.78</v>
      </c>
      <c r="K357" s="2">
        <v>0.92</v>
      </c>
      <c r="L357" s="2">
        <v>0.93</v>
      </c>
      <c r="M357" s="2">
        <v>1</v>
      </c>
      <c r="N357" s="2">
        <v>0.93</v>
      </c>
      <c r="O357" s="2">
        <v>0</v>
      </c>
    </row>
    <row r="358" spans="1:15">
      <c r="A358" s="2" t="s">
        <v>538</v>
      </c>
      <c r="B358" s="2">
        <v>1.79</v>
      </c>
      <c r="C358" s="2">
        <v>0.86</v>
      </c>
      <c r="D358" s="2">
        <v>1.32</v>
      </c>
      <c r="E358" s="2">
        <v>0.83</v>
      </c>
      <c r="F358" s="2">
        <v>1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</row>
    <row r="359" spans="1:15">
      <c r="A359" s="2" t="s">
        <v>539</v>
      </c>
      <c r="B359" s="2">
        <v>1.41</v>
      </c>
      <c r="C359" s="2">
        <v>0.64</v>
      </c>
      <c r="D359" s="2">
        <v>1.26</v>
      </c>
      <c r="E359" s="2">
        <v>0.17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</row>
    <row r="360" spans="1:15">
      <c r="A360" s="2" t="s">
        <v>540</v>
      </c>
      <c r="B360" s="2">
        <v>3.17</v>
      </c>
      <c r="C360" s="2">
        <v>3</v>
      </c>
      <c r="D360" s="2">
        <v>4.05</v>
      </c>
      <c r="E360" s="2">
        <v>2.83</v>
      </c>
      <c r="F360" s="2">
        <v>0</v>
      </c>
      <c r="G360" s="2">
        <v>8</v>
      </c>
      <c r="H360" s="2">
        <v>1.67</v>
      </c>
      <c r="I360" s="2">
        <v>6</v>
      </c>
      <c r="J360" s="2">
        <v>4.22</v>
      </c>
      <c r="K360" s="2">
        <v>4.58</v>
      </c>
      <c r="L360" s="2">
        <v>4.67</v>
      </c>
      <c r="M360" s="2">
        <v>5.12</v>
      </c>
      <c r="N360" s="2">
        <v>4.73</v>
      </c>
      <c r="O360" s="2">
        <v>1</v>
      </c>
    </row>
    <row r="361" spans="1:15">
      <c r="A361" s="2" t="s">
        <v>541</v>
      </c>
      <c r="B361" s="2">
        <v>3.17</v>
      </c>
      <c r="C361" s="2">
        <v>3</v>
      </c>
      <c r="D361" s="2">
        <v>4.05</v>
      </c>
      <c r="E361" s="2">
        <v>2.83</v>
      </c>
      <c r="F361" s="2">
        <v>0</v>
      </c>
      <c r="G361" s="2">
        <v>8</v>
      </c>
      <c r="H361" s="2">
        <v>1.67</v>
      </c>
      <c r="I361" s="2">
        <v>6</v>
      </c>
      <c r="J361" s="2">
        <v>4.22</v>
      </c>
      <c r="K361" s="2">
        <v>4.58</v>
      </c>
      <c r="L361" s="2">
        <v>4.67</v>
      </c>
      <c r="M361" s="2">
        <v>5.12</v>
      </c>
      <c r="N361" s="2">
        <v>4.73</v>
      </c>
      <c r="O361" s="2">
        <v>1</v>
      </c>
    </row>
    <row r="362" spans="1:15">
      <c r="A362" s="2" t="s">
        <v>542</v>
      </c>
      <c r="B362" s="2">
        <v>2.7</v>
      </c>
      <c r="C362" s="2">
        <v>2.5</v>
      </c>
      <c r="D362" s="2">
        <v>3.37</v>
      </c>
      <c r="E362" s="2">
        <v>2.5</v>
      </c>
      <c r="F362" s="2">
        <v>0</v>
      </c>
      <c r="G362" s="2">
        <v>7</v>
      </c>
      <c r="H362" s="2">
        <v>1.33</v>
      </c>
      <c r="I362" s="2">
        <v>5</v>
      </c>
      <c r="J362" s="2">
        <v>3.44</v>
      </c>
      <c r="K362" s="2">
        <v>3.67</v>
      </c>
      <c r="L362" s="2">
        <v>3.74</v>
      </c>
      <c r="M362" s="2">
        <v>4</v>
      </c>
      <c r="N362" s="2">
        <v>2.87</v>
      </c>
      <c r="O362" s="2">
        <v>1</v>
      </c>
    </row>
    <row r="363" spans="1:15">
      <c r="A363" s="2" t="s">
        <v>543</v>
      </c>
      <c r="B363" s="2">
        <v>3.17</v>
      </c>
      <c r="C363" s="2">
        <v>3</v>
      </c>
      <c r="D363" s="2">
        <v>4.05</v>
      </c>
      <c r="E363" s="2">
        <v>2.83</v>
      </c>
      <c r="F363" s="2">
        <v>0</v>
      </c>
      <c r="G363" s="2">
        <v>8</v>
      </c>
      <c r="H363" s="2">
        <v>1.67</v>
      </c>
      <c r="I363" s="2">
        <v>6</v>
      </c>
      <c r="J363" s="2">
        <v>4.22</v>
      </c>
      <c r="K363" s="2">
        <v>4.58</v>
      </c>
      <c r="L363" s="2">
        <v>4.67</v>
      </c>
      <c r="M363" s="2">
        <v>5.12</v>
      </c>
      <c r="N363" s="2">
        <v>4.73</v>
      </c>
      <c r="O363" s="2">
        <v>1</v>
      </c>
    </row>
    <row r="364" spans="1:15">
      <c r="A364" s="2" t="s">
        <v>544</v>
      </c>
      <c r="B364" s="2">
        <v>3.17</v>
      </c>
      <c r="C364" s="2">
        <v>3</v>
      </c>
      <c r="D364" s="2">
        <v>4.05</v>
      </c>
      <c r="E364" s="2">
        <v>2.83</v>
      </c>
      <c r="F364" s="2">
        <v>0</v>
      </c>
      <c r="G364" s="2">
        <v>8</v>
      </c>
      <c r="H364" s="2">
        <v>1.67</v>
      </c>
      <c r="I364" s="2">
        <v>6</v>
      </c>
      <c r="J364" s="2">
        <v>4.22</v>
      </c>
      <c r="K364" s="2">
        <v>4.58</v>
      </c>
      <c r="L364" s="2">
        <v>4.67</v>
      </c>
      <c r="M364" s="2">
        <v>5.12</v>
      </c>
      <c r="N364" s="2">
        <v>4.73</v>
      </c>
      <c r="O364" s="2">
        <v>1</v>
      </c>
    </row>
    <row r="365" spans="1:15">
      <c r="A365" s="2" t="s">
        <v>545</v>
      </c>
      <c r="B365" s="2">
        <v>5.09</v>
      </c>
      <c r="C365" s="2">
        <v>5</v>
      </c>
      <c r="D365" s="2">
        <v>6.79</v>
      </c>
      <c r="E365" s="2">
        <v>4.17</v>
      </c>
      <c r="F365" s="2">
        <v>0</v>
      </c>
      <c r="G365" s="2">
        <v>12</v>
      </c>
      <c r="H365" s="2">
        <v>3</v>
      </c>
      <c r="I365" s="2">
        <v>10</v>
      </c>
      <c r="J365" s="2">
        <v>7.33</v>
      </c>
      <c r="K365" s="2">
        <v>8.25</v>
      </c>
      <c r="L365" s="2">
        <v>8.41</v>
      </c>
      <c r="M365" s="2">
        <v>9</v>
      </c>
      <c r="N365" s="2">
        <v>6.67</v>
      </c>
      <c r="O365" s="2">
        <v>2</v>
      </c>
    </row>
    <row r="366" spans="1:15">
      <c r="A366" s="2" t="s">
        <v>546</v>
      </c>
      <c r="B366" s="2">
        <v>6.21</v>
      </c>
      <c r="C366" s="2">
        <v>6.14</v>
      </c>
      <c r="D366" s="2">
        <v>8.16</v>
      </c>
      <c r="E366" s="2">
        <v>5</v>
      </c>
      <c r="F366" s="2">
        <v>0</v>
      </c>
      <c r="G366" s="2">
        <v>14</v>
      </c>
      <c r="H366" s="2">
        <v>3.67</v>
      </c>
      <c r="I366" s="2">
        <v>12</v>
      </c>
      <c r="J366" s="2">
        <v>9</v>
      </c>
      <c r="K366" s="2">
        <v>10.58</v>
      </c>
      <c r="L366" s="2">
        <v>10.5</v>
      </c>
      <c r="M366" s="2">
        <v>12</v>
      </c>
      <c r="N366" s="2">
        <v>8.6</v>
      </c>
      <c r="O366" s="2">
        <v>2</v>
      </c>
    </row>
    <row r="367" spans="1:15">
      <c r="A367" s="2" t="s">
        <v>547</v>
      </c>
      <c r="B367" s="2">
        <v>3.44</v>
      </c>
      <c r="C367" s="2">
        <v>3.36</v>
      </c>
      <c r="D367" s="2">
        <v>4.53</v>
      </c>
      <c r="E367" s="2">
        <v>2.83</v>
      </c>
      <c r="F367" s="2">
        <v>0</v>
      </c>
      <c r="G367" s="2">
        <v>8</v>
      </c>
      <c r="H367" s="2">
        <v>2</v>
      </c>
      <c r="I367" s="2">
        <v>6.67</v>
      </c>
      <c r="J367" s="2">
        <v>4.89</v>
      </c>
      <c r="K367" s="2">
        <v>5.5</v>
      </c>
      <c r="L367" s="2">
        <v>5.61</v>
      </c>
      <c r="M367" s="2">
        <v>6</v>
      </c>
      <c r="N367" s="2">
        <v>4.73</v>
      </c>
      <c r="O367" s="2">
        <v>1</v>
      </c>
    </row>
    <row r="368" spans="1:15">
      <c r="A368" s="2" t="s">
        <v>548</v>
      </c>
      <c r="B368" s="2">
        <v>0.96</v>
      </c>
      <c r="C368" s="2">
        <v>1</v>
      </c>
      <c r="D368" s="2">
        <v>1.37</v>
      </c>
      <c r="E368" s="2">
        <v>0.83</v>
      </c>
      <c r="F368" s="2">
        <v>0</v>
      </c>
      <c r="G368" s="2">
        <v>2</v>
      </c>
      <c r="H368" s="2">
        <v>0.67</v>
      </c>
      <c r="I368" s="2">
        <v>2</v>
      </c>
      <c r="J368" s="2">
        <v>1.56</v>
      </c>
      <c r="K368" s="2">
        <v>1.83</v>
      </c>
      <c r="L368" s="2">
        <v>1.87</v>
      </c>
      <c r="M368" s="2">
        <v>2</v>
      </c>
      <c r="N368" s="2">
        <v>4.6</v>
      </c>
      <c r="O368" s="2">
        <v>0</v>
      </c>
    </row>
    <row r="369" spans="1:15">
      <c r="A369" s="2" t="s">
        <v>549</v>
      </c>
      <c r="B369" s="2">
        <v>3.86</v>
      </c>
      <c r="C369" s="2">
        <v>3.64</v>
      </c>
      <c r="D369" s="2">
        <v>4.95</v>
      </c>
      <c r="E369" s="2">
        <v>3.67</v>
      </c>
      <c r="F369" s="2">
        <v>0</v>
      </c>
      <c r="G369" s="2">
        <v>10</v>
      </c>
      <c r="H369" s="2">
        <v>2</v>
      </c>
      <c r="I369" s="2">
        <v>7.33</v>
      </c>
      <c r="J369" s="2">
        <v>5.11</v>
      </c>
      <c r="K369" s="2">
        <v>5.5</v>
      </c>
      <c r="L369" s="2">
        <v>5.61</v>
      </c>
      <c r="M369" s="2">
        <v>6.12</v>
      </c>
      <c r="N369" s="2">
        <v>4.8</v>
      </c>
      <c r="O369" s="2">
        <v>1</v>
      </c>
    </row>
    <row r="370" spans="1:15">
      <c r="A370" s="2" t="s">
        <v>550</v>
      </c>
      <c r="B370" s="2">
        <v>1.72</v>
      </c>
      <c r="C370" s="2">
        <v>0.79</v>
      </c>
      <c r="D370" s="2">
        <v>1.58</v>
      </c>
      <c r="E370" s="2">
        <v>0.33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</row>
    <row r="371" spans="1:15">
      <c r="A371" s="2" t="s">
        <v>551</v>
      </c>
      <c r="B371" s="2">
        <v>3.82</v>
      </c>
      <c r="C371" s="2">
        <v>3.57</v>
      </c>
      <c r="D371" s="2">
        <v>4.58</v>
      </c>
      <c r="E371" s="2">
        <v>3.5</v>
      </c>
      <c r="F371" s="2">
        <v>1</v>
      </c>
      <c r="G371" s="2">
        <v>8</v>
      </c>
      <c r="H371" s="2">
        <v>2</v>
      </c>
      <c r="I371" s="2">
        <v>6.67</v>
      </c>
      <c r="J371" s="2">
        <v>4.89</v>
      </c>
      <c r="K371" s="2">
        <v>5.5</v>
      </c>
      <c r="L371" s="2">
        <v>5.61</v>
      </c>
      <c r="M371" s="2">
        <v>6</v>
      </c>
      <c r="N371" s="2">
        <v>4.73</v>
      </c>
      <c r="O371" s="2">
        <v>1</v>
      </c>
    </row>
    <row r="372" spans="1:15">
      <c r="A372" s="2" t="s">
        <v>552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0.12</v>
      </c>
      <c r="N372" s="2">
        <v>1.87</v>
      </c>
      <c r="O372" s="2">
        <v>0</v>
      </c>
    </row>
    <row r="373" spans="1:15">
      <c r="A373" s="2" t="s">
        <v>553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0.12</v>
      </c>
      <c r="N373" s="2">
        <v>1.87</v>
      </c>
      <c r="O373" s="2">
        <v>0</v>
      </c>
    </row>
    <row r="374" spans="1:15">
      <c r="A374" s="2" t="s">
        <v>554</v>
      </c>
      <c r="B374" s="2">
        <v>0.26</v>
      </c>
      <c r="C374" s="2">
        <v>0.29</v>
      </c>
      <c r="D374" s="2">
        <v>0.47</v>
      </c>
      <c r="E374" s="2">
        <v>0</v>
      </c>
      <c r="F374" s="2">
        <v>0</v>
      </c>
      <c r="G374" s="2">
        <v>0</v>
      </c>
      <c r="H374" s="2">
        <v>0.33</v>
      </c>
      <c r="I374" s="2">
        <v>0.67</v>
      </c>
      <c r="J374" s="2">
        <v>0.67</v>
      </c>
      <c r="K374" s="2">
        <v>0.92</v>
      </c>
      <c r="L374" s="2">
        <v>0.93</v>
      </c>
      <c r="M374" s="2">
        <v>1</v>
      </c>
      <c r="N374" s="2">
        <v>0.93</v>
      </c>
      <c r="O374" s="2">
        <v>0</v>
      </c>
    </row>
    <row r="375" spans="1:15">
      <c r="A375" s="2" t="s">
        <v>555</v>
      </c>
      <c r="B375" s="2">
        <v>0.26</v>
      </c>
      <c r="C375" s="2">
        <v>0.29</v>
      </c>
      <c r="D375" s="2">
        <v>0.47</v>
      </c>
      <c r="E375" s="2">
        <v>0</v>
      </c>
      <c r="F375" s="2">
        <v>0</v>
      </c>
      <c r="G375" s="2">
        <v>0</v>
      </c>
      <c r="H375" s="2">
        <v>0.33</v>
      </c>
      <c r="I375" s="2">
        <v>0.67</v>
      </c>
      <c r="J375" s="2">
        <v>0.67</v>
      </c>
      <c r="K375" s="2">
        <v>0.92</v>
      </c>
      <c r="L375" s="2">
        <v>0.93</v>
      </c>
      <c r="M375" s="2">
        <v>1</v>
      </c>
      <c r="N375" s="2">
        <v>0.93</v>
      </c>
      <c r="O375" s="2">
        <v>0</v>
      </c>
    </row>
    <row r="376" spans="1:15">
      <c r="A376" s="2" t="s">
        <v>556</v>
      </c>
      <c r="B376" s="2">
        <v>0.26</v>
      </c>
      <c r="C376" s="2">
        <v>0.29</v>
      </c>
      <c r="D376" s="2">
        <v>0.47</v>
      </c>
      <c r="E376" s="2">
        <v>0</v>
      </c>
      <c r="F376" s="2">
        <v>0</v>
      </c>
      <c r="G376" s="2">
        <v>0</v>
      </c>
      <c r="H376" s="2">
        <v>0.33</v>
      </c>
      <c r="I376" s="2">
        <v>0.67</v>
      </c>
      <c r="J376" s="2">
        <v>0.67</v>
      </c>
      <c r="K376" s="2">
        <v>0.92</v>
      </c>
      <c r="L376" s="2">
        <v>0.93</v>
      </c>
      <c r="M376" s="2">
        <v>1</v>
      </c>
      <c r="N376" s="2">
        <v>0.93</v>
      </c>
      <c r="O376" s="2">
        <v>0</v>
      </c>
    </row>
    <row r="377" spans="1:15">
      <c r="A377" s="2" t="s">
        <v>557</v>
      </c>
      <c r="B377" s="2">
        <v>0.84</v>
      </c>
      <c r="C377" s="2">
        <v>0.71</v>
      </c>
      <c r="D377" s="2">
        <v>0.74</v>
      </c>
      <c r="E377" s="2">
        <v>1</v>
      </c>
      <c r="F377" s="2">
        <v>1</v>
      </c>
      <c r="G377" s="2">
        <v>1</v>
      </c>
      <c r="H377" s="2">
        <v>0.33</v>
      </c>
      <c r="I377" s="2">
        <v>1</v>
      </c>
      <c r="J377" s="2">
        <v>0.78</v>
      </c>
      <c r="K377" s="2">
        <v>0.92</v>
      </c>
      <c r="L377" s="2">
        <v>0.93</v>
      </c>
      <c r="M377" s="2">
        <v>1</v>
      </c>
      <c r="N377" s="2">
        <v>0.93</v>
      </c>
      <c r="O377" s="2">
        <v>1</v>
      </c>
    </row>
    <row r="378" spans="1:15">
      <c r="A378" s="2" t="s">
        <v>558</v>
      </c>
      <c r="B378" s="2">
        <v>0.95</v>
      </c>
      <c r="C378" s="2">
        <v>1</v>
      </c>
      <c r="D378" s="2">
        <v>0.89</v>
      </c>
      <c r="E378" s="2">
        <v>1</v>
      </c>
      <c r="F378" s="2">
        <v>1</v>
      </c>
      <c r="G378" s="2">
        <v>1</v>
      </c>
      <c r="H378" s="2">
        <v>1</v>
      </c>
      <c r="I378" s="2">
        <v>1</v>
      </c>
      <c r="J378" s="2">
        <v>1</v>
      </c>
      <c r="K378" s="2">
        <v>1</v>
      </c>
      <c r="L378" s="2">
        <v>1</v>
      </c>
      <c r="M378" s="2">
        <v>1</v>
      </c>
      <c r="N378" s="2">
        <v>1</v>
      </c>
      <c r="O378" s="2">
        <v>1</v>
      </c>
    </row>
    <row r="379" spans="1:15">
      <c r="A379" s="2" t="s">
        <v>559</v>
      </c>
      <c r="B379" s="2">
        <v>0.16</v>
      </c>
      <c r="C379" s="2">
        <v>0.14</v>
      </c>
      <c r="D379" s="2">
        <v>0.16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</row>
    <row r="380" spans="1:15">
      <c r="A380" s="2" t="s">
        <v>560</v>
      </c>
      <c r="B380" s="2">
        <v>0.16</v>
      </c>
      <c r="C380" s="2">
        <v>0.14</v>
      </c>
      <c r="D380" s="2">
        <v>0.16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</row>
    <row r="381" spans="1:15">
      <c r="A381" s="2" t="s">
        <v>561</v>
      </c>
      <c r="B381" s="2">
        <v>0.48</v>
      </c>
      <c r="C381" s="2">
        <v>0.57</v>
      </c>
      <c r="D381" s="2">
        <v>0.68</v>
      </c>
      <c r="E381" s="2">
        <v>0.33</v>
      </c>
      <c r="F381" s="2">
        <v>0</v>
      </c>
      <c r="G381" s="2">
        <v>1</v>
      </c>
      <c r="H381" s="2">
        <v>0.67</v>
      </c>
      <c r="I381" s="2">
        <v>1</v>
      </c>
      <c r="J381" s="2">
        <v>1</v>
      </c>
      <c r="K381" s="2">
        <v>1</v>
      </c>
      <c r="L381" s="2">
        <v>1</v>
      </c>
      <c r="M381" s="2">
        <v>1</v>
      </c>
      <c r="N381" s="2">
        <v>1</v>
      </c>
      <c r="O381" s="2">
        <v>1</v>
      </c>
    </row>
    <row r="382" spans="1:15">
      <c r="A382" s="2" t="s">
        <v>562</v>
      </c>
      <c r="B382" s="2">
        <v>0.48</v>
      </c>
      <c r="C382" s="2">
        <v>0.57</v>
      </c>
      <c r="D382" s="2">
        <v>0.68</v>
      </c>
      <c r="E382" s="2">
        <v>0.33</v>
      </c>
      <c r="F382" s="2">
        <v>0</v>
      </c>
      <c r="G382" s="2">
        <v>1</v>
      </c>
      <c r="H382" s="2">
        <v>0.67</v>
      </c>
      <c r="I382" s="2">
        <v>1</v>
      </c>
      <c r="J382" s="2">
        <v>1</v>
      </c>
      <c r="K382" s="2">
        <v>1</v>
      </c>
      <c r="L382" s="2">
        <v>1</v>
      </c>
      <c r="M382" s="2">
        <v>1</v>
      </c>
      <c r="N382" s="2">
        <v>1</v>
      </c>
      <c r="O382" s="2">
        <v>1</v>
      </c>
    </row>
    <row r="383" spans="1:15">
      <c r="A383" s="2" t="s">
        <v>563</v>
      </c>
      <c r="B383" s="2">
        <v>1.45</v>
      </c>
      <c r="C383" s="2">
        <v>1.71</v>
      </c>
      <c r="D383" s="2">
        <v>2.05</v>
      </c>
      <c r="E383" s="2">
        <v>1</v>
      </c>
      <c r="F383" s="2">
        <v>0</v>
      </c>
      <c r="G383" s="2">
        <v>3</v>
      </c>
      <c r="H383" s="2">
        <v>2</v>
      </c>
      <c r="I383" s="2">
        <v>3</v>
      </c>
      <c r="J383" s="2">
        <v>3</v>
      </c>
      <c r="K383" s="2">
        <v>3</v>
      </c>
      <c r="L383" s="2">
        <v>3</v>
      </c>
      <c r="M383" s="2">
        <v>3</v>
      </c>
      <c r="N383" s="2">
        <v>3</v>
      </c>
      <c r="O383" s="2">
        <v>3</v>
      </c>
    </row>
    <row r="384" spans="1:15">
      <c r="A384" s="2" t="s">
        <v>564</v>
      </c>
      <c r="B384" s="2">
        <v>0.48</v>
      </c>
      <c r="C384" s="2">
        <v>0.57</v>
      </c>
      <c r="D384" s="2">
        <v>0.68</v>
      </c>
      <c r="E384" s="2">
        <v>0.33</v>
      </c>
      <c r="F384" s="2">
        <v>0</v>
      </c>
      <c r="G384" s="2">
        <v>1</v>
      </c>
      <c r="H384" s="2">
        <v>0.67</v>
      </c>
      <c r="I384" s="2">
        <v>1</v>
      </c>
      <c r="J384" s="2">
        <v>1</v>
      </c>
      <c r="K384" s="2">
        <v>1</v>
      </c>
      <c r="L384" s="2">
        <v>1</v>
      </c>
      <c r="M384" s="2">
        <v>1</v>
      </c>
      <c r="N384" s="2">
        <v>1</v>
      </c>
      <c r="O384" s="2">
        <v>1</v>
      </c>
    </row>
    <row r="385" spans="1:15">
      <c r="A385" s="2" t="s">
        <v>565</v>
      </c>
      <c r="B385" s="2">
        <v>0.48</v>
      </c>
      <c r="C385" s="2">
        <v>0.57</v>
      </c>
      <c r="D385" s="2">
        <v>0.68</v>
      </c>
      <c r="E385" s="2">
        <v>0.33</v>
      </c>
      <c r="F385" s="2">
        <v>0</v>
      </c>
      <c r="G385" s="2">
        <v>1</v>
      </c>
      <c r="H385" s="2">
        <v>0.67</v>
      </c>
      <c r="I385" s="2">
        <v>1</v>
      </c>
      <c r="J385" s="2">
        <v>1</v>
      </c>
      <c r="K385" s="2">
        <v>1</v>
      </c>
      <c r="L385" s="2">
        <v>1</v>
      </c>
      <c r="M385" s="2">
        <v>1</v>
      </c>
      <c r="N385" s="2">
        <v>1</v>
      </c>
      <c r="O385" s="2">
        <v>1</v>
      </c>
    </row>
    <row r="386" spans="1:15">
      <c r="A386" s="2" t="s">
        <v>566</v>
      </c>
      <c r="B386" s="2">
        <v>0.48</v>
      </c>
      <c r="C386" s="2">
        <v>0.57</v>
      </c>
      <c r="D386" s="2">
        <v>0.68</v>
      </c>
      <c r="E386" s="2">
        <v>0.33</v>
      </c>
      <c r="F386" s="2">
        <v>0</v>
      </c>
      <c r="G386" s="2">
        <v>1</v>
      </c>
      <c r="H386" s="2">
        <v>0.67</v>
      </c>
      <c r="I386" s="2">
        <v>1</v>
      </c>
      <c r="J386" s="2">
        <v>1</v>
      </c>
      <c r="K386" s="2">
        <v>1</v>
      </c>
      <c r="L386" s="2">
        <v>1</v>
      </c>
      <c r="M386" s="2">
        <v>1</v>
      </c>
      <c r="N386" s="2">
        <v>1</v>
      </c>
      <c r="O386" s="2">
        <v>1</v>
      </c>
    </row>
    <row r="387" spans="1:15">
      <c r="A387" s="2" t="s">
        <v>567</v>
      </c>
      <c r="B387" s="2">
        <v>0.48</v>
      </c>
      <c r="C387" s="2">
        <v>0.57</v>
      </c>
      <c r="D387" s="2">
        <v>0.68</v>
      </c>
      <c r="E387" s="2">
        <v>0.33</v>
      </c>
      <c r="F387" s="2">
        <v>0</v>
      </c>
      <c r="G387" s="2">
        <v>1</v>
      </c>
      <c r="H387" s="2">
        <v>0.67</v>
      </c>
      <c r="I387" s="2">
        <v>1</v>
      </c>
      <c r="J387" s="2">
        <v>1</v>
      </c>
      <c r="K387" s="2">
        <v>1</v>
      </c>
      <c r="L387" s="2">
        <v>1</v>
      </c>
      <c r="M387" s="2">
        <v>1</v>
      </c>
      <c r="N387" s="2">
        <v>1</v>
      </c>
      <c r="O387" s="2">
        <v>1</v>
      </c>
    </row>
    <row r="388" spans="1:15">
      <c r="A388" s="2" t="s">
        <v>568</v>
      </c>
      <c r="B388" s="2">
        <v>0.48</v>
      </c>
      <c r="C388" s="2">
        <v>0.57</v>
      </c>
      <c r="D388" s="2">
        <v>0.68</v>
      </c>
      <c r="E388" s="2">
        <v>0.33</v>
      </c>
      <c r="F388" s="2">
        <v>0</v>
      </c>
      <c r="G388" s="2">
        <v>1</v>
      </c>
      <c r="H388" s="2">
        <v>0.67</v>
      </c>
      <c r="I388" s="2">
        <v>1</v>
      </c>
      <c r="J388" s="2">
        <v>1</v>
      </c>
      <c r="K388" s="2">
        <v>1</v>
      </c>
      <c r="L388" s="2">
        <v>1</v>
      </c>
      <c r="M388" s="2">
        <v>1</v>
      </c>
      <c r="N388" s="2">
        <v>1</v>
      </c>
      <c r="O388" s="2">
        <v>1</v>
      </c>
    </row>
    <row r="389" spans="1:15">
      <c r="A389" s="2" t="s">
        <v>569</v>
      </c>
      <c r="B389" s="2">
        <v>0.48</v>
      </c>
      <c r="C389" s="2">
        <v>0.57</v>
      </c>
      <c r="D389" s="2">
        <v>0.68</v>
      </c>
      <c r="E389" s="2">
        <v>0.33</v>
      </c>
      <c r="F389" s="2">
        <v>0</v>
      </c>
      <c r="G389" s="2">
        <v>1</v>
      </c>
      <c r="H389" s="2">
        <v>0.67</v>
      </c>
      <c r="I389" s="2">
        <v>1</v>
      </c>
      <c r="J389" s="2">
        <v>1</v>
      </c>
      <c r="K389" s="2">
        <v>1</v>
      </c>
      <c r="L389" s="2">
        <v>1</v>
      </c>
      <c r="M389" s="2">
        <v>1</v>
      </c>
      <c r="N389" s="2">
        <v>1</v>
      </c>
      <c r="O389" s="2">
        <v>1</v>
      </c>
    </row>
    <row r="390" spans="1:15">
      <c r="A390" s="2" t="s">
        <v>570</v>
      </c>
      <c r="B390" s="2">
        <v>0.12</v>
      </c>
      <c r="C390" s="2">
        <v>0.29</v>
      </c>
      <c r="D390" s="2">
        <v>0.16</v>
      </c>
      <c r="E390" s="2">
        <v>0.33</v>
      </c>
      <c r="F390" s="2">
        <v>0</v>
      </c>
      <c r="G390" s="2">
        <v>0</v>
      </c>
      <c r="H390" s="2">
        <v>0</v>
      </c>
      <c r="I390" s="2">
        <v>0.33</v>
      </c>
      <c r="J390" s="2">
        <v>0.33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</row>
    <row r="391" spans="1:15">
      <c r="A391" s="2" t="s">
        <v>571</v>
      </c>
      <c r="B391" s="2">
        <v>0.2</v>
      </c>
      <c r="C391" s="2">
        <v>0.29</v>
      </c>
      <c r="D391" s="2">
        <v>0.63</v>
      </c>
      <c r="E391" s="2">
        <v>0</v>
      </c>
      <c r="F391" s="2">
        <v>0</v>
      </c>
      <c r="G391" s="2">
        <v>0</v>
      </c>
      <c r="H391" s="2">
        <v>0.67</v>
      </c>
      <c r="I391" s="2">
        <v>1.33</v>
      </c>
      <c r="J391" s="2">
        <v>0.67</v>
      </c>
      <c r="K391" s="2">
        <v>0.92</v>
      </c>
      <c r="L391" s="2">
        <v>0.86</v>
      </c>
      <c r="M391" s="2">
        <v>0.9399999999999999</v>
      </c>
      <c r="N391" s="2">
        <v>0.87</v>
      </c>
      <c r="O391" s="2">
        <v>1</v>
      </c>
    </row>
    <row r="392" spans="1:15">
      <c r="A392" s="2" t="s">
        <v>572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0.03</v>
      </c>
      <c r="N392" s="2">
        <v>0.13</v>
      </c>
      <c r="O392" s="2">
        <v>0</v>
      </c>
    </row>
    <row r="393" spans="1:15">
      <c r="A393" s="2" t="s">
        <v>573</v>
      </c>
      <c r="B393" s="2">
        <v>0.01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4.67</v>
      </c>
      <c r="I393" s="2">
        <v>0</v>
      </c>
      <c r="J393" s="2">
        <v>0.33</v>
      </c>
      <c r="K393" s="2">
        <v>6.5</v>
      </c>
      <c r="L393" s="2">
        <v>1.85</v>
      </c>
      <c r="M393" s="2">
        <v>0</v>
      </c>
      <c r="N393" s="2">
        <v>0</v>
      </c>
      <c r="O393" s="2">
        <v>0</v>
      </c>
    </row>
    <row r="394" spans="1:15">
      <c r="A394" s="2" t="s">
        <v>574</v>
      </c>
      <c r="B394" s="2">
        <v>0.02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7.33</v>
      </c>
      <c r="I394" s="2">
        <v>0</v>
      </c>
      <c r="J394" s="2">
        <v>1.11</v>
      </c>
      <c r="K394" s="2">
        <v>14.67</v>
      </c>
      <c r="L394" s="2">
        <v>4.16</v>
      </c>
      <c r="M394" s="2">
        <v>0</v>
      </c>
      <c r="N394" s="2">
        <v>0</v>
      </c>
      <c r="O394" s="2">
        <v>0</v>
      </c>
    </row>
    <row r="395" spans="1:15">
      <c r="A395" s="2" t="s">
        <v>575</v>
      </c>
      <c r="B395" s="2">
        <v>0.02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7.33</v>
      </c>
      <c r="I395" s="2">
        <v>0</v>
      </c>
      <c r="J395" s="2">
        <v>1.11</v>
      </c>
      <c r="K395" s="2">
        <v>14.67</v>
      </c>
      <c r="L395" s="2">
        <v>4.16</v>
      </c>
      <c r="M395" s="2">
        <v>0</v>
      </c>
      <c r="N395" s="2">
        <v>0</v>
      </c>
      <c r="O395" s="2">
        <v>0</v>
      </c>
    </row>
    <row r="396" spans="1:15">
      <c r="A396" s="2" t="s">
        <v>576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26.83</v>
      </c>
      <c r="L396" s="2">
        <v>3.5</v>
      </c>
      <c r="M396" s="2">
        <v>0</v>
      </c>
      <c r="N396" s="2">
        <v>0</v>
      </c>
      <c r="O396" s="2">
        <v>0</v>
      </c>
    </row>
    <row r="397" spans="1:15">
      <c r="A397" s="2" t="s">
        <v>577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26.83</v>
      </c>
      <c r="L397" s="2">
        <v>3.5</v>
      </c>
      <c r="M397" s="2">
        <v>0</v>
      </c>
      <c r="N397" s="2">
        <v>0</v>
      </c>
      <c r="O397" s="2">
        <v>0</v>
      </c>
    </row>
    <row r="398" spans="1:15">
      <c r="A398" s="2" t="s">
        <v>578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26.83</v>
      </c>
      <c r="L398" s="2">
        <v>3.5</v>
      </c>
      <c r="M398" s="2">
        <v>0</v>
      </c>
      <c r="N398" s="2">
        <v>0</v>
      </c>
      <c r="O398" s="2">
        <v>0</v>
      </c>
    </row>
    <row r="399" spans="1:15">
      <c r="A399" s="2" t="s">
        <v>579</v>
      </c>
      <c r="B399" s="2">
        <v>0.02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5.33</v>
      </c>
      <c r="I399" s="2">
        <v>0</v>
      </c>
      <c r="J399" s="2">
        <v>1.11</v>
      </c>
      <c r="K399" s="2">
        <v>9.17</v>
      </c>
      <c r="L399" s="2">
        <v>3.46</v>
      </c>
      <c r="M399" s="2">
        <v>0</v>
      </c>
      <c r="N399" s="2">
        <v>0</v>
      </c>
      <c r="O399" s="2">
        <v>0</v>
      </c>
    </row>
    <row r="400" spans="1:15">
      <c r="A400" s="2" t="s">
        <v>580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2</v>
      </c>
      <c r="I400" s="2">
        <v>0</v>
      </c>
      <c r="J400" s="2">
        <v>0</v>
      </c>
      <c r="K400" s="2">
        <v>2.67</v>
      </c>
      <c r="L400" s="2">
        <v>0.37</v>
      </c>
      <c r="M400" s="2">
        <v>0</v>
      </c>
      <c r="N400" s="2">
        <v>0</v>
      </c>
      <c r="O400" s="2">
        <v>0</v>
      </c>
    </row>
    <row r="401" spans="1:15">
      <c r="A401" s="2" t="s">
        <v>581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2</v>
      </c>
      <c r="I401" s="2">
        <v>0</v>
      </c>
      <c r="J401" s="2">
        <v>0</v>
      </c>
      <c r="K401" s="2">
        <v>2.67</v>
      </c>
      <c r="L401" s="2">
        <v>0.37</v>
      </c>
      <c r="M401" s="2">
        <v>0</v>
      </c>
      <c r="N401" s="2">
        <v>0</v>
      </c>
      <c r="O401" s="2">
        <v>0</v>
      </c>
    </row>
    <row r="402" spans="1:15">
      <c r="A402" s="2" t="s">
        <v>582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2</v>
      </c>
      <c r="I402" s="2">
        <v>0</v>
      </c>
      <c r="J402" s="2">
        <v>0</v>
      </c>
      <c r="K402" s="2">
        <v>2.67</v>
      </c>
      <c r="L402" s="2">
        <v>0.37</v>
      </c>
      <c r="M402" s="2">
        <v>0</v>
      </c>
      <c r="N402" s="2">
        <v>0</v>
      </c>
      <c r="O402" s="2">
        <v>0</v>
      </c>
    </row>
    <row r="403" spans="1:15">
      <c r="A403" s="2" t="s">
        <v>583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2</v>
      </c>
      <c r="I403" s="2">
        <v>0</v>
      </c>
      <c r="J403" s="2">
        <v>0</v>
      </c>
      <c r="K403" s="2">
        <v>2.67</v>
      </c>
      <c r="L403" s="2">
        <v>0.37</v>
      </c>
      <c r="M403" s="2">
        <v>0</v>
      </c>
      <c r="N403" s="2">
        <v>0</v>
      </c>
      <c r="O403" s="2">
        <v>0</v>
      </c>
    </row>
    <row r="404" spans="1:15">
      <c r="A404" s="2" t="s">
        <v>584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2</v>
      </c>
      <c r="I404" s="2">
        <v>0</v>
      </c>
      <c r="J404" s="2">
        <v>0</v>
      </c>
      <c r="K404" s="2">
        <v>2.67</v>
      </c>
      <c r="L404" s="2">
        <v>0.37</v>
      </c>
      <c r="M404" s="2">
        <v>0</v>
      </c>
      <c r="N404" s="2">
        <v>0</v>
      </c>
      <c r="O404" s="2">
        <v>0</v>
      </c>
    </row>
    <row r="405" spans="1:15">
      <c r="A405" s="2" t="s">
        <v>585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0.67</v>
      </c>
      <c r="I405" s="2">
        <v>0</v>
      </c>
      <c r="J405" s="2">
        <v>0</v>
      </c>
      <c r="K405" s="2">
        <v>0</v>
      </c>
      <c r="L405" s="2">
        <v>0.02</v>
      </c>
      <c r="M405" s="2">
        <v>0</v>
      </c>
      <c r="N405" s="2">
        <v>0</v>
      </c>
      <c r="O405" s="2">
        <v>0</v>
      </c>
    </row>
    <row r="406" spans="1:15">
      <c r="A406" s="2" t="s">
        <v>586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1.33</v>
      </c>
      <c r="I406" s="2">
        <v>0</v>
      </c>
      <c r="J406" s="2">
        <v>0</v>
      </c>
      <c r="K406" s="2">
        <v>2.67</v>
      </c>
      <c r="L406" s="2">
        <v>0.34</v>
      </c>
      <c r="M406" s="2">
        <v>0</v>
      </c>
      <c r="N406" s="2">
        <v>0</v>
      </c>
      <c r="O406" s="2">
        <v>0</v>
      </c>
    </row>
    <row r="407" spans="1:15">
      <c r="A407" s="2" t="s">
        <v>587</v>
      </c>
      <c r="B407" s="2">
        <v>0.02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7.33</v>
      </c>
      <c r="I407" s="2">
        <v>0</v>
      </c>
      <c r="J407" s="2">
        <v>1.11</v>
      </c>
      <c r="K407" s="2">
        <v>14.67</v>
      </c>
      <c r="L407" s="2">
        <v>4.16</v>
      </c>
      <c r="M407" s="2">
        <v>0</v>
      </c>
      <c r="N407" s="2">
        <v>0</v>
      </c>
      <c r="O407" s="2">
        <v>0</v>
      </c>
    </row>
    <row r="408" spans="1:15">
      <c r="A408" s="2" t="s">
        <v>588</v>
      </c>
      <c r="B408" s="2">
        <v>0.01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4.67</v>
      </c>
      <c r="I408" s="2">
        <v>0</v>
      </c>
      <c r="J408" s="2">
        <v>0.33</v>
      </c>
      <c r="K408" s="2">
        <v>6.5</v>
      </c>
      <c r="L408" s="2">
        <v>1.85</v>
      </c>
      <c r="M408" s="2">
        <v>0</v>
      </c>
      <c r="N408" s="2">
        <v>0</v>
      </c>
      <c r="O408" s="2">
        <v>0</v>
      </c>
    </row>
    <row r="409" spans="1:15">
      <c r="A409" s="2" t="s">
        <v>589</v>
      </c>
      <c r="B409" s="2">
        <v>0.01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4.67</v>
      </c>
      <c r="I409" s="2">
        <v>0</v>
      </c>
      <c r="J409" s="2">
        <v>0.33</v>
      </c>
      <c r="K409" s="2">
        <v>6.5</v>
      </c>
      <c r="L409" s="2">
        <v>1.85</v>
      </c>
      <c r="M409" s="2">
        <v>0</v>
      </c>
      <c r="N409" s="2">
        <v>0</v>
      </c>
      <c r="O409" s="2">
        <v>0</v>
      </c>
    </row>
    <row r="410" spans="1:15">
      <c r="A410" s="2" t="s">
        <v>590</v>
      </c>
      <c r="B410" s="2">
        <v>0.01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4.67</v>
      </c>
      <c r="I410" s="2">
        <v>0</v>
      </c>
      <c r="J410" s="2">
        <v>0.33</v>
      </c>
      <c r="K410" s="2">
        <v>6.5</v>
      </c>
      <c r="L410" s="2">
        <v>1.85</v>
      </c>
      <c r="M410" s="2">
        <v>0</v>
      </c>
      <c r="N410" s="2">
        <v>0</v>
      </c>
      <c r="O410" s="2">
        <v>0</v>
      </c>
    </row>
    <row r="411" spans="1:15">
      <c r="A411" s="2" t="s">
        <v>591</v>
      </c>
      <c r="B411" s="2">
        <v>0.01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4.67</v>
      </c>
      <c r="I411" s="2">
        <v>0</v>
      </c>
      <c r="J411" s="2">
        <v>0.33</v>
      </c>
      <c r="K411" s="2">
        <v>6.5</v>
      </c>
      <c r="L411" s="2">
        <v>1.85</v>
      </c>
      <c r="M411" s="2">
        <v>0</v>
      </c>
      <c r="N411" s="2">
        <v>0</v>
      </c>
      <c r="O411" s="2">
        <v>0</v>
      </c>
    </row>
    <row r="412" spans="1:15">
      <c r="A412" s="2" t="s">
        <v>592</v>
      </c>
      <c r="B412" s="2">
        <v>0.01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4.67</v>
      </c>
      <c r="I412" s="2">
        <v>0</v>
      </c>
      <c r="J412" s="2">
        <v>0.33</v>
      </c>
      <c r="K412" s="2">
        <v>6.5</v>
      </c>
      <c r="L412" s="2">
        <v>1.85</v>
      </c>
      <c r="M412" s="2">
        <v>0</v>
      </c>
      <c r="N412" s="2">
        <v>0</v>
      </c>
      <c r="O412" s="2">
        <v>0</v>
      </c>
    </row>
    <row r="413" spans="1:15">
      <c r="A413" s="2" t="s">
        <v>593</v>
      </c>
      <c r="B413" s="2">
        <v>0.01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4.67</v>
      </c>
      <c r="I413" s="2">
        <v>0</v>
      </c>
      <c r="J413" s="2">
        <v>0.33</v>
      </c>
      <c r="K413" s="2">
        <v>6.5</v>
      </c>
      <c r="L413" s="2">
        <v>1.85</v>
      </c>
      <c r="M413" s="2">
        <v>0</v>
      </c>
      <c r="N413" s="2">
        <v>0</v>
      </c>
      <c r="O413" s="2">
        <v>0</v>
      </c>
    </row>
    <row r="414" spans="1:15">
      <c r="A414" s="2" t="s">
        <v>594</v>
      </c>
      <c r="B414" s="2">
        <v>0.01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4.67</v>
      </c>
      <c r="I414" s="2">
        <v>0</v>
      </c>
      <c r="J414" s="2">
        <v>0.33</v>
      </c>
      <c r="K414" s="2">
        <v>6.5</v>
      </c>
      <c r="L414" s="2">
        <v>1.85</v>
      </c>
      <c r="M414" s="2">
        <v>0</v>
      </c>
      <c r="N414" s="2">
        <v>0</v>
      </c>
      <c r="O414" s="2">
        <v>0</v>
      </c>
    </row>
    <row r="415" spans="1:15">
      <c r="A415" s="2" t="s">
        <v>595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3.33</v>
      </c>
      <c r="I415" s="2">
        <v>0</v>
      </c>
      <c r="J415" s="2">
        <v>0.33</v>
      </c>
      <c r="K415" s="2">
        <v>2.67</v>
      </c>
      <c r="L415" s="2">
        <v>0.47</v>
      </c>
      <c r="M415" s="2">
        <v>0</v>
      </c>
      <c r="N415" s="2">
        <v>0</v>
      </c>
      <c r="O415" s="2">
        <v>0</v>
      </c>
    </row>
    <row r="416" spans="1:15">
      <c r="A416" s="2" t="s">
        <v>596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3.33</v>
      </c>
      <c r="I416" s="2">
        <v>0</v>
      </c>
      <c r="J416" s="2">
        <v>0.33</v>
      </c>
      <c r="K416" s="2">
        <v>2.67</v>
      </c>
      <c r="L416" s="2">
        <v>0.47</v>
      </c>
      <c r="M416" s="2">
        <v>0</v>
      </c>
      <c r="N416" s="2">
        <v>0</v>
      </c>
      <c r="O416" s="2">
        <v>0</v>
      </c>
    </row>
    <row r="417" spans="1:15">
      <c r="A417" s="2" t="s">
        <v>597</v>
      </c>
      <c r="B417" s="2">
        <v>0.01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22</v>
      </c>
      <c r="I417" s="2">
        <v>0</v>
      </c>
      <c r="J417" s="2">
        <v>1.67</v>
      </c>
      <c r="K417" s="2">
        <v>16.17</v>
      </c>
      <c r="L417" s="2">
        <v>4.75</v>
      </c>
      <c r="M417" s="2">
        <v>0</v>
      </c>
      <c r="N417" s="2">
        <v>0</v>
      </c>
      <c r="O417" s="2">
        <v>0</v>
      </c>
    </row>
    <row r="418" spans="1:15">
      <c r="A418" s="2" t="s">
        <v>598</v>
      </c>
      <c r="B418" s="2">
        <v>0.01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4.67</v>
      </c>
      <c r="I418" s="2">
        <v>0</v>
      </c>
      <c r="J418" s="2">
        <v>0.33</v>
      </c>
      <c r="K418" s="2">
        <v>6.5</v>
      </c>
      <c r="L418" s="2">
        <v>1.85</v>
      </c>
      <c r="M418" s="2">
        <v>0</v>
      </c>
      <c r="N418" s="2">
        <v>0</v>
      </c>
      <c r="O418" s="2">
        <v>0</v>
      </c>
    </row>
    <row r="419" spans="1:15">
      <c r="A419" s="2" t="s">
        <v>599</v>
      </c>
      <c r="B419" s="2">
        <v>0.01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4.67</v>
      </c>
      <c r="I419" s="2">
        <v>0</v>
      </c>
      <c r="J419" s="2">
        <v>0.33</v>
      </c>
      <c r="K419" s="2">
        <v>6.5</v>
      </c>
      <c r="L419" s="2">
        <v>1.85</v>
      </c>
      <c r="M419" s="2">
        <v>0</v>
      </c>
      <c r="N419" s="2">
        <v>0</v>
      </c>
      <c r="O419" s="2">
        <v>0</v>
      </c>
    </row>
    <row r="420" spans="1:15">
      <c r="A420" s="2" t="s">
        <v>600</v>
      </c>
      <c r="B420" s="2">
        <v>0.01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4.67</v>
      </c>
      <c r="I420" s="2">
        <v>0</v>
      </c>
      <c r="J420" s="2">
        <v>0.33</v>
      </c>
      <c r="K420" s="2">
        <v>6.5</v>
      </c>
      <c r="L420" s="2">
        <v>1.85</v>
      </c>
      <c r="M420" s="2">
        <v>0</v>
      </c>
      <c r="N420" s="2">
        <v>0</v>
      </c>
      <c r="O420" s="2">
        <v>0</v>
      </c>
    </row>
    <row r="421" spans="1:15">
      <c r="A421" s="2" t="s">
        <v>601</v>
      </c>
      <c r="B421" s="2">
        <v>0.01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4.67</v>
      </c>
      <c r="I421" s="2">
        <v>0</v>
      </c>
      <c r="J421" s="2">
        <v>0.33</v>
      </c>
      <c r="K421" s="2">
        <v>6.5</v>
      </c>
      <c r="L421" s="2">
        <v>1.85</v>
      </c>
      <c r="M421" s="2">
        <v>0</v>
      </c>
      <c r="N421" s="2">
        <v>0</v>
      </c>
      <c r="O421" s="2">
        <v>0</v>
      </c>
    </row>
    <row r="422" spans="1:15">
      <c r="A422" s="2" t="s">
        <v>602</v>
      </c>
      <c r="B422" s="2">
        <v>0.01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4.67</v>
      </c>
      <c r="I422" s="2">
        <v>0</v>
      </c>
      <c r="J422" s="2">
        <v>0.33</v>
      </c>
      <c r="K422" s="2">
        <v>6.5</v>
      </c>
      <c r="L422" s="2">
        <v>1.85</v>
      </c>
      <c r="M422" s="2">
        <v>0</v>
      </c>
      <c r="N422" s="2">
        <v>0</v>
      </c>
      <c r="O422" s="2">
        <v>0</v>
      </c>
    </row>
    <row r="423" spans="1:15">
      <c r="A423" s="2" t="s">
        <v>603</v>
      </c>
      <c r="B423" s="2">
        <v>0.01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4.67</v>
      </c>
      <c r="I423" s="2">
        <v>0</v>
      </c>
      <c r="J423" s="2">
        <v>0.33</v>
      </c>
      <c r="K423" s="2">
        <v>6.5</v>
      </c>
      <c r="L423" s="2">
        <v>1.85</v>
      </c>
      <c r="M423" s="2">
        <v>0</v>
      </c>
      <c r="N423" s="2">
        <v>0</v>
      </c>
      <c r="O423" s="2">
        <v>0</v>
      </c>
    </row>
    <row r="424" spans="1:15">
      <c r="A424" s="2" t="s">
        <v>604</v>
      </c>
      <c r="B424" s="2">
        <v>0.01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4.67</v>
      </c>
      <c r="I424" s="2">
        <v>0</v>
      </c>
      <c r="J424" s="2">
        <v>0.33</v>
      </c>
      <c r="K424" s="2">
        <v>6.5</v>
      </c>
      <c r="L424" s="2">
        <v>1.85</v>
      </c>
      <c r="M424" s="2">
        <v>0</v>
      </c>
      <c r="N424" s="2">
        <v>0</v>
      </c>
      <c r="O424" s="2">
        <v>0</v>
      </c>
    </row>
    <row r="425" spans="1:15">
      <c r="A425" s="2" t="s">
        <v>605</v>
      </c>
      <c r="B425" s="2">
        <v>0.01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4.67</v>
      </c>
      <c r="I425" s="2">
        <v>0</v>
      </c>
      <c r="J425" s="2">
        <v>0.33</v>
      </c>
      <c r="K425" s="2">
        <v>6.5</v>
      </c>
      <c r="L425" s="2">
        <v>1.85</v>
      </c>
      <c r="M425" s="2">
        <v>0</v>
      </c>
      <c r="N425" s="2">
        <v>0</v>
      </c>
      <c r="O425" s="2">
        <v>0</v>
      </c>
    </row>
    <row r="426" spans="1:15">
      <c r="A426" s="2" t="s">
        <v>606</v>
      </c>
      <c r="B426" s="2">
        <v>0.01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4.67</v>
      </c>
      <c r="I426" s="2">
        <v>0</v>
      </c>
      <c r="J426" s="2">
        <v>0.33</v>
      </c>
      <c r="K426" s="2">
        <v>6.5</v>
      </c>
      <c r="L426" s="2">
        <v>1.85</v>
      </c>
      <c r="M426" s="2">
        <v>0</v>
      </c>
      <c r="N426" s="2">
        <v>0</v>
      </c>
      <c r="O426" s="2">
        <v>0</v>
      </c>
    </row>
    <row r="427" spans="1:15">
      <c r="A427" s="2" t="s">
        <v>607</v>
      </c>
      <c r="B427" s="2">
        <v>0.01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4.67</v>
      </c>
      <c r="I427" s="2">
        <v>0</v>
      </c>
      <c r="J427" s="2">
        <v>0.33</v>
      </c>
      <c r="K427" s="2">
        <v>6.5</v>
      </c>
      <c r="L427" s="2">
        <v>1.85</v>
      </c>
      <c r="M427" s="2">
        <v>0</v>
      </c>
      <c r="N427" s="2">
        <v>0</v>
      </c>
      <c r="O427" s="2">
        <v>0</v>
      </c>
    </row>
    <row r="428" spans="1:15">
      <c r="A428" s="2" t="s">
        <v>608</v>
      </c>
      <c r="B428" s="2">
        <v>0.01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4.67</v>
      </c>
      <c r="I428" s="2">
        <v>0</v>
      </c>
      <c r="J428" s="2">
        <v>0.33</v>
      </c>
      <c r="K428" s="2">
        <v>6.5</v>
      </c>
      <c r="L428" s="2">
        <v>1.85</v>
      </c>
      <c r="M428" s="2">
        <v>0</v>
      </c>
      <c r="N428" s="2">
        <v>0</v>
      </c>
      <c r="O428" s="2">
        <v>0</v>
      </c>
    </row>
    <row r="429" spans="1:15">
      <c r="A429" s="2" t="s">
        <v>609</v>
      </c>
      <c r="B429" s="2">
        <v>0.01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4.67</v>
      </c>
      <c r="I429" s="2">
        <v>0</v>
      </c>
      <c r="J429" s="2">
        <v>0.33</v>
      </c>
      <c r="K429" s="2">
        <v>6.5</v>
      </c>
      <c r="L429" s="2">
        <v>1.85</v>
      </c>
      <c r="M429" s="2">
        <v>0</v>
      </c>
      <c r="N429" s="2">
        <v>0</v>
      </c>
      <c r="O429" s="2">
        <v>0</v>
      </c>
    </row>
    <row r="430" spans="1:15">
      <c r="A430" s="2" t="s">
        <v>610</v>
      </c>
      <c r="B430" s="2">
        <v>0.01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4.67</v>
      </c>
      <c r="I430" s="2">
        <v>0</v>
      </c>
      <c r="J430" s="2">
        <v>0.33</v>
      </c>
      <c r="K430" s="2">
        <v>6.5</v>
      </c>
      <c r="L430" s="2">
        <v>1.85</v>
      </c>
      <c r="M430" s="2">
        <v>0</v>
      </c>
      <c r="N430" s="2">
        <v>0</v>
      </c>
      <c r="O430" s="2">
        <v>0</v>
      </c>
    </row>
    <row r="431" spans="1:15">
      <c r="A431" s="2" t="s">
        <v>611</v>
      </c>
      <c r="B431" s="2">
        <v>0.01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4.67</v>
      </c>
      <c r="I431" s="2">
        <v>0</v>
      </c>
      <c r="J431" s="2">
        <v>0.33</v>
      </c>
      <c r="K431" s="2">
        <v>6.5</v>
      </c>
      <c r="L431" s="2">
        <v>1.85</v>
      </c>
      <c r="M431" s="2">
        <v>0</v>
      </c>
      <c r="N431" s="2">
        <v>0</v>
      </c>
      <c r="O431" s="2">
        <v>0</v>
      </c>
    </row>
    <row r="432" spans="1:15">
      <c r="A432" s="2" t="s">
        <v>612</v>
      </c>
      <c r="B432" s="2">
        <v>0.01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4.67</v>
      </c>
      <c r="I432" s="2">
        <v>0</v>
      </c>
      <c r="J432" s="2">
        <v>0.33</v>
      </c>
      <c r="K432" s="2">
        <v>6.5</v>
      </c>
      <c r="L432" s="2">
        <v>1.85</v>
      </c>
      <c r="M432" s="2">
        <v>0</v>
      </c>
      <c r="N432" s="2">
        <v>0</v>
      </c>
      <c r="O432" s="2">
        <v>0</v>
      </c>
    </row>
    <row r="433" spans="1:15">
      <c r="A433" s="2" t="s">
        <v>613</v>
      </c>
      <c r="B433" s="2">
        <v>0.03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23.33</v>
      </c>
      <c r="I433" s="2">
        <v>0</v>
      </c>
      <c r="J433" s="2">
        <v>1.67</v>
      </c>
      <c r="K433" s="2">
        <v>32.5</v>
      </c>
      <c r="L433" s="2">
        <v>9.23</v>
      </c>
      <c r="M433" s="2">
        <v>0</v>
      </c>
      <c r="N433" s="2">
        <v>0</v>
      </c>
      <c r="O433" s="2">
        <v>0</v>
      </c>
    </row>
    <row r="434" spans="1:15">
      <c r="A434" s="2" t="s">
        <v>614</v>
      </c>
      <c r="B434" s="2">
        <v>0.03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23.33</v>
      </c>
      <c r="I434" s="2">
        <v>0</v>
      </c>
      <c r="J434" s="2">
        <v>1.67</v>
      </c>
      <c r="K434" s="2">
        <v>32.5</v>
      </c>
      <c r="L434" s="2">
        <v>9.23</v>
      </c>
      <c r="M434" s="2">
        <v>0</v>
      </c>
      <c r="N434" s="2">
        <v>0</v>
      </c>
      <c r="O434" s="2">
        <v>0</v>
      </c>
    </row>
    <row r="435" spans="1:15">
      <c r="A435" s="2" t="s">
        <v>615</v>
      </c>
      <c r="B435" s="2">
        <v>0.03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23.33</v>
      </c>
      <c r="I435" s="2">
        <v>0</v>
      </c>
      <c r="J435" s="2">
        <v>1.67</v>
      </c>
      <c r="K435" s="2">
        <v>32.5</v>
      </c>
      <c r="L435" s="2">
        <v>9.23</v>
      </c>
      <c r="M435" s="2">
        <v>0</v>
      </c>
      <c r="N435" s="2">
        <v>0</v>
      </c>
      <c r="O435" s="2">
        <v>0</v>
      </c>
    </row>
    <row r="436" spans="1:15">
      <c r="A436" s="2" t="s">
        <v>616</v>
      </c>
      <c r="B436" s="2">
        <v>0.01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4.67</v>
      </c>
      <c r="I436" s="2">
        <v>0</v>
      </c>
      <c r="J436" s="2">
        <v>0.33</v>
      </c>
      <c r="K436" s="2">
        <v>6.5</v>
      </c>
      <c r="L436" s="2">
        <v>1.85</v>
      </c>
      <c r="M436" s="2">
        <v>0</v>
      </c>
      <c r="N436" s="2">
        <v>0</v>
      </c>
      <c r="O436" s="2">
        <v>0</v>
      </c>
    </row>
    <row r="437" spans="1:15">
      <c r="A437" s="2" t="s">
        <v>617</v>
      </c>
      <c r="B437" s="2">
        <v>0.01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4.67</v>
      </c>
      <c r="I437" s="2">
        <v>0</v>
      </c>
      <c r="J437" s="2">
        <v>0.33</v>
      </c>
      <c r="K437" s="2">
        <v>6.5</v>
      </c>
      <c r="L437" s="2">
        <v>1.85</v>
      </c>
      <c r="M437" s="2">
        <v>0</v>
      </c>
      <c r="N437" s="2">
        <v>0</v>
      </c>
      <c r="O437" s="2">
        <v>0</v>
      </c>
    </row>
    <row r="438" spans="1:15">
      <c r="A438" s="2" t="s">
        <v>618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2.67</v>
      </c>
      <c r="I438" s="2">
        <v>0</v>
      </c>
      <c r="J438" s="2">
        <v>0.33</v>
      </c>
      <c r="K438" s="2">
        <v>2.67</v>
      </c>
      <c r="L438" s="2">
        <v>0.43</v>
      </c>
      <c r="M438" s="2">
        <v>0</v>
      </c>
      <c r="N438" s="2">
        <v>0</v>
      </c>
      <c r="O438" s="2">
        <v>0</v>
      </c>
    </row>
    <row r="439" spans="1:15">
      <c r="A439" s="2" t="s">
        <v>619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2.67</v>
      </c>
      <c r="I439" s="2">
        <v>0</v>
      </c>
      <c r="J439" s="2">
        <v>0.33</v>
      </c>
      <c r="K439" s="2">
        <v>2.67</v>
      </c>
      <c r="L439" s="2">
        <v>0.43</v>
      </c>
      <c r="M439" s="2">
        <v>0</v>
      </c>
      <c r="N439" s="2">
        <v>0</v>
      </c>
      <c r="O439" s="2">
        <v>0</v>
      </c>
    </row>
    <row r="440" spans="1:15">
      <c r="A440" s="2" t="s">
        <v>620</v>
      </c>
      <c r="B440" s="2">
        <v>0.01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4.67</v>
      </c>
      <c r="I440" s="2">
        <v>0</v>
      </c>
      <c r="J440" s="2">
        <v>0.33</v>
      </c>
      <c r="K440" s="2">
        <v>6.5</v>
      </c>
      <c r="L440" s="2">
        <v>1.85</v>
      </c>
      <c r="M440" s="2">
        <v>0</v>
      </c>
      <c r="N440" s="2">
        <v>0</v>
      </c>
      <c r="O440" s="2">
        <v>0</v>
      </c>
    </row>
    <row r="441" spans="1:15">
      <c r="A441" s="2" t="s">
        <v>621</v>
      </c>
      <c r="B441" s="2">
        <v>0.17</v>
      </c>
      <c r="C441" s="2">
        <v>0.07000000000000001</v>
      </c>
      <c r="D441" s="2">
        <v>0.42</v>
      </c>
      <c r="E441" s="2">
        <v>0</v>
      </c>
      <c r="F441" s="2">
        <v>0</v>
      </c>
      <c r="G441" s="2">
        <v>0</v>
      </c>
      <c r="H441" s="2">
        <v>2</v>
      </c>
      <c r="I441" s="2">
        <v>0</v>
      </c>
      <c r="J441" s="2">
        <v>0</v>
      </c>
      <c r="K441" s="2">
        <v>0.17</v>
      </c>
      <c r="L441" s="2">
        <v>0.91</v>
      </c>
      <c r="M441" s="2">
        <v>0.06</v>
      </c>
      <c r="N441" s="2">
        <v>0</v>
      </c>
      <c r="O441" s="2">
        <v>0</v>
      </c>
    </row>
    <row r="442" spans="1:15">
      <c r="A442" s="2" t="s">
        <v>622</v>
      </c>
      <c r="B442" s="2">
        <v>0.02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0.07000000000000001</v>
      </c>
      <c r="M442" s="2">
        <v>0</v>
      </c>
      <c r="N442" s="2">
        <v>0</v>
      </c>
      <c r="O442" s="2">
        <v>0</v>
      </c>
    </row>
    <row r="443" spans="1:15">
      <c r="A443" s="2" t="s">
        <v>623</v>
      </c>
      <c r="B443" s="2">
        <v>0.02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0.07000000000000001</v>
      </c>
      <c r="M443" s="2">
        <v>0</v>
      </c>
      <c r="N443" s="2">
        <v>0</v>
      </c>
      <c r="O443" s="2">
        <v>0</v>
      </c>
    </row>
    <row r="444" spans="1:15">
      <c r="A444" s="2" t="s">
        <v>624</v>
      </c>
      <c r="B444" s="2">
        <v>0.02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0.07000000000000001</v>
      </c>
      <c r="M444" s="2">
        <v>0</v>
      </c>
      <c r="N444" s="2">
        <v>0</v>
      </c>
      <c r="O444" s="2">
        <v>0</v>
      </c>
    </row>
    <row r="445" spans="1:15">
      <c r="A445" s="2" t="s">
        <v>625</v>
      </c>
      <c r="B445" s="2">
        <v>2.9</v>
      </c>
      <c r="C445" s="2">
        <v>0.57</v>
      </c>
      <c r="D445" s="2">
        <v>4.42</v>
      </c>
      <c r="E445" s="2">
        <v>0</v>
      </c>
      <c r="F445" s="2">
        <v>0</v>
      </c>
      <c r="G445" s="2">
        <v>0</v>
      </c>
      <c r="H445" s="2">
        <v>8</v>
      </c>
      <c r="I445" s="2">
        <v>0</v>
      </c>
      <c r="J445" s="2">
        <v>0</v>
      </c>
      <c r="K445" s="2">
        <v>1.33</v>
      </c>
      <c r="L445" s="2">
        <v>13.32</v>
      </c>
      <c r="M445" s="2">
        <v>0.73</v>
      </c>
      <c r="N445" s="2">
        <v>0</v>
      </c>
      <c r="O445" s="2">
        <v>0</v>
      </c>
    </row>
    <row r="446" spans="1:15">
      <c r="A446" s="2" t="s">
        <v>626</v>
      </c>
      <c r="B446" s="2">
        <v>2.9</v>
      </c>
      <c r="C446" s="2">
        <v>0.57</v>
      </c>
      <c r="D446" s="2">
        <v>4.42</v>
      </c>
      <c r="E446" s="2">
        <v>0</v>
      </c>
      <c r="F446" s="2">
        <v>0</v>
      </c>
      <c r="G446" s="2">
        <v>0</v>
      </c>
      <c r="H446" s="2">
        <v>8</v>
      </c>
      <c r="I446" s="2">
        <v>0</v>
      </c>
      <c r="J446" s="2">
        <v>0</v>
      </c>
      <c r="K446" s="2">
        <v>1.33</v>
      </c>
      <c r="L446" s="2">
        <v>13.32</v>
      </c>
      <c r="M446" s="2">
        <v>0.73</v>
      </c>
      <c r="N446" s="2">
        <v>0</v>
      </c>
      <c r="O446" s="2">
        <v>0</v>
      </c>
    </row>
    <row r="447" spans="1:15">
      <c r="A447" s="2" t="s">
        <v>627</v>
      </c>
      <c r="B447" s="2">
        <v>0.01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0.07000000000000001</v>
      </c>
      <c r="M447" s="2">
        <v>0</v>
      </c>
      <c r="N447" s="2">
        <v>0</v>
      </c>
      <c r="O447" s="2">
        <v>0</v>
      </c>
    </row>
    <row r="448" spans="1:15">
      <c r="A448" s="2" t="s">
        <v>628</v>
      </c>
      <c r="B448" s="2">
        <v>0.01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0.07000000000000001</v>
      </c>
      <c r="M448" s="2">
        <v>0</v>
      </c>
      <c r="N448" s="2">
        <v>0</v>
      </c>
      <c r="O448" s="2">
        <v>0</v>
      </c>
    </row>
    <row r="449" spans="1:15">
      <c r="A449" s="2" t="s">
        <v>629</v>
      </c>
      <c r="B449" s="2">
        <v>11.45</v>
      </c>
      <c r="C449" s="2">
        <v>1.93</v>
      </c>
      <c r="D449" s="2">
        <v>2.68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1.5</v>
      </c>
      <c r="L449" s="2">
        <v>69.01000000000001</v>
      </c>
      <c r="M449" s="2">
        <v>0.55</v>
      </c>
      <c r="N449" s="2">
        <v>0</v>
      </c>
      <c r="O449" s="2">
        <v>0</v>
      </c>
    </row>
    <row r="450" spans="1:15">
      <c r="A450" s="2" t="s">
        <v>630</v>
      </c>
      <c r="B450" s="2">
        <v>11.45</v>
      </c>
      <c r="C450" s="2">
        <v>1.93</v>
      </c>
      <c r="D450" s="2">
        <v>2.68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1.5</v>
      </c>
      <c r="L450" s="2">
        <v>69.01000000000001</v>
      </c>
      <c r="M450" s="2">
        <v>0.55</v>
      </c>
      <c r="N450" s="2">
        <v>0</v>
      </c>
      <c r="O450" s="2">
        <v>0</v>
      </c>
    </row>
    <row r="451" spans="1:15">
      <c r="A451" s="2" t="s">
        <v>631</v>
      </c>
      <c r="B451" s="2">
        <v>11.45</v>
      </c>
      <c r="C451" s="2">
        <v>1.93</v>
      </c>
      <c r="D451" s="2">
        <v>2.68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1.5</v>
      </c>
      <c r="L451" s="2">
        <v>69.01000000000001</v>
      </c>
      <c r="M451" s="2">
        <v>0.55</v>
      </c>
      <c r="N451" s="2">
        <v>0</v>
      </c>
      <c r="O451" s="2">
        <v>0</v>
      </c>
    </row>
    <row r="452" spans="1:15">
      <c r="A452" s="2" t="s">
        <v>632</v>
      </c>
      <c r="B452" s="2">
        <v>1.35</v>
      </c>
      <c r="C452" s="2">
        <v>0.43</v>
      </c>
      <c r="D452" s="2">
        <v>3.21</v>
      </c>
      <c r="E452" s="2">
        <v>0</v>
      </c>
      <c r="F452" s="2">
        <v>0</v>
      </c>
      <c r="G452" s="2">
        <v>0</v>
      </c>
      <c r="H452" s="2">
        <v>8</v>
      </c>
      <c r="I452" s="2">
        <v>0</v>
      </c>
      <c r="J452" s="2">
        <v>0</v>
      </c>
      <c r="K452" s="2">
        <v>1.17</v>
      </c>
      <c r="L452" s="2">
        <v>7.27</v>
      </c>
      <c r="M452" s="2">
        <v>0.55</v>
      </c>
      <c r="N452" s="2">
        <v>0</v>
      </c>
      <c r="O452" s="2">
        <v>0</v>
      </c>
    </row>
    <row r="453" spans="1:15">
      <c r="A453" s="2" t="s">
        <v>633</v>
      </c>
      <c r="B453" s="2">
        <v>0.06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0.6899999999999999</v>
      </c>
      <c r="M453" s="2">
        <v>0</v>
      </c>
      <c r="N453" s="2">
        <v>0</v>
      </c>
      <c r="O453" s="2">
        <v>0</v>
      </c>
    </row>
    <row r="454" spans="1:15">
      <c r="A454" s="2" t="s">
        <v>634</v>
      </c>
      <c r="B454" s="2">
        <v>0.06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0.6899999999999999</v>
      </c>
      <c r="M454" s="2">
        <v>0</v>
      </c>
      <c r="N454" s="2">
        <v>0</v>
      </c>
      <c r="O454" s="2">
        <v>0</v>
      </c>
    </row>
    <row r="455" spans="1:15">
      <c r="A455" s="2" t="s">
        <v>635</v>
      </c>
      <c r="B455" s="2">
        <v>0.06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0.6899999999999999</v>
      </c>
      <c r="M455" s="2">
        <v>0</v>
      </c>
      <c r="N455" s="2">
        <v>0</v>
      </c>
      <c r="O455" s="2">
        <v>0</v>
      </c>
    </row>
    <row r="456" spans="1:15">
      <c r="A456" s="2" t="s">
        <v>636</v>
      </c>
      <c r="B456" s="2">
        <v>0.06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0.6899999999999999</v>
      </c>
      <c r="M456" s="2">
        <v>0</v>
      </c>
      <c r="N456" s="2">
        <v>0</v>
      </c>
      <c r="O456" s="2">
        <v>0</v>
      </c>
    </row>
    <row r="457" spans="1:15">
      <c r="A457" s="2" t="s">
        <v>637</v>
      </c>
      <c r="B457" s="2">
        <v>0.04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0.67</v>
      </c>
      <c r="M457" s="2">
        <v>0</v>
      </c>
      <c r="N457" s="2">
        <v>0</v>
      </c>
      <c r="O457" s="2">
        <v>0</v>
      </c>
    </row>
    <row r="458" spans="1:15">
      <c r="A458" s="2" t="s">
        <v>638</v>
      </c>
      <c r="B458" s="2">
        <v>0.04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0.67</v>
      </c>
      <c r="M458" s="2">
        <v>0</v>
      </c>
      <c r="N458" s="2">
        <v>0</v>
      </c>
      <c r="O458" s="2">
        <v>0</v>
      </c>
    </row>
    <row r="459" spans="1:15">
      <c r="A459" s="2" t="s">
        <v>639</v>
      </c>
      <c r="B459" s="2">
        <v>2.9</v>
      </c>
      <c r="C459" s="2">
        <v>0.57</v>
      </c>
      <c r="D459" s="2">
        <v>4.42</v>
      </c>
      <c r="E459" s="2">
        <v>0</v>
      </c>
      <c r="F459" s="2">
        <v>0</v>
      </c>
      <c r="G459" s="2">
        <v>0</v>
      </c>
      <c r="H459" s="2">
        <v>8</v>
      </c>
      <c r="I459" s="2">
        <v>0</v>
      </c>
      <c r="J459" s="2">
        <v>0</v>
      </c>
      <c r="K459" s="2">
        <v>1.33</v>
      </c>
      <c r="L459" s="2">
        <v>13.32</v>
      </c>
      <c r="M459" s="2">
        <v>0.73</v>
      </c>
      <c r="N459" s="2">
        <v>0</v>
      </c>
      <c r="O459" s="2">
        <v>0</v>
      </c>
    </row>
    <row r="460" spans="1:15">
      <c r="A460" s="2" t="s">
        <v>640</v>
      </c>
      <c r="B460" s="2">
        <v>0.17</v>
      </c>
      <c r="C460" s="2">
        <v>0.07000000000000001</v>
      </c>
      <c r="D460" s="2">
        <v>0.42</v>
      </c>
      <c r="E460" s="2">
        <v>0</v>
      </c>
      <c r="F460" s="2">
        <v>0</v>
      </c>
      <c r="G460" s="2">
        <v>0</v>
      </c>
      <c r="H460" s="2">
        <v>2</v>
      </c>
      <c r="I460" s="2">
        <v>0</v>
      </c>
      <c r="J460" s="2">
        <v>0</v>
      </c>
      <c r="K460" s="2">
        <v>0.17</v>
      </c>
      <c r="L460" s="2">
        <v>0.91</v>
      </c>
      <c r="M460" s="2">
        <v>0.06</v>
      </c>
      <c r="N460" s="2">
        <v>0</v>
      </c>
      <c r="O460" s="2">
        <v>0</v>
      </c>
    </row>
    <row r="461" spans="1:15">
      <c r="A461" s="2" t="s">
        <v>641</v>
      </c>
      <c r="B461" s="2">
        <v>0.17</v>
      </c>
      <c r="C461" s="2">
        <v>0.07000000000000001</v>
      </c>
      <c r="D461" s="2">
        <v>0.42</v>
      </c>
      <c r="E461" s="2">
        <v>0</v>
      </c>
      <c r="F461" s="2">
        <v>0</v>
      </c>
      <c r="G461" s="2">
        <v>0</v>
      </c>
      <c r="H461" s="2">
        <v>2</v>
      </c>
      <c r="I461" s="2">
        <v>0</v>
      </c>
      <c r="J461" s="2">
        <v>0</v>
      </c>
      <c r="K461" s="2">
        <v>0.17</v>
      </c>
      <c r="L461" s="2">
        <v>0.91</v>
      </c>
      <c r="M461" s="2">
        <v>0.06</v>
      </c>
      <c r="N461" s="2">
        <v>0</v>
      </c>
      <c r="O461" s="2">
        <v>0</v>
      </c>
    </row>
    <row r="462" spans="1:15">
      <c r="A462" s="2" t="s">
        <v>642</v>
      </c>
      <c r="B462" s="2">
        <v>0.17</v>
      </c>
      <c r="C462" s="2">
        <v>0.07000000000000001</v>
      </c>
      <c r="D462" s="2">
        <v>0.42</v>
      </c>
      <c r="E462" s="2">
        <v>0</v>
      </c>
      <c r="F462" s="2">
        <v>0</v>
      </c>
      <c r="G462" s="2">
        <v>0</v>
      </c>
      <c r="H462" s="2">
        <v>2</v>
      </c>
      <c r="I462" s="2">
        <v>0</v>
      </c>
      <c r="J462" s="2">
        <v>0</v>
      </c>
      <c r="K462" s="2">
        <v>0.17</v>
      </c>
      <c r="L462" s="2">
        <v>0.91</v>
      </c>
      <c r="M462" s="2">
        <v>0.06</v>
      </c>
      <c r="N462" s="2">
        <v>0</v>
      </c>
      <c r="O462" s="2">
        <v>0</v>
      </c>
    </row>
    <row r="463" spans="1:15">
      <c r="A463" s="2" t="s">
        <v>643</v>
      </c>
      <c r="B463" s="2">
        <v>0.17</v>
      </c>
      <c r="C463" s="2">
        <v>0.07000000000000001</v>
      </c>
      <c r="D463" s="2">
        <v>0.42</v>
      </c>
      <c r="E463" s="2">
        <v>0</v>
      </c>
      <c r="F463" s="2">
        <v>0</v>
      </c>
      <c r="G463" s="2">
        <v>0</v>
      </c>
      <c r="H463" s="2">
        <v>2</v>
      </c>
      <c r="I463" s="2">
        <v>0</v>
      </c>
      <c r="J463" s="2">
        <v>0</v>
      </c>
      <c r="K463" s="2">
        <v>0.17</v>
      </c>
      <c r="L463" s="2">
        <v>0.91</v>
      </c>
      <c r="M463" s="2">
        <v>0.06</v>
      </c>
      <c r="N463" s="2">
        <v>0</v>
      </c>
      <c r="O463" s="2">
        <v>0</v>
      </c>
    </row>
    <row r="464" spans="1:15">
      <c r="A464" s="2" t="s">
        <v>644</v>
      </c>
      <c r="B464" s="2">
        <v>0.01</v>
      </c>
      <c r="C464" s="2">
        <v>0</v>
      </c>
      <c r="D464" s="2">
        <v>0.05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0.17</v>
      </c>
      <c r="L464" s="2">
        <v>0.05</v>
      </c>
      <c r="M464" s="2">
        <v>0</v>
      </c>
      <c r="N464" s="2">
        <v>0</v>
      </c>
      <c r="O464" s="2">
        <v>0</v>
      </c>
    </row>
    <row r="465" spans="1:15">
      <c r="A465" s="2" t="s">
        <v>645</v>
      </c>
      <c r="B465" s="2">
        <v>0</v>
      </c>
      <c r="C465" s="2">
        <v>0</v>
      </c>
      <c r="D465" s="2">
        <v>0.05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0.17</v>
      </c>
      <c r="L465" s="2">
        <v>0.03</v>
      </c>
      <c r="M465" s="2">
        <v>0</v>
      </c>
      <c r="N465" s="2">
        <v>0</v>
      </c>
      <c r="O465" s="2">
        <v>0</v>
      </c>
    </row>
    <row r="466" spans="1:15">
      <c r="A466" s="2" t="s">
        <v>646</v>
      </c>
      <c r="B466" s="2">
        <v>0</v>
      </c>
      <c r="C466" s="2">
        <v>0</v>
      </c>
      <c r="D466" s="2">
        <v>0.05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0.17</v>
      </c>
      <c r="L466" s="2">
        <v>0.03</v>
      </c>
      <c r="M466" s="2">
        <v>0</v>
      </c>
      <c r="N466" s="2">
        <v>0</v>
      </c>
      <c r="O466" s="2">
        <v>0</v>
      </c>
    </row>
    <row r="467" spans="1:15">
      <c r="A467" s="2" t="s">
        <v>647</v>
      </c>
      <c r="B467" s="2">
        <v>0.46</v>
      </c>
      <c r="C467" s="2">
        <v>0.21</v>
      </c>
      <c r="D467" s="2">
        <v>0.95</v>
      </c>
      <c r="E467" s="2">
        <v>0</v>
      </c>
      <c r="F467" s="2">
        <v>0</v>
      </c>
      <c r="G467" s="2">
        <v>0</v>
      </c>
      <c r="H467" s="2">
        <v>2</v>
      </c>
      <c r="I467" s="2">
        <v>0</v>
      </c>
      <c r="J467" s="2">
        <v>0</v>
      </c>
      <c r="K467" s="2">
        <v>1.17</v>
      </c>
      <c r="L467" s="2">
        <v>2.13</v>
      </c>
      <c r="M467" s="2">
        <v>0.15</v>
      </c>
      <c r="N467" s="2">
        <v>0</v>
      </c>
      <c r="O467" s="2">
        <v>0</v>
      </c>
    </row>
    <row r="468" spans="1:15">
      <c r="A468" s="2" t="s">
        <v>648</v>
      </c>
      <c r="B468" s="2">
        <v>0.17</v>
      </c>
      <c r="C468" s="2">
        <v>0.07000000000000001</v>
      </c>
      <c r="D468" s="2">
        <v>0.42</v>
      </c>
      <c r="E468" s="2">
        <v>0</v>
      </c>
      <c r="F468" s="2">
        <v>0</v>
      </c>
      <c r="G468" s="2">
        <v>0</v>
      </c>
      <c r="H468" s="2">
        <v>2</v>
      </c>
      <c r="I468" s="2">
        <v>0</v>
      </c>
      <c r="J468" s="2">
        <v>0</v>
      </c>
      <c r="K468" s="2">
        <v>0.17</v>
      </c>
      <c r="L468" s="2">
        <v>0.91</v>
      </c>
      <c r="M468" s="2">
        <v>0.06</v>
      </c>
      <c r="N468" s="2">
        <v>0</v>
      </c>
      <c r="O468" s="2">
        <v>0</v>
      </c>
    </row>
    <row r="469" spans="1:15">
      <c r="A469" s="2" t="s">
        <v>649</v>
      </c>
      <c r="B469" s="2">
        <v>0.17</v>
      </c>
      <c r="C469" s="2">
        <v>0.07000000000000001</v>
      </c>
      <c r="D469" s="2">
        <v>0.42</v>
      </c>
      <c r="E469" s="2">
        <v>0</v>
      </c>
      <c r="F469" s="2">
        <v>0</v>
      </c>
      <c r="G469" s="2">
        <v>0</v>
      </c>
      <c r="H469" s="2">
        <v>2</v>
      </c>
      <c r="I469" s="2">
        <v>0</v>
      </c>
      <c r="J469" s="2">
        <v>0</v>
      </c>
      <c r="K469" s="2">
        <v>0.17</v>
      </c>
      <c r="L469" s="2">
        <v>0.91</v>
      </c>
      <c r="M469" s="2">
        <v>0.06</v>
      </c>
      <c r="N469" s="2">
        <v>0</v>
      </c>
      <c r="O469" s="2">
        <v>0</v>
      </c>
    </row>
    <row r="470" spans="1:15">
      <c r="A470" s="2" t="s">
        <v>650</v>
      </c>
      <c r="B470" s="2">
        <v>0.17</v>
      </c>
      <c r="C470" s="2">
        <v>0.07000000000000001</v>
      </c>
      <c r="D470" s="2">
        <v>0.42</v>
      </c>
      <c r="E470" s="2">
        <v>0</v>
      </c>
      <c r="F470" s="2">
        <v>0</v>
      </c>
      <c r="G470" s="2">
        <v>0</v>
      </c>
      <c r="H470" s="2">
        <v>2</v>
      </c>
      <c r="I470" s="2">
        <v>0</v>
      </c>
      <c r="J470" s="2">
        <v>0</v>
      </c>
      <c r="K470" s="2">
        <v>0.17</v>
      </c>
      <c r="L470" s="2">
        <v>0.91</v>
      </c>
      <c r="M470" s="2">
        <v>0.06</v>
      </c>
      <c r="N470" s="2">
        <v>0</v>
      </c>
      <c r="O470" s="2">
        <v>0</v>
      </c>
    </row>
    <row r="471" spans="1:15">
      <c r="A471" s="2" t="s">
        <v>651</v>
      </c>
      <c r="B471" s="2">
        <v>0.17</v>
      </c>
      <c r="C471" s="2">
        <v>0.07000000000000001</v>
      </c>
      <c r="D471" s="2">
        <v>0.42</v>
      </c>
      <c r="E471" s="2">
        <v>0</v>
      </c>
      <c r="F471" s="2">
        <v>0</v>
      </c>
      <c r="G471" s="2">
        <v>0</v>
      </c>
      <c r="H471" s="2">
        <v>2</v>
      </c>
      <c r="I471" s="2">
        <v>0</v>
      </c>
      <c r="J471" s="2">
        <v>0</v>
      </c>
      <c r="K471" s="2">
        <v>0.17</v>
      </c>
      <c r="L471" s="2">
        <v>0.91</v>
      </c>
      <c r="M471" s="2">
        <v>0.06</v>
      </c>
      <c r="N471" s="2">
        <v>0</v>
      </c>
      <c r="O471" s="2">
        <v>0</v>
      </c>
    </row>
    <row r="472" spans="1:15">
      <c r="A472" s="2" t="s">
        <v>652</v>
      </c>
      <c r="B472" s="2">
        <v>0.17</v>
      </c>
      <c r="C472" s="2">
        <v>0.07000000000000001</v>
      </c>
      <c r="D472" s="2">
        <v>0.42</v>
      </c>
      <c r="E472" s="2">
        <v>0</v>
      </c>
      <c r="F472" s="2">
        <v>0</v>
      </c>
      <c r="G472" s="2">
        <v>0</v>
      </c>
      <c r="H472" s="2">
        <v>2</v>
      </c>
      <c r="I472" s="2">
        <v>0</v>
      </c>
      <c r="J472" s="2">
        <v>0</v>
      </c>
      <c r="K472" s="2">
        <v>0.17</v>
      </c>
      <c r="L472" s="2">
        <v>0.91</v>
      </c>
      <c r="M472" s="2">
        <v>0.06</v>
      </c>
      <c r="N472" s="2">
        <v>0</v>
      </c>
      <c r="O472" s="2">
        <v>0</v>
      </c>
    </row>
    <row r="473" spans="1:15">
      <c r="A473" s="2" t="s">
        <v>653</v>
      </c>
      <c r="B473" s="2">
        <v>0.17</v>
      </c>
      <c r="C473" s="2">
        <v>0.07000000000000001</v>
      </c>
      <c r="D473" s="2">
        <v>0.42</v>
      </c>
      <c r="E473" s="2">
        <v>0</v>
      </c>
      <c r="F473" s="2">
        <v>0</v>
      </c>
      <c r="G473" s="2">
        <v>0</v>
      </c>
      <c r="H473" s="2">
        <v>2</v>
      </c>
      <c r="I473" s="2">
        <v>0</v>
      </c>
      <c r="J473" s="2">
        <v>0</v>
      </c>
      <c r="K473" s="2">
        <v>0.17</v>
      </c>
      <c r="L473" s="2">
        <v>0.91</v>
      </c>
      <c r="M473" s="2">
        <v>0.06</v>
      </c>
      <c r="N473" s="2">
        <v>0</v>
      </c>
      <c r="O473" s="2">
        <v>0</v>
      </c>
    </row>
    <row r="474" spans="1:15">
      <c r="A474" s="2" t="s">
        <v>654</v>
      </c>
      <c r="B474" s="2">
        <v>0.17</v>
      </c>
      <c r="C474" s="2">
        <v>0.07000000000000001</v>
      </c>
      <c r="D474" s="2">
        <v>0.42</v>
      </c>
      <c r="E474" s="2">
        <v>0</v>
      </c>
      <c r="F474" s="2">
        <v>0</v>
      </c>
      <c r="G474" s="2">
        <v>0</v>
      </c>
      <c r="H474" s="2">
        <v>2</v>
      </c>
      <c r="I474" s="2">
        <v>0</v>
      </c>
      <c r="J474" s="2">
        <v>0</v>
      </c>
      <c r="K474" s="2">
        <v>0.17</v>
      </c>
      <c r="L474" s="2">
        <v>0.91</v>
      </c>
      <c r="M474" s="2">
        <v>0.06</v>
      </c>
      <c r="N474" s="2">
        <v>0</v>
      </c>
      <c r="O474" s="2">
        <v>0</v>
      </c>
    </row>
    <row r="475" spans="1:15">
      <c r="A475" s="2" t="s">
        <v>655</v>
      </c>
      <c r="B475" s="2">
        <v>0.17</v>
      </c>
      <c r="C475" s="2">
        <v>0.07000000000000001</v>
      </c>
      <c r="D475" s="2">
        <v>0.42</v>
      </c>
      <c r="E475" s="2">
        <v>0</v>
      </c>
      <c r="F475" s="2">
        <v>0</v>
      </c>
      <c r="G475" s="2">
        <v>0</v>
      </c>
      <c r="H475" s="2">
        <v>2</v>
      </c>
      <c r="I475" s="2">
        <v>0</v>
      </c>
      <c r="J475" s="2">
        <v>0</v>
      </c>
      <c r="K475" s="2">
        <v>0.17</v>
      </c>
      <c r="L475" s="2">
        <v>0.91</v>
      </c>
      <c r="M475" s="2">
        <v>0.06</v>
      </c>
      <c r="N475" s="2">
        <v>0</v>
      </c>
      <c r="O475" s="2">
        <v>0</v>
      </c>
    </row>
    <row r="476" spans="1:15">
      <c r="A476" s="2" t="s">
        <v>656</v>
      </c>
      <c r="B476" s="2">
        <v>0.17</v>
      </c>
      <c r="C476" s="2">
        <v>0.07000000000000001</v>
      </c>
      <c r="D476" s="2">
        <v>0.42</v>
      </c>
      <c r="E476" s="2">
        <v>0</v>
      </c>
      <c r="F476" s="2">
        <v>0</v>
      </c>
      <c r="G476" s="2">
        <v>0</v>
      </c>
      <c r="H476" s="2">
        <v>2</v>
      </c>
      <c r="I476" s="2">
        <v>0</v>
      </c>
      <c r="J476" s="2">
        <v>0</v>
      </c>
      <c r="K476" s="2">
        <v>0.17</v>
      </c>
      <c r="L476" s="2">
        <v>0.91</v>
      </c>
      <c r="M476" s="2">
        <v>0.06</v>
      </c>
      <c r="N476" s="2">
        <v>0</v>
      </c>
      <c r="O476" s="2">
        <v>0</v>
      </c>
    </row>
    <row r="477" spans="1:15">
      <c r="A477" s="2" t="s">
        <v>657</v>
      </c>
      <c r="B477" s="2">
        <v>0.17</v>
      </c>
      <c r="C477" s="2">
        <v>0.07000000000000001</v>
      </c>
      <c r="D477" s="2">
        <v>0.42</v>
      </c>
      <c r="E477" s="2">
        <v>0</v>
      </c>
      <c r="F477" s="2">
        <v>0</v>
      </c>
      <c r="G477" s="2">
        <v>0</v>
      </c>
      <c r="H477" s="2">
        <v>2</v>
      </c>
      <c r="I477" s="2">
        <v>0</v>
      </c>
      <c r="J477" s="2">
        <v>0</v>
      </c>
      <c r="K477" s="2">
        <v>0.17</v>
      </c>
      <c r="L477" s="2">
        <v>0.91</v>
      </c>
      <c r="M477" s="2">
        <v>0.06</v>
      </c>
      <c r="N477" s="2">
        <v>0</v>
      </c>
      <c r="O477" s="2">
        <v>0</v>
      </c>
    </row>
    <row r="478" spans="1:15">
      <c r="A478" s="2" t="s">
        <v>658</v>
      </c>
      <c r="B478" s="2">
        <v>0.17</v>
      </c>
      <c r="C478" s="2">
        <v>0.07000000000000001</v>
      </c>
      <c r="D478" s="2">
        <v>0.42</v>
      </c>
      <c r="E478" s="2">
        <v>0</v>
      </c>
      <c r="F478" s="2">
        <v>0</v>
      </c>
      <c r="G478" s="2">
        <v>0</v>
      </c>
      <c r="H478" s="2">
        <v>2</v>
      </c>
      <c r="I478" s="2">
        <v>0</v>
      </c>
      <c r="J478" s="2">
        <v>0</v>
      </c>
      <c r="K478" s="2">
        <v>0.17</v>
      </c>
      <c r="L478" s="2">
        <v>0.91</v>
      </c>
      <c r="M478" s="2">
        <v>0.06</v>
      </c>
      <c r="N478" s="2">
        <v>0</v>
      </c>
      <c r="O478" s="2">
        <v>0</v>
      </c>
    </row>
    <row r="479" spans="1:15">
      <c r="A479" s="2" t="s">
        <v>659</v>
      </c>
      <c r="B479" s="2">
        <v>0.17</v>
      </c>
      <c r="C479" s="2">
        <v>0.07000000000000001</v>
      </c>
      <c r="D479" s="2">
        <v>0.42</v>
      </c>
      <c r="E479" s="2">
        <v>0</v>
      </c>
      <c r="F479" s="2">
        <v>0</v>
      </c>
      <c r="G479" s="2">
        <v>0</v>
      </c>
      <c r="H479" s="2">
        <v>2</v>
      </c>
      <c r="I479" s="2">
        <v>0</v>
      </c>
      <c r="J479" s="2">
        <v>0</v>
      </c>
      <c r="K479" s="2">
        <v>0.17</v>
      </c>
      <c r="L479" s="2">
        <v>0.91</v>
      </c>
      <c r="M479" s="2">
        <v>0.06</v>
      </c>
      <c r="N479" s="2">
        <v>0</v>
      </c>
      <c r="O479" s="2">
        <v>0</v>
      </c>
    </row>
    <row r="480" spans="1:15">
      <c r="A480" s="2" t="s">
        <v>660</v>
      </c>
      <c r="B480" s="2">
        <v>0.87</v>
      </c>
      <c r="C480" s="2">
        <v>0.36</v>
      </c>
      <c r="D480" s="2">
        <v>2.11</v>
      </c>
      <c r="E480" s="2">
        <v>0</v>
      </c>
      <c r="F480" s="2">
        <v>0</v>
      </c>
      <c r="G480" s="2">
        <v>0</v>
      </c>
      <c r="H480" s="2">
        <v>10</v>
      </c>
      <c r="I480" s="2">
        <v>0</v>
      </c>
      <c r="J480" s="2">
        <v>0</v>
      </c>
      <c r="K480" s="2">
        <v>0.83</v>
      </c>
      <c r="L480" s="2">
        <v>4.55</v>
      </c>
      <c r="M480" s="2">
        <v>0.3</v>
      </c>
      <c r="N480" s="2">
        <v>0</v>
      </c>
      <c r="O480" s="2">
        <v>0</v>
      </c>
    </row>
    <row r="481" spans="1:15">
      <c r="A481" s="2" t="s">
        <v>661</v>
      </c>
      <c r="B481" s="2">
        <v>0.87</v>
      </c>
      <c r="C481" s="2">
        <v>0.36</v>
      </c>
      <c r="D481" s="2">
        <v>2.11</v>
      </c>
      <c r="E481" s="2">
        <v>0</v>
      </c>
      <c r="F481" s="2">
        <v>0</v>
      </c>
      <c r="G481" s="2">
        <v>0</v>
      </c>
      <c r="H481" s="2">
        <v>10</v>
      </c>
      <c r="I481" s="2">
        <v>0</v>
      </c>
      <c r="J481" s="2">
        <v>0</v>
      </c>
      <c r="K481" s="2">
        <v>0.83</v>
      </c>
      <c r="L481" s="2">
        <v>4.55</v>
      </c>
      <c r="M481" s="2">
        <v>0.3</v>
      </c>
      <c r="N481" s="2">
        <v>0</v>
      </c>
      <c r="O481" s="2">
        <v>0</v>
      </c>
    </row>
    <row r="482" spans="1:15">
      <c r="A482" s="2" t="s">
        <v>662</v>
      </c>
      <c r="B482" s="2">
        <v>0.87</v>
      </c>
      <c r="C482" s="2">
        <v>0.36</v>
      </c>
      <c r="D482" s="2">
        <v>2.11</v>
      </c>
      <c r="E482" s="2">
        <v>0</v>
      </c>
      <c r="F482" s="2">
        <v>0</v>
      </c>
      <c r="G482" s="2">
        <v>0</v>
      </c>
      <c r="H482" s="2">
        <v>10</v>
      </c>
      <c r="I482" s="2">
        <v>0</v>
      </c>
      <c r="J482" s="2">
        <v>0</v>
      </c>
      <c r="K482" s="2">
        <v>0.83</v>
      </c>
      <c r="L482" s="2">
        <v>4.55</v>
      </c>
      <c r="M482" s="2">
        <v>0.3</v>
      </c>
      <c r="N482" s="2">
        <v>0</v>
      </c>
      <c r="O482" s="2">
        <v>0</v>
      </c>
    </row>
    <row r="483" spans="1:15">
      <c r="A483" s="2" t="s">
        <v>663</v>
      </c>
      <c r="B483" s="2">
        <v>0.17</v>
      </c>
      <c r="C483" s="2">
        <v>0.07000000000000001</v>
      </c>
      <c r="D483" s="2">
        <v>0.42</v>
      </c>
      <c r="E483" s="2">
        <v>0</v>
      </c>
      <c r="F483" s="2">
        <v>0</v>
      </c>
      <c r="G483" s="2">
        <v>0</v>
      </c>
      <c r="H483" s="2">
        <v>2</v>
      </c>
      <c r="I483" s="2">
        <v>0</v>
      </c>
      <c r="J483" s="2">
        <v>0</v>
      </c>
      <c r="K483" s="2">
        <v>0.17</v>
      </c>
      <c r="L483" s="2">
        <v>0.91</v>
      </c>
      <c r="M483" s="2">
        <v>0.06</v>
      </c>
      <c r="N483" s="2">
        <v>0</v>
      </c>
      <c r="O483" s="2">
        <v>0</v>
      </c>
    </row>
    <row r="484" spans="1:15">
      <c r="A484" s="2" t="s">
        <v>664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0.17</v>
      </c>
      <c r="L484" s="2">
        <v>0.02</v>
      </c>
      <c r="M484" s="2">
        <v>0</v>
      </c>
      <c r="N484" s="2">
        <v>0</v>
      </c>
      <c r="O484" s="2">
        <v>0</v>
      </c>
    </row>
    <row r="485" spans="1:15">
      <c r="A485" s="2" t="s">
        <v>665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0.17</v>
      </c>
      <c r="L485" s="2">
        <v>0.02</v>
      </c>
      <c r="M485" s="2">
        <v>0</v>
      </c>
      <c r="N485" s="2">
        <v>0</v>
      </c>
      <c r="O485" s="2">
        <v>0</v>
      </c>
    </row>
    <row r="486" spans="1:15">
      <c r="A486" s="2" t="s">
        <v>666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0.17</v>
      </c>
      <c r="L486" s="2">
        <v>0.02</v>
      </c>
      <c r="M486" s="2">
        <v>0</v>
      </c>
      <c r="N486" s="2">
        <v>0</v>
      </c>
      <c r="O486" s="2">
        <v>0</v>
      </c>
    </row>
    <row r="487" spans="1:15">
      <c r="A487" s="2" t="s">
        <v>667</v>
      </c>
      <c r="B487" s="2">
        <v>1</v>
      </c>
      <c r="C487" s="2">
        <v>1</v>
      </c>
      <c r="D487" s="2">
        <v>1</v>
      </c>
      <c r="E487" s="2">
        <v>1</v>
      </c>
      <c r="F487" s="2">
        <v>1</v>
      </c>
      <c r="G487" s="2">
        <v>1</v>
      </c>
      <c r="H487" s="2">
        <v>1</v>
      </c>
      <c r="I487" s="2">
        <v>1</v>
      </c>
      <c r="J487" s="2">
        <v>1</v>
      </c>
      <c r="K487" s="2">
        <v>1</v>
      </c>
      <c r="L487" s="2">
        <v>1</v>
      </c>
      <c r="M487" s="2">
        <v>1</v>
      </c>
      <c r="N487" s="2">
        <v>1</v>
      </c>
      <c r="O487" s="2">
        <v>1</v>
      </c>
    </row>
    <row r="488" spans="1:15">
      <c r="A488" s="2" t="s">
        <v>89</v>
      </c>
      <c r="B488" s="2">
        <v>184</v>
      </c>
      <c r="C488" s="2">
        <v>14</v>
      </c>
      <c r="D488" s="2">
        <v>19</v>
      </c>
      <c r="E488" s="2">
        <v>6</v>
      </c>
      <c r="F488" s="2">
        <v>1</v>
      </c>
      <c r="G488" s="2">
        <v>1</v>
      </c>
      <c r="H488" s="2">
        <v>3</v>
      </c>
      <c r="I488" s="2">
        <v>3</v>
      </c>
      <c r="J488" s="2">
        <v>9</v>
      </c>
      <c r="K488" s="2">
        <v>12</v>
      </c>
      <c r="L488" s="2">
        <v>123</v>
      </c>
      <c r="M488" s="2">
        <v>33</v>
      </c>
      <c r="N488" s="2">
        <v>15</v>
      </c>
      <c r="O488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88"/>
  <sheetViews>
    <sheetView workbookViewId="0"/>
  </sheetViews>
  <sheetFormatPr defaultRowHeight="15"/>
  <cols>
    <col min="1" max="1" width="50.7109375" customWidth="1"/>
  </cols>
  <sheetData>
    <row r="1" spans="1:15">
      <c r="A1" s="1" t="s">
        <v>167</v>
      </c>
      <c r="B1" s="1" t="s">
        <v>168</v>
      </c>
      <c r="C1" s="1" t="s">
        <v>169</v>
      </c>
      <c r="D1" s="1" t="s">
        <v>170</v>
      </c>
      <c r="E1" s="1" t="s">
        <v>171</v>
      </c>
      <c r="F1" s="1" t="s">
        <v>172</v>
      </c>
      <c r="G1" s="1" t="s">
        <v>173</v>
      </c>
      <c r="H1" s="1" t="s">
        <v>174</v>
      </c>
      <c r="I1" s="1" t="s">
        <v>175</v>
      </c>
      <c r="J1" s="1" t="s">
        <v>176</v>
      </c>
      <c r="K1" s="1" t="s">
        <v>177</v>
      </c>
      <c r="L1" s="1" t="s">
        <v>178</v>
      </c>
      <c r="M1" s="1" t="s">
        <v>179</v>
      </c>
      <c r="N1" s="1" t="s">
        <v>180</v>
      </c>
      <c r="O1" s="1" t="s">
        <v>181</v>
      </c>
    </row>
    <row r="2" spans="1:15">
      <c r="A2" s="1" t="s">
        <v>182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</row>
    <row r="3" spans="1:15">
      <c r="A3" s="1" t="s">
        <v>183</v>
      </c>
      <c r="B3" s="1">
        <v>0.6739130434782609</v>
      </c>
      <c r="C3" s="1">
        <v>0.5714285714285714</v>
      </c>
      <c r="D3" s="1">
        <v>0.4736842105263158</v>
      </c>
      <c r="E3" s="1">
        <v>0.6666666666666666</v>
      </c>
      <c r="F3" s="1">
        <v>1</v>
      </c>
      <c r="G3" s="1">
        <v>0</v>
      </c>
      <c r="H3" s="1">
        <v>0.3333333333333333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</row>
    <row r="4" spans="1:15">
      <c r="A4" s="1" t="s">
        <v>184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</row>
    <row r="5" spans="1:15">
      <c r="A5" s="1" t="s">
        <v>185</v>
      </c>
      <c r="B5" s="1">
        <v>0.8478260869565217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</row>
    <row r="6" spans="1:15">
      <c r="A6" s="1" t="s">
        <v>186</v>
      </c>
      <c r="B6" s="1">
        <v>0.483695652173913</v>
      </c>
      <c r="C6" s="1">
        <v>0.5714285714285714</v>
      </c>
      <c r="D6" s="1">
        <v>0.6842105263157895</v>
      </c>
      <c r="E6" s="1">
        <v>0.3333333333333333</v>
      </c>
      <c r="F6" s="1">
        <v>0</v>
      </c>
      <c r="G6" s="1">
        <v>1</v>
      </c>
      <c r="H6" s="1">
        <v>0.6666666666666666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</row>
    <row r="7" spans="1:15">
      <c r="A7" s="1" t="s">
        <v>187</v>
      </c>
      <c r="B7" s="1">
        <v>0.483695652173913</v>
      </c>
      <c r="C7" s="1">
        <v>0.5714285714285714</v>
      </c>
      <c r="D7" s="1">
        <v>0.6842105263157895</v>
      </c>
      <c r="E7" s="1">
        <v>0.3333333333333333</v>
      </c>
      <c r="F7" s="1">
        <v>0</v>
      </c>
      <c r="G7" s="1">
        <v>1</v>
      </c>
      <c r="H7" s="1">
        <v>0.6666666666666666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</row>
    <row r="8" spans="1:15">
      <c r="A8" s="1" t="s">
        <v>188</v>
      </c>
      <c r="B8" s="1">
        <v>0.483695652173913</v>
      </c>
      <c r="C8" s="1">
        <v>0.5714285714285714</v>
      </c>
      <c r="D8" s="1">
        <v>0.6842105263157895</v>
      </c>
      <c r="E8" s="1">
        <v>0.3333333333333333</v>
      </c>
      <c r="F8" s="1">
        <v>0</v>
      </c>
      <c r="G8" s="1">
        <v>1</v>
      </c>
      <c r="H8" s="1">
        <v>0.6666666666666666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</row>
    <row r="9" spans="1:15">
      <c r="A9" s="1" t="s">
        <v>189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0.9918699186991871</v>
      </c>
      <c r="M9" s="1">
        <v>1</v>
      </c>
      <c r="N9" s="1">
        <v>1</v>
      </c>
      <c r="O9" s="1">
        <v>1</v>
      </c>
    </row>
    <row r="10" spans="1:15">
      <c r="A10" s="1" t="s">
        <v>190</v>
      </c>
      <c r="B10" s="1">
        <v>0.483695652173913</v>
      </c>
      <c r="C10" s="1">
        <v>0.5714285714285714</v>
      </c>
      <c r="D10" s="1">
        <v>0.6842105263157895</v>
      </c>
      <c r="E10" s="1">
        <v>0.3333333333333333</v>
      </c>
      <c r="F10" s="1">
        <v>0</v>
      </c>
      <c r="G10" s="1">
        <v>1</v>
      </c>
      <c r="H10" s="1">
        <v>0.6666666666666666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</row>
    <row r="11" spans="1:15">
      <c r="A11" s="1" t="s">
        <v>191</v>
      </c>
      <c r="B11" s="1">
        <v>0.483695652173913</v>
      </c>
      <c r="C11" s="1">
        <v>0.5714285714285714</v>
      </c>
      <c r="D11" s="1">
        <v>0.6842105263157895</v>
      </c>
      <c r="E11" s="1">
        <v>0.3333333333333333</v>
      </c>
      <c r="F11" s="1">
        <v>0</v>
      </c>
      <c r="G11" s="1">
        <v>1</v>
      </c>
      <c r="H11" s="1">
        <v>0.6666666666666666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</row>
    <row r="12" spans="1:15">
      <c r="A12" s="1" t="s">
        <v>192</v>
      </c>
      <c r="B12" s="1">
        <v>0.1521739130434783</v>
      </c>
      <c r="C12" s="1">
        <v>0.1428571428571428</v>
      </c>
      <c r="D12" s="1">
        <v>0.1578947368421053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 spans="1:15">
      <c r="A13" s="1" t="s">
        <v>193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0.6666666666666666</v>
      </c>
      <c r="I13" s="1">
        <v>0</v>
      </c>
      <c r="J13" s="1">
        <v>0</v>
      </c>
      <c r="K13" s="1">
        <v>0</v>
      </c>
      <c r="L13" s="1">
        <v>0.02439024390243903</v>
      </c>
      <c r="M13" s="1">
        <v>0</v>
      </c>
      <c r="N13" s="1">
        <v>0</v>
      </c>
      <c r="O13" s="1">
        <v>0</v>
      </c>
    </row>
    <row r="14" spans="1:15">
      <c r="A14" s="1" t="s">
        <v>194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0.6666666666666666</v>
      </c>
      <c r="I14" s="1">
        <v>0</v>
      </c>
      <c r="J14" s="1">
        <v>0</v>
      </c>
      <c r="K14" s="1">
        <v>0</v>
      </c>
      <c r="L14" s="1">
        <v>0.02439024390243903</v>
      </c>
      <c r="M14" s="1">
        <v>0.2121212121212121</v>
      </c>
      <c r="N14" s="1">
        <v>1</v>
      </c>
      <c r="O14" s="1">
        <v>1</v>
      </c>
    </row>
    <row r="15" spans="1:15">
      <c r="A15" s="1" t="s">
        <v>195</v>
      </c>
      <c r="B15" s="1">
        <v>0.1521739130434783</v>
      </c>
      <c r="C15" s="1">
        <v>0.1428571428571428</v>
      </c>
      <c r="D15" s="1">
        <v>0.1578947368421053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</row>
    <row r="16" spans="1:15">
      <c r="A16" s="1" t="s">
        <v>196</v>
      </c>
      <c r="B16" s="1">
        <v>0.4402173913043478</v>
      </c>
      <c r="C16" s="1">
        <v>0.5</v>
      </c>
      <c r="D16" s="1">
        <v>0.5263157894736842</v>
      </c>
      <c r="E16" s="1">
        <v>0.3333333333333333</v>
      </c>
      <c r="F16" s="1">
        <v>0</v>
      </c>
      <c r="G16" s="1">
        <v>1</v>
      </c>
      <c r="H16" s="1">
        <v>0.6666666666666666</v>
      </c>
      <c r="I16" s="1">
        <v>1</v>
      </c>
      <c r="J16" s="1">
        <v>0.6666666666666666</v>
      </c>
      <c r="K16" s="1">
        <v>0.5</v>
      </c>
      <c r="L16" s="1">
        <v>0.6666666666666666</v>
      </c>
      <c r="M16" s="1">
        <v>0.9696969696969696</v>
      </c>
      <c r="N16" s="1">
        <v>1</v>
      </c>
      <c r="O16" s="1">
        <v>1</v>
      </c>
    </row>
    <row r="17" spans="1:15">
      <c r="A17" s="1" t="s">
        <v>197</v>
      </c>
      <c r="B17" s="1">
        <v>0.4402173913043478</v>
      </c>
      <c r="C17" s="1">
        <v>0.5</v>
      </c>
      <c r="D17" s="1">
        <v>0.5263157894736842</v>
      </c>
      <c r="E17" s="1">
        <v>0.3333333333333333</v>
      </c>
      <c r="F17" s="1">
        <v>0</v>
      </c>
      <c r="G17" s="1">
        <v>1</v>
      </c>
      <c r="H17" s="1">
        <v>0</v>
      </c>
      <c r="I17" s="1">
        <v>1</v>
      </c>
      <c r="J17" s="1">
        <v>0.6666666666666666</v>
      </c>
      <c r="K17" s="1">
        <v>0.5</v>
      </c>
      <c r="L17" s="1">
        <v>0.6422764227642277</v>
      </c>
      <c r="M17" s="1">
        <v>0.9696969696969696</v>
      </c>
      <c r="N17" s="1">
        <v>1</v>
      </c>
      <c r="O17" s="1">
        <v>1</v>
      </c>
    </row>
    <row r="18" spans="1:15">
      <c r="A18" s="1" t="s">
        <v>198</v>
      </c>
      <c r="B18" s="1">
        <v>0.4402173913043478</v>
      </c>
      <c r="C18" s="1">
        <v>0.5</v>
      </c>
      <c r="D18" s="1">
        <v>0.5263157894736842</v>
      </c>
      <c r="E18" s="1">
        <v>0.3333333333333333</v>
      </c>
      <c r="F18" s="1">
        <v>0</v>
      </c>
      <c r="G18" s="1">
        <v>1</v>
      </c>
      <c r="H18" s="1">
        <v>0.6666666666666666</v>
      </c>
      <c r="I18" s="1">
        <v>1</v>
      </c>
      <c r="J18" s="1">
        <v>0.6666666666666666</v>
      </c>
      <c r="K18" s="1">
        <v>0.5</v>
      </c>
      <c r="L18" s="1">
        <v>0.6666666666666666</v>
      </c>
      <c r="M18" s="1">
        <v>0.9696969696969696</v>
      </c>
      <c r="N18" s="1">
        <v>1</v>
      </c>
      <c r="O18" s="1">
        <v>1</v>
      </c>
    </row>
    <row r="19" spans="1:15">
      <c r="A19" s="1" t="s">
        <v>199</v>
      </c>
      <c r="B19" s="1">
        <v>0.4402173913043478</v>
      </c>
      <c r="C19" s="1">
        <v>0.5</v>
      </c>
      <c r="D19" s="1">
        <v>0.5263157894736842</v>
      </c>
      <c r="E19" s="1">
        <v>0.3333333333333333</v>
      </c>
      <c r="F19" s="1">
        <v>0</v>
      </c>
      <c r="G19" s="1">
        <v>1</v>
      </c>
      <c r="H19" s="1">
        <v>0</v>
      </c>
      <c r="I19" s="1">
        <v>1</v>
      </c>
      <c r="J19" s="1">
        <v>0.6666666666666666</v>
      </c>
      <c r="K19" s="1">
        <v>0.5</v>
      </c>
      <c r="L19" s="1">
        <v>0.6422764227642277</v>
      </c>
      <c r="M19" s="1">
        <v>0.9696969696969696</v>
      </c>
      <c r="N19" s="1">
        <v>1</v>
      </c>
      <c r="O19" s="1">
        <v>1</v>
      </c>
    </row>
    <row r="20" spans="1:15">
      <c r="A20" s="1" t="s">
        <v>200</v>
      </c>
      <c r="B20" s="1">
        <v>0.4402173913043478</v>
      </c>
      <c r="C20" s="1">
        <v>0.5</v>
      </c>
      <c r="D20" s="1">
        <v>0.5263157894736842</v>
      </c>
      <c r="E20" s="1">
        <v>0.3333333333333333</v>
      </c>
      <c r="F20" s="1">
        <v>0</v>
      </c>
      <c r="G20" s="1">
        <v>1</v>
      </c>
      <c r="H20" s="1">
        <v>0.6666666666666666</v>
      </c>
      <c r="I20" s="1">
        <v>1</v>
      </c>
      <c r="J20" s="1">
        <v>0.6666666666666666</v>
      </c>
      <c r="K20" s="1">
        <v>0.5</v>
      </c>
      <c r="L20" s="1">
        <v>0.6666666666666666</v>
      </c>
      <c r="M20" s="1">
        <v>0.9696969696969696</v>
      </c>
      <c r="N20" s="1">
        <v>1</v>
      </c>
      <c r="O20" s="1">
        <v>1</v>
      </c>
    </row>
    <row r="21" spans="1:15">
      <c r="A21" s="1" t="s">
        <v>201</v>
      </c>
      <c r="B21" s="1">
        <v>0.4402173913043478</v>
      </c>
      <c r="C21" s="1">
        <v>0.5</v>
      </c>
      <c r="D21" s="1">
        <v>0.5263157894736842</v>
      </c>
      <c r="E21" s="1">
        <v>0.3333333333333333</v>
      </c>
      <c r="F21" s="1">
        <v>0</v>
      </c>
      <c r="G21" s="1">
        <v>1</v>
      </c>
      <c r="H21" s="1">
        <v>0.6666666666666666</v>
      </c>
      <c r="I21" s="1">
        <v>1</v>
      </c>
      <c r="J21" s="1">
        <v>0.6666666666666666</v>
      </c>
      <c r="K21" s="1">
        <v>0.5</v>
      </c>
      <c r="L21" s="1">
        <v>0.6666666666666666</v>
      </c>
      <c r="M21" s="1">
        <v>0.9696969696969696</v>
      </c>
      <c r="N21" s="1">
        <v>1</v>
      </c>
      <c r="O21" s="1">
        <v>1</v>
      </c>
    </row>
    <row r="22" spans="1:15">
      <c r="A22" s="1" t="s">
        <v>202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0.6666666666666666</v>
      </c>
      <c r="I22" s="1">
        <v>0</v>
      </c>
      <c r="J22" s="1">
        <v>0</v>
      </c>
      <c r="K22" s="1">
        <v>0</v>
      </c>
      <c r="L22" s="1">
        <v>0.02439024390243903</v>
      </c>
      <c r="M22" s="1">
        <v>0</v>
      </c>
      <c r="N22" s="1">
        <v>0</v>
      </c>
      <c r="O22" s="1">
        <v>0</v>
      </c>
    </row>
    <row r="23" spans="1:15">
      <c r="A23" s="1" t="s">
        <v>203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0.6666666666666666</v>
      </c>
      <c r="I23" s="1">
        <v>0</v>
      </c>
      <c r="J23" s="1">
        <v>0</v>
      </c>
      <c r="K23" s="1">
        <v>0</v>
      </c>
      <c r="L23" s="1">
        <v>0.02439024390243903</v>
      </c>
      <c r="M23" s="1">
        <v>0</v>
      </c>
      <c r="N23" s="1">
        <v>0</v>
      </c>
      <c r="O23" s="1">
        <v>0</v>
      </c>
    </row>
    <row r="24" spans="1:15">
      <c r="A24" s="1" t="s">
        <v>204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0.6666666666666666</v>
      </c>
      <c r="I24" s="1">
        <v>0</v>
      </c>
      <c r="J24" s="1">
        <v>0</v>
      </c>
      <c r="K24" s="1">
        <v>0</v>
      </c>
      <c r="L24" s="1">
        <v>0.02439024390243903</v>
      </c>
      <c r="M24" s="1">
        <v>0</v>
      </c>
      <c r="N24" s="1">
        <v>0</v>
      </c>
      <c r="O24" s="1">
        <v>0</v>
      </c>
    </row>
    <row r="25" spans="1:15">
      <c r="A25" s="1" t="s">
        <v>205</v>
      </c>
      <c r="B25" s="1">
        <v>0.2119565217391305</v>
      </c>
      <c r="C25" s="1">
        <v>0.3571428571428572</v>
      </c>
      <c r="D25" s="1">
        <v>0.05263157894736842</v>
      </c>
      <c r="E25" s="1">
        <v>0.1666666666666667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</row>
    <row r="26" spans="1:15">
      <c r="A26" s="1" t="s">
        <v>206</v>
      </c>
      <c r="B26" s="1">
        <v>0.2119565217391305</v>
      </c>
      <c r="C26" s="1">
        <v>0.3571428571428572</v>
      </c>
      <c r="D26" s="1">
        <v>0.05263157894736842</v>
      </c>
      <c r="E26" s="1">
        <v>0.1666666666666667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</row>
    <row r="27" spans="1:15">
      <c r="A27" s="1" t="s">
        <v>207</v>
      </c>
      <c r="B27" s="1">
        <v>0.2119565217391305</v>
      </c>
      <c r="C27" s="1">
        <v>0.3571428571428572</v>
      </c>
      <c r="D27" s="1">
        <v>0.05263157894736842</v>
      </c>
      <c r="E27" s="1">
        <v>0.1666666666666667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</row>
    <row r="28" spans="1:15">
      <c r="A28" s="1" t="s">
        <v>208</v>
      </c>
      <c r="B28" s="1">
        <v>0.2119565217391305</v>
      </c>
      <c r="C28" s="1">
        <v>0.3571428571428572</v>
      </c>
      <c r="D28" s="1">
        <v>0.05263157894736842</v>
      </c>
      <c r="E28" s="1">
        <v>0.1666666666666667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</row>
    <row r="29" spans="1:15">
      <c r="A29" s="1" t="s">
        <v>209</v>
      </c>
      <c r="B29" s="1">
        <v>0.2119565217391305</v>
      </c>
      <c r="C29" s="1">
        <v>0.3571428571428572</v>
      </c>
      <c r="D29" s="1">
        <v>0.05263157894736842</v>
      </c>
      <c r="E29" s="1">
        <v>0.1666666666666667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</row>
    <row r="30" spans="1:15">
      <c r="A30" s="1" t="s">
        <v>210</v>
      </c>
      <c r="B30" s="1">
        <v>0.2119565217391305</v>
      </c>
      <c r="C30" s="1">
        <v>0.3571428571428572</v>
      </c>
      <c r="D30" s="1">
        <v>0.05263157894736842</v>
      </c>
      <c r="E30" s="1">
        <v>0.1666666666666667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</row>
    <row r="31" spans="1:15">
      <c r="A31" s="1" t="s">
        <v>211</v>
      </c>
      <c r="B31" s="1">
        <v>0.2119565217391305</v>
      </c>
      <c r="C31" s="1">
        <v>0.3571428571428572</v>
      </c>
      <c r="D31" s="1">
        <v>0.05263157894736842</v>
      </c>
      <c r="E31" s="1">
        <v>0.1666666666666667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</row>
    <row r="32" spans="1:15">
      <c r="A32" s="1" t="s">
        <v>212</v>
      </c>
      <c r="B32" s="1">
        <v>0.2119565217391305</v>
      </c>
      <c r="C32" s="1">
        <v>0.07142857142857142</v>
      </c>
      <c r="D32" s="1">
        <v>0.05263157894736842</v>
      </c>
      <c r="E32" s="1">
        <v>0.1666666666666667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</row>
    <row r="33" spans="1:15">
      <c r="A33" s="1" t="s">
        <v>213</v>
      </c>
      <c r="B33" s="1">
        <v>0.6739130434782609</v>
      </c>
      <c r="C33" s="1">
        <v>0.5714285714285714</v>
      </c>
      <c r="D33" s="1">
        <v>0.4736842105263158</v>
      </c>
      <c r="E33" s="1">
        <v>0.6666666666666666</v>
      </c>
      <c r="F33" s="1">
        <v>1</v>
      </c>
      <c r="G33" s="1">
        <v>0</v>
      </c>
      <c r="H33" s="1">
        <v>0.3333333333333333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</row>
    <row r="34" spans="1:15">
      <c r="A34" s="1" t="s">
        <v>214</v>
      </c>
      <c r="B34" s="1">
        <v>0.08152173913043477</v>
      </c>
      <c r="C34" s="1">
        <v>0.1428571428571428</v>
      </c>
      <c r="D34" s="1">
        <v>0.1578947368421053</v>
      </c>
      <c r="E34" s="1">
        <v>0.3333333333333333</v>
      </c>
      <c r="F34" s="1">
        <v>0</v>
      </c>
      <c r="G34" s="1">
        <v>1</v>
      </c>
      <c r="H34" s="1">
        <v>0</v>
      </c>
      <c r="I34" s="1">
        <v>0.3333333333333333</v>
      </c>
      <c r="J34" s="1">
        <v>0.3333333333333333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</row>
    <row r="35" spans="1:15">
      <c r="A35" s="1" t="s">
        <v>215</v>
      </c>
      <c r="B35" s="1">
        <v>0.2608695652173913</v>
      </c>
      <c r="C35" s="1">
        <v>0.2857142857142857</v>
      </c>
      <c r="D35" s="1">
        <v>0.4736842105263158</v>
      </c>
      <c r="E35" s="1">
        <v>0</v>
      </c>
      <c r="F35" s="1">
        <v>0</v>
      </c>
      <c r="G35" s="1">
        <v>0</v>
      </c>
      <c r="H35" s="1">
        <v>0.6666666666666666</v>
      </c>
      <c r="I35" s="1">
        <v>0.6666666666666666</v>
      </c>
      <c r="J35" s="1">
        <v>0.6666666666666666</v>
      </c>
      <c r="K35" s="1">
        <v>0.8333333333333334</v>
      </c>
      <c r="L35" s="1">
        <v>0.9918699186991871</v>
      </c>
      <c r="M35" s="1">
        <v>1</v>
      </c>
      <c r="N35" s="1">
        <v>1</v>
      </c>
      <c r="O35" s="1">
        <v>1</v>
      </c>
    </row>
    <row r="36" spans="1:15">
      <c r="A36" s="1" t="s">
        <v>216</v>
      </c>
      <c r="B36" s="1">
        <v>0.005434782608695652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0.008130081300813009</v>
      </c>
      <c r="M36" s="1">
        <v>0</v>
      </c>
      <c r="N36" s="1">
        <v>0</v>
      </c>
      <c r="O36" s="1">
        <v>0</v>
      </c>
    </row>
    <row r="37" spans="1:15">
      <c r="A37" s="1" t="s">
        <v>217</v>
      </c>
      <c r="B37" s="1">
        <v>0</v>
      </c>
      <c r="C37" s="1">
        <v>0</v>
      </c>
      <c r="D37" s="1">
        <v>0.05263157894736842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0.008130081300813009</v>
      </c>
      <c r="M37" s="1">
        <v>0</v>
      </c>
      <c r="N37" s="1">
        <v>0</v>
      </c>
      <c r="O37" s="1">
        <v>0</v>
      </c>
    </row>
    <row r="38" spans="1:15">
      <c r="A38" s="1" t="s">
        <v>218</v>
      </c>
      <c r="B38" s="1">
        <v>0.6195652173913043</v>
      </c>
      <c r="C38" s="1">
        <v>0.5714285714285714</v>
      </c>
      <c r="D38" s="1">
        <v>0.2631578947368421</v>
      </c>
      <c r="E38" s="1">
        <v>0.6666666666666666</v>
      </c>
      <c r="F38" s="1">
        <v>1</v>
      </c>
      <c r="G38" s="1">
        <v>0</v>
      </c>
      <c r="H38" s="1">
        <v>0.3333333333333333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</row>
    <row r="39" spans="1:15">
      <c r="A39" s="1" t="s">
        <v>219</v>
      </c>
      <c r="B39" s="1">
        <v>0.3641304347826087</v>
      </c>
      <c r="C39" s="1">
        <v>0.4285714285714285</v>
      </c>
      <c r="D39" s="1">
        <v>0.3157894736842105</v>
      </c>
      <c r="E39" s="1">
        <v>0.6666666666666666</v>
      </c>
      <c r="F39" s="1">
        <v>1</v>
      </c>
      <c r="G39" s="1">
        <v>0</v>
      </c>
      <c r="H39" s="1">
        <v>0.3333333333333333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</row>
    <row r="40" spans="1:15">
      <c r="A40" s="1" t="s">
        <v>220</v>
      </c>
      <c r="B40" s="1">
        <v>0.3641304347826087</v>
      </c>
      <c r="C40" s="1">
        <v>0.4285714285714285</v>
      </c>
      <c r="D40" s="1">
        <v>0.3157894736842105</v>
      </c>
      <c r="E40" s="1">
        <v>0.6666666666666666</v>
      </c>
      <c r="F40" s="1">
        <v>1</v>
      </c>
      <c r="G40" s="1">
        <v>0</v>
      </c>
      <c r="H40" s="1">
        <v>0.3333333333333333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</row>
    <row r="41" spans="1:15">
      <c r="A41" s="1" t="s">
        <v>221</v>
      </c>
      <c r="B41" s="1">
        <v>0.3641304347826087</v>
      </c>
      <c r="C41" s="1">
        <v>0.4285714285714285</v>
      </c>
      <c r="D41" s="1">
        <v>0.3157894736842105</v>
      </c>
      <c r="E41" s="1">
        <v>0.6666666666666666</v>
      </c>
      <c r="F41" s="1">
        <v>1</v>
      </c>
      <c r="G41" s="1">
        <v>0</v>
      </c>
      <c r="H41" s="1">
        <v>0.3333333333333333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</row>
    <row r="42" spans="1:15">
      <c r="A42" s="1" t="s">
        <v>222</v>
      </c>
      <c r="B42" s="1">
        <v>0.3641304347826087</v>
      </c>
      <c r="C42" s="1">
        <v>0.4285714285714285</v>
      </c>
      <c r="D42" s="1">
        <v>0.3157894736842105</v>
      </c>
      <c r="E42" s="1">
        <v>0.6666666666666666</v>
      </c>
      <c r="F42" s="1">
        <v>1</v>
      </c>
      <c r="G42" s="1">
        <v>0</v>
      </c>
      <c r="H42" s="1">
        <v>0.3333333333333333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</row>
    <row r="43" spans="1:15">
      <c r="A43" s="1" t="s">
        <v>223</v>
      </c>
      <c r="B43" s="1">
        <v>0.3641304347826087</v>
      </c>
      <c r="C43" s="1">
        <v>0.4285714285714285</v>
      </c>
      <c r="D43" s="1">
        <v>0.3157894736842105</v>
      </c>
      <c r="E43" s="1">
        <v>0.6666666666666666</v>
      </c>
      <c r="F43" s="1">
        <v>1</v>
      </c>
      <c r="G43" s="1">
        <v>0</v>
      </c>
      <c r="H43" s="1">
        <v>0.3333333333333333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</row>
    <row r="44" spans="1:15">
      <c r="A44" s="1" t="s">
        <v>224</v>
      </c>
      <c r="B44" s="1">
        <v>0.05978260869565218</v>
      </c>
      <c r="C44" s="1">
        <v>0.1428571428571428</v>
      </c>
      <c r="D44" s="1">
        <v>0.1578947368421053</v>
      </c>
      <c r="E44" s="1">
        <v>0</v>
      </c>
      <c r="F44" s="1">
        <v>0</v>
      </c>
      <c r="G44" s="1">
        <v>0</v>
      </c>
      <c r="H44" s="1">
        <v>0</v>
      </c>
      <c r="I44" s="1">
        <v>0.3333333333333333</v>
      </c>
      <c r="J44" s="1">
        <v>0.2222222222222222</v>
      </c>
      <c r="K44" s="1">
        <v>0</v>
      </c>
      <c r="L44" s="1">
        <v>0.01626016260162602</v>
      </c>
      <c r="M44" s="1">
        <v>0.03030303030303031</v>
      </c>
      <c r="N44" s="1">
        <v>0</v>
      </c>
      <c r="O44" s="1">
        <v>0</v>
      </c>
    </row>
    <row r="45" spans="1:15">
      <c r="A45" s="1" t="s">
        <v>225</v>
      </c>
      <c r="B45" s="1">
        <v>0.5163043478260869</v>
      </c>
      <c r="C45" s="1">
        <v>0.7857142857142857</v>
      </c>
      <c r="D45" s="1">
        <v>0.2105263157894737</v>
      </c>
      <c r="E45" s="1">
        <v>0</v>
      </c>
      <c r="F45" s="1">
        <v>0</v>
      </c>
      <c r="G45" s="1">
        <v>0</v>
      </c>
      <c r="H45" s="1">
        <v>0</v>
      </c>
      <c r="I45" s="1">
        <v>0.6666666666666666</v>
      </c>
      <c r="J45" s="1">
        <v>0.3333333333333333</v>
      </c>
      <c r="K45" s="1">
        <v>0.4166666666666667</v>
      </c>
      <c r="L45" s="1">
        <v>0.5365853658536586</v>
      </c>
      <c r="M45" s="1">
        <v>0.7575757575757576</v>
      </c>
      <c r="N45" s="1">
        <v>0.1333333333333333</v>
      </c>
      <c r="O45" s="1">
        <v>1</v>
      </c>
    </row>
    <row r="46" spans="1:15">
      <c r="A46" s="1" t="s">
        <v>226</v>
      </c>
      <c r="B46" s="1">
        <v>0.125</v>
      </c>
      <c r="C46" s="1">
        <v>0.2142857142857143</v>
      </c>
      <c r="D46" s="1">
        <v>0.1052631578947368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0.25</v>
      </c>
      <c r="L46" s="1">
        <v>0.2845528455284553</v>
      </c>
      <c r="M46" s="1">
        <v>0.6060606060606061</v>
      </c>
      <c r="N46" s="1">
        <v>0.06666666666666668</v>
      </c>
      <c r="O46" s="1">
        <v>1</v>
      </c>
    </row>
    <row r="47" spans="1:15">
      <c r="A47" s="1" t="s">
        <v>227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0.03030303030303031</v>
      </c>
      <c r="N47" s="1">
        <v>0</v>
      </c>
      <c r="O47" s="1">
        <v>0</v>
      </c>
    </row>
    <row r="48" spans="1:15">
      <c r="A48" s="1" t="s">
        <v>228</v>
      </c>
      <c r="B48" s="1">
        <v>0.09782608695652174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</row>
    <row r="49" spans="1:15">
      <c r="A49" s="1" t="s">
        <v>229</v>
      </c>
      <c r="B49" s="1">
        <v>0.8478260869565217</v>
      </c>
      <c r="C49" s="1">
        <v>0.8571428571428571</v>
      </c>
      <c r="D49" s="1">
        <v>0.8421052631578947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</row>
    <row r="50" spans="1:15">
      <c r="A50" s="1" t="s">
        <v>230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0.8666666666666667</v>
      </c>
      <c r="O50" s="1">
        <v>1</v>
      </c>
    </row>
    <row r="51" spans="1:15">
      <c r="A51" s="1" t="s">
        <v>231</v>
      </c>
      <c r="B51" s="1">
        <v>0.6304347826086957</v>
      </c>
      <c r="C51" s="1">
        <v>0.5714285714285714</v>
      </c>
      <c r="D51" s="1">
        <v>0.3684210526315789</v>
      </c>
      <c r="E51" s="1">
        <v>0.6666666666666666</v>
      </c>
      <c r="F51" s="1">
        <v>1</v>
      </c>
      <c r="G51" s="1">
        <v>0</v>
      </c>
      <c r="H51" s="1">
        <v>0.3333333333333333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</row>
    <row r="52" spans="1:15">
      <c r="A52" s="1" t="s">
        <v>232</v>
      </c>
      <c r="B52" s="1">
        <v>0.6304347826086957</v>
      </c>
      <c r="C52" s="1">
        <v>0.5714285714285714</v>
      </c>
      <c r="D52" s="1">
        <v>0.3684210526315789</v>
      </c>
      <c r="E52" s="1">
        <v>0.6666666666666666</v>
      </c>
      <c r="F52" s="1">
        <v>1</v>
      </c>
      <c r="G52" s="1">
        <v>0</v>
      </c>
      <c r="H52" s="1">
        <v>0.3333333333333333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</row>
    <row r="53" spans="1:15">
      <c r="A53" s="1" t="s">
        <v>233</v>
      </c>
      <c r="B53" s="1">
        <v>0.9510869565217392</v>
      </c>
      <c r="C53" s="1">
        <v>1</v>
      </c>
      <c r="D53" s="1">
        <v>0.8947368421052632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0.7777777777777778</v>
      </c>
      <c r="K53" s="1">
        <v>1</v>
      </c>
      <c r="L53" s="1">
        <v>0.9837398373983741</v>
      </c>
      <c r="M53" s="1">
        <v>1</v>
      </c>
      <c r="N53" s="1">
        <v>0.9333333333333332</v>
      </c>
      <c r="O53" s="1">
        <v>1</v>
      </c>
    </row>
    <row r="54" spans="1:15">
      <c r="A54" s="1" t="s">
        <v>234</v>
      </c>
      <c r="B54" s="1">
        <v>0.9510869565217392</v>
      </c>
      <c r="C54" s="1">
        <v>1</v>
      </c>
      <c r="D54" s="1">
        <v>0.8947368421052632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0.7777777777777778</v>
      </c>
      <c r="K54" s="1">
        <v>1</v>
      </c>
      <c r="L54" s="1">
        <v>0.9837398373983741</v>
      </c>
      <c r="M54" s="1">
        <v>1</v>
      </c>
      <c r="N54" s="1">
        <v>1</v>
      </c>
      <c r="O54" s="1">
        <v>1</v>
      </c>
    </row>
    <row r="55" spans="1:15">
      <c r="A55" s="1" t="s">
        <v>235</v>
      </c>
      <c r="B55" s="1">
        <v>0.9510869565217392</v>
      </c>
      <c r="C55" s="1">
        <v>1</v>
      </c>
      <c r="D55" s="1">
        <v>0.8947368421052632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0.7777777777777778</v>
      </c>
      <c r="K55" s="1">
        <v>0.9166666666666666</v>
      </c>
      <c r="L55" s="1">
        <v>1</v>
      </c>
      <c r="M55" s="1">
        <v>1</v>
      </c>
      <c r="N55" s="1">
        <v>0.9333333333333332</v>
      </c>
      <c r="O55" s="1">
        <v>1</v>
      </c>
    </row>
    <row r="56" spans="1:15">
      <c r="A56" s="1" t="s">
        <v>236</v>
      </c>
      <c r="B56" s="1">
        <v>0.9402173913043478</v>
      </c>
      <c r="C56" s="1">
        <v>1</v>
      </c>
      <c r="D56" s="1">
        <v>0.8947368421052632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0.7777777777777778</v>
      </c>
      <c r="K56" s="1">
        <v>1</v>
      </c>
      <c r="L56" s="1">
        <v>0.9837398373983741</v>
      </c>
      <c r="M56" s="1">
        <v>1</v>
      </c>
      <c r="N56" s="1">
        <v>1</v>
      </c>
      <c r="O56" s="1">
        <v>1</v>
      </c>
    </row>
    <row r="57" spans="1:15">
      <c r="A57" s="1" t="s">
        <v>237</v>
      </c>
      <c r="B57" s="1">
        <v>0.9347826086956522</v>
      </c>
      <c r="C57" s="1">
        <v>1</v>
      </c>
      <c r="D57" s="1">
        <v>0.8947368421052632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0.7777777777777778</v>
      </c>
      <c r="K57" s="1">
        <v>1</v>
      </c>
      <c r="L57" s="1">
        <v>0.9674796747967479</v>
      </c>
      <c r="M57" s="1">
        <v>1</v>
      </c>
      <c r="N57" s="1">
        <v>1</v>
      </c>
      <c r="O57" s="1">
        <v>1</v>
      </c>
    </row>
    <row r="58" spans="1:15">
      <c r="A58" s="1" t="s">
        <v>238</v>
      </c>
      <c r="B58" s="1">
        <v>0.9510869565217392</v>
      </c>
      <c r="C58" s="1">
        <v>1</v>
      </c>
      <c r="D58" s="1">
        <v>0.8947368421052632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0.8888888888888888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</row>
    <row r="59" spans="1:15">
      <c r="A59" s="1" t="s">
        <v>239</v>
      </c>
      <c r="B59" s="1">
        <v>0.9565217391304348</v>
      </c>
      <c r="C59" s="1">
        <v>1</v>
      </c>
      <c r="D59" s="1">
        <v>0.8947368421052632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</row>
    <row r="60" spans="1:15">
      <c r="A60" s="1" t="s">
        <v>240</v>
      </c>
      <c r="B60" s="1">
        <v>0.9565217391304348</v>
      </c>
      <c r="C60" s="1">
        <v>1</v>
      </c>
      <c r="D60" s="1">
        <v>0.8947368421052632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</row>
    <row r="61" spans="1:15">
      <c r="A61" s="1" t="s">
        <v>241</v>
      </c>
      <c r="B61" s="1">
        <v>0.3478260869565217</v>
      </c>
      <c r="C61" s="1">
        <v>0.6428571428571429</v>
      </c>
      <c r="D61" s="1">
        <v>0.3684210526315789</v>
      </c>
      <c r="E61" s="1">
        <v>1</v>
      </c>
      <c r="F61" s="1">
        <v>1</v>
      </c>
      <c r="G61" s="1">
        <v>1</v>
      </c>
      <c r="H61" s="1">
        <v>0</v>
      </c>
      <c r="I61" s="1">
        <v>1</v>
      </c>
      <c r="J61" s="1">
        <v>0.4444444444444444</v>
      </c>
      <c r="K61" s="1">
        <v>0.4166666666666667</v>
      </c>
      <c r="L61" s="1">
        <v>0.3333333333333333</v>
      </c>
      <c r="M61" s="1">
        <v>0.5454545454545454</v>
      </c>
      <c r="N61" s="1">
        <v>0.8666666666666667</v>
      </c>
      <c r="O61" s="1">
        <v>0</v>
      </c>
    </row>
    <row r="62" spans="1:15">
      <c r="A62" s="1" t="s">
        <v>242</v>
      </c>
      <c r="B62" s="1">
        <v>0.9402173913043478</v>
      </c>
      <c r="C62" s="1">
        <v>1</v>
      </c>
      <c r="D62" s="1">
        <v>0.8947368421052632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0.7777777777777778</v>
      </c>
      <c r="K62" s="1">
        <v>0.8333333333333334</v>
      </c>
      <c r="L62" s="1">
        <v>0.951219512195122</v>
      </c>
      <c r="M62" s="1">
        <v>1</v>
      </c>
      <c r="N62" s="1">
        <v>1</v>
      </c>
      <c r="O62" s="1">
        <v>1</v>
      </c>
    </row>
    <row r="63" spans="1:15">
      <c r="A63" s="1" t="s">
        <v>243</v>
      </c>
      <c r="B63" s="1">
        <v>0.6304347826086957</v>
      </c>
      <c r="C63" s="1">
        <v>0.5714285714285714</v>
      </c>
      <c r="D63" s="1">
        <v>0.3684210526315789</v>
      </c>
      <c r="E63" s="1">
        <v>0.6666666666666666</v>
      </c>
      <c r="F63" s="1">
        <v>1</v>
      </c>
      <c r="G63" s="1">
        <v>0</v>
      </c>
      <c r="H63" s="1">
        <v>0.3333333333333333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</row>
    <row r="64" spans="1:15">
      <c r="A64" s="1" t="s">
        <v>244</v>
      </c>
      <c r="B64" s="1">
        <v>0.9565217391304348</v>
      </c>
      <c r="C64" s="1">
        <v>1</v>
      </c>
      <c r="D64" s="1">
        <v>0.8947368421052632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</row>
    <row r="65" spans="1:15">
      <c r="A65" s="1" t="s">
        <v>245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0.4666666666666667</v>
      </c>
      <c r="O65" s="1">
        <v>0</v>
      </c>
    </row>
    <row r="66" spans="1:15">
      <c r="A66" s="1" t="s">
        <v>246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0.4666666666666667</v>
      </c>
      <c r="O66" s="1">
        <v>0</v>
      </c>
    </row>
    <row r="67" spans="1:15">
      <c r="A67" s="1" t="s">
        <v>247</v>
      </c>
      <c r="B67" s="1">
        <v>0.6739130434782609</v>
      </c>
      <c r="C67" s="1">
        <v>0.5714285714285714</v>
      </c>
      <c r="D67" s="1">
        <v>0.4736842105263158</v>
      </c>
      <c r="E67" s="1">
        <v>0.6666666666666666</v>
      </c>
      <c r="F67" s="1">
        <v>1</v>
      </c>
      <c r="G67" s="1">
        <v>0</v>
      </c>
      <c r="H67" s="1">
        <v>0.3333333333333333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</row>
    <row r="68" spans="1:15">
      <c r="A68" s="1" t="s">
        <v>248</v>
      </c>
      <c r="B68" s="1">
        <v>0.6739130434782609</v>
      </c>
      <c r="C68" s="1">
        <v>0.5714285714285714</v>
      </c>
      <c r="D68" s="1">
        <v>0.3684210526315789</v>
      </c>
      <c r="E68" s="1">
        <v>0.6666666666666666</v>
      </c>
      <c r="F68" s="1">
        <v>1</v>
      </c>
      <c r="G68" s="1">
        <v>0</v>
      </c>
      <c r="H68" s="1">
        <v>0.3333333333333333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</row>
    <row r="69" spans="1:15">
      <c r="A69" s="1" t="s">
        <v>249</v>
      </c>
      <c r="B69" s="1">
        <v>0.9782608695652174</v>
      </c>
      <c r="C69" s="1">
        <v>1</v>
      </c>
      <c r="D69" s="1">
        <v>0.8947368421052632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</row>
    <row r="70" spans="1:15">
      <c r="A70" s="1" t="s">
        <v>250</v>
      </c>
      <c r="B70" s="1">
        <v>0.9836956521739132</v>
      </c>
      <c r="C70" s="1">
        <v>1</v>
      </c>
      <c r="D70" s="1">
        <v>0.8947368421052632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</row>
    <row r="71" spans="1:15">
      <c r="A71" s="1" t="s">
        <v>251</v>
      </c>
      <c r="B71" s="1">
        <v>0.9565217391304348</v>
      </c>
      <c r="C71" s="1">
        <v>1</v>
      </c>
      <c r="D71" s="1">
        <v>0.8421052631578947</v>
      </c>
      <c r="E71" s="1">
        <v>0.6666666666666666</v>
      </c>
      <c r="F71" s="1">
        <v>0</v>
      </c>
      <c r="G71" s="1">
        <v>0</v>
      </c>
      <c r="H71" s="1">
        <v>1</v>
      </c>
      <c r="I71" s="1">
        <v>0.3333333333333333</v>
      </c>
      <c r="J71" s="1">
        <v>0.4444444444444444</v>
      </c>
      <c r="K71" s="1">
        <v>0.25</v>
      </c>
      <c r="L71" s="1">
        <v>1</v>
      </c>
      <c r="M71" s="1">
        <v>1</v>
      </c>
      <c r="N71" s="1">
        <v>0.06666666666666668</v>
      </c>
      <c r="O71" s="1">
        <v>0</v>
      </c>
    </row>
    <row r="72" spans="1:15">
      <c r="A72" s="1" t="s">
        <v>252</v>
      </c>
      <c r="B72" s="1">
        <v>0.9619565217391304</v>
      </c>
      <c r="C72" s="1">
        <v>1</v>
      </c>
      <c r="D72" s="1">
        <v>0.8421052631578947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</row>
    <row r="73" spans="1:15">
      <c r="A73" s="1" t="s">
        <v>253</v>
      </c>
      <c r="B73" s="1">
        <v>0.9565217391304348</v>
      </c>
      <c r="C73" s="1">
        <v>1</v>
      </c>
      <c r="D73" s="1">
        <v>0.8421052631578947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</row>
    <row r="74" spans="1:15">
      <c r="A74" s="1" t="s">
        <v>254</v>
      </c>
      <c r="B74" s="1">
        <v>0.9891304347826086</v>
      </c>
      <c r="C74" s="1">
        <v>1</v>
      </c>
      <c r="D74" s="1">
        <v>0.8947368421052632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</row>
    <row r="75" spans="1:15">
      <c r="A75" s="1" t="s">
        <v>255</v>
      </c>
      <c r="B75" s="1">
        <v>0.9836956521739132</v>
      </c>
      <c r="C75" s="1">
        <v>1</v>
      </c>
      <c r="D75" s="1">
        <v>0.8421052631578947</v>
      </c>
      <c r="E75" s="1">
        <v>0.6666666666666666</v>
      </c>
      <c r="F75" s="1">
        <v>1</v>
      </c>
      <c r="G75" s="1">
        <v>0</v>
      </c>
      <c r="H75" s="1">
        <v>1</v>
      </c>
      <c r="I75" s="1">
        <v>0.3333333333333333</v>
      </c>
      <c r="J75" s="1">
        <v>0.6666666666666666</v>
      </c>
      <c r="K75" s="1">
        <v>0.4166666666666667</v>
      </c>
      <c r="L75" s="1">
        <v>0.8699186991869918</v>
      </c>
      <c r="M75" s="1">
        <v>0.7878787878787878</v>
      </c>
      <c r="N75" s="1">
        <v>0.3333333333333333</v>
      </c>
      <c r="O75" s="1">
        <v>0</v>
      </c>
    </row>
    <row r="76" spans="1:15">
      <c r="A76" s="1" t="s">
        <v>256</v>
      </c>
      <c r="B76" s="1">
        <v>0.9836956521739132</v>
      </c>
      <c r="C76" s="1">
        <v>1</v>
      </c>
      <c r="D76" s="1">
        <v>0.8421052631578947</v>
      </c>
      <c r="E76" s="1">
        <v>0.6666666666666666</v>
      </c>
      <c r="F76" s="1">
        <v>1</v>
      </c>
      <c r="G76" s="1">
        <v>0</v>
      </c>
      <c r="H76" s="1">
        <v>1</v>
      </c>
      <c r="I76" s="1">
        <v>0.3333333333333333</v>
      </c>
      <c r="J76" s="1">
        <v>0.6666666666666666</v>
      </c>
      <c r="K76" s="1">
        <v>0.4166666666666667</v>
      </c>
      <c r="L76" s="1">
        <v>0.8699186991869918</v>
      </c>
      <c r="M76" s="1">
        <v>0.7878787878787878</v>
      </c>
      <c r="N76" s="1">
        <v>0.3333333333333333</v>
      </c>
      <c r="O76" s="1">
        <v>0</v>
      </c>
    </row>
    <row r="77" spans="1:15">
      <c r="A77" s="1" t="s">
        <v>257</v>
      </c>
      <c r="B77" s="1">
        <v>0.6141304347826086</v>
      </c>
      <c r="C77" s="1">
        <v>0.5714285714285714</v>
      </c>
      <c r="D77" s="1">
        <v>0.7894736842105263</v>
      </c>
      <c r="E77" s="1">
        <v>1</v>
      </c>
      <c r="F77" s="1">
        <v>1</v>
      </c>
      <c r="G77" s="1">
        <v>1</v>
      </c>
      <c r="H77" s="1">
        <v>0.6666666666666666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</row>
    <row r="78" spans="1:15">
      <c r="A78" s="1" t="s">
        <v>258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0.9918699186991871</v>
      </c>
      <c r="M78" s="1">
        <v>0.8787878787878788</v>
      </c>
      <c r="N78" s="1">
        <v>0</v>
      </c>
      <c r="O78" s="1">
        <v>0</v>
      </c>
    </row>
    <row r="79" spans="1:15">
      <c r="A79" s="1" t="s">
        <v>259</v>
      </c>
      <c r="B79" s="1">
        <v>0.9565217391304348</v>
      </c>
      <c r="C79" s="1">
        <v>1</v>
      </c>
      <c r="D79" s="1">
        <v>0.8421052631578947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</row>
    <row r="80" spans="1:15">
      <c r="A80" s="1" t="s">
        <v>260</v>
      </c>
      <c r="B80" s="1">
        <v>1</v>
      </c>
      <c r="C80" s="1">
        <v>1</v>
      </c>
      <c r="D80" s="1">
        <v>0.8947368421052632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</row>
    <row r="81" spans="1:15">
      <c r="A81" s="1" t="s">
        <v>261</v>
      </c>
      <c r="B81" s="1">
        <v>0.483695652173913</v>
      </c>
      <c r="C81" s="1">
        <v>0.5714285714285714</v>
      </c>
      <c r="D81" s="1">
        <v>0.6842105263157895</v>
      </c>
      <c r="E81" s="1">
        <v>0.3333333333333333</v>
      </c>
      <c r="F81" s="1">
        <v>0</v>
      </c>
      <c r="G81" s="1">
        <v>1</v>
      </c>
      <c r="H81" s="1">
        <v>0.6666666666666666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</row>
    <row r="82" spans="1:15">
      <c r="A82" s="1" t="s">
        <v>262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0.03030303030303031</v>
      </c>
      <c r="N82" s="1">
        <v>0.06666666666666668</v>
      </c>
      <c r="O82" s="1">
        <v>0</v>
      </c>
    </row>
    <row r="83" spans="1:15">
      <c r="A83" s="1" t="s">
        <v>263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0.03030303030303031</v>
      </c>
      <c r="N83" s="1">
        <v>0.06666666666666668</v>
      </c>
      <c r="O83" s="1">
        <v>0</v>
      </c>
    </row>
    <row r="84" spans="1:15">
      <c r="A84" s="1" t="s">
        <v>264</v>
      </c>
      <c r="B84" s="1">
        <v>0.6739130434782609</v>
      </c>
      <c r="C84" s="1">
        <v>0.5714285714285714</v>
      </c>
      <c r="D84" s="1">
        <v>0.4736842105263158</v>
      </c>
      <c r="E84" s="1">
        <v>0.6666666666666666</v>
      </c>
      <c r="F84" s="1">
        <v>1</v>
      </c>
      <c r="G84" s="1">
        <v>0</v>
      </c>
      <c r="H84" s="1">
        <v>0.3333333333333333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</row>
    <row r="85" spans="1:15">
      <c r="A85" s="1" t="s">
        <v>265</v>
      </c>
      <c r="B85" s="1">
        <v>0.5706521739130435</v>
      </c>
      <c r="C85" s="1">
        <v>0.4285714285714285</v>
      </c>
      <c r="D85" s="1">
        <v>0.4210526315789473</v>
      </c>
      <c r="E85" s="1">
        <v>0.6666666666666666</v>
      </c>
      <c r="F85" s="1">
        <v>1</v>
      </c>
      <c r="G85" s="1">
        <v>0</v>
      </c>
      <c r="H85" s="1">
        <v>0.3333333333333333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</row>
    <row r="86" spans="1:15">
      <c r="A86" s="1" t="s">
        <v>266</v>
      </c>
      <c r="B86" s="1">
        <v>0.375</v>
      </c>
      <c r="C86" s="1">
        <v>0.6428571428571429</v>
      </c>
      <c r="D86" s="1">
        <v>0.631578947368421</v>
      </c>
      <c r="E86" s="1">
        <v>1</v>
      </c>
      <c r="F86" s="1">
        <v>1</v>
      </c>
      <c r="G86" s="1">
        <v>0</v>
      </c>
      <c r="H86" s="1">
        <v>0</v>
      </c>
      <c r="I86" s="1">
        <v>1</v>
      </c>
      <c r="J86" s="1">
        <v>0.1111111111111111</v>
      </c>
      <c r="K86" s="1">
        <v>0.08333333333333333</v>
      </c>
      <c r="L86" s="1">
        <v>0.3577235772357724</v>
      </c>
      <c r="M86" s="1">
        <v>0.5454545454545454</v>
      </c>
      <c r="N86" s="1">
        <v>0.6666666666666666</v>
      </c>
      <c r="O86" s="1">
        <v>1</v>
      </c>
    </row>
    <row r="87" spans="1:15">
      <c r="A87" s="1" t="s">
        <v>267</v>
      </c>
      <c r="B87" s="1">
        <v>0.375</v>
      </c>
      <c r="C87" s="1">
        <v>0.6428571428571429</v>
      </c>
      <c r="D87" s="1">
        <v>0.631578947368421</v>
      </c>
      <c r="E87" s="1">
        <v>1</v>
      </c>
      <c r="F87" s="1">
        <v>1</v>
      </c>
      <c r="G87" s="1">
        <v>0</v>
      </c>
      <c r="H87" s="1">
        <v>0</v>
      </c>
      <c r="I87" s="1">
        <v>1</v>
      </c>
      <c r="J87" s="1">
        <v>0.1111111111111111</v>
      </c>
      <c r="K87" s="1">
        <v>0.08333333333333333</v>
      </c>
      <c r="L87" s="1">
        <v>0.3577235772357724</v>
      </c>
      <c r="M87" s="1">
        <v>0.5454545454545454</v>
      </c>
      <c r="N87" s="1">
        <v>0.6666666666666666</v>
      </c>
      <c r="O87" s="1">
        <v>1</v>
      </c>
    </row>
    <row r="88" spans="1:15">
      <c r="A88" s="1" t="s">
        <v>268</v>
      </c>
      <c r="B88" s="1">
        <v>0.375</v>
      </c>
      <c r="C88" s="1">
        <v>0.6428571428571429</v>
      </c>
      <c r="D88" s="1">
        <v>0.631578947368421</v>
      </c>
      <c r="E88" s="1">
        <v>1</v>
      </c>
      <c r="F88" s="1">
        <v>1</v>
      </c>
      <c r="G88" s="1">
        <v>0</v>
      </c>
      <c r="H88" s="1">
        <v>0</v>
      </c>
      <c r="I88" s="1">
        <v>1</v>
      </c>
      <c r="J88" s="1">
        <v>0.1111111111111111</v>
      </c>
      <c r="K88" s="1">
        <v>0.08333333333333333</v>
      </c>
      <c r="L88" s="1">
        <v>0.3577235772357724</v>
      </c>
      <c r="M88" s="1">
        <v>0.5454545454545454</v>
      </c>
      <c r="N88" s="1">
        <v>0.6666666666666666</v>
      </c>
      <c r="O88" s="1">
        <v>1</v>
      </c>
    </row>
    <row r="89" spans="1:15">
      <c r="A89" s="1" t="s">
        <v>269</v>
      </c>
      <c r="B89" s="1">
        <v>0.4510869565217392</v>
      </c>
      <c r="C89" s="1">
        <v>0.5714285714285714</v>
      </c>
      <c r="D89" s="1">
        <v>0.9473684210526316</v>
      </c>
      <c r="E89" s="1">
        <v>1</v>
      </c>
      <c r="F89" s="1">
        <v>1</v>
      </c>
      <c r="G89" s="1">
        <v>0</v>
      </c>
      <c r="H89" s="1">
        <v>0.3333333333333333</v>
      </c>
      <c r="I89" s="1">
        <v>1</v>
      </c>
      <c r="J89" s="1">
        <v>0.5555555555555556</v>
      </c>
      <c r="K89" s="1">
        <v>0.8333333333333334</v>
      </c>
      <c r="L89" s="1">
        <v>0.8861788617886179</v>
      </c>
      <c r="M89" s="1">
        <v>0.9090909090909092</v>
      </c>
      <c r="N89" s="1">
        <v>0.8666666666666667</v>
      </c>
      <c r="O89" s="1">
        <v>1</v>
      </c>
    </row>
    <row r="90" spans="1:15">
      <c r="A90" s="1" t="s">
        <v>270</v>
      </c>
      <c r="B90" s="1">
        <v>0.4510869565217392</v>
      </c>
      <c r="C90" s="1">
        <v>0.5714285714285714</v>
      </c>
      <c r="D90" s="1">
        <v>0.9473684210526316</v>
      </c>
      <c r="E90" s="1">
        <v>1</v>
      </c>
      <c r="F90" s="1">
        <v>1</v>
      </c>
      <c r="G90" s="1">
        <v>0</v>
      </c>
      <c r="H90" s="1">
        <v>0.3333333333333333</v>
      </c>
      <c r="I90" s="1">
        <v>1</v>
      </c>
      <c r="J90" s="1">
        <v>0.5555555555555556</v>
      </c>
      <c r="K90" s="1">
        <v>0.8333333333333334</v>
      </c>
      <c r="L90" s="1">
        <v>0.8861788617886179</v>
      </c>
      <c r="M90" s="1">
        <v>0.9090909090909092</v>
      </c>
      <c r="N90" s="1">
        <v>0.8666666666666667</v>
      </c>
      <c r="O90" s="1">
        <v>1</v>
      </c>
    </row>
    <row r="91" spans="1:15">
      <c r="A91" s="1" t="s">
        <v>271</v>
      </c>
      <c r="B91" s="1">
        <v>0.4510869565217392</v>
      </c>
      <c r="C91" s="1">
        <v>0.5714285714285714</v>
      </c>
      <c r="D91" s="1">
        <v>0.9473684210526316</v>
      </c>
      <c r="E91" s="1">
        <v>1</v>
      </c>
      <c r="F91" s="1">
        <v>1</v>
      </c>
      <c r="G91" s="1">
        <v>0</v>
      </c>
      <c r="H91" s="1">
        <v>0.3333333333333333</v>
      </c>
      <c r="I91" s="1">
        <v>1</v>
      </c>
      <c r="J91" s="1">
        <v>0.5555555555555556</v>
      </c>
      <c r="K91" s="1">
        <v>0.8333333333333334</v>
      </c>
      <c r="L91" s="1">
        <v>0.8861788617886179</v>
      </c>
      <c r="M91" s="1">
        <v>0.9090909090909092</v>
      </c>
      <c r="N91" s="1">
        <v>0.8666666666666667</v>
      </c>
      <c r="O91" s="1">
        <v>1</v>
      </c>
    </row>
    <row r="92" spans="1:15">
      <c r="A92" s="1" t="s">
        <v>272</v>
      </c>
      <c r="B92" s="1">
        <v>0.4510869565217392</v>
      </c>
      <c r="C92" s="1">
        <v>0.5714285714285714</v>
      </c>
      <c r="D92" s="1">
        <v>0.9473684210526316</v>
      </c>
      <c r="E92" s="1">
        <v>1</v>
      </c>
      <c r="F92" s="1">
        <v>1</v>
      </c>
      <c r="G92" s="1">
        <v>0</v>
      </c>
      <c r="H92" s="1">
        <v>0.3333333333333333</v>
      </c>
      <c r="I92" s="1">
        <v>1</v>
      </c>
      <c r="J92" s="1">
        <v>0.5555555555555556</v>
      </c>
      <c r="K92" s="1">
        <v>0.8333333333333334</v>
      </c>
      <c r="L92" s="1">
        <v>0.8861788617886179</v>
      </c>
      <c r="M92" s="1">
        <v>0.9090909090909092</v>
      </c>
      <c r="N92" s="1">
        <v>0.8666666666666667</v>
      </c>
      <c r="O92" s="1">
        <v>1</v>
      </c>
    </row>
    <row r="93" spans="1:15">
      <c r="A93" s="1" t="s">
        <v>273</v>
      </c>
      <c r="B93" s="1">
        <v>0.6847826086956522</v>
      </c>
      <c r="C93" s="1">
        <v>0.5714285714285714</v>
      </c>
      <c r="D93" s="1">
        <v>0.6842105263157895</v>
      </c>
      <c r="E93" s="1">
        <v>1</v>
      </c>
      <c r="F93" s="1">
        <v>1</v>
      </c>
      <c r="G93" s="1">
        <v>0</v>
      </c>
      <c r="H93" s="1">
        <v>0.6666666666666666</v>
      </c>
      <c r="I93" s="1">
        <v>1</v>
      </c>
      <c r="J93" s="1">
        <v>0.5555555555555556</v>
      </c>
      <c r="K93" s="1">
        <v>0.8333333333333334</v>
      </c>
      <c r="L93" s="1">
        <v>0.8861788617886179</v>
      </c>
      <c r="M93" s="1">
        <v>0.9090909090909092</v>
      </c>
      <c r="N93" s="1">
        <v>0.8666666666666667</v>
      </c>
      <c r="O93" s="1">
        <v>1</v>
      </c>
    </row>
    <row r="94" spans="1:15">
      <c r="A94" s="1" t="s">
        <v>274</v>
      </c>
      <c r="B94" s="1">
        <v>0.108695652173913</v>
      </c>
      <c r="C94" s="1">
        <v>0</v>
      </c>
      <c r="D94" s="1">
        <v>0.1578947368421053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</row>
    <row r="95" spans="1:15">
      <c r="A95" s="1" t="s">
        <v>275</v>
      </c>
      <c r="B95" s="1">
        <v>0.2554347826086957</v>
      </c>
      <c r="C95" s="1">
        <v>0</v>
      </c>
      <c r="D95" s="1">
        <v>0.3684210526315789</v>
      </c>
      <c r="E95" s="1">
        <v>0.3333333333333333</v>
      </c>
      <c r="F95" s="1">
        <v>0</v>
      </c>
      <c r="G95" s="1">
        <v>0</v>
      </c>
      <c r="H95" s="1">
        <v>0</v>
      </c>
      <c r="I95" s="1">
        <v>1</v>
      </c>
      <c r="J95" s="1">
        <v>0.3333333333333333</v>
      </c>
      <c r="K95" s="1">
        <v>0.08333333333333333</v>
      </c>
      <c r="L95" s="1">
        <v>0.4227642276422765</v>
      </c>
      <c r="M95" s="1">
        <v>0.4242424242424243</v>
      </c>
      <c r="N95" s="1">
        <v>0.4</v>
      </c>
      <c r="O95" s="1">
        <v>1</v>
      </c>
    </row>
    <row r="96" spans="1:15">
      <c r="A96" s="1" t="s">
        <v>276</v>
      </c>
      <c r="B96" s="1">
        <v>0.2554347826086957</v>
      </c>
      <c r="C96" s="1">
        <v>0</v>
      </c>
      <c r="D96" s="1">
        <v>0.3684210526315789</v>
      </c>
      <c r="E96" s="1">
        <v>0.3333333333333333</v>
      </c>
      <c r="F96" s="1">
        <v>0</v>
      </c>
      <c r="G96" s="1">
        <v>0</v>
      </c>
      <c r="H96" s="1">
        <v>0</v>
      </c>
      <c r="I96" s="1">
        <v>1</v>
      </c>
      <c r="J96" s="1">
        <v>0.3333333333333333</v>
      </c>
      <c r="K96" s="1">
        <v>0.08333333333333333</v>
      </c>
      <c r="L96" s="1">
        <v>0.4227642276422765</v>
      </c>
      <c r="M96" s="1">
        <v>0.4242424242424243</v>
      </c>
      <c r="N96" s="1">
        <v>0.4</v>
      </c>
      <c r="O96" s="1">
        <v>1</v>
      </c>
    </row>
    <row r="97" spans="1:15">
      <c r="A97" s="1" t="s">
        <v>277</v>
      </c>
      <c r="B97" s="1">
        <v>0.2554347826086957</v>
      </c>
      <c r="C97" s="1">
        <v>0</v>
      </c>
      <c r="D97" s="1">
        <v>0.3684210526315789</v>
      </c>
      <c r="E97" s="1">
        <v>0.3333333333333333</v>
      </c>
      <c r="F97" s="1">
        <v>0</v>
      </c>
      <c r="G97" s="1">
        <v>0</v>
      </c>
      <c r="H97" s="1">
        <v>0</v>
      </c>
      <c r="I97" s="1">
        <v>1</v>
      </c>
      <c r="J97" s="1">
        <v>0.3333333333333333</v>
      </c>
      <c r="K97" s="1">
        <v>0.08333333333333333</v>
      </c>
      <c r="L97" s="1">
        <v>0.4227642276422765</v>
      </c>
      <c r="M97" s="1">
        <v>0.4242424242424243</v>
      </c>
      <c r="N97" s="1">
        <v>0.4</v>
      </c>
      <c r="O97" s="1">
        <v>1</v>
      </c>
    </row>
    <row r="98" spans="1:15">
      <c r="A98" s="1" t="s">
        <v>278</v>
      </c>
      <c r="B98" s="1">
        <v>0.2554347826086957</v>
      </c>
      <c r="C98" s="1">
        <v>0</v>
      </c>
      <c r="D98" s="1">
        <v>0.3684210526315789</v>
      </c>
      <c r="E98" s="1">
        <v>0.3333333333333333</v>
      </c>
      <c r="F98" s="1">
        <v>0</v>
      </c>
      <c r="G98" s="1">
        <v>0</v>
      </c>
      <c r="H98" s="1">
        <v>0</v>
      </c>
      <c r="I98" s="1">
        <v>1</v>
      </c>
      <c r="J98" s="1">
        <v>0.3333333333333333</v>
      </c>
      <c r="K98" s="1">
        <v>0.08333333333333333</v>
      </c>
      <c r="L98" s="1">
        <v>0.4227642276422765</v>
      </c>
      <c r="M98" s="1">
        <v>0.4242424242424243</v>
      </c>
      <c r="N98" s="1">
        <v>0.4</v>
      </c>
      <c r="O98" s="1">
        <v>1</v>
      </c>
    </row>
    <row r="99" spans="1:15">
      <c r="A99" s="1" t="s">
        <v>279</v>
      </c>
      <c r="B99" s="1">
        <v>0.2554347826086957</v>
      </c>
      <c r="C99" s="1">
        <v>0</v>
      </c>
      <c r="D99" s="1">
        <v>0.3684210526315789</v>
      </c>
      <c r="E99" s="1">
        <v>0.3333333333333333</v>
      </c>
      <c r="F99" s="1">
        <v>0</v>
      </c>
      <c r="G99" s="1">
        <v>0</v>
      </c>
      <c r="H99" s="1">
        <v>0</v>
      </c>
      <c r="I99" s="1">
        <v>1</v>
      </c>
      <c r="J99" s="1">
        <v>0.1111111111111111</v>
      </c>
      <c r="K99" s="1">
        <v>0.08333333333333333</v>
      </c>
      <c r="L99" s="1">
        <v>0.4065040650406504</v>
      </c>
      <c r="M99" s="1">
        <v>0.4242424242424243</v>
      </c>
      <c r="N99" s="1">
        <v>0.4</v>
      </c>
      <c r="O99" s="1">
        <v>1</v>
      </c>
    </row>
    <row r="100" spans="1:15">
      <c r="A100" s="1" t="s">
        <v>280</v>
      </c>
      <c r="B100" s="1">
        <v>0.2554347826086957</v>
      </c>
      <c r="C100" s="1">
        <v>0</v>
      </c>
      <c r="D100" s="1">
        <v>0.3684210526315789</v>
      </c>
      <c r="E100" s="1">
        <v>0.3333333333333333</v>
      </c>
      <c r="F100" s="1">
        <v>0</v>
      </c>
      <c r="G100" s="1">
        <v>0</v>
      </c>
      <c r="H100" s="1">
        <v>0</v>
      </c>
      <c r="I100" s="1">
        <v>1</v>
      </c>
      <c r="J100" s="1">
        <v>0.1111111111111111</v>
      </c>
      <c r="K100" s="1">
        <v>0.08333333333333333</v>
      </c>
      <c r="L100" s="1">
        <v>0.4065040650406504</v>
      </c>
      <c r="M100" s="1">
        <v>0.4242424242424243</v>
      </c>
      <c r="N100" s="1">
        <v>0.4</v>
      </c>
      <c r="O100" s="1">
        <v>1</v>
      </c>
    </row>
    <row r="101" spans="1:15">
      <c r="A101" s="1" t="s">
        <v>281</v>
      </c>
      <c r="B101" s="1">
        <v>0.2445652173913044</v>
      </c>
      <c r="C101" s="1">
        <v>0</v>
      </c>
      <c r="D101" s="1">
        <v>0.3684210526315789</v>
      </c>
      <c r="E101" s="1">
        <v>0.3333333333333333</v>
      </c>
      <c r="F101" s="1">
        <v>0</v>
      </c>
      <c r="G101" s="1">
        <v>0</v>
      </c>
      <c r="H101" s="1">
        <v>0</v>
      </c>
      <c r="I101" s="1">
        <v>1</v>
      </c>
      <c r="J101" s="1">
        <v>0.1111111111111111</v>
      </c>
      <c r="K101" s="1">
        <v>0.08333333333333333</v>
      </c>
      <c r="L101" s="1">
        <v>0.4065040650406504</v>
      </c>
      <c r="M101" s="1">
        <v>0.4242424242424243</v>
      </c>
      <c r="N101" s="1">
        <v>0.4</v>
      </c>
      <c r="O101" s="1">
        <v>1</v>
      </c>
    </row>
    <row r="102" spans="1:15">
      <c r="A102" s="1" t="s">
        <v>282</v>
      </c>
      <c r="B102" s="1">
        <v>0.2445652173913044</v>
      </c>
      <c r="C102" s="1">
        <v>0</v>
      </c>
      <c r="D102" s="1">
        <v>0.3684210526315789</v>
      </c>
      <c r="E102" s="1">
        <v>0.3333333333333333</v>
      </c>
      <c r="F102" s="1">
        <v>0</v>
      </c>
      <c r="G102" s="1">
        <v>0</v>
      </c>
      <c r="H102" s="1">
        <v>0</v>
      </c>
      <c r="I102" s="1">
        <v>1</v>
      </c>
      <c r="J102" s="1">
        <v>0.1111111111111111</v>
      </c>
      <c r="K102" s="1">
        <v>0.08333333333333333</v>
      </c>
      <c r="L102" s="1">
        <v>0.4065040650406504</v>
      </c>
      <c r="M102" s="1">
        <v>0.4242424242424243</v>
      </c>
      <c r="N102" s="1">
        <v>0.4</v>
      </c>
      <c r="O102" s="1">
        <v>1</v>
      </c>
    </row>
    <row r="103" spans="1:15">
      <c r="A103" s="1" t="s">
        <v>283</v>
      </c>
      <c r="B103" s="1">
        <v>0.2228260869565217</v>
      </c>
      <c r="C103" s="1">
        <v>0</v>
      </c>
      <c r="D103" s="1">
        <v>0.3684210526315789</v>
      </c>
      <c r="E103" s="1">
        <v>0.3333333333333333</v>
      </c>
      <c r="F103" s="1">
        <v>0</v>
      </c>
      <c r="G103" s="1">
        <v>0</v>
      </c>
      <c r="H103" s="1">
        <v>0</v>
      </c>
      <c r="I103" s="1">
        <v>1</v>
      </c>
      <c r="J103" s="1">
        <v>0.1111111111111111</v>
      </c>
      <c r="K103" s="1">
        <v>0.08333333333333333</v>
      </c>
      <c r="L103" s="1">
        <v>0.3983739837398374</v>
      </c>
      <c r="M103" s="1">
        <v>0.4242424242424243</v>
      </c>
      <c r="N103" s="1">
        <v>0.4</v>
      </c>
      <c r="O103" s="1">
        <v>1</v>
      </c>
    </row>
    <row r="104" spans="1:15">
      <c r="A104" s="1" t="s">
        <v>284</v>
      </c>
      <c r="B104" s="1">
        <v>0.2228260869565217</v>
      </c>
      <c r="C104" s="1">
        <v>0</v>
      </c>
      <c r="D104" s="1">
        <v>0.3684210526315789</v>
      </c>
      <c r="E104" s="1">
        <v>0.3333333333333333</v>
      </c>
      <c r="F104" s="1">
        <v>0</v>
      </c>
      <c r="G104" s="1">
        <v>0</v>
      </c>
      <c r="H104" s="1">
        <v>0</v>
      </c>
      <c r="I104" s="1">
        <v>1</v>
      </c>
      <c r="J104" s="1">
        <v>0.1111111111111111</v>
      </c>
      <c r="K104" s="1">
        <v>0.08333333333333333</v>
      </c>
      <c r="L104" s="1">
        <v>0.3983739837398374</v>
      </c>
      <c r="M104" s="1">
        <v>0.4242424242424243</v>
      </c>
      <c r="N104" s="1">
        <v>0.4</v>
      </c>
      <c r="O104" s="1">
        <v>1</v>
      </c>
    </row>
    <row r="105" spans="1:15">
      <c r="A105" s="1" t="s">
        <v>285</v>
      </c>
      <c r="B105" s="1">
        <v>0.2010869565217392</v>
      </c>
      <c r="C105" s="1">
        <v>0</v>
      </c>
      <c r="D105" s="1">
        <v>0.3684210526315789</v>
      </c>
      <c r="E105" s="1">
        <v>0.3333333333333333</v>
      </c>
      <c r="F105" s="1">
        <v>0</v>
      </c>
      <c r="G105" s="1">
        <v>0</v>
      </c>
      <c r="H105" s="1">
        <v>0</v>
      </c>
      <c r="I105" s="1">
        <v>1</v>
      </c>
      <c r="J105" s="1">
        <v>0.1111111111111111</v>
      </c>
      <c r="K105" s="1">
        <v>0.08333333333333333</v>
      </c>
      <c r="L105" s="1">
        <v>0.3739837398373984</v>
      </c>
      <c r="M105" s="1">
        <v>0.4242424242424243</v>
      </c>
      <c r="N105" s="1">
        <v>0.4</v>
      </c>
      <c r="O105" s="1">
        <v>1</v>
      </c>
    </row>
    <row r="106" spans="1:15">
      <c r="A106" s="1" t="s">
        <v>286</v>
      </c>
      <c r="B106" s="1">
        <v>0.2010869565217392</v>
      </c>
      <c r="C106" s="1">
        <v>0</v>
      </c>
      <c r="D106" s="1">
        <v>0.3684210526315789</v>
      </c>
      <c r="E106" s="1">
        <v>0.3333333333333333</v>
      </c>
      <c r="F106" s="1">
        <v>0</v>
      </c>
      <c r="G106" s="1">
        <v>0</v>
      </c>
      <c r="H106" s="1">
        <v>0</v>
      </c>
      <c r="I106" s="1">
        <v>1</v>
      </c>
      <c r="J106" s="1">
        <v>0.1111111111111111</v>
      </c>
      <c r="K106" s="1">
        <v>0.08333333333333333</v>
      </c>
      <c r="L106" s="1">
        <v>0.3739837398373984</v>
      </c>
      <c r="M106" s="1">
        <v>0.4242424242424243</v>
      </c>
      <c r="N106" s="1">
        <v>0.4</v>
      </c>
      <c r="O106" s="1">
        <v>1</v>
      </c>
    </row>
    <row r="107" spans="1:15">
      <c r="A107" s="1" t="s">
        <v>287</v>
      </c>
      <c r="B107" s="1">
        <v>0.1793478260869565</v>
      </c>
      <c r="C107" s="1">
        <v>0</v>
      </c>
      <c r="D107" s="1">
        <v>0.3157894736842105</v>
      </c>
      <c r="E107" s="1">
        <v>0.3333333333333333</v>
      </c>
      <c r="F107" s="1">
        <v>0</v>
      </c>
      <c r="G107" s="1">
        <v>0</v>
      </c>
      <c r="H107" s="1">
        <v>0</v>
      </c>
      <c r="I107" s="1">
        <v>1</v>
      </c>
      <c r="J107" s="1">
        <v>0.1111111111111111</v>
      </c>
      <c r="K107" s="1">
        <v>0.08333333333333333</v>
      </c>
      <c r="L107" s="1">
        <v>0.3495934959349594</v>
      </c>
      <c r="M107" s="1">
        <v>0.3939393939393939</v>
      </c>
      <c r="N107" s="1">
        <v>0.4</v>
      </c>
      <c r="O107" s="1">
        <v>1</v>
      </c>
    </row>
    <row r="108" spans="1:15">
      <c r="A108" s="1" t="s">
        <v>288</v>
      </c>
      <c r="B108" s="1">
        <v>0.1793478260869565</v>
      </c>
      <c r="C108" s="1">
        <v>0</v>
      </c>
      <c r="D108" s="1">
        <v>0.3157894736842105</v>
      </c>
      <c r="E108" s="1">
        <v>0.3333333333333333</v>
      </c>
      <c r="F108" s="1">
        <v>0</v>
      </c>
      <c r="G108" s="1">
        <v>0</v>
      </c>
      <c r="H108" s="1">
        <v>0</v>
      </c>
      <c r="I108" s="1">
        <v>1</v>
      </c>
      <c r="J108" s="1">
        <v>0.1111111111111111</v>
      </c>
      <c r="K108" s="1">
        <v>0.08333333333333333</v>
      </c>
      <c r="L108" s="1">
        <v>0.3495934959349594</v>
      </c>
      <c r="M108" s="1">
        <v>0.3939393939393939</v>
      </c>
      <c r="N108" s="1">
        <v>0.4</v>
      </c>
      <c r="O108" s="1">
        <v>1</v>
      </c>
    </row>
    <row r="109" spans="1:15">
      <c r="A109" s="1" t="s">
        <v>289</v>
      </c>
      <c r="B109" s="1">
        <v>0.1467391304347826</v>
      </c>
      <c r="C109" s="1">
        <v>0</v>
      </c>
      <c r="D109" s="1">
        <v>0.2631578947368421</v>
      </c>
      <c r="E109" s="1">
        <v>0.3333333333333333</v>
      </c>
      <c r="F109" s="1">
        <v>0</v>
      </c>
      <c r="G109" s="1">
        <v>0</v>
      </c>
      <c r="H109" s="1">
        <v>0</v>
      </c>
      <c r="I109" s="1">
        <v>1</v>
      </c>
      <c r="J109" s="1">
        <v>0.1111111111111111</v>
      </c>
      <c r="K109" s="1">
        <v>0.08333333333333333</v>
      </c>
      <c r="L109" s="1">
        <v>0.3089430894308943</v>
      </c>
      <c r="M109" s="1">
        <v>0.3636363636363637</v>
      </c>
      <c r="N109" s="1">
        <v>0.3333333333333333</v>
      </c>
      <c r="O109" s="1">
        <v>1</v>
      </c>
    </row>
    <row r="110" spans="1:15">
      <c r="A110" s="1" t="s">
        <v>290</v>
      </c>
      <c r="B110" s="1">
        <v>0.1467391304347826</v>
      </c>
      <c r="C110" s="1">
        <v>0</v>
      </c>
      <c r="D110" s="1">
        <v>0.2631578947368421</v>
      </c>
      <c r="E110" s="1">
        <v>0.3333333333333333</v>
      </c>
      <c r="F110" s="1">
        <v>0</v>
      </c>
      <c r="G110" s="1">
        <v>0</v>
      </c>
      <c r="H110" s="1">
        <v>0</v>
      </c>
      <c r="I110" s="1">
        <v>1</v>
      </c>
      <c r="J110" s="1">
        <v>0.1111111111111111</v>
      </c>
      <c r="K110" s="1">
        <v>0.08333333333333333</v>
      </c>
      <c r="L110" s="1">
        <v>0.3089430894308943</v>
      </c>
      <c r="M110" s="1">
        <v>0.3636363636363637</v>
      </c>
      <c r="N110" s="1">
        <v>0.3333333333333333</v>
      </c>
      <c r="O110" s="1">
        <v>1</v>
      </c>
    </row>
    <row r="111" spans="1:15">
      <c r="A111" s="1" t="s">
        <v>291</v>
      </c>
      <c r="B111" s="1">
        <v>0.1141304347826087</v>
      </c>
      <c r="C111" s="1">
        <v>0</v>
      </c>
      <c r="D111" s="1">
        <v>0.2105263157894737</v>
      </c>
      <c r="E111" s="1">
        <v>0.3333333333333333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0.08333333333333333</v>
      </c>
      <c r="L111" s="1">
        <v>0.2113821138211383</v>
      </c>
      <c r="M111" s="1">
        <v>0.2424242424242425</v>
      </c>
      <c r="N111" s="1">
        <v>0.2666666666666667</v>
      </c>
      <c r="O111" s="1">
        <v>1</v>
      </c>
    </row>
    <row r="112" spans="1:15">
      <c r="A112" s="1" t="s">
        <v>292</v>
      </c>
      <c r="B112" s="1">
        <v>0.1141304347826087</v>
      </c>
      <c r="C112" s="1">
        <v>0</v>
      </c>
      <c r="D112" s="1">
        <v>0.2105263157894737</v>
      </c>
      <c r="E112" s="1">
        <v>0.3333333333333333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0.08333333333333333</v>
      </c>
      <c r="L112" s="1">
        <v>0.2113821138211383</v>
      </c>
      <c r="M112" s="1">
        <v>0.2424242424242425</v>
      </c>
      <c r="N112" s="1">
        <v>0.2666666666666667</v>
      </c>
      <c r="O112" s="1">
        <v>1</v>
      </c>
    </row>
    <row r="113" spans="1:15">
      <c r="A113" s="1" t="s">
        <v>293</v>
      </c>
      <c r="B113" s="1">
        <v>0.02717391304347826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0.04878048780487805</v>
      </c>
      <c r="M113" s="1">
        <v>0.03030303030303031</v>
      </c>
      <c r="N113" s="1">
        <v>0</v>
      </c>
      <c r="O113" s="1">
        <v>1</v>
      </c>
    </row>
    <row r="114" spans="1:15">
      <c r="A114" s="1" t="s">
        <v>294</v>
      </c>
      <c r="B114" s="1">
        <v>0.02717391304347826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0.04878048780487805</v>
      </c>
      <c r="M114" s="1">
        <v>0.03030303030303031</v>
      </c>
      <c r="N114" s="1">
        <v>0</v>
      </c>
      <c r="O114" s="1">
        <v>1</v>
      </c>
    </row>
    <row r="115" spans="1:15">
      <c r="A115" s="1" t="s">
        <v>295</v>
      </c>
      <c r="B115" s="1">
        <v>0.0108695652173913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0.01626016260162602</v>
      </c>
      <c r="M115" s="1">
        <v>0</v>
      </c>
      <c r="N115" s="1">
        <v>0</v>
      </c>
      <c r="O115" s="1">
        <v>0</v>
      </c>
    </row>
    <row r="116" spans="1:15">
      <c r="A116" s="1" t="s">
        <v>296</v>
      </c>
      <c r="B116" s="1">
        <v>0.0108695652173913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0.01626016260162602</v>
      </c>
      <c r="M116" s="1">
        <v>0</v>
      </c>
      <c r="N116" s="1">
        <v>0</v>
      </c>
      <c r="O116" s="1">
        <v>0</v>
      </c>
    </row>
    <row r="117" spans="1:15">
      <c r="A117" s="1" t="s">
        <v>297</v>
      </c>
      <c r="B117" s="1">
        <v>0.005434782608695652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</row>
    <row r="118" spans="1:15">
      <c r="A118" s="1" t="s">
        <v>298</v>
      </c>
      <c r="B118" s="1">
        <v>0.005434782608695652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</row>
    <row r="119" spans="1:15">
      <c r="A119" s="1" t="s">
        <v>299</v>
      </c>
      <c r="B119" s="1">
        <v>0.005434782608695652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</row>
    <row r="120" spans="1:15">
      <c r="A120" s="1" t="s">
        <v>300</v>
      </c>
      <c r="B120" s="1">
        <v>0.005434782608695652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</row>
    <row r="121" spans="1:15">
      <c r="A121" s="1" t="s">
        <v>301</v>
      </c>
      <c r="B121" s="1">
        <v>0.005434782608695652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</row>
    <row r="122" spans="1:15">
      <c r="A122" s="1" t="s">
        <v>302</v>
      </c>
      <c r="B122" s="1">
        <v>0.005434782608695652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</row>
    <row r="123" spans="1:15">
      <c r="A123" s="1" t="s">
        <v>303</v>
      </c>
      <c r="B123" s="1">
        <v>0.005434782608695652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</row>
    <row r="124" spans="1:15">
      <c r="A124" s="1" t="s">
        <v>304</v>
      </c>
      <c r="B124" s="1">
        <v>0.005434782608695652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</row>
    <row r="125" spans="1:15">
      <c r="A125" s="1" t="s">
        <v>305</v>
      </c>
      <c r="B125" s="1">
        <v>0.005434782608695652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</row>
    <row r="126" spans="1:15">
      <c r="A126" s="1" t="s">
        <v>306</v>
      </c>
      <c r="B126" s="1">
        <v>0.005434782608695652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</row>
    <row r="127" spans="1:15">
      <c r="A127" s="1" t="s">
        <v>307</v>
      </c>
      <c r="B127" s="1">
        <v>0.005434782608695652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</row>
    <row r="128" spans="1:15">
      <c r="A128" s="1" t="s">
        <v>308</v>
      </c>
      <c r="B128" s="1">
        <v>0.005434782608695652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</row>
    <row r="129" spans="1:15">
      <c r="A129" s="1" t="s">
        <v>309</v>
      </c>
      <c r="B129" s="1">
        <v>0.005434782608695652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</row>
    <row r="130" spans="1:15">
      <c r="A130" s="1" t="s">
        <v>310</v>
      </c>
      <c r="B130" s="1">
        <v>0.005434782608695652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</row>
    <row r="131" spans="1:15">
      <c r="A131" s="1" t="s">
        <v>311</v>
      </c>
      <c r="B131" s="1">
        <v>0.005434782608695652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</row>
    <row r="132" spans="1:15">
      <c r="A132" s="1" t="s">
        <v>312</v>
      </c>
      <c r="B132" s="1">
        <v>0.005434782608695652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</row>
    <row r="133" spans="1:15">
      <c r="A133" s="1" t="s">
        <v>313</v>
      </c>
      <c r="B133" s="1">
        <v>0.005434782608695652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</row>
    <row r="134" spans="1:15">
      <c r="A134" s="1" t="s">
        <v>314</v>
      </c>
      <c r="B134" s="1">
        <v>0.005434782608695652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</row>
    <row r="135" spans="1:15">
      <c r="A135" s="1" t="s">
        <v>315</v>
      </c>
      <c r="B135" s="1">
        <v>0.005434782608695652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</row>
    <row r="136" spans="1:15">
      <c r="A136" s="1" t="s">
        <v>316</v>
      </c>
      <c r="B136" s="1">
        <v>0.005434782608695652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</row>
    <row r="137" spans="1:15">
      <c r="A137" s="1" t="s">
        <v>317</v>
      </c>
      <c r="B137" s="1">
        <v>0.005434782608695652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</row>
    <row r="138" spans="1:15">
      <c r="A138" s="1" t="s">
        <v>318</v>
      </c>
      <c r="B138" s="1">
        <v>0.005434782608695652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</row>
    <row r="139" spans="1:15">
      <c r="A139" s="1" t="s">
        <v>319</v>
      </c>
      <c r="B139" s="1">
        <v>0.005434782608695652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</row>
    <row r="140" spans="1:15">
      <c r="A140" s="1" t="s">
        <v>320</v>
      </c>
      <c r="B140" s="1">
        <v>0.005434782608695652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</row>
    <row r="141" spans="1:15">
      <c r="A141" s="1" t="s">
        <v>321</v>
      </c>
      <c r="B141" s="1">
        <v>0.005434782608695652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</row>
    <row r="142" spans="1:15">
      <c r="A142" s="1" t="s">
        <v>322</v>
      </c>
      <c r="B142" s="1">
        <v>0.005434782608695652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</row>
    <row r="143" spans="1:15">
      <c r="A143" s="1" t="s">
        <v>323</v>
      </c>
      <c r="B143" s="1">
        <v>0.005434782608695652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</row>
    <row r="144" spans="1:15">
      <c r="A144" s="1" t="s">
        <v>324</v>
      </c>
      <c r="B144" s="1">
        <v>0.005434782608695652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</row>
    <row r="145" spans="1:15">
      <c r="A145" s="1" t="s">
        <v>325</v>
      </c>
      <c r="B145" s="1">
        <v>0.005434782608695652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</row>
    <row r="146" spans="1:15">
      <c r="A146" s="1" t="s">
        <v>326</v>
      </c>
      <c r="B146" s="1">
        <v>0.005434782608695652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</row>
    <row r="147" spans="1:15">
      <c r="A147" s="1" t="s">
        <v>327</v>
      </c>
      <c r="B147" s="1">
        <v>0.005434782608695652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</row>
    <row r="148" spans="1:15">
      <c r="A148" s="1" t="s">
        <v>328</v>
      </c>
      <c r="B148" s="1">
        <v>0.005434782608695652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</row>
    <row r="149" spans="1:15">
      <c r="A149" s="1" t="s">
        <v>329</v>
      </c>
      <c r="B149" s="1">
        <v>0.005434782608695652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</row>
    <row r="150" spans="1:15">
      <c r="A150" s="1" t="s">
        <v>330</v>
      </c>
      <c r="B150" s="1">
        <v>0.005434782608695652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</row>
    <row r="151" spans="1:15">
      <c r="A151" s="1" t="s">
        <v>331</v>
      </c>
      <c r="B151" s="1">
        <v>0.005434782608695652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</row>
    <row r="152" spans="1:15">
      <c r="A152" s="1" t="s">
        <v>332</v>
      </c>
      <c r="B152" s="1">
        <v>0.005434782608695652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</row>
    <row r="153" spans="1:15">
      <c r="A153" s="1" t="s">
        <v>333</v>
      </c>
      <c r="B153" s="1">
        <v>0.005434782608695652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</row>
    <row r="154" spans="1:15">
      <c r="A154" s="1" t="s">
        <v>334</v>
      </c>
      <c r="B154" s="1">
        <v>0.005434782608695652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</row>
    <row r="155" spans="1:15">
      <c r="A155" s="1" t="s">
        <v>335</v>
      </c>
      <c r="B155" s="1">
        <v>0.005434782608695652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</row>
    <row r="156" spans="1:15">
      <c r="A156" s="1" t="s">
        <v>336</v>
      </c>
      <c r="B156" s="1">
        <v>0.005434782608695652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</row>
    <row r="157" spans="1:15">
      <c r="A157" s="1" t="s">
        <v>337</v>
      </c>
      <c r="B157" s="1">
        <v>0.005434782608695652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</row>
    <row r="158" spans="1:15">
      <c r="A158" s="1" t="s">
        <v>338</v>
      </c>
      <c r="B158" s="1">
        <v>0.005434782608695652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</row>
    <row r="159" spans="1:15">
      <c r="A159" s="1" t="s">
        <v>339</v>
      </c>
      <c r="B159" s="1">
        <v>0.005434782608695652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</row>
    <row r="160" spans="1:15">
      <c r="A160" s="1" t="s">
        <v>340</v>
      </c>
      <c r="B160" s="1">
        <v>0.005434782608695652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</row>
    <row r="161" spans="1:15">
      <c r="A161" s="1" t="s">
        <v>341</v>
      </c>
      <c r="B161" s="1">
        <v>0.005434782608695652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</row>
    <row r="162" spans="1:15">
      <c r="A162" s="1" t="s">
        <v>342</v>
      </c>
      <c r="B162" s="1">
        <v>0.005434782608695652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</row>
    <row r="163" spans="1:15">
      <c r="A163" s="1" t="s">
        <v>343</v>
      </c>
      <c r="B163" s="1">
        <v>0.005434782608695652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</row>
    <row r="164" spans="1:15">
      <c r="A164" s="1" t="s">
        <v>344</v>
      </c>
      <c r="B164" s="1">
        <v>0.005434782608695652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</row>
    <row r="165" spans="1:15">
      <c r="A165" s="1" t="s">
        <v>345</v>
      </c>
      <c r="B165" s="1">
        <v>0.005434782608695652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</row>
    <row r="166" spans="1:15">
      <c r="A166" s="1" t="s">
        <v>346</v>
      </c>
      <c r="B166" s="1">
        <v>0.005434782608695652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</row>
    <row r="167" spans="1:15">
      <c r="A167" s="1" t="s">
        <v>347</v>
      </c>
      <c r="B167" s="1">
        <v>0.005434782608695652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</row>
    <row r="168" spans="1:15">
      <c r="A168" s="1" t="s">
        <v>348</v>
      </c>
      <c r="B168" s="1">
        <v>0.005434782608695652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</row>
    <row r="169" spans="1:15">
      <c r="A169" s="1" t="s">
        <v>349</v>
      </c>
      <c r="B169" s="1">
        <v>0.005434782608695652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</row>
    <row r="170" spans="1:15">
      <c r="A170" s="1" t="s">
        <v>350</v>
      </c>
      <c r="B170" s="1">
        <v>0.005434782608695652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</row>
    <row r="171" spans="1:15">
      <c r="A171" s="1" t="s">
        <v>351</v>
      </c>
      <c r="B171" s="1">
        <v>0.005434782608695652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</row>
    <row r="172" spans="1:15">
      <c r="A172" s="1" t="s">
        <v>352</v>
      </c>
      <c r="B172" s="1">
        <v>0.005434782608695652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</row>
    <row r="173" spans="1:15">
      <c r="A173" s="1" t="s">
        <v>353</v>
      </c>
      <c r="B173" s="1">
        <v>0.005434782608695652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</row>
    <row r="174" spans="1:15">
      <c r="A174" s="1" t="s">
        <v>354</v>
      </c>
      <c r="B174" s="1">
        <v>0.005434782608695652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</row>
    <row r="175" spans="1:15">
      <c r="A175" s="1" t="s">
        <v>355</v>
      </c>
      <c r="B175" s="1">
        <v>0.005434782608695652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</row>
    <row r="176" spans="1:15">
      <c r="A176" s="1" t="s">
        <v>356</v>
      </c>
      <c r="B176" s="1">
        <v>0.005434782608695652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</row>
    <row r="177" spans="1:15">
      <c r="A177" s="1" t="s">
        <v>357</v>
      </c>
      <c r="B177" s="1">
        <v>0.005434782608695652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</row>
    <row r="178" spans="1:15">
      <c r="A178" s="1" t="s">
        <v>358</v>
      </c>
      <c r="B178" s="1">
        <v>0.005434782608695652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</row>
    <row r="179" spans="1:15">
      <c r="A179" s="1" t="s">
        <v>359</v>
      </c>
      <c r="B179" s="1">
        <v>0.005434782608695652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</row>
    <row r="180" spans="1:15">
      <c r="A180" s="1" t="s">
        <v>360</v>
      </c>
      <c r="B180" s="1">
        <v>0.005434782608695652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</row>
    <row r="181" spans="1:15">
      <c r="A181" s="1" t="s">
        <v>361</v>
      </c>
      <c r="B181" s="1">
        <v>0.005434782608695652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</row>
    <row r="182" spans="1:15">
      <c r="A182" s="1" t="s">
        <v>362</v>
      </c>
      <c r="B182" s="1">
        <v>0.005434782608695652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</row>
    <row r="183" spans="1:15">
      <c r="A183" s="1" t="s">
        <v>363</v>
      </c>
      <c r="B183" s="1">
        <v>0.005434782608695652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</row>
    <row r="184" spans="1:15">
      <c r="A184" s="1" t="s">
        <v>364</v>
      </c>
      <c r="B184" s="1">
        <v>0.005434782608695652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</row>
    <row r="185" spans="1:15">
      <c r="A185" s="1" t="s">
        <v>365</v>
      </c>
      <c r="B185" s="1">
        <v>0.005434782608695652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</row>
    <row r="186" spans="1:15">
      <c r="A186" s="1" t="s">
        <v>366</v>
      </c>
      <c r="B186" s="1">
        <v>0.005434782608695652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</row>
    <row r="187" spans="1:15">
      <c r="A187" s="1" t="s">
        <v>367</v>
      </c>
      <c r="B187" s="1">
        <v>0.005434782608695652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</row>
    <row r="188" spans="1:15">
      <c r="A188" s="1" t="s">
        <v>368</v>
      </c>
      <c r="B188" s="1">
        <v>0.005434782608695652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</row>
    <row r="189" spans="1:15">
      <c r="A189" s="1" t="s">
        <v>369</v>
      </c>
      <c r="B189" s="1">
        <v>0.005434782608695652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</row>
    <row r="190" spans="1:15">
      <c r="A190" s="1" t="s">
        <v>370</v>
      </c>
      <c r="B190" s="1">
        <v>0.005434782608695652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</row>
    <row r="191" spans="1:15">
      <c r="A191" s="1" t="s">
        <v>371</v>
      </c>
      <c r="B191" s="1">
        <v>0.005434782608695652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</row>
    <row r="192" spans="1:15">
      <c r="A192" s="1" t="s">
        <v>372</v>
      </c>
      <c r="B192" s="1">
        <v>0.005434782608695652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</row>
    <row r="193" spans="1:15">
      <c r="A193" s="1" t="s">
        <v>373</v>
      </c>
      <c r="B193" s="1">
        <v>0.005434782608695652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</row>
    <row r="194" spans="1:15">
      <c r="A194" s="1" t="s">
        <v>374</v>
      </c>
      <c r="B194" s="1">
        <v>0.005434782608695652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</row>
    <row r="195" spans="1:15">
      <c r="A195" s="1" t="s">
        <v>375</v>
      </c>
      <c r="B195" s="1">
        <v>0.6739130434782609</v>
      </c>
      <c r="C195" s="1">
        <v>0.5714285714285714</v>
      </c>
      <c r="D195" s="1">
        <v>0.4736842105263158</v>
      </c>
      <c r="E195" s="1">
        <v>0.6666666666666666</v>
      </c>
      <c r="F195" s="1">
        <v>1</v>
      </c>
      <c r="G195" s="1">
        <v>0</v>
      </c>
      <c r="H195" s="1">
        <v>0.3333333333333333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</row>
    <row r="196" spans="1:15">
      <c r="A196" s="1" t="s">
        <v>376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</row>
    <row r="197" spans="1:15">
      <c r="A197" s="1" t="s">
        <v>377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</row>
    <row r="198" spans="1:15">
      <c r="A198" s="1" t="s">
        <v>378</v>
      </c>
      <c r="B198" s="1">
        <v>0.6739130434782609</v>
      </c>
      <c r="C198" s="1">
        <v>0.5714285714285714</v>
      </c>
      <c r="D198" s="1">
        <v>0.4736842105263158</v>
      </c>
      <c r="E198" s="1">
        <v>0.6666666666666666</v>
      </c>
      <c r="F198" s="1">
        <v>1</v>
      </c>
      <c r="G198" s="1">
        <v>0</v>
      </c>
      <c r="H198" s="1">
        <v>0.3333333333333333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</row>
    <row r="199" spans="1:15">
      <c r="A199" s="1" t="s">
        <v>379</v>
      </c>
      <c r="B199" s="1">
        <v>0.6739130434782609</v>
      </c>
      <c r="C199" s="1">
        <v>0.5714285714285714</v>
      </c>
      <c r="D199" s="1">
        <v>0.3684210526315789</v>
      </c>
      <c r="E199" s="1">
        <v>0.6666666666666666</v>
      </c>
      <c r="F199" s="1">
        <v>1</v>
      </c>
      <c r="G199" s="1">
        <v>0</v>
      </c>
      <c r="H199" s="1">
        <v>0.3333333333333333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</row>
    <row r="200" spans="1:15">
      <c r="A200" s="1" t="s">
        <v>380</v>
      </c>
      <c r="B200" s="1">
        <v>0.9728260869565216</v>
      </c>
      <c r="C200" s="1">
        <v>1</v>
      </c>
      <c r="D200" s="1">
        <v>0.8421052631578947</v>
      </c>
      <c r="E200" s="1">
        <v>1</v>
      </c>
      <c r="F200" s="1">
        <v>1</v>
      </c>
      <c r="G200" s="1">
        <v>1</v>
      </c>
      <c r="H200" s="1">
        <v>0.6666666666666666</v>
      </c>
      <c r="I200" s="1">
        <v>1</v>
      </c>
      <c r="J200" s="1">
        <v>0.5555555555555556</v>
      </c>
      <c r="K200" s="1">
        <v>0.8333333333333334</v>
      </c>
      <c r="L200" s="1">
        <v>0.9105691056910568</v>
      </c>
      <c r="M200" s="1">
        <v>0.9393939393939394</v>
      </c>
      <c r="N200" s="1">
        <v>0.8</v>
      </c>
      <c r="O200" s="1">
        <v>1</v>
      </c>
    </row>
    <row r="201" spans="1:15">
      <c r="A201" s="1" t="s">
        <v>381</v>
      </c>
      <c r="B201" s="1">
        <v>0.9782608695652174</v>
      </c>
      <c r="C201" s="1">
        <v>1</v>
      </c>
      <c r="D201" s="1">
        <v>0.8421052631578947</v>
      </c>
      <c r="E201" s="1">
        <v>1</v>
      </c>
      <c r="F201" s="1">
        <v>1</v>
      </c>
      <c r="G201" s="1">
        <v>1</v>
      </c>
      <c r="H201" s="1">
        <v>0.6666666666666666</v>
      </c>
      <c r="I201" s="1">
        <v>1</v>
      </c>
      <c r="J201" s="1">
        <v>0.5555555555555556</v>
      </c>
      <c r="K201" s="1">
        <v>0.8333333333333334</v>
      </c>
      <c r="L201" s="1">
        <v>0.9105691056910568</v>
      </c>
      <c r="M201" s="1">
        <v>0.9393939393939394</v>
      </c>
      <c r="N201" s="1">
        <v>0.8</v>
      </c>
      <c r="O201" s="1">
        <v>1</v>
      </c>
    </row>
    <row r="202" spans="1:15">
      <c r="A202" s="1" t="s">
        <v>382</v>
      </c>
      <c r="B202" s="1">
        <v>0.8641304347826086</v>
      </c>
      <c r="C202" s="1">
        <v>0.5714285714285714</v>
      </c>
      <c r="D202" s="1">
        <v>0.6842105263157895</v>
      </c>
      <c r="E202" s="1">
        <v>0.6666666666666666</v>
      </c>
      <c r="F202" s="1">
        <v>0</v>
      </c>
      <c r="G202" s="1">
        <v>0</v>
      </c>
      <c r="H202" s="1">
        <v>0.6666666666666666</v>
      </c>
      <c r="I202" s="1">
        <v>0.6666666666666666</v>
      </c>
      <c r="J202" s="1">
        <v>0.3333333333333333</v>
      </c>
      <c r="K202" s="1">
        <v>0.6666666666666666</v>
      </c>
      <c r="L202" s="1">
        <v>0.7560975609756098</v>
      </c>
      <c r="M202" s="1">
        <v>0.6363636363636364</v>
      </c>
      <c r="N202" s="1">
        <v>0.4</v>
      </c>
      <c r="O202" s="1">
        <v>1</v>
      </c>
    </row>
    <row r="203" spans="1:15">
      <c r="A203" s="1" t="s">
        <v>383</v>
      </c>
      <c r="B203" s="1">
        <v>0.9728260869565216</v>
      </c>
      <c r="C203" s="1">
        <v>1</v>
      </c>
      <c r="D203" s="1">
        <v>0.8421052631578947</v>
      </c>
      <c r="E203" s="1">
        <v>1</v>
      </c>
      <c r="F203" s="1">
        <v>1</v>
      </c>
      <c r="G203" s="1">
        <v>1</v>
      </c>
      <c r="H203" s="1">
        <v>0.6666666666666666</v>
      </c>
      <c r="I203" s="1">
        <v>1</v>
      </c>
      <c r="J203" s="1">
        <v>0.5555555555555556</v>
      </c>
      <c r="K203" s="1">
        <v>0.8333333333333334</v>
      </c>
      <c r="L203" s="1">
        <v>0.9105691056910568</v>
      </c>
      <c r="M203" s="1">
        <v>0.9696969696969696</v>
      </c>
      <c r="N203" s="1">
        <v>0.8</v>
      </c>
      <c r="O203" s="1">
        <v>1</v>
      </c>
    </row>
    <row r="204" spans="1:15">
      <c r="A204" s="1" t="s">
        <v>384</v>
      </c>
      <c r="B204" s="1">
        <v>0.9673913043478259</v>
      </c>
      <c r="C204" s="1">
        <v>1</v>
      </c>
      <c r="D204" s="1">
        <v>0.7894736842105263</v>
      </c>
      <c r="E204" s="1">
        <v>1</v>
      </c>
      <c r="F204" s="1">
        <v>1</v>
      </c>
      <c r="G204" s="1">
        <v>1</v>
      </c>
      <c r="H204" s="1">
        <v>0.6666666666666666</v>
      </c>
      <c r="I204" s="1">
        <v>1</v>
      </c>
      <c r="J204" s="1">
        <v>0.5555555555555556</v>
      </c>
      <c r="K204" s="1">
        <v>0.75</v>
      </c>
      <c r="L204" s="1">
        <v>0.8943089430894309</v>
      </c>
      <c r="M204" s="1">
        <v>0.9393939393939394</v>
      </c>
      <c r="N204" s="1">
        <v>0.8</v>
      </c>
      <c r="O204" s="1">
        <v>1</v>
      </c>
    </row>
    <row r="205" spans="1:15">
      <c r="A205" s="1" t="s">
        <v>385</v>
      </c>
      <c r="B205" s="1">
        <v>0.9782608695652174</v>
      </c>
      <c r="C205" s="1">
        <v>1</v>
      </c>
      <c r="D205" s="1">
        <v>0.8421052631578947</v>
      </c>
      <c r="E205" s="1">
        <v>1</v>
      </c>
      <c r="F205" s="1">
        <v>1</v>
      </c>
      <c r="G205" s="1">
        <v>1</v>
      </c>
      <c r="H205" s="1">
        <v>0.6666666666666666</v>
      </c>
      <c r="I205" s="1">
        <v>1</v>
      </c>
      <c r="J205" s="1">
        <v>0.5555555555555556</v>
      </c>
      <c r="K205" s="1">
        <v>0.9166666666666666</v>
      </c>
      <c r="L205" s="1">
        <v>0.9268292682926829</v>
      </c>
      <c r="M205" s="1">
        <v>1</v>
      </c>
      <c r="N205" s="1">
        <v>0.8</v>
      </c>
      <c r="O205" s="1">
        <v>1</v>
      </c>
    </row>
    <row r="206" spans="1:15">
      <c r="A206" s="1" t="s">
        <v>386</v>
      </c>
      <c r="B206" s="1">
        <v>0.9565217391304348</v>
      </c>
      <c r="C206" s="1">
        <v>1</v>
      </c>
      <c r="D206" s="1">
        <v>0.7894736842105263</v>
      </c>
      <c r="E206" s="1">
        <v>0.6666666666666666</v>
      </c>
      <c r="F206" s="1">
        <v>1</v>
      </c>
      <c r="G206" s="1">
        <v>0</v>
      </c>
      <c r="H206" s="1">
        <v>0.6666666666666666</v>
      </c>
      <c r="I206" s="1">
        <v>0.6666666666666666</v>
      </c>
      <c r="J206" s="1">
        <v>0.5555555555555556</v>
      </c>
      <c r="K206" s="1">
        <v>1</v>
      </c>
      <c r="L206" s="1">
        <v>0.951219512195122</v>
      </c>
      <c r="M206" s="1">
        <v>1</v>
      </c>
      <c r="N206" s="1">
        <v>1</v>
      </c>
      <c r="O206" s="1">
        <v>1</v>
      </c>
    </row>
    <row r="207" spans="1:15">
      <c r="A207" s="1" t="s">
        <v>387</v>
      </c>
      <c r="B207" s="1">
        <v>1</v>
      </c>
      <c r="C207" s="1">
        <v>1</v>
      </c>
      <c r="D207" s="1">
        <v>0.8947368421052632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</row>
    <row r="208" spans="1:15">
      <c r="A208" s="1" t="s">
        <v>388</v>
      </c>
      <c r="B208" s="1">
        <v>0.5760869565217391</v>
      </c>
      <c r="C208" s="1">
        <v>0.5714285714285714</v>
      </c>
      <c r="D208" s="1">
        <v>0.7368421052631579</v>
      </c>
      <c r="E208" s="1">
        <v>1</v>
      </c>
      <c r="F208" s="1">
        <v>1</v>
      </c>
      <c r="G208" s="1">
        <v>1</v>
      </c>
      <c r="H208" s="1">
        <v>0.3333333333333333</v>
      </c>
      <c r="I208" s="1">
        <v>1</v>
      </c>
      <c r="J208" s="1">
        <v>0.5555555555555556</v>
      </c>
      <c r="K208" s="1">
        <v>0.5</v>
      </c>
      <c r="L208" s="1">
        <v>0.8292682926829268</v>
      </c>
      <c r="M208" s="1">
        <v>0.8787878787878788</v>
      </c>
      <c r="N208" s="1">
        <v>0.8</v>
      </c>
      <c r="O208" s="1">
        <v>0</v>
      </c>
    </row>
    <row r="209" spans="1:15">
      <c r="A209" s="1" t="s">
        <v>389</v>
      </c>
      <c r="B209" s="1">
        <v>0.4402173913043478</v>
      </c>
      <c r="C209" s="1">
        <v>0.5</v>
      </c>
      <c r="D209" s="1">
        <v>0.631578947368421</v>
      </c>
      <c r="E209" s="1">
        <v>0.3333333333333333</v>
      </c>
      <c r="F209" s="1">
        <v>0</v>
      </c>
      <c r="G209" s="1">
        <v>1</v>
      </c>
      <c r="H209" s="1">
        <v>0.3333333333333333</v>
      </c>
      <c r="I209" s="1">
        <v>1</v>
      </c>
      <c r="J209" s="1">
        <v>0.5555555555555556</v>
      </c>
      <c r="K209" s="1">
        <v>0.3333333333333333</v>
      </c>
      <c r="L209" s="1">
        <v>0.8211382113821138</v>
      </c>
      <c r="M209" s="1">
        <v>0.8484848484848485</v>
      </c>
      <c r="N209" s="1">
        <v>0.8</v>
      </c>
      <c r="O209" s="1">
        <v>0</v>
      </c>
    </row>
    <row r="210" spans="1:15">
      <c r="A210" s="1" t="s">
        <v>390</v>
      </c>
      <c r="B210" s="1">
        <v>0.9673913043478259</v>
      </c>
      <c r="C210" s="1">
        <v>1</v>
      </c>
      <c r="D210" s="1">
        <v>0.7894736842105263</v>
      </c>
      <c r="E210" s="1">
        <v>1</v>
      </c>
      <c r="F210" s="1">
        <v>1</v>
      </c>
      <c r="G210" s="1">
        <v>1</v>
      </c>
      <c r="H210" s="1">
        <v>0.6666666666666666</v>
      </c>
      <c r="I210" s="1">
        <v>1</v>
      </c>
      <c r="J210" s="1">
        <v>0.5555555555555556</v>
      </c>
      <c r="K210" s="1">
        <v>0.8333333333333334</v>
      </c>
      <c r="L210" s="1">
        <v>0.9105691056910568</v>
      </c>
      <c r="M210" s="1">
        <v>0.9696969696969696</v>
      </c>
      <c r="N210" s="1">
        <v>0.8</v>
      </c>
      <c r="O210" s="1">
        <v>1</v>
      </c>
    </row>
    <row r="211" spans="1:15">
      <c r="A211" s="1" t="s">
        <v>391</v>
      </c>
      <c r="B211" s="1">
        <v>0.9782608695652174</v>
      </c>
      <c r="C211" s="1">
        <v>1</v>
      </c>
      <c r="D211" s="1">
        <v>0.8421052631578947</v>
      </c>
      <c r="E211" s="1">
        <v>1</v>
      </c>
      <c r="F211" s="1">
        <v>1</v>
      </c>
      <c r="G211" s="1">
        <v>1</v>
      </c>
      <c r="H211" s="1">
        <v>0.6666666666666666</v>
      </c>
      <c r="I211" s="1">
        <v>1</v>
      </c>
      <c r="J211" s="1">
        <v>0.5555555555555556</v>
      </c>
      <c r="K211" s="1">
        <v>0.3333333333333333</v>
      </c>
      <c r="L211" s="1">
        <v>0.8211382113821138</v>
      </c>
      <c r="M211" s="1">
        <v>0.8484848484848485</v>
      </c>
      <c r="N211" s="1">
        <v>0.8</v>
      </c>
      <c r="O211" s="1">
        <v>0</v>
      </c>
    </row>
    <row r="212" spans="1:15">
      <c r="A212" s="1" t="s">
        <v>392</v>
      </c>
      <c r="B212" s="1">
        <v>0.2934782608695652</v>
      </c>
      <c r="C212" s="1">
        <v>0.3571428571428572</v>
      </c>
      <c r="D212" s="1">
        <v>0.3157894736842105</v>
      </c>
      <c r="E212" s="1">
        <v>0.3333333333333333</v>
      </c>
      <c r="F212" s="1">
        <v>0</v>
      </c>
      <c r="G212" s="1">
        <v>0</v>
      </c>
      <c r="H212" s="1">
        <v>0</v>
      </c>
      <c r="I212" s="1">
        <v>0.6666666666666666</v>
      </c>
      <c r="J212" s="1">
        <v>0.6666666666666666</v>
      </c>
      <c r="K212" s="1">
        <v>0.4166666666666667</v>
      </c>
      <c r="L212" s="1">
        <v>0.6422764227642277</v>
      </c>
      <c r="M212" s="1">
        <v>0.9696969696969696</v>
      </c>
      <c r="N212" s="1">
        <v>1</v>
      </c>
      <c r="O212" s="1">
        <v>1</v>
      </c>
    </row>
    <row r="213" spans="1:15">
      <c r="A213" s="1" t="s">
        <v>393</v>
      </c>
      <c r="B213" s="1">
        <v>0.6358695652173914</v>
      </c>
      <c r="C213" s="1">
        <v>0.5714285714285714</v>
      </c>
      <c r="D213" s="1">
        <v>0.3684210526315789</v>
      </c>
      <c r="E213" s="1">
        <v>0.6666666666666666</v>
      </c>
      <c r="F213" s="1">
        <v>1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</row>
    <row r="214" spans="1:15">
      <c r="A214" s="1" t="s">
        <v>394</v>
      </c>
      <c r="B214" s="1">
        <v>0.9239130434782608</v>
      </c>
      <c r="C214" s="1">
        <v>0.9285714285714286</v>
      </c>
      <c r="D214" s="1">
        <v>0.6842105263157895</v>
      </c>
      <c r="E214" s="1">
        <v>1</v>
      </c>
      <c r="F214" s="1">
        <v>1</v>
      </c>
      <c r="G214" s="1">
        <v>0</v>
      </c>
      <c r="H214" s="1">
        <v>0</v>
      </c>
      <c r="I214" s="1">
        <v>0.6666666666666666</v>
      </c>
      <c r="J214" s="1">
        <v>0.6666666666666666</v>
      </c>
      <c r="K214" s="1">
        <v>0.4166666666666667</v>
      </c>
      <c r="L214" s="1">
        <v>0.6422764227642277</v>
      </c>
      <c r="M214" s="1">
        <v>0.9696969696969696</v>
      </c>
      <c r="N214" s="1">
        <v>1</v>
      </c>
      <c r="O214" s="1">
        <v>1</v>
      </c>
    </row>
    <row r="215" spans="1:15">
      <c r="A215" s="1" t="s">
        <v>395</v>
      </c>
      <c r="B215" s="1">
        <v>0.2934782608695652</v>
      </c>
      <c r="C215" s="1">
        <v>0.3571428571428572</v>
      </c>
      <c r="D215" s="1">
        <v>0.3157894736842105</v>
      </c>
      <c r="E215" s="1">
        <v>0.3333333333333333</v>
      </c>
      <c r="F215" s="1">
        <v>0</v>
      </c>
      <c r="G215" s="1">
        <v>0</v>
      </c>
      <c r="H215" s="1">
        <v>0</v>
      </c>
      <c r="I215" s="1">
        <v>0.6666666666666666</v>
      </c>
      <c r="J215" s="1">
        <v>0.6666666666666666</v>
      </c>
      <c r="K215" s="1">
        <v>0.4166666666666667</v>
      </c>
      <c r="L215" s="1">
        <v>0.6422764227642277</v>
      </c>
      <c r="M215" s="1">
        <v>0.9696969696969696</v>
      </c>
      <c r="N215" s="1">
        <v>1</v>
      </c>
      <c r="O215" s="1">
        <v>1</v>
      </c>
    </row>
    <row r="216" spans="1:15">
      <c r="A216" s="1" t="s">
        <v>396</v>
      </c>
      <c r="B216" s="1">
        <v>0.6358695652173914</v>
      </c>
      <c r="C216" s="1">
        <v>0.5714285714285714</v>
      </c>
      <c r="D216" s="1">
        <v>0.3684210526315789</v>
      </c>
      <c r="E216" s="1">
        <v>0.6666666666666666</v>
      </c>
      <c r="F216" s="1">
        <v>1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</row>
    <row r="217" spans="1:15">
      <c r="A217" s="1" t="s">
        <v>397</v>
      </c>
      <c r="B217" s="1">
        <v>0</v>
      </c>
      <c r="C217" s="1">
        <v>0.07142857142857142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</row>
    <row r="218" spans="1:15">
      <c r="A218" s="1" t="s">
        <v>398</v>
      </c>
      <c r="B218" s="1">
        <v>0.8369565217391305</v>
      </c>
      <c r="C218" s="1">
        <v>0.8571428571428571</v>
      </c>
      <c r="D218" s="1">
        <v>0.5263157894736842</v>
      </c>
      <c r="E218" s="1">
        <v>1</v>
      </c>
      <c r="F218" s="1">
        <v>1</v>
      </c>
      <c r="G218" s="1">
        <v>0</v>
      </c>
      <c r="H218" s="1">
        <v>0</v>
      </c>
      <c r="I218" s="1">
        <v>0.6666666666666666</v>
      </c>
      <c r="J218" s="1">
        <v>0.6666666666666666</v>
      </c>
      <c r="K218" s="1">
        <v>0.4166666666666667</v>
      </c>
      <c r="L218" s="1">
        <v>0.6422764227642277</v>
      </c>
      <c r="M218" s="1">
        <v>0.9696969696969696</v>
      </c>
      <c r="N218" s="1">
        <v>1</v>
      </c>
      <c r="O218" s="1">
        <v>1</v>
      </c>
    </row>
    <row r="219" spans="1:15">
      <c r="A219" s="1" t="s">
        <v>399</v>
      </c>
      <c r="B219" s="1">
        <v>0.8369565217391305</v>
      </c>
      <c r="C219" s="1">
        <v>0.8571428571428571</v>
      </c>
      <c r="D219" s="1">
        <v>0.5263157894736842</v>
      </c>
      <c r="E219" s="1">
        <v>1</v>
      </c>
      <c r="F219" s="1">
        <v>1</v>
      </c>
      <c r="G219" s="1">
        <v>0</v>
      </c>
      <c r="H219" s="1">
        <v>0</v>
      </c>
      <c r="I219" s="1">
        <v>0.6666666666666666</v>
      </c>
      <c r="J219" s="1">
        <v>0.6666666666666666</v>
      </c>
      <c r="K219" s="1">
        <v>0.4166666666666667</v>
      </c>
      <c r="L219" s="1">
        <v>0.6422764227642277</v>
      </c>
      <c r="M219" s="1">
        <v>0.9696969696969696</v>
      </c>
      <c r="N219" s="1">
        <v>1</v>
      </c>
      <c r="O219" s="1">
        <v>1</v>
      </c>
    </row>
    <row r="220" spans="1:15">
      <c r="A220" s="1" t="s">
        <v>400</v>
      </c>
      <c r="B220" s="1">
        <v>0.2065217391304348</v>
      </c>
      <c r="C220" s="1">
        <v>0.5</v>
      </c>
      <c r="D220" s="1">
        <v>0.4736842105263158</v>
      </c>
      <c r="E220" s="1">
        <v>0.3333333333333333</v>
      </c>
      <c r="F220" s="1">
        <v>0</v>
      </c>
      <c r="G220" s="1">
        <v>0</v>
      </c>
      <c r="H220" s="1">
        <v>0</v>
      </c>
      <c r="I220" s="1">
        <v>0</v>
      </c>
      <c r="J220" s="1">
        <v>0.6666666666666666</v>
      </c>
      <c r="K220" s="1">
        <v>0.25</v>
      </c>
      <c r="L220" s="1">
        <v>0.3414634146341464</v>
      </c>
      <c r="M220" s="1">
        <v>0.696969696969697</v>
      </c>
      <c r="N220" s="1">
        <v>0.8666666666666667</v>
      </c>
      <c r="O220" s="1">
        <v>1</v>
      </c>
    </row>
    <row r="221" spans="1:15">
      <c r="A221" s="1" t="s">
        <v>401</v>
      </c>
      <c r="B221" s="1">
        <v>0.2934782608695652</v>
      </c>
      <c r="C221" s="1">
        <v>0.5</v>
      </c>
      <c r="D221" s="1">
        <v>0.4736842105263158</v>
      </c>
      <c r="E221" s="1">
        <v>0.3333333333333333</v>
      </c>
      <c r="F221" s="1">
        <v>0</v>
      </c>
      <c r="G221" s="1">
        <v>0</v>
      </c>
      <c r="H221" s="1">
        <v>0</v>
      </c>
      <c r="I221" s="1">
        <v>0.6666666666666666</v>
      </c>
      <c r="J221" s="1">
        <v>0.6666666666666666</v>
      </c>
      <c r="K221" s="1">
        <v>0.25</v>
      </c>
      <c r="L221" s="1">
        <v>0.4065040650406504</v>
      </c>
      <c r="M221" s="1">
        <v>0.7575757575757576</v>
      </c>
      <c r="N221" s="1">
        <v>0.9333333333333332</v>
      </c>
      <c r="O221" s="1">
        <v>1</v>
      </c>
    </row>
    <row r="222" spans="1:15">
      <c r="A222" s="1" t="s">
        <v>402</v>
      </c>
      <c r="B222" s="1">
        <v>0.2065217391304348</v>
      </c>
      <c r="C222" s="1">
        <v>0.5</v>
      </c>
      <c r="D222" s="1">
        <v>0.4736842105263158</v>
      </c>
      <c r="E222" s="1">
        <v>0.3333333333333333</v>
      </c>
      <c r="F222" s="1">
        <v>0</v>
      </c>
      <c r="G222" s="1">
        <v>0</v>
      </c>
      <c r="H222" s="1">
        <v>0</v>
      </c>
      <c r="I222" s="1">
        <v>0</v>
      </c>
      <c r="J222" s="1">
        <v>0.6666666666666666</v>
      </c>
      <c r="K222" s="1">
        <v>0.25</v>
      </c>
      <c r="L222" s="1">
        <v>0.3414634146341464</v>
      </c>
      <c r="M222" s="1">
        <v>0.696969696969697</v>
      </c>
      <c r="N222" s="1">
        <v>0.8666666666666667</v>
      </c>
      <c r="O222" s="1">
        <v>1</v>
      </c>
    </row>
    <row r="223" spans="1:15">
      <c r="A223" s="1" t="s">
        <v>403</v>
      </c>
      <c r="B223" s="1">
        <v>0.2934782608695652</v>
      </c>
      <c r="C223" s="1">
        <v>0.5</v>
      </c>
      <c r="D223" s="1">
        <v>0.4736842105263158</v>
      </c>
      <c r="E223" s="1">
        <v>0.3333333333333333</v>
      </c>
      <c r="F223" s="1">
        <v>0</v>
      </c>
      <c r="G223" s="1">
        <v>0</v>
      </c>
      <c r="H223" s="1">
        <v>0</v>
      </c>
      <c r="I223" s="1">
        <v>0.6666666666666666</v>
      </c>
      <c r="J223" s="1">
        <v>0.6666666666666666</v>
      </c>
      <c r="K223" s="1">
        <v>0.25</v>
      </c>
      <c r="L223" s="1">
        <v>0.4065040650406504</v>
      </c>
      <c r="M223" s="1">
        <v>0.7575757575757576</v>
      </c>
      <c r="N223" s="1">
        <v>0.9333333333333332</v>
      </c>
      <c r="O223" s="1">
        <v>1</v>
      </c>
    </row>
    <row r="224" spans="1:15">
      <c r="A224" s="1" t="s">
        <v>404</v>
      </c>
      <c r="B224" s="1">
        <v>0.2445652173913044</v>
      </c>
      <c r="C224" s="1">
        <v>0.5</v>
      </c>
      <c r="D224" s="1">
        <v>0.05263157894736842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0.1111111111111111</v>
      </c>
      <c r="K224" s="1">
        <v>0.1666666666666667</v>
      </c>
      <c r="L224" s="1">
        <v>0.1951219512195122</v>
      </c>
      <c r="M224" s="1">
        <v>0.3939393939393939</v>
      </c>
      <c r="N224" s="1">
        <v>0.1333333333333333</v>
      </c>
      <c r="O224" s="1">
        <v>0</v>
      </c>
    </row>
    <row r="225" spans="1:15">
      <c r="A225" s="1" t="s">
        <v>405</v>
      </c>
      <c r="B225" s="1">
        <v>0.2934782608695652</v>
      </c>
      <c r="C225" s="1">
        <v>0.5</v>
      </c>
      <c r="D225" s="1">
        <v>0.4736842105263158</v>
      </c>
      <c r="E225" s="1">
        <v>0.3333333333333333</v>
      </c>
      <c r="F225" s="1">
        <v>0</v>
      </c>
      <c r="G225" s="1">
        <v>0</v>
      </c>
      <c r="H225" s="1">
        <v>0</v>
      </c>
      <c r="I225" s="1">
        <v>0.6666666666666666</v>
      </c>
      <c r="J225" s="1">
        <v>0.6666666666666666</v>
      </c>
      <c r="K225" s="1">
        <v>0.25</v>
      </c>
      <c r="L225" s="1">
        <v>0.4065040650406504</v>
      </c>
      <c r="M225" s="1">
        <v>0.7575757575757576</v>
      </c>
      <c r="N225" s="1">
        <v>0.9333333333333332</v>
      </c>
      <c r="O225" s="1">
        <v>1</v>
      </c>
    </row>
    <row r="226" spans="1:15">
      <c r="A226" s="1" t="s">
        <v>406</v>
      </c>
      <c r="B226" s="1">
        <v>0.07608695652173914</v>
      </c>
      <c r="C226" s="1">
        <v>0.3571428571428572</v>
      </c>
      <c r="D226" s="1">
        <v>0.05263157894736842</v>
      </c>
      <c r="E226" s="1">
        <v>0.6666666666666666</v>
      </c>
      <c r="F226" s="1">
        <v>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</row>
    <row r="227" spans="1:15">
      <c r="A227" s="1" t="s">
        <v>407</v>
      </c>
      <c r="B227" s="1">
        <v>0.2065217391304348</v>
      </c>
      <c r="C227" s="1">
        <v>0.3571428571428572</v>
      </c>
      <c r="D227" s="1">
        <v>0.05263157894736842</v>
      </c>
      <c r="E227" s="1">
        <v>0.6666666666666666</v>
      </c>
      <c r="F227" s="1">
        <v>1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</row>
    <row r="228" spans="1:15">
      <c r="A228" s="1" t="s">
        <v>408</v>
      </c>
      <c r="B228" s="1">
        <v>0.07608695652173914</v>
      </c>
      <c r="C228" s="1">
        <v>0.3571428571428572</v>
      </c>
      <c r="D228" s="1">
        <v>0.05263157894736842</v>
      </c>
      <c r="E228" s="1">
        <v>0.6666666666666666</v>
      </c>
      <c r="F228" s="1">
        <v>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</row>
    <row r="229" spans="1:15">
      <c r="A229" s="1" t="s">
        <v>409</v>
      </c>
      <c r="B229" s="1">
        <v>0.2065217391304348</v>
      </c>
      <c r="C229" s="1">
        <v>0.3571428571428572</v>
      </c>
      <c r="D229" s="1">
        <v>0.05263157894736842</v>
      </c>
      <c r="E229" s="1">
        <v>0.6666666666666666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</row>
    <row r="230" spans="1:15">
      <c r="A230" s="1" t="s">
        <v>410</v>
      </c>
      <c r="B230" s="1">
        <v>0.1467391304347826</v>
      </c>
      <c r="C230" s="1">
        <v>0.3571428571428572</v>
      </c>
      <c r="D230" s="1">
        <v>0.05263157894736842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</row>
    <row r="231" spans="1:15">
      <c r="A231" s="1" t="s">
        <v>411</v>
      </c>
      <c r="B231" s="1">
        <v>0.1956521739130435</v>
      </c>
      <c r="C231" s="1">
        <v>0.3571428571428572</v>
      </c>
      <c r="D231" s="1">
        <v>0.05263157894736842</v>
      </c>
      <c r="E231" s="1">
        <v>0.6666666666666666</v>
      </c>
      <c r="F231" s="1">
        <v>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</row>
    <row r="232" spans="1:15">
      <c r="A232" s="1" t="s">
        <v>412</v>
      </c>
      <c r="B232" s="1">
        <v>0.6521739130434783</v>
      </c>
      <c r="C232" s="1">
        <v>0.7857142857142857</v>
      </c>
      <c r="D232" s="1">
        <v>0.4736842105263158</v>
      </c>
      <c r="E232" s="1">
        <v>1</v>
      </c>
      <c r="F232" s="1">
        <v>1</v>
      </c>
      <c r="G232" s="1">
        <v>0</v>
      </c>
      <c r="H232" s="1">
        <v>0</v>
      </c>
      <c r="I232" s="1">
        <v>0.6666666666666666</v>
      </c>
      <c r="J232" s="1">
        <v>0.6666666666666666</v>
      </c>
      <c r="K232" s="1">
        <v>0.3333333333333333</v>
      </c>
      <c r="L232" s="1">
        <v>0.5203252032520326</v>
      </c>
      <c r="M232" s="1">
        <v>0.696969696969697</v>
      </c>
      <c r="N232" s="1">
        <v>0.8</v>
      </c>
      <c r="O232" s="1">
        <v>1</v>
      </c>
    </row>
    <row r="233" spans="1:15">
      <c r="A233" s="1" t="s">
        <v>413</v>
      </c>
      <c r="B233" s="1">
        <v>0.6576086956521739</v>
      </c>
      <c r="C233" s="1">
        <v>0.7857142857142857</v>
      </c>
      <c r="D233" s="1">
        <v>0.4736842105263158</v>
      </c>
      <c r="E233" s="1">
        <v>1</v>
      </c>
      <c r="F233" s="1">
        <v>1</v>
      </c>
      <c r="G233" s="1">
        <v>0</v>
      </c>
      <c r="H233" s="1">
        <v>0</v>
      </c>
      <c r="I233" s="1">
        <v>0.6666666666666666</v>
      </c>
      <c r="J233" s="1">
        <v>0.6666666666666666</v>
      </c>
      <c r="K233" s="1">
        <v>0.3333333333333333</v>
      </c>
      <c r="L233" s="1">
        <v>0.5203252032520326</v>
      </c>
      <c r="M233" s="1">
        <v>0.696969696969697</v>
      </c>
      <c r="N233" s="1">
        <v>0.8</v>
      </c>
      <c r="O233" s="1">
        <v>1</v>
      </c>
    </row>
    <row r="234" spans="1:15">
      <c r="A234" s="1" t="s">
        <v>414</v>
      </c>
      <c r="B234" s="1">
        <v>0.6521739130434783</v>
      </c>
      <c r="C234" s="1">
        <v>0.7857142857142857</v>
      </c>
      <c r="D234" s="1">
        <v>0.4736842105263158</v>
      </c>
      <c r="E234" s="1">
        <v>1</v>
      </c>
      <c r="F234" s="1">
        <v>1</v>
      </c>
      <c r="G234" s="1">
        <v>0</v>
      </c>
      <c r="H234" s="1">
        <v>0</v>
      </c>
      <c r="I234" s="1">
        <v>0.6666666666666666</v>
      </c>
      <c r="J234" s="1">
        <v>0.6666666666666666</v>
      </c>
      <c r="K234" s="1">
        <v>0.3333333333333333</v>
      </c>
      <c r="L234" s="1">
        <v>0.5203252032520326</v>
      </c>
      <c r="M234" s="1">
        <v>0.696969696969697</v>
      </c>
      <c r="N234" s="1">
        <v>0.8</v>
      </c>
      <c r="O234" s="1">
        <v>1</v>
      </c>
    </row>
    <row r="235" spans="1:15">
      <c r="A235" s="1" t="s">
        <v>415</v>
      </c>
      <c r="B235" s="1">
        <v>0.6576086956521739</v>
      </c>
      <c r="C235" s="1">
        <v>0.7857142857142857</v>
      </c>
      <c r="D235" s="1">
        <v>0.4736842105263158</v>
      </c>
      <c r="E235" s="1">
        <v>1</v>
      </c>
      <c r="F235" s="1">
        <v>1</v>
      </c>
      <c r="G235" s="1">
        <v>0</v>
      </c>
      <c r="H235" s="1">
        <v>0</v>
      </c>
      <c r="I235" s="1">
        <v>0.6666666666666666</v>
      </c>
      <c r="J235" s="1">
        <v>0.6666666666666666</v>
      </c>
      <c r="K235" s="1">
        <v>0.3333333333333333</v>
      </c>
      <c r="L235" s="1">
        <v>0.5203252032520326</v>
      </c>
      <c r="M235" s="1">
        <v>0.696969696969697</v>
      </c>
      <c r="N235" s="1">
        <v>0.8</v>
      </c>
      <c r="O235" s="1">
        <v>1</v>
      </c>
    </row>
    <row r="236" spans="1:15">
      <c r="A236" s="1" t="s">
        <v>416</v>
      </c>
      <c r="B236" s="1">
        <v>0.6576086956521739</v>
      </c>
      <c r="C236" s="1">
        <v>0.7857142857142857</v>
      </c>
      <c r="D236" s="1">
        <v>0.4736842105263158</v>
      </c>
      <c r="E236" s="1">
        <v>1</v>
      </c>
      <c r="F236" s="1">
        <v>1</v>
      </c>
      <c r="G236" s="1">
        <v>0</v>
      </c>
      <c r="H236" s="1">
        <v>0</v>
      </c>
      <c r="I236" s="1">
        <v>0.6666666666666666</v>
      </c>
      <c r="J236" s="1">
        <v>0.6666666666666666</v>
      </c>
      <c r="K236" s="1">
        <v>0.3333333333333333</v>
      </c>
      <c r="L236" s="1">
        <v>0.5203252032520326</v>
      </c>
      <c r="M236" s="1">
        <v>0.696969696969697</v>
      </c>
      <c r="N236" s="1">
        <v>0.8</v>
      </c>
      <c r="O236" s="1">
        <v>1</v>
      </c>
    </row>
    <row r="237" spans="1:15">
      <c r="A237" s="1" t="s">
        <v>417</v>
      </c>
      <c r="B237" s="1">
        <v>0.6576086956521739</v>
      </c>
      <c r="C237" s="1">
        <v>0.7857142857142857</v>
      </c>
      <c r="D237" s="1">
        <v>0.4736842105263158</v>
      </c>
      <c r="E237" s="1">
        <v>1</v>
      </c>
      <c r="F237" s="1">
        <v>1</v>
      </c>
      <c r="G237" s="1">
        <v>0</v>
      </c>
      <c r="H237" s="1">
        <v>0</v>
      </c>
      <c r="I237" s="1">
        <v>0.6666666666666666</v>
      </c>
      <c r="J237" s="1">
        <v>0.6666666666666666</v>
      </c>
      <c r="K237" s="1">
        <v>0.3333333333333333</v>
      </c>
      <c r="L237" s="1">
        <v>0.5203252032520326</v>
      </c>
      <c r="M237" s="1">
        <v>0.696969696969697</v>
      </c>
      <c r="N237" s="1">
        <v>0.8</v>
      </c>
      <c r="O237" s="1">
        <v>1</v>
      </c>
    </row>
    <row r="238" spans="1:15">
      <c r="A238" s="1" t="s">
        <v>418</v>
      </c>
      <c r="B238" s="1">
        <v>0.07608695652173914</v>
      </c>
      <c r="C238" s="1">
        <v>0.2857142857142857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0.5555555555555556</v>
      </c>
      <c r="K238" s="1">
        <v>0.25</v>
      </c>
      <c r="L238" s="1">
        <v>0.05691056910569105</v>
      </c>
      <c r="M238" s="1">
        <v>0.4242424242424243</v>
      </c>
      <c r="N238" s="1">
        <v>0.8</v>
      </c>
      <c r="O238" s="1">
        <v>1</v>
      </c>
    </row>
    <row r="239" spans="1:15">
      <c r="A239" s="1" t="s">
        <v>419</v>
      </c>
      <c r="B239" s="1">
        <v>0.6576086956521739</v>
      </c>
      <c r="C239" s="1">
        <v>0.7857142857142857</v>
      </c>
      <c r="D239" s="1">
        <v>0.4736842105263158</v>
      </c>
      <c r="E239" s="1">
        <v>1</v>
      </c>
      <c r="F239" s="1">
        <v>1</v>
      </c>
      <c r="G239" s="1">
        <v>0</v>
      </c>
      <c r="H239" s="1">
        <v>0</v>
      </c>
      <c r="I239" s="1">
        <v>0.6666666666666666</v>
      </c>
      <c r="J239" s="1">
        <v>0.6666666666666666</v>
      </c>
      <c r="K239" s="1">
        <v>0.3333333333333333</v>
      </c>
      <c r="L239" s="1">
        <v>0.5203252032520326</v>
      </c>
      <c r="M239" s="1">
        <v>0.3636363636363637</v>
      </c>
      <c r="N239" s="1">
        <v>0</v>
      </c>
      <c r="O239" s="1">
        <v>0</v>
      </c>
    </row>
    <row r="240" spans="1:15">
      <c r="A240" s="1" t="s">
        <v>420</v>
      </c>
      <c r="B240" s="1">
        <v>0.483695652173913</v>
      </c>
      <c r="C240" s="1">
        <v>0.5</v>
      </c>
      <c r="D240" s="1">
        <v>0.2105263157894737</v>
      </c>
      <c r="E240" s="1">
        <v>0.6666666666666666</v>
      </c>
      <c r="F240" s="1">
        <v>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</row>
    <row r="241" spans="1:15">
      <c r="A241" s="1" t="s">
        <v>421</v>
      </c>
      <c r="B241" s="1">
        <v>0.7717391304347826</v>
      </c>
      <c r="C241" s="1">
        <v>0.8571428571428571</v>
      </c>
      <c r="D241" s="1">
        <v>0.5263157894736842</v>
      </c>
      <c r="E241" s="1">
        <v>1</v>
      </c>
      <c r="F241" s="1">
        <v>1</v>
      </c>
      <c r="G241" s="1">
        <v>0</v>
      </c>
      <c r="H241" s="1">
        <v>0</v>
      </c>
      <c r="I241" s="1">
        <v>0.6666666666666666</v>
      </c>
      <c r="J241" s="1">
        <v>0.6666666666666666</v>
      </c>
      <c r="K241" s="1">
        <v>0.4166666666666667</v>
      </c>
      <c r="L241" s="1">
        <v>0.6422764227642277</v>
      </c>
      <c r="M241" s="1">
        <v>0.9696969696969696</v>
      </c>
      <c r="N241" s="1">
        <v>1</v>
      </c>
      <c r="O241" s="1">
        <v>1</v>
      </c>
    </row>
    <row r="242" spans="1:15">
      <c r="A242" s="1" t="s">
        <v>422</v>
      </c>
      <c r="B242" s="1">
        <v>0.7717391304347826</v>
      </c>
      <c r="C242" s="1">
        <v>0.8571428571428571</v>
      </c>
      <c r="D242" s="1">
        <v>0.5263157894736842</v>
      </c>
      <c r="E242" s="1">
        <v>1</v>
      </c>
      <c r="F242" s="1">
        <v>1</v>
      </c>
      <c r="G242" s="1">
        <v>0</v>
      </c>
      <c r="H242" s="1">
        <v>0</v>
      </c>
      <c r="I242" s="1">
        <v>0.6666666666666666</v>
      </c>
      <c r="J242" s="1">
        <v>0.6666666666666666</v>
      </c>
      <c r="K242" s="1">
        <v>0.4166666666666667</v>
      </c>
      <c r="L242" s="1">
        <v>0.6422764227642277</v>
      </c>
      <c r="M242" s="1">
        <v>0.9696969696969696</v>
      </c>
      <c r="N242" s="1">
        <v>1</v>
      </c>
      <c r="O242" s="1">
        <v>1</v>
      </c>
    </row>
    <row r="243" spans="1:15">
      <c r="A243" s="1" t="s">
        <v>423</v>
      </c>
      <c r="B243" s="1">
        <v>0.005434782608695652</v>
      </c>
      <c r="C243" s="1">
        <v>0</v>
      </c>
      <c r="D243" s="1">
        <v>0.05263157894736842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0.01626016260162602</v>
      </c>
      <c r="M243" s="1">
        <v>0</v>
      </c>
      <c r="N243" s="1">
        <v>0</v>
      </c>
      <c r="O243" s="1">
        <v>0</v>
      </c>
    </row>
    <row r="244" spans="1:15">
      <c r="A244" s="1" t="s">
        <v>424</v>
      </c>
      <c r="B244" s="1">
        <v>0.7228260869565217</v>
      </c>
      <c r="C244" s="1">
        <v>0</v>
      </c>
      <c r="D244" s="1">
        <v>0.2631578947368421</v>
      </c>
      <c r="E244" s="1">
        <v>0.5</v>
      </c>
      <c r="F244" s="1">
        <v>0</v>
      </c>
      <c r="G244" s="1">
        <v>0</v>
      </c>
      <c r="H244" s="1">
        <v>0</v>
      </c>
      <c r="I244" s="1">
        <v>0</v>
      </c>
      <c r="J244" s="1">
        <v>0.2222222222222222</v>
      </c>
      <c r="K244" s="1">
        <v>0.25</v>
      </c>
      <c r="L244" s="1">
        <v>0.4715447154471545</v>
      </c>
      <c r="M244" s="1">
        <v>0.6363636363636364</v>
      </c>
      <c r="N244" s="1">
        <v>0.6</v>
      </c>
      <c r="O244" s="1">
        <v>1</v>
      </c>
    </row>
    <row r="245" spans="1:15">
      <c r="A245" s="1" t="s">
        <v>425</v>
      </c>
      <c r="B245" s="1">
        <v>0.04347826086956522</v>
      </c>
      <c r="C245" s="1">
        <v>0.5</v>
      </c>
      <c r="D245" s="1">
        <v>0.1052631578947368</v>
      </c>
      <c r="E245" s="1">
        <v>0</v>
      </c>
      <c r="F245" s="1">
        <v>1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</row>
    <row r="246" spans="1:15">
      <c r="A246" s="1" t="s">
        <v>426</v>
      </c>
      <c r="B246" s="1">
        <v>0.08695652173913042</v>
      </c>
      <c r="C246" s="1">
        <v>0.8571428571428571</v>
      </c>
      <c r="D246" s="1">
        <v>0.3157894736842105</v>
      </c>
      <c r="E246" s="1">
        <v>0</v>
      </c>
      <c r="F246" s="1">
        <v>1</v>
      </c>
      <c r="G246" s="1">
        <v>0</v>
      </c>
      <c r="H246" s="1">
        <v>0</v>
      </c>
      <c r="I246" s="1">
        <v>0</v>
      </c>
      <c r="J246" s="1">
        <v>0.6666666666666666</v>
      </c>
      <c r="K246" s="1">
        <v>0.08333333333333333</v>
      </c>
      <c r="L246" s="1">
        <v>0.1869918699186992</v>
      </c>
      <c r="M246" s="1">
        <v>0.1515151515151515</v>
      </c>
      <c r="N246" s="1">
        <v>0.2666666666666667</v>
      </c>
      <c r="O246" s="1">
        <v>1</v>
      </c>
    </row>
    <row r="247" spans="1:15">
      <c r="A247" s="1" t="s">
        <v>427</v>
      </c>
      <c r="B247" s="1">
        <v>0.08695652173913042</v>
      </c>
      <c r="C247" s="1">
        <v>0.8571428571428571</v>
      </c>
      <c r="D247" s="1">
        <v>0.3157894736842105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1">
        <v>0.6666666666666666</v>
      </c>
      <c r="K247" s="1">
        <v>0.08333333333333333</v>
      </c>
      <c r="L247" s="1">
        <v>0.1869918699186992</v>
      </c>
      <c r="M247" s="1">
        <v>0.1515151515151515</v>
      </c>
      <c r="N247" s="1">
        <v>0.2666666666666667</v>
      </c>
      <c r="O247" s="1">
        <v>1</v>
      </c>
    </row>
    <row r="248" spans="1:15">
      <c r="A248" s="1" t="s">
        <v>428</v>
      </c>
      <c r="B248" s="1">
        <v>0</v>
      </c>
      <c r="C248" s="1">
        <v>0</v>
      </c>
      <c r="D248" s="1">
        <v>0.05263157894736842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0.08333333333333333</v>
      </c>
      <c r="L248" s="1">
        <v>0.02439024390243903</v>
      </c>
      <c r="M248" s="1">
        <v>0</v>
      </c>
      <c r="N248" s="1">
        <v>0</v>
      </c>
      <c r="O248" s="1">
        <v>0</v>
      </c>
    </row>
    <row r="249" spans="1:15">
      <c r="A249" s="1" t="s">
        <v>429</v>
      </c>
      <c r="B249" s="1">
        <v>0.05978260869565218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0.6666666666666666</v>
      </c>
      <c r="J249" s="1">
        <v>0.1111111111111111</v>
      </c>
      <c r="K249" s="1">
        <v>0.1666666666666667</v>
      </c>
      <c r="L249" s="1">
        <v>0.02439024390243903</v>
      </c>
      <c r="M249" s="1">
        <v>0.1515151515151515</v>
      </c>
      <c r="N249" s="1">
        <v>0</v>
      </c>
      <c r="O249" s="1">
        <v>0</v>
      </c>
    </row>
    <row r="250" spans="1:15">
      <c r="A250" s="1" t="s">
        <v>430</v>
      </c>
      <c r="B250" s="1">
        <v>0.6847826086956522</v>
      </c>
      <c r="C250" s="1">
        <v>0.5714285714285714</v>
      </c>
      <c r="D250" s="1">
        <v>0.5263157894736842</v>
      </c>
      <c r="E250" s="1">
        <v>1</v>
      </c>
      <c r="F250" s="1">
        <v>1</v>
      </c>
      <c r="G250" s="1">
        <v>0</v>
      </c>
      <c r="H250" s="1">
        <v>0</v>
      </c>
      <c r="I250" s="1">
        <v>0</v>
      </c>
      <c r="J250" s="1">
        <v>0.4444444444444444</v>
      </c>
      <c r="K250" s="1">
        <v>0.3333333333333333</v>
      </c>
      <c r="L250" s="1">
        <v>0.4959349593495935</v>
      </c>
      <c r="M250" s="1">
        <v>0.9090909090909092</v>
      </c>
      <c r="N250" s="1">
        <v>0.9333333333333332</v>
      </c>
      <c r="O250" s="1">
        <v>1</v>
      </c>
    </row>
    <row r="251" spans="1:15">
      <c r="A251" s="1" t="s">
        <v>431</v>
      </c>
      <c r="B251" s="1">
        <v>0.6847826086956522</v>
      </c>
      <c r="C251" s="1">
        <v>0.5714285714285714</v>
      </c>
      <c r="D251" s="1">
        <v>0.5263157894736842</v>
      </c>
      <c r="E251" s="1">
        <v>1</v>
      </c>
      <c r="F251" s="1">
        <v>1</v>
      </c>
      <c r="G251" s="1">
        <v>0</v>
      </c>
      <c r="H251" s="1">
        <v>0</v>
      </c>
      <c r="I251" s="1">
        <v>0</v>
      </c>
      <c r="J251" s="1">
        <v>0.4444444444444444</v>
      </c>
      <c r="K251" s="1">
        <v>0.3333333333333333</v>
      </c>
      <c r="L251" s="1">
        <v>0.4959349593495935</v>
      </c>
      <c r="M251" s="1">
        <v>0.9090909090909092</v>
      </c>
      <c r="N251" s="1">
        <v>0.9333333333333332</v>
      </c>
      <c r="O251" s="1">
        <v>1</v>
      </c>
    </row>
    <row r="252" spans="1:15">
      <c r="A252" s="1" t="s">
        <v>432</v>
      </c>
      <c r="B252" s="1">
        <v>0.6847826086956522</v>
      </c>
      <c r="C252" s="1">
        <v>0.5714285714285714</v>
      </c>
      <c r="D252" s="1">
        <v>0.5263157894736842</v>
      </c>
      <c r="E252" s="1">
        <v>1</v>
      </c>
      <c r="F252" s="1">
        <v>1</v>
      </c>
      <c r="G252" s="1">
        <v>0</v>
      </c>
      <c r="H252" s="1">
        <v>0</v>
      </c>
      <c r="I252" s="1">
        <v>0</v>
      </c>
      <c r="J252" s="1">
        <v>0.4444444444444444</v>
      </c>
      <c r="K252" s="1">
        <v>0.3333333333333333</v>
      </c>
      <c r="L252" s="1">
        <v>0.4959349593495935</v>
      </c>
      <c r="M252" s="1">
        <v>0.9090909090909092</v>
      </c>
      <c r="N252" s="1">
        <v>0.9333333333333332</v>
      </c>
      <c r="O252" s="1">
        <v>1</v>
      </c>
    </row>
    <row r="253" spans="1:15">
      <c r="A253" s="1" t="s">
        <v>433</v>
      </c>
      <c r="B253" s="1">
        <v>0.6847826086956522</v>
      </c>
      <c r="C253" s="1">
        <v>0.5714285714285714</v>
      </c>
      <c r="D253" s="1">
        <v>0.5263157894736842</v>
      </c>
      <c r="E253" s="1">
        <v>1</v>
      </c>
      <c r="F253" s="1">
        <v>1</v>
      </c>
      <c r="G253" s="1">
        <v>0</v>
      </c>
      <c r="H253" s="1">
        <v>0</v>
      </c>
      <c r="I253" s="1">
        <v>0</v>
      </c>
      <c r="J253" s="1">
        <v>0.4444444444444444</v>
      </c>
      <c r="K253" s="1">
        <v>0.3333333333333333</v>
      </c>
      <c r="L253" s="1">
        <v>0.4959349593495935</v>
      </c>
      <c r="M253" s="1">
        <v>0.9090909090909092</v>
      </c>
      <c r="N253" s="1">
        <v>0.9333333333333332</v>
      </c>
      <c r="O253" s="1">
        <v>1</v>
      </c>
    </row>
    <row r="254" spans="1:15">
      <c r="A254" s="1" t="s">
        <v>434</v>
      </c>
      <c r="B254" s="1">
        <v>0.6847826086956522</v>
      </c>
      <c r="C254" s="1">
        <v>0.5714285714285714</v>
      </c>
      <c r="D254" s="1">
        <v>0.5263157894736842</v>
      </c>
      <c r="E254" s="1">
        <v>1</v>
      </c>
      <c r="F254" s="1">
        <v>1</v>
      </c>
      <c r="G254" s="1">
        <v>0</v>
      </c>
      <c r="H254" s="1">
        <v>0</v>
      </c>
      <c r="I254" s="1">
        <v>0</v>
      </c>
      <c r="J254" s="1">
        <v>0.4444444444444444</v>
      </c>
      <c r="K254" s="1">
        <v>0.3333333333333333</v>
      </c>
      <c r="L254" s="1">
        <v>0.4959349593495935</v>
      </c>
      <c r="M254" s="1">
        <v>0.9090909090909092</v>
      </c>
      <c r="N254" s="1">
        <v>0.9333333333333332</v>
      </c>
      <c r="O254" s="1">
        <v>1</v>
      </c>
    </row>
    <row r="255" spans="1:15">
      <c r="A255" s="1" t="s">
        <v>435</v>
      </c>
      <c r="B255" s="1">
        <v>0.6847826086956522</v>
      </c>
      <c r="C255" s="1">
        <v>0.5714285714285714</v>
      </c>
      <c r="D255" s="1">
        <v>0.5263157894736842</v>
      </c>
      <c r="E255" s="1">
        <v>1</v>
      </c>
      <c r="F255" s="1">
        <v>1</v>
      </c>
      <c r="G255" s="1">
        <v>0</v>
      </c>
      <c r="H255" s="1">
        <v>0</v>
      </c>
      <c r="I255" s="1">
        <v>0</v>
      </c>
      <c r="J255" s="1">
        <v>0.4444444444444444</v>
      </c>
      <c r="K255" s="1">
        <v>0.3333333333333333</v>
      </c>
      <c r="L255" s="1">
        <v>0.4959349593495935</v>
      </c>
      <c r="M255" s="1">
        <v>0.9090909090909092</v>
      </c>
      <c r="N255" s="1">
        <v>0.9333333333333332</v>
      </c>
      <c r="O255" s="1">
        <v>1</v>
      </c>
    </row>
    <row r="256" spans="1:15">
      <c r="A256" s="1" t="s">
        <v>436</v>
      </c>
      <c r="B256" s="1">
        <v>0.358695652173913</v>
      </c>
      <c r="C256" s="1">
        <v>0.5714285714285714</v>
      </c>
      <c r="D256" s="1">
        <v>0.05263157894736842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0.2222222222222222</v>
      </c>
      <c r="K256" s="1">
        <v>0.25</v>
      </c>
      <c r="L256" s="1">
        <v>0.2845528455284553</v>
      </c>
      <c r="M256" s="1">
        <v>0.5757575757575758</v>
      </c>
      <c r="N256" s="1">
        <v>0.9333333333333332</v>
      </c>
      <c r="O256" s="1">
        <v>1</v>
      </c>
    </row>
    <row r="257" spans="1:15">
      <c r="A257" s="1" t="s">
        <v>437</v>
      </c>
      <c r="B257" s="1">
        <v>0.6684782608695652</v>
      </c>
      <c r="C257" s="1">
        <v>0.5714285714285714</v>
      </c>
      <c r="D257" s="1">
        <v>0.5263157894736842</v>
      </c>
      <c r="E257" s="1">
        <v>1</v>
      </c>
      <c r="F257" s="1">
        <v>1</v>
      </c>
      <c r="G257" s="1">
        <v>0</v>
      </c>
      <c r="H257" s="1">
        <v>0</v>
      </c>
      <c r="I257" s="1">
        <v>0</v>
      </c>
      <c r="J257" s="1">
        <v>0.4444444444444444</v>
      </c>
      <c r="K257" s="1">
        <v>0.3333333333333333</v>
      </c>
      <c r="L257" s="1">
        <v>0.4796747967479675</v>
      </c>
      <c r="M257" s="1">
        <v>0.3939393939393939</v>
      </c>
      <c r="N257" s="1">
        <v>0</v>
      </c>
      <c r="O257" s="1">
        <v>0</v>
      </c>
    </row>
    <row r="258" spans="1:15">
      <c r="A258" s="1" t="s">
        <v>438</v>
      </c>
      <c r="B258" s="1">
        <v>0.02173913043478261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0.01626016260162602</v>
      </c>
      <c r="M258" s="1">
        <v>0.03030303030303031</v>
      </c>
      <c r="N258" s="1">
        <v>0</v>
      </c>
      <c r="O258" s="1">
        <v>0</v>
      </c>
    </row>
    <row r="259" spans="1:15">
      <c r="A259" s="1" t="s">
        <v>439</v>
      </c>
      <c r="B259" s="1">
        <v>0.02173913043478261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0.01626016260162602</v>
      </c>
      <c r="M259" s="1">
        <v>0.03030303030303031</v>
      </c>
      <c r="N259" s="1">
        <v>0</v>
      </c>
      <c r="O259" s="1">
        <v>0</v>
      </c>
    </row>
    <row r="260" spans="1:15">
      <c r="A260" s="1" t="s">
        <v>440</v>
      </c>
      <c r="B260" s="1">
        <v>0.8369565217391305</v>
      </c>
      <c r="C260" s="1">
        <v>0.8571428571428571</v>
      </c>
      <c r="D260" s="1">
        <v>0.5263157894736842</v>
      </c>
      <c r="E260" s="1">
        <v>1</v>
      </c>
      <c r="F260" s="1">
        <v>1</v>
      </c>
      <c r="G260" s="1">
        <v>0</v>
      </c>
      <c r="H260" s="1">
        <v>0</v>
      </c>
      <c r="I260" s="1">
        <v>0.6666666666666666</v>
      </c>
      <c r="J260" s="1">
        <v>0.6666666666666666</v>
      </c>
      <c r="K260" s="1">
        <v>0.4166666666666667</v>
      </c>
      <c r="L260" s="1">
        <v>0.6422764227642277</v>
      </c>
      <c r="M260" s="1">
        <v>0.9696969696969696</v>
      </c>
      <c r="N260" s="1">
        <v>1</v>
      </c>
      <c r="O260" s="1">
        <v>1</v>
      </c>
    </row>
    <row r="261" spans="1:15">
      <c r="A261" s="1" t="s">
        <v>441</v>
      </c>
      <c r="B261" s="1">
        <v>0.8369565217391305</v>
      </c>
      <c r="C261" s="1">
        <v>0.8571428571428571</v>
      </c>
      <c r="D261" s="1">
        <v>0.5263157894736842</v>
      </c>
      <c r="E261" s="1">
        <v>1</v>
      </c>
      <c r="F261" s="1">
        <v>1</v>
      </c>
      <c r="G261" s="1">
        <v>0</v>
      </c>
      <c r="H261" s="1">
        <v>0</v>
      </c>
      <c r="I261" s="1">
        <v>0.6666666666666666</v>
      </c>
      <c r="J261" s="1">
        <v>0.6666666666666666</v>
      </c>
      <c r="K261" s="1">
        <v>0.4166666666666667</v>
      </c>
      <c r="L261" s="1">
        <v>0.6422764227642277</v>
      </c>
      <c r="M261" s="1">
        <v>0.9696969696969696</v>
      </c>
      <c r="N261" s="1">
        <v>1</v>
      </c>
      <c r="O261" s="1">
        <v>1</v>
      </c>
    </row>
    <row r="262" spans="1:15">
      <c r="A262" s="1" t="s">
        <v>442</v>
      </c>
      <c r="B262" s="1">
        <v>0.2934782608695652</v>
      </c>
      <c r="C262" s="1">
        <v>0.3571428571428572</v>
      </c>
      <c r="D262" s="1">
        <v>0.3157894736842105</v>
      </c>
      <c r="E262" s="1">
        <v>0.3333333333333333</v>
      </c>
      <c r="F262" s="1">
        <v>0</v>
      </c>
      <c r="G262" s="1">
        <v>0</v>
      </c>
      <c r="H262" s="1">
        <v>0</v>
      </c>
      <c r="I262" s="1">
        <v>0.6666666666666666</v>
      </c>
      <c r="J262" s="1">
        <v>0.6666666666666666</v>
      </c>
      <c r="K262" s="1">
        <v>0.4166666666666667</v>
      </c>
      <c r="L262" s="1">
        <v>0.6422764227642277</v>
      </c>
      <c r="M262" s="1">
        <v>0.9696969696969696</v>
      </c>
      <c r="N262" s="1">
        <v>1</v>
      </c>
      <c r="O262" s="1">
        <v>1</v>
      </c>
    </row>
    <row r="263" spans="1:15">
      <c r="A263" s="1" t="s">
        <v>443</v>
      </c>
      <c r="B263" s="1">
        <v>0.005434782608695652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</row>
    <row r="264" spans="1:15">
      <c r="A264" s="1" t="s">
        <v>444</v>
      </c>
      <c r="B264" s="1">
        <v>0.2934782608695652</v>
      </c>
      <c r="C264" s="1">
        <v>0.3571428571428572</v>
      </c>
      <c r="D264" s="1">
        <v>0.3157894736842105</v>
      </c>
      <c r="E264" s="1">
        <v>0.3333333333333333</v>
      </c>
      <c r="F264" s="1">
        <v>0</v>
      </c>
      <c r="G264" s="1">
        <v>0</v>
      </c>
      <c r="H264" s="1">
        <v>0</v>
      </c>
      <c r="I264" s="1">
        <v>0.6666666666666666</v>
      </c>
      <c r="J264" s="1">
        <v>0.6666666666666666</v>
      </c>
      <c r="K264" s="1">
        <v>0.4166666666666667</v>
      </c>
      <c r="L264" s="1">
        <v>0.6422764227642277</v>
      </c>
      <c r="M264" s="1">
        <v>0.9696969696969696</v>
      </c>
      <c r="N264" s="1">
        <v>1</v>
      </c>
      <c r="O264" s="1">
        <v>1</v>
      </c>
    </row>
    <row r="265" spans="1:15">
      <c r="A265" s="1" t="s">
        <v>445</v>
      </c>
      <c r="B265" s="1">
        <v>0.2934782608695652</v>
      </c>
      <c r="C265" s="1">
        <v>0.3571428571428572</v>
      </c>
      <c r="D265" s="1">
        <v>0.3157894736842105</v>
      </c>
      <c r="E265" s="1">
        <v>0.3333333333333333</v>
      </c>
      <c r="F265" s="1">
        <v>0</v>
      </c>
      <c r="G265" s="1">
        <v>0</v>
      </c>
      <c r="H265" s="1">
        <v>0</v>
      </c>
      <c r="I265" s="1">
        <v>0.6666666666666666</v>
      </c>
      <c r="J265" s="1">
        <v>0.6666666666666666</v>
      </c>
      <c r="K265" s="1">
        <v>0.4166666666666667</v>
      </c>
      <c r="L265" s="1">
        <v>0.6422764227642277</v>
      </c>
      <c r="M265" s="1">
        <v>0.9696969696969696</v>
      </c>
      <c r="N265" s="1">
        <v>1</v>
      </c>
      <c r="O265" s="1">
        <v>1</v>
      </c>
    </row>
    <row r="266" spans="1:15">
      <c r="A266" s="1" t="s">
        <v>446</v>
      </c>
      <c r="B266" s="1">
        <v>0.266304347826087</v>
      </c>
      <c r="C266" s="1">
        <v>0.3571428571428572</v>
      </c>
      <c r="D266" s="1">
        <v>0.3157894736842105</v>
      </c>
      <c r="E266" s="1">
        <v>0.3333333333333333</v>
      </c>
      <c r="F266" s="1">
        <v>0</v>
      </c>
      <c r="G266" s="1">
        <v>0</v>
      </c>
      <c r="H266" s="1">
        <v>0</v>
      </c>
      <c r="I266" s="1">
        <v>0.6666666666666666</v>
      </c>
      <c r="J266" s="1">
        <v>0.6666666666666666</v>
      </c>
      <c r="K266" s="1">
        <v>0.4166666666666667</v>
      </c>
      <c r="L266" s="1">
        <v>0.6178861788617886</v>
      </c>
      <c r="M266" s="1">
        <v>0.9393939393939394</v>
      </c>
      <c r="N266" s="1">
        <v>1</v>
      </c>
      <c r="O266" s="1">
        <v>1</v>
      </c>
    </row>
    <row r="267" spans="1:15">
      <c r="A267" s="1" t="s">
        <v>447</v>
      </c>
      <c r="B267" s="1">
        <v>0.266304347826087</v>
      </c>
      <c r="C267" s="1">
        <v>0.3571428571428572</v>
      </c>
      <c r="D267" s="1">
        <v>0.3157894736842105</v>
      </c>
      <c r="E267" s="1">
        <v>0.3333333333333333</v>
      </c>
      <c r="F267" s="1">
        <v>0</v>
      </c>
      <c r="G267" s="1">
        <v>0</v>
      </c>
      <c r="H267" s="1">
        <v>0</v>
      </c>
      <c r="I267" s="1">
        <v>0.6666666666666666</v>
      </c>
      <c r="J267" s="1">
        <v>0.6666666666666666</v>
      </c>
      <c r="K267" s="1">
        <v>0.4166666666666667</v>
      </c>
      <c r="L267" s="1">
        <v>0.6178861788617886</v>
      </c>
      <c r="M267" s="1">
        <v>0.9393939393939394</v>
      </c>
      <c r="N267" s="1">
        <v>1</v>
      </c>
      <c r="O267" s="1">
        <v>1</v>
      </c>
    </row>
    <row r="268" spans="1:15">
      <c r="A268" s="1" t="s">
        <v>448</v>
      </c>
      <c r="B268" s="1">
        <v>0.266304347826087</v>
      </c>
      <c r="C268" s="1">
        <v>0.5</v>
      </c>
      <c r="D268" s="1">
        <v>0.2631578947368421</v>
      </c>
      <c r="E268" s="1">
        <v>0.6666666666666666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</row>
    <row r="269" spans="1:15">
      <c r="A269" s="1" t="s">
        <v>449</v>
      </c>
      <c r="B269" s="1">
        <v>0.266304347826087</v>
      </c>
      <c r="C269" s="1">
        <v>0.5</v>
      </c>
      <c r="D269" s="1">
        <v>0.2631578947368421</v>
      </c>
      <c r="E269" s="1">
        <v>0.6666666666666666</v>
      </c>
      <c r="F269" s="1">
        <v>1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</row>
    <row r="270" spans="1:15">
      <c r="A270" s="1" t="s">
        <v>450</v>
      </c>
      <c r="B270" s="1">
        <v>0.4456521739130435</v>
      </c>
      <c r="C270" s="1">
        <v>0.8571428571428571</v>
      </c>
      <c r="D270" s="1">
        <v>0.5789473684210527</v>
      </c>
      <c r="E270" s="1">
        <v>1</v>
      </c>
      <c r="F270" s="1">
        <v>1</v>
      </c>
      <c r="G270" s="1">
        <v>0</v>
      </c>
      <c r="H270" s="1">
        <v>0</v>
      </c>
      <c r="I270" s="1">
        <v>0.6666666666666666</v>
      </c>
      <c r="J270" s="1">
        <v>0.6666666666666666</v>
      </c>
      <c r="K270" s="1">
        <v>0.3333333333333333</v>
      </c>
      <c r="L270" s="1">
        <v>0.4065040650406504</v>
      </c>
      <c r="M270" s="1">
        <v>0.8181818181818182</v>
      </c>
      <c r="N270" s="1">
        <v>1</v>
      </c>
      <c r="O270" s="1">
        <v>1</v>
      </c>
    </row>
    <row r="271" spans="1:15">
      <c r="A271" s="1" t="s">
        <v>451</v>
      </c>
      <c r="B271" s="1">
        <v>0.4456521739130435</v>
      </c>
      <c r="C271" s="1">
        <v>0.8571428571428571</v>
      </c>
      <c r="D271" s="1">
        <v>0.5789473684210527</v>
      </c>
      <c r="E271" s="1">
        <v>1</v>
      </c>
      <c r="F271" s="1">
        <v>1</v>
      </c>
      <c r="G271" s="1">
        <v>0</v>
      </c>
      <c r="H271" s="1">
        <v>0</v>
      </c>
      <c r="I271" s="1">
        <v>0.6666666666666666</v>
      </c>
      <c r="J271" s="1">
        <v>0.6666666666666666</v>
      </c>
      <c r="K271" s="1">
        <v>0.3333333333333333</v>
      </c>
      <c r="L271" s="1">
        <v>0.4065040650406504</v>
      </c>
      <c r="M271" s="1">
        <v>0.8181818181818182</v>
      </c>
      <c r="N271" s="1">
        <v>1</v>
      </c>
      <c r="O271" s="1">
        <v>1</v>
      </c>
    </row>
    <row r="272" spans="1:15">
      <c r="A272" s="1" t="s">
        <v>452</v>
      </c>
      <c r="B272" s="1">
        <v>0.3152173913043478</v>
      </c>
      <c r="C272" s="1">
        <v>0.5</v>
      </c>
      <c r="D272" s="1">
        <v>0.4210526315789473</v>
      </c>
      <c r="E272" s="1">
        <v>0.3333333333333333</v>
      </c>
      <c r="F272" s="1">
        <v>0</v>
      </c>
      <c r="G272" s="1">
        <v>0</v>
      </c>
      <c r="H272" s="1">
        <v>0</v>
      </c>
      <c r="I272" s="1">
        <v>0.6666666666666666</v>
      </c>
      <c r="J272" s="1">
        <v>0.6666666666666666</v>
      </c>
      <c r="K272" s="1">
        <v>0.4166666666666667</v>
      </c>
      <c r="L272" s="1">
        <v>0.6422764227642277</v>
      </c>
      <c r="M272" s="1">
        <v>0.9696969696969696</v>
      </c>
      <c r="N272" s="1">
        <v>1</v>
      </c>
      <c r="O272" s="1">
        <v>1</v>
      </c>
    </row>
    <row r="273" spans="1:15">
      <c r="A273" s="1" t="s">
        <v>453</v>
      </c>
      <c r="B273" s="1">
        <v>0.9239130434782608</v>
      </c>
      <c r="C273" s="1">
        <v>0.9285714285714286</v>
      </c>
      <c r="D273" s="1">
        <v>0.6842105263157895</v>
      </c>
      <c r="E273" s="1">
        <v>1</v>
      </c>
      <c r="F273" s="1">
        <v>1</v>
      </c>
      <c r="G273" s="1">
        <v>0</v>
      </c>
      <c r="H273" s="1">
        <v>0</v>
      </c>
      <c r="I273" s="1">
        <v>0.6666666666666666</v>
      </c>
      <c r="J273" s="1">
        <v>0.6666666666666666</v>
      </c>
      <c r="K273" s="1">
        <v>0.4166666666666667</v>
      </c>
      <c r="L273" s="1">
        <v>0.6422764227642277</v>
      </c>
      <c r="M273" s="1">
        <v>0.9696969696969696</v>
      </c>
      <c r="N273" s="1">
        <v>1</v>
      </c>
      <c r="O273" s="1">
        <v>1</v>
      </c>
    </row>
    <row r="274" spans="1:15">
      <c r="A274" s="1" t="s">
        <v>454</v>
      </c>
      <c r="B274" s="1">
        <v>0.7880434782608695</v>
      </c>
      <c r="C274" s="1">
        <v>0.8571428571428571</v>
      </c>
      <c r="D274" s="1">
        <v>0.6842105263157895</v>
      </c>
      <c r="E274" s="1">
        <v>0.8333333333333334</v>
      </c>
      <c r="F274" s="1">
        <v>1</v>
      </c>
      <c r="G274" s="1">
        <v>0</v>
      </c>
      <c r="H274" s="1">
        <v>0</v>
      </c>
      <c r="I274" s="1">
        <v>0.6666666666666666</v>
      </c>
      <c r="J274" s="1">
        <v>0.6666666666666666</v>
      </c>
      <c r="K274" s="1">
        <v>0.3333333333333333</v>
      </c>
      <c r="L274" s="1">
        <v>0.6016260162601627</v>
      </c>
      <c r="M274" s="1">
        <v>0.8181818181818182</v>
      </c>
      <c r="N274" s="1">
        <v>1</v>
      </c>
      <c r="O274" s="1">
        <v>1</v>
      </c>
    </row>
    <row r="275" spans="1:15">
      <c r="A275" s="1" t="s">
        <v>455</v>
      </c>
      <c r="B275" s="1">
        <v>0.1576086956521739</v>
      </c>
      <c r="C275" s="1">
        <v>0.1428571428571428</v>
      </c>
      <c r="D275" s="1">
        <v>0.1578947368421053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</row>
    <row r="276" spans="1:15">
      <c r="A276" s="1" t="s">
        <v>456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0.6666666666666666</v>
      </c>
      <c r="O276" s="1">
        <v>1</v>
      </c>
    </row>
    <row r="277" spans="1:15">
      <c r="A277" s="1" t="s">
        <v>457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0.6666666666666666</v>
      </c>
      <c r="O277" s="1">
        <v>1</v>
      </c>
    </row>
    <row r="278" spans="1:15">
      <c r="A278" s="1" t="s">
        <v>458</v>
      </c>
      <c r="B278" s="1">
        <v>0.4456521739130435</v>
      </c>
      <c r="C278" s="1">
        <v>0.5</v>
      </c>
      <c r="D278" s="1">
        <v>0.4736842105263158</v>
      </c>
      <c r="E278" s="1">
        <v>0.3333333333333333</v>
      </c>
      <c r="F278" s="1">
        <v>0</v>
      </c>
      <c r="G278" s="1">
        <v>0</v>
      </c>
      <c r="H278" s="1">
        <v>0</v>
      </c>
      <c r="I278" s="1">
        <v>0.6666666666666666</v>
      </c>
      <c r="J278" s="1">
        <v>0.6666666666666666</v>
      </c>
      <c r="K278" s="1">
        <v>0.4166666666666667</v>
      </c>
      <c r="L278" s="1">
        <v>0.6422764227642277</v>
      </c>
      <c r="M278" s="1">
        <v>0.9696969696969696</v>
      </c>
      <c r="N278" s="1">
        <v>1</v>
      </c>
      <c r="O278" s="1">
        <v>1</v>
      </c>
    </row>
    <row r="279" spans="1:15">
      <c r="A279" s="1" t="s">
        <v>459</v>
      </c>
      <c r="B279" s="1">
        <v>0.4456521739130435</v>
      </c>
      <c r="C279" s="1">
        <v>0.5</v>
      </c>
      <c r="D279" s="1">
        <v>0.4736842105263158</v>
      </c>
      <c r="E279" s="1">
        <v>0.3333333333333333</v>
      </c>
      <c r="F279" s="1">
        <v>0</v>
      </c>
      <c r="G279" s="1">
        <v>0</v>
      </c>
      <c r="H279" s="1">
        <v>0</v>
      </c>
      <c r="I279" s="1">
        <v>0.6666666666666666</v>
      </c>
      <c r="J279" s="1">
        <v>0.6666666666666666</v>
      </c>
      <c r="K279" s="1">
        <v>0.4166666666666667</v>
      </c>
      <c r="L279" s="1">
        <v>0.6422764227642277</v>
      </c>
      <c r="M279" s="1">
        <v>0.9696969696969696</v>
      </c>
      <c r="N279" s="1">
        <v>1</v>
      </c>
      <c r="O279" s="1">
        <v>1</v>
      </c>
    </row>
    <row r="280" spans="1:15">
      <c r="A280" s="1" t="s">
        <v>460</v>
      </c>
      <c r="B280" s="1">
        <v>0.4456521739130435</v>
      </c>
      <c r="C280" s="1">
        <v>0.5</v>
      </c>
      <c r="D280" s="1">
        <v>0.4736842105263158</v>
      </c>
      <c r="E280" s="1">
        <v>0.3333333333333333</v>
      </c>
      <c r="F280" s="1">
        <v>0</v>
      </c>
      <c r="G280" s="1">
        <v>0</v>
      </c>
      <c r="H280" s="1">
        <v>0</v>
      </c>
      <c r="I280" s="1">
        <v>0.6666666666666666</v>
      </c>
      <c r="J280" s="1">
        <v>0.6666666666666666</v>
      </c>
      <c r="K280" s="1">
        <v>0.4166666666666667</v>
      </c>
      <c r="L280" s="1">
        <v>0.6422764227642277</v>
      </c>
      <c r="M280" s="1">
        <v>0.9696969696969696</v>
      </c>
      <c r="N280" s="1">
        <v>1</v>
      </c>
      <c r="O280" s="1">
        <v>1</v>
      </c>
    </row>
    <row r="281" spans="1:15">
      <c r="A281" s="1" t="s">
        <v>461</v>
      </c>
      <c r="B281" s="1">
        <v>0.4456521739130435</v>
      </c>
      <c r="C281" s="1">
        <v>0.5</v>
      </c>
      <c r="D281" s="1">
        <v>0.4736842105263158</v>
      </c>
      <c r="E281" s="1">
        <v>0.3333333333333333</v>
      </c>
      <c r="F281" s="1">
        <v>0</v>
      </c>
      <c r="G281" s="1">
        <v>0</v>
      </c>
      <c r="H281" s="1">
        <v>0</v>
      </c>
      <c r="I281" s="1">
        <v>0.6666666666666666</v>
      </c>
      <c r="J281" s="1">
        <v>0.6666666666666666</v>
      </c>
      <c r="K281" s="1">
        <v>0.4166666666666667</v>
      </c>
      <c r="L281" s="1">
        <v>0.6422764227642277</v>
      </c>
      <c r="M281" s="1">
        <v>0.9696969696969696</v>
      </c>
      <c r="N281" s="1">
        <v>1</v>
      </c>
      <c r="O281" s="1">
        <v>1</v>
      </c>
    </row>
    <row r="282" spans="1:15">
      <c r="A282" s="1" t="s">
        <v>462</v>
      </c>
      <c r="B282" s="1">
        <v>0.4456521739130435</v>
      </c>
      <c r="C282" s="1">
        <v>0.5</v>
      </c>
      <c r="D282" s="1">
        <v>0.4736842105263158</v>
      </c>
      <c r="E282" s="1">
        <v>0.3333333333333333</v>
      </c>
      <c r="F282" s="1">
        <v>0</v>
      </c>
      <c r="G282" s="1">
        <v>0</v>
      </c>
      <c r="H282" s="1">
        <v>0</v>
      </c>
      <c r="I282" s="1">
        <v>0.6666666666666666</v>
      </c>
      <c r="J282" s="1">
        <v>0.6666666666666666</v>
      </c>
      <c r="K282" s="1">
        <v>0.4166666666666667</v>
      </c>
      <c r="L282" s="1">
        <v>0.6422764227642277</v>
      </c>
      <c r="M282" s="1">
        <v>0.9696969696969696</v>
      </c>
      <c r="N282" s="1">
        <v>1</v>
      </c>
      <c r="O282" s="1">
        <v>1</v>
      </c>
    </row>
    <row r="283" spans="1:15">
      <c r="A283" s="1" t="s">
        <v>463</v>
      </c>
      <c r="B283" s="1">
        <v>0.1576086956521739</v>
      </c>
      <c r="C283" s="1">
        <v>0.1428571428571428</v>
      </c>
      <c r="D283" s="1">
        <v>0.1578947368421053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</row>
    <row r="284" spans="1:15">
      <c r="A284" s="1" t="s">
        <v>464</v>
      </c>
      <c r="B284" s="1">
        <v>0.4456521739130435</v>
      </c>
      <c r="C284" s="1">
        <v>0.5</v>
      </c>
      <c r="D284" s="1">
        <v>0.4736842105263158</v>
      </c>
      <c r="E284" s="1">
        <v>0.3333333333333333</v>
      </c>
      <c r="F284" s="1">
        <v>0</v>
      </c>
      <c r="G284" s="1">
        <v>0</v>
      </c>
      <c r="H284" s="1">
        <v>0</v>
      </c>
      <c r="I284" s="1">
        <v>0.6666666666666666</v>
      </c>
      <c r="J284" s="1">
        <v>0.6666666666666666</v>
      </c>
      <c r="K284" s="1">
        <v>0.4166666666666667</v>
      </c>
      <c r="L284" s="1">
        <v>0.6422764227642277</v>
      </c>
      <c r="M284" s="1">
        <v>0.9696969696969696</v>
      </c>
      <c r="N284" s="1">
        <v>1</v>
      </c>
      <c r="O284" s="1">
        <v>1</v>
      </c>
    </row>
    <row r="285" spans="1:15">
      <c r="A285" s="1" t="s">
        <v>465</v>
      </c>
      <c r="B285" s="1">
        <v>0.4456521739130435</v>
      </c>
      <c r="C285" s="1">
        <v>0.5</v>
      </c>
      <c r="D285" s="1">
        <v>0.4736842105263158</v>
      </c>
      <c r="E285" s="1">
        <v>0.3333333333333333</v>
      </c>
      <c r="F285" s="1">
        <v>0</v>
      </c>
      <c r="G285" s="1">
        <v>0</v>
      </c>
      <c r="H285" s="1">
        <v>0</v>
      </c>
      <c r="I285" s="1">
        <v>0.6666666666666666</v>
      </c>
      <c r="J285" s="1">
        <v>0.6666666666666666</v>
      </c>
      <c r="K285" s="1">
        <v>0.4166666666666667</v>
      </c>
      <c r="L285" s="1">
        <v>0.6422764227642277</v>
      </c>
      <c r="M285" s="1">
        <v>0.9696969696969696</v>
      </c>
      <c r="N285" s="1">
        <v>1</v>
      </c>
      <c r="O285" s="1">
        <v>1</v>
      </c>
    </row>
    <row r="286" spans="1:15">
      <c r="A286" s="1" t="s">
        <v>466</v>
      </c>
      <c r="B286" s="1">
        <v>0.4456521739130435</v>
      </c>
      <c r="C286" s="1">
        <v>0.5</v>
      </c>
      <c r="D286" s="1">
        <v>0.4736842105263158</v>
      </c>
      <c r="E286" s="1">
        <v>0.3333333333333333</v>
      </c>
      <c r="F286" s="1">
        <v>0</v>
      </c>
      <c r="G286" s="1">
        <v>0</v>
      </c>
      <c r="H286" s="1">
        <v>0</v>
      </c>
      <c r="I286" s="1">
        <v>0.6666666666666666</v>
      </c>
      <c r="J286" s="1">
        <v>0.6666666666666666</v>
      </c>
      <c r="K286" s="1">
        <v>0.4166666666666667</v>
      </c>
      <c r="L286" s="1">
        <v>0.6422764227642277</v>
      </c>
      <c r="M286" s="1">
        <v>0.9696969696969696</v>
      </c>
      <c r="N286" s="1">
        <v>1</v>
      </c>
      <c r="O286" s="1">
        <v>1</v>
      </c>
    </row>
    <row r="287" spans="1:15">
      <c r="A287" s="1" t="s">
        <v>467</v>
      </c>
      <c r="B287" s="1">
        <v>0.6739130434782609</v>
      </c>
      <c r="C287" s="1">
        <v>0.5714285714285714</v>
      </c>
      <c r="D287" s="1">
        <v>0.4736842105263158</v>
      </c>
      <c r="E287" s="1">
        <v>0.6666666666666666</v>
      </c>
      <c r="F287" s="1">
        <v>1</v>
      </c>
      <c r="G287" s="1">
        <v>0</v>
      </c>
      <c r="H287" s="1">
        <v>0.3333333333333333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</row>
    <row r="288" spans="1:15">
      <c r="A288" s="1" t="s">
        <v>468</v>
      </c>
      <c r="B288" s="1">
        <v>1</v>
      </c>
      <c r="C288" s="1">
        <v>1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</row>
    <row r="289" spans="1:15">
      <c r="A289" s="1" t="s">
        <v>469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</row>
    <row r="290" spans="1:15">
      <c r="A290" s="1" t="s">
        <v>470</v>
      </c>
      <c r="B290" s="1">
        <v>0.08152173913043477</v>
      </c>
      <c r="C290" s="1">
        <v>0.1428571428571428</v>
      </c>
      <c r="D290" s="1">
        <v>0.1578947368421053</v>
      </c>
      <c r="E290" s="1">
        <v>0.3333333333333333</v>
      </c>
      <c r="F290" s="1">
        <v>0</v>
      </c>
      <c r="G290" s="1">
        <v>1</v>
      </c>
      <c r="H290" s="1">
        <v>0</v>
      </c>
      <c r="I290" s="1">
        <v>0.3333333333333333</v>
      </c>
      <c r="J290" s="1">
        <v>0.2222222222222222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</row>
    <row r="291" spans="1:15">
      <c r="A291" s="1" t="s">
        <v>471</v>
      </c>
      <c r="B291" s="1">
        <v>0.6413043478260869</v>
      </c>
      <c r="C291" s="1">
        <v>0.6428571428571429</v>
      </c>
      <c r="D291" s="1">
        <v>0.5263157894736842</v>
      </c>
      <c r="E291" s="1">
        <v>0.6666666666666666</v>
      </c>
      <c r="F291" s="1">
        <v>1</v>
      </c>
      <c r="G291" s="1">
        <v>0</v>
      </c>
      <c r="H291" s="1">
        <v>0.6666666666666666</v>
      </c>
      <c r="I291" s="1">
        <v>0.6666666666666666</v>
      </c>
      <c r="J291" s="1">
        <v>0.5555555555555556</v>
      </c>
      <c r="K291" s="1">
        <v>0.3333333333333333</v>
      </c>
      <c r="L291" s="1">
        <v>0.8211382113821138</v>
      </c>
      <c r="M291" s="1">
        <v>0.8484848484848485</v>
      </c>
      <c r="N291" s="1">
        <v>0.8666666666666667</v>
      </c>
      <c r="O291" s="1">
        <v>1</v>
      </c>
    </row>
    <row r="292" spans="1:15">
      <c r="A292" s="1" t="s">
        <v>472</v>
      </c>
      <c r="B292" s="1">
        <v>0.2391304347826087</v>
      </c>
      <c r="C292" s="1">
        <v>0.2857142857142857</v>
      </c>
      <c r="D292" s="1">
        <v>0.4210526315789473</v>
      </c>
      <c r="E292" s="1">
        <v>0</v>
      </c>
      <c r="F292" s="1">
        <v>0</v>
      </c>
      <c r="G292" s="1">
        <v>0</v>
      </c>
      <c r="H292" s="1">
        <v>0.3333333333333333</v>
      </c>
      <c r="I292" s="1">
        <v>0.6666666666666666</v>
      </c>
      <c r="J292" s="1">
        <v>0.5555555555555556</v>
      </c>
      <c r="K292" s="1">
        <v>0.3333333333333333</v>
      </c>
      <c r="L292" s="1">
        <v>0.8211382113821138</v>
      </c>
      <c r="M292" s="1">
        <v>0.8484848484848485</v>
      </c>
      <c r="N292" s="1">
        <v>0</v>
      </c>
      <c r="O292" s="1">
        <v>0</v>
      </c>
    </row>
    <row r="293" spans="1:15">
      <c r="A293" s="1" t="s">
        <v>473</v>
      </c>
      <c r="B293" s="1">
        <v>0.1413043478260869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</row>
    <row r="294" spans="1:15">
      <c r="A294" s="1" t="s">
        <v>474</v>
      </c>
      <c r="B294" s="1">
        <v>0.01630434782608696</v>
      </c>
      <c r="C294" s="1">
        <v>0</v>
      </c>
      <c r="D294" s="1">
        <v>0.05263157894736842</v>
      </c>
      <c r="E294" s="1">
        <v>0</v>
      </c>
      <c r="F294" s="1">
        <v>0</v>
      </c>
      <c r="G294" s="1">
        <v>0</v>
      </c>
      <c r="H294" s="1">
        <v>0.3333333333333333</v>
      </c>
      <c r="I294" s="1">
        <v>0</v>
      </c>
      <c r="J294" s="1">
        <v>0.1111111111111111</v>
      </c>
      <c r="K294" s="1">
        <v>0.08333333333333333</v>
      </c>
      <c r="L294" s="1">
        <v>0.08130081300813008</v>
      </c>
      <c r="M294" s="1">
        <v>0</v>
      </c>
      <c r="N294" s="1">
        <v>0</v>
      </c>
      <c r="O294" s="1">
        <v>0</v>
      </c>
    </row>
    <row r="295" spans="1:15">
      <c r="A295" s="1" t="s">
        <v>475</v>
      </c>
      <c r="B295" s="1">
        <v>0.0108695652173913</v>
      </c>
      <c r="C295" s="1">
        <v>0</v>
      </c>
      <c r="D295" s="1">
        <v>0.05263157894736842</v>
      </c>
      <c r="E295" s="1">
        <v>0</v>
      </c>
      <c r="F295" s="1">
        <v>0</v>
      </c>
      <c r="G295" s="1">
        <v>0</v>
      </c>
      <c r="H295" s="1">
        <v>0.3333333333333333</v>
      </c>
      <c r="I295" s="1">
        <v>0</v>
      </c>
      <c r="J295" s="1">
        <v>0.1111111111111111</v>
      </c>
      <c r="K295" s="1">
        <v>0.08333333333333333</v>
      </c>
      <c r="L295" s="1">
        <v>0.08130081300813008</v>
      </c>
      <c r="M295" s="1">
        <v>0</v>
      </c>
      <c r="N295" s="1">
        <v>0</v>
      </c>
      <c r="O295" s="1">
        <v>0</v>
      </c>
    </row>
    <row r="296" spans="1:15">
      <c r="A296" s="1" t="s">
        <v>476</v>
      </c>
      <c r="B296" s="1">
        <v>0.0108695652173913</v>
      </c>
      <c r="C296" s="1">
        <v>0</v>
      </c>
      <c r="D296" s="1">
        <v>0.05263157894736842</v>
      </c>
      <c r="E296" s="1">
        <v>0</v>
      </c>
      <c r="F296" s="1">
        <v>0</v>
      </c>
      <c r="G296" s="1">
        <v>0</v>
      </c>
      <c r="H296" s="1">
        <v>0.3333333333333333</v>
      </c>
      <c r="I296" s="1">
        <v>0</v>
      </c>
      <c r="J296" s="1">
        <v>0.1111111111111111</v>
      </c>
      <c r="K296" s="1">
        <v>0.08333333333333333</v>
      </c>
      <c r="L296" s="1">
        <v>0.08130081300813008</v>
      </c>
      <c r="M296" s="1">
        <v>0</v>
      </c>
      <c r="N296" s="1">
        <v>0</v>
      </c>
      <c r="O296" s="1">
        <v>0</v>
      </c>
    </row>
    <row r="297" spans="1:15">
      <c r="A297" s="1" t="s">
        <v>477</v>
      </c>
      <c r="B297" s="1">
        <v>1</v>
      </c>
      <c r="C297" s="1">
        <v>1</v>
      </c>
      <c r="D297" s="1">
        <v>0.8421052631578947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0.6666666666666666</v>
      </c>
      <c r="L297" s="1">
        <v>0.9918699186991871</v>
      </c>
      <c r="M297" s="1">
        <v>1</v>
      </c>
      <c r="N297" s="1">
        <v>1</v>
      </c>
      <c r="O297" s="1">
        <v>1</v>
      </c>
    </row>
    <row r="298" spans="1:15">
      <c r="A298" s="1" t="s">
        <v>478</v>
      </c>
      <c r="B298" s="1">
        <v>0.483695652173913</v>
      </c>
      <c r="C298" s="1">
        <v>0.5714285714285714</v>
      </c>
      <c r="D298" s="1">
        <v>0.631578947368421</v>
      </c>
      <c r="E298" s="1">
        <v>0.3333333333333333</v>
      </c>
      <c r="F298" s="1">
        <v>0</v>
      </c>
      <c r="G298" s="1">
        <v>1</v>
      </c>
      <c r="H298" s="1">
        <v>0.6666666666666666</v>
      </c>
      <c r="I298" s="1">
        <v>1</v>
      </c>
      <c r="J298" s="1">
        <v>1</v>
      </c>
      <c r="K298" s="1">
        <v>0.6666666666666666</v>
      </c>
      <c r="L298" s="1">
        <v>0.9918699186991871</v>
      </c>
      <c r="M298" s="1">
        <v>1</v>
      </c>
      <c r="N298" s="1">
        <v>1</v>
      </c>
      <c r="O298" s="1">
        <v>1</v>
      </c>
    </row>
    <row r="299" spans="1:15">
      <c r="A299" s="1" t="s">
        <v>479</v>
      </c>
      <c r="B299" s="1">
        <v>0.483695652173913</v>
      </c>
      <c r="C299" s="1">
        <v>0.5714285714285714</v>
      </c>
      <c r="D299" s="1">
        <v>0.631578947368421</v>
      </c>
      <c r="E299" s="1">
        <v>0.3333333333333333</v>
      </c>
      <c r="F299" s="1">
        <v>0</v>
      </c>
      <c r="G299" s="1">
        <v>1</v>
      </c>
      <c r="H299" s="1">
        <v>0.6666666666666666</v>
      </c>
      <c r="I299" s="1">
        <v>1</v>
      </c>
      <c r="J299" s="1">
        <v>1</v>
      </c>
      <c r="K299" s="1">
        <v>0.6666666666666666</v>
      </c>
      <c r="L299" s="1">
        <v>0.9918699186991871</v>
      </c>
      <c r="M299" s="1">
        <v>1</v>
      </c>
      <c r="N299" s="1">
        <v>1</v>
      </c>
      <c r="O299" s="1">
        <v>1</v>
      </c>
    </row>
    <row r="300" spans="1:15">
      <c r="A300" s="1" t="s">
        <v>480</v>
      </c>
      <c r="B300" s="1">
        <v>0.483695652173913</v>
      </c>
      <c r="C300" s="1">
        <v>0.5714285714285714</v>
      </c>
      <c r="D300" s="1">
        <v>0.6842105263157895</v>
      </c>
      <c r="E300" s="1">
        <v>0.3333333333333333</v>
      </c>
      <c r="F300" s="1">
        <v>0</v>
      </c>
      <c r="G300" s="1">
        <v>1</v>
      </c>
      <c r="H300" s="1">
        <v>0.6666666666666666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</v>
      </c>
    </row>
    <row r="301" spans="1:15">
      <c r="A301" s="1" t="s">
        <v>481</v>
      </c>
      <c r="B301" s="1">
        <v>0.483695652173913</v>
      </c>
      <c r="C301" s="1">
        <v>0.5714285714285714</v>
      </c>
      <c r="D301" s="1">
        <v>0.6842105263157895</v>
      </c>
      <c r="E301" s="1">
        <v>0.3333333333333333</v>
      </c>
      <c r="F301" s="1">
        <v>0</v>
      </c>
      <c r="G301" s="1">
        <v>1</v>
      </c>
      <c r="H301" s="1">
        <v>0.6666666666666666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1</v>
      </c>
    </row>
    <row r="302" spans="1:15">
      <c r="A302" s="1" t="s">
        <v>482</v>
      </c>
      <c r="B302" s="1">
        <v>0.483695652173913</v>
      </c>
      <c r="C302" s="1">
        <v>0.5714285714285714</v>
      </c>
      <c r="D302" s="1">
        <v>0.6842105263157895</v>
      </c>
      <c r="E302" s="1">
        <v>0.3333333333333333</v>
      </c>
      <c r="F302" s="1">
        <v>0</v>
      </c>
      <c r="G302" s="1">
        <v>1</v>
      </c>
      <c r="H302" s="1">
        <v>0.6666666666666666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  <c r="N302" s="1">
        <v>1</v>
      </c>
      <c r="O302" s="1">
        <v>1</v>
      </c>
    </row>
    <row r="303" spans="1:15">
      <c r="A303" s="1" t="s">
        <v>483</v>
      </c>
      <c r="B303" s="1">
        <v>0.3423913043478261</v>
      </c>
      <c r="C303" s="1">
        <v>0.4285714285714285</v>
      </c>
      <c r="D303" s="1">
        <v>0.631578947368421</v>
      </c>
      <c r="E303" s="1">
        <v>0.3333333333333333</v>
      </c>
      <c r="F303" s="1">
        <v>0</v>
      </c>
      <c r="G303" s="1">
        <v>1</v>
      </c>
      <c r="H303" s="1">
        <v>0.6666666666666666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  <c r="N303" s="1">
        <v>1</v>
      </c>
      <c r="O303" s="1">
        <v>1</v>
      </c>
    </row>
    <row r="304" spans="1:15">
      <c r="A304" s="1" t="s">
        <v>484</v>
      </c>
      <c r="B304" s="1">
        <v>0.483695652173913</v>
      </c>
      <c r="C304" s="1">
        <v>0.5714285714285714</v>
      </c>
      <c r="D304" s="1">
        <v>0.6842105263157895</v>
      </c>
      <c r="E304" s="1">
        <v>0.3333333333333333</v>
      </c>
      <c r="F304" s="1">
        <v>0</v>
      </c>
      <c r="G304" s="1">
        <v>1</v>
      </c>
      <c r="H304" s="1">
        <v>0.6666666666666666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  <c r="N304" s="1">
        <v>1</v>
      </c>
      <c r="O304" s="1">
        <v>1</v>
      </c>
    </row>
    <row r="305" spans="1:15">
      <c r="A305" s="1" t="s">
        <v>485</v>
      </c>
      <c r="B305" s="1">
        <v>0.1521739130434783</v>
      </c>
      <c r="C305" s="1">
        <v>0.5714285714285714</v>
      </c>
      <c r="D305" s="1">
        <v>0.2631578947368421</v>
      </c>
      <c r="E305" s="1">
        <v>0.6666666666666666</v>
      </c>
      <c r="F305" s="1">
        <v>1</v>
      </c>
      <c r="G305" s="1">
        <v>0</v>
      </c>
      <c r="H305" s="1">
        <v>0.3333333333333333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</row>
    <row r="306" spans="1:15">
      <c r="A306" s="1" t="s">
        <v>486</v>
      </c>
      <c r="B306" s="1">
        <v>0.1521739130434783</v>
      </c>
      <c r="C306" s="1">
        <v>0.5714285714285714</v>
      </c>
      <c r="D306" s="1">
        <v>0.2631578947368421</v>
      </c>
      <c r="E306" s="1">
        <v>0.6666666666666666</v>
      </c>
      <c r="F306" s="1">
        <v>1</v>
      </c>
      <c r="G306" s="1">
        <v>0</v>
      </c>
      <c r="H306" s="1">
        <v>0.3333333333333333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</row>
    <row r="307" spans="1:15">
      <c r="A307" s="1" t="s">
        <v>487</v>
      </c>
      <c r="B307" s="1">
        <v>0.2336956521739131</v>
      </c>
      <c r="C307" s="1">
        <v>1</v>
      </c>
      <c r="D307" s="1">
        <v>0.7368421052631579</v>
      </c>
      <c r="E307" s="1">
        <v>1</v>
      </c>
      <c r="F307" s="1">
        <v>1</v>
      </c>
      <c r="G307" s="1">
        <v>0</v>
      </c>
      <c r="H307" s="1">
        <v>1</v>
      </c>
      <c r="I307" s="1">
        <v>1</v>
      </c>
      <c r="J307" s="1">
        <v>0.3333333333333333</v>
      </c>
      <c r="K307" s="1">
        <v>0.08333333333333333</v>
      </c>
      <c r="L307" s="1">
        <v>0.5121951219512195</v>
      </c>
      <c r="M307" s="1">
        <v>0.3636363636363637</v>
      </c>
      <c r="N307" s="1">
        <v>0.3333333333333333</v>
      </c>
      <c r="O307" s="1">
        <v>0</v>
      </c>
    </row>
    <row r="308" spans="1:15">
      <c r="A308" s="1" t="s">
        <v>488</v>
      </c>
      <c r="B308" s="1">
        <v>0.2336956521739131</v>
      </c>
      <c r="C308" s="1">
        <v>1</v>
      </c>
      <c r="D308" s="1">
        <v>0.7368421052631579</v>
      </c>
      <c r="E308" s="1">
        <v>1</v>
      </c>
      <c r="F308" s="1">
        <v>1</v>
      </c>
      <c r="G308" s="1">
        <v>0</v>
      </c>
      <c r="H308" s="1">
        <v>1</v>
      </c>
      <c r="I308" s="1">
        <v>1</v>
      </c>
      <c r="J308" s="1">
        <v>0.3333333333333333</v>
      </c>
      <c r="K308" s="1">
        <v>0.08333333333333333</v>
      </c>
      <c r="L308" s="1">
        <v>0.5121951219512195</v>
      </c>
      <c r="M308" s="1">
        <v>0.3636363636363637</v>
      </c>
      <c r="N308" s="1">
        <v>0.3333333333333333</v>
      </c>
      <c r="O308" s="1">
        <v>0</v>
      </c>
    </row>
    <row r="309" spans="1:15">
      <c r="A309" s="1" t="s">
        <v>489</v>
      </c>
      <c r="B309" s="1">
        <v>0.2336956521739131</v>
      </c>
      <c r="C309" s="1">
        <v>1</v>
      </c>
      <c r="D309" s="1">
        <v>0.7368421052631579</v>
      </c>
      <c r="E309" s="1">
        <v>1</v>
      </c>
      <c r="F309" s="1">
        <v>1</v>
      </c>
      <c r="G309" s="1">
        <v>0</v>
      </c>
      <c r="H309" s="1">
        <v>1</v>
      </c>
      <c r="I309" s="1">
        <v>1</v>
      </c>
      <c r="J309" s="1">
        <v>0.3333333333333333</v>
      </c>
      <c r="K309" s="1">
        <v>0.08333333333333333</v>
      </c>
      <c r="L309" s="1">
        <v>0.5121951219512195</v>
      </c>
      <c r="M309" s="1">
        <v>0.3636363636363637</v>
      </c>
      <c r="N309" s="1">
        <v>0.2</v>
      </c>
      <c r="O309" s="1">
        <v>0</v>
      </c>
    </row>
    <row r="310" spans="1:15">
      <c r="A310" s="1" t="s">
        <v>490</v>
      </c>
      <c r="B310" s="1">
        <v>0.2336956521739131</v>
      </c>
      <c r="C310" s="1">
        <v>1</v>
      </c>
      <c r="D310" s="1">
        <v>0.5789473684210527</v>
      </c>
      <c r="E310" s="1">
        <v>1</v>
      </c>
      <c r="F310" s="1">
        <v>1</v>
      </c>
      <c r="G310" s="1">
        <v>0</v>
      </c>
      <c r="H310" s="1">
        <v>1</v>
      </c>
      <c r="I310" s="1">
        <v>1</v>
      </c>
      <c r="J310" s="1">
        <v>0</v>
      </c>
      <c r="K310" s="1">
        <v>0.08333333333333333</v>
      </c>
      <c r="L310" s="1">
        <v>0.4715447154471545</v>
      </c>
      <c r="M310" s="1">
        <v>0.3636363636363637</v>
      </c>
      <c r="N310" s="1">
        <v>0.3333333333333333</v>
      </c>
      <c r="O310" s="1">
        <v>0</v>
      </c>
    </row>
    <row r="311" spans="1:15">
      <c r="A311" s="1" t="s">
        <v>491</v>
      </c>
      <c r="B311" s="1">
        <v>0.2336956521739131</v>
      </c>
      <c r="C311" s="1">
        <v>1</v>
      </c>
      <c r="D311" s="1">
        <v>0.6842105263157895</v>
      </c>
      <c r="E311" s="1">
        <v>1</v>
      </c>
      <c r="F311" s="1">
        <v>1</v>
      </c>
      <c r="G311" s="1">
        <v>0</v>
      </c>
      <c r="H311" s="1">
        <v>1</v>
      </c>
      <c r="I311" s="1">
        <v>1</v>
      </c>
      <c r="J311" s="1">
        <v>0.2222222222222222</v>
      </c>
      <c r="K311" s="1">
        <v>0.08333333333333333</v>
      </c>
      <c r="L311" s="1">
        <v>0.4959349593495935</v>
      </c>
      <c r="M311" s="1">
        <v>0.3636363636363637</v>
      </c>
      <c r="N311" s="1">
        <v>0.3333333333333333</v>
      </c>
      <c r="O311" s="1">
        <v>0</v>
      </c>
    </row>
    <row r="312" spans="1:15">
      <c r="A312" s="1" t="s">
        <v>492</v>
      </c>
      <c r="B312" s="1">
        <v>0.2336956521739131</v>
      </c>
      <c r="C312" s="1">
        <v>1</v>
      </c>
      <c r="D312" s="1">
        <v>0.631578947368421</v>
      </c>
      <c r="E312" s="1">
        <v>1</v>
      </c>
      <c r="F312" s="1">
        <v>1</v>
      </c>
      <c r="G312" s="1">
        <v>0</v>
      </c>
      <c r="H312" s="1">
        <v>1</v>
      </c>
      <c r="I312" s="1">
        <v>1</v>
      </c>
      <c r="J312" s="1">
        <v>0.2222222222222222</v>
      </c>
      <c r="K312" s="1">
        <v>0.08333333333333333</v>
      </c>
      <c r="L312" s="1">
        <v>0.4959349593495935</v>
      </c>
      <c r="M312" s="1">
        <v>0.3636363636363637</v>
      </c>
      <c r="N312" s="1">
        <v>0.3333333333333333</v>
      </c>
      <c r="O312" s="1">
        <v>1</v>
      </c>
    </row>
    <row r="313" spans="1:15">
      <c r="A313" s="1" t="s">
        <v>493</v>
      </c>
      <c r="B313" s="1">
        <v>0.2391304347826087</v>
      </c>
      <c r="C313" s="1">
        <v>1</v>
      </c>
      <c r="D313" s="1">
        <v>0.7368421052631579</v>
      </c>
      <c r="E313" s="1">
        <v>1</v>
      </c>
      <c r="F313" s="1">
        <v>1</v>
      </c>
      <c r="G313" s="1">
        <v>0</v>
      </c>
      <c r="H313" s="1">
        <v>1</v>
      </c>
      <c r="I313" s="1">
        <v>1</v>
      </c>
      <c r="J313" s="1">
        <v>0.3333333333333333</v>
      </c>
      <c r="K313" s="1">
        <v>0.08333333333333333</v>
      </c>
      <c r="L313" s="1">
        <v>0.5121951219512195</v>
      </c>
      <c r="M313" s="1">
        <v>0.3636363636363637</v>
      </c>
      <c r="N313" s="1">
        <v>0.3333333333333333</v>
      </c>
      <c r="O313" s="1">
        <v>1</v>
      </c>
    </row>
    <row r="314" spans="1:15">
      <c r="A314" s="1" t="s">
        <v>494</v>
      </c>
      <c r="B314" s="1">
        <v>0.2391304347826087</v>
      </c>
      <c r="C314" s="1">
        <v>1</v>
      </c>
      <c r="D314" s="1">
        <v>0.7368421052631579</v>
      </c>
      <c r="E314" s="1">
        <v>1</v>
      </c>
      <c r="F314" s="1">
        <v>1</v>
      </c>
      <c r="G314" s="1">
        <v>0</v>
      </c>
      <c r="H314" s="1">
        <v>1</v>
      </c>
      <c r="I314" s="1">
        <v>1</v>
      </c>
      <c r="J314" s="1">
        <v>0.3333333333333333</v>
      </c>
      <c r="K314" s="1">
        <v>0.08333333333333333</v>
      </c>
      <c r="L314" s="1">
        <v>0.5121951219512195</v>
      </c>
      <c r="M314" s="1">
        <v>0.3636363636363637</v>
      </c>
      <c r="N314" s="1">
        <v>0.3333333333333333</v>
      </c>
      <c r="O314" s="1">
        <v>1</v>
      </c>
    </row>
    <row r="315" spans="1:15">
      <c r="A315" s="1" t="s">
        <v>495</v>
      </c>
      <c r="B315" s="1">
        <v>0.005434782608695652</v>
      </c>
      <c r="C315" s="1">
        <v>0.07142857142857142</v>
      </c>
      <c r="D315" s="1">
        <v>0.05263157894736842</v>
      </c>
      <c r="E315" s="1">
        <v>1</v>
      </c>
      <c r="F315" s="1">
        <v>1</v>
      </c>
      <c r="G315" s="1">
        <v>0</v>
      </c>
      <c r="H315" s="1">
        <v>0</v>
      </c>
      <c r="I315" s="1">
        <v>0</v>
      </c>
      <c r="J315" s="1">
        <v>0.2222222222222222</v>
      </c>
      <c r="K315" s="1">
        <v>0</v>
      </c>
      <c r="L315" s="1">
        <v>0.02439024390243903</v>
      </c>
      <c r="M315" s="1">
        <v>0.06060606060606061</v>
      </c>
      <c r="N315" s="1">
        <v>0</v>
      </c>
      <c r="O315" s="1">
        <v>0</v>
      </c>
    </row>
    <row r="316" spans="1:15">
      <c r="A316" s="1" t="s">
        <v>496</v>
      </c>
      <c r="B316" s="1">
        <v>0.2336956521739131</v>
      </c>
      <c r="C316" s="1">
        <v>1</v>
      </c>
      <c r="D316" s="1">
        <v>0.5789473684210527</v>
      </c>
      <c r="E316" s="1">
        <v>1</v>
      </c>
      <c r="F316" s="1">
        <v>1</v>
      </c>
      <c r="G316" s="1">
        <v>0</v>
      </c>
      <c r="H316" s="1">
        <v>1</v>
      </c>
      <c r="I316" s="1">
        <v>1</v>
      </c>
      <c r="J316" s="1">
        <v>0.3333333333333333</v>
      </c>
      <c r="K316" s="1">
        <v>0.08333333333333333</v>
      </c>
      <c r="L316" s="1">
        <v>0.4959349593495935</v>
      </c>
      <c r="M316" s="1">
        <v>0.3636363636363637</v>
      </c>
      <c r="N316" s="1">
        <v>0.2</v>
      </c>
      <c r="O316" s="1">
        <v>0</v>
      </c>
    </row>
    <row r="317" spans="1:15">
      <c r="A317" s="1" t="s">
        <v>497</v>
      </c>
      <c r="B317" s="1">
        <v>0.1521739130434783</v>
      </c>
      <c r="C317" s="1">
        <v>0.5714285714285714</v>
      </c>
      <c r="D317" s="1">
        <v>0.2631578947368421</v>
      </c>
      <c r="E317" s="1">
        <v>0.6666666666666666</v>
      </c>
      <c r="F317" s="1">
        <v>1</v>
      </c>
      <c r="G317" s="1">
        <v>0</v>
      </c>
      <c r="H317" s="1">
        <v>0.3333333333333333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</row>
    <row r="318" spans="1:15">
      <c r="A318" s="1" t="s">
        <v>498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0.1333333333333333</v>
      </c>
      <c r="O318" s="1">
        <v>0</v>
      </c>
    </row>
    <row r="319" spans="1:15">
      <c r="A319" s="1" t="s">
        <v>499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0.1333333333333333</v>
      </c>
      <c r="O319" s="1">
        <v>0</v>
      </c>
    </row>
    <row r="320" spans="1:15">
      <c r="A320" s="1" t="s">
        <v>500</v>
      </c>
      <c r="B320" s="1">
        <v>0.09239130434782608</v>
      </c>
      <c r="C320" s="1">
        <v>0.07142857142857142</v>
      </c>
      <c r="D320" s="1">
        <v>0.1052631578947368</v>
      </c>
      <c r="E320" s="1">
        <v>0</v>
      </c>
      <c r="F320" s="1">
        <v>0</v>
      </c>
      <c r="G320" s="1">
        <v>0</v>
      </c>
      <c r="H320" s="1">
        <v>0</v>
      </c>
      <c r="I320" s="1">
        <v>0.6666666666666666</v>
      </c>
      <c r="J320" s="1">
        <v>0.3333333333333333</v>
      </c>
      <c r="K320" s="1">
        <v>0.08333333333333333</v>
      </c>
      <c r="L320" s="1">
        <v>0.4471544715447153</v>
      </c>
      <c r="M320" s="1">
        <v>0.1515151515151515</v>
      </c>
      <c r="N320" s="1">
        <v>0.1333333333333333</v>
      </c>
      <c r="O320" s="1">
        <v>0</v>
      </c>
    </row>
    <row r="321" spans="1:15">
      <c r="A321" s="1" t="s">
        <v>501</v>
      </c>
      <c r="B321" s="1">
        <v>0.2554347826086957</v>
      </c>
      <c r="C321" s="1">
        <v>0.2142857142857143</v>
      </c>
      <c r="D321" s="1">
        <v>0.4736842105263158</v>
      </c>
      <c r="E321" s="1">
        <v>0</v>
      </c>
      <c r="F321" s="1">
        <v>0</v>
      </c>
      <c r="G321" s="1">
        <v>0</v>
      </c>
      <c r="H321" s="1">
        <v>0.6666666666666666</v>
      </c>
      <c r="I321" s="1">
        <v>0.6666666666666666</v>
      </c>
      <c r="J321" s="1">
        <v>0.6666666666666666</v>
      </c>
      <c r="K321" s="1">
        <v>0.9166666666666666</v>
      </c>
      <c r="L321" s="1">
        <v>0.9593495934959351</v>
      </c>
      <c r="M321" s="1">
        <v>1</v>
      </c>
      <c r="N321" s="1">
        <v>1</v>
      </c>
      <c r="O321" s="1">
        <v>1</v>
      </c>
    </row>
    <row r="322" spans="1:15">
      <c r="A322" s="1" t="s">
        <v>502</v>
      </c>
      <c r="B322" s="1">
        <v>0.04347826086956522</v>
      </c>
      <c r="C322" s="1">
        <v>0</v>
      </c>
      <c r="D322" s="1">
        <v>0.1052631578947368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0.08943089430894309</v>
      </c>
      <c r="M322" s="1">
        <v>0.1212121212121212</v>
      </c>
      <c r="N322" s="1">
        <v>0</v>
      </c>
      <c r="O322" s="1">
        <v>0</v>
      </c>
    </row>
    <row r="323" spans="1:15">
      <c r="A323" s="1" t="s">
        <v>503</v>
      </c>
      <c r="B323" s="1">
        <v>0.03260869565217391</v>
      </c>
      <c r="C323" s="1">
        <v>0.2142857142857143</v>
      </c>
      <c r="D323" s="1">
        <v>0.05263157894736842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0.1666666666666667</v>
      </c>
      <c r="L323" s="1">
        <v>0.06504065040650407</v>
      </c>
      <c r="M323" s="1">
        <v>0.1818181818181819</v>
      </c>
      <c r="N323" s="1">
        <v>0.1333333333333333</v>
      </c>
      <c r="O323" s="1">
        <v>0</v>
      </c>
    </row>
    <row r="324" spans="1:15">
      <c r="A324" s="1" t="s">
        <v>504</v>
      </c>
      <c r="B324" s="1">
        <v>0.01630434782608696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0.02439024390243903</v>
      </c>
      <c r="M324" s="1">
        <v>0.06060606060606061</v>
      </c>
      <c r="N324" s="1">
        <v>0</v>
      </c>
      <c r="O324" s="1">
        <v>0</v>
      </c>
    </row>
    <row r="325" spans="1:15">
      <c r="A325" s="1" t="s">
        <v>505</v>
      </c>
      <c r="B325" s="1">
        <v>0.005434782608695652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0.6666666666666666</v>
      </c>
      <c r="I325" s="1">
        <v>0</v>
      </c>
      <c r="J325" s="1">
        <v>0</v>
      </c>
      <c r="K325" s="1">
        <v>0</v>
      </c>
      <c r="L325" s="1">
        <v>0.03252032520325204</v>
      </c>
      <c r="M325" s="1">
        <v>0.03030303030303031</v>
      </c>
      <c r="N325" s="1">
        <v>0</v>
      </c>
      <c r="O325" s="1">
        <v>0</v>
      </c>
    </row>
    <row r="326" spans="1:15">
      <c r="A326" s="1" t="s">
        <v>506</v>
      </c>
      <c r="B326" s="1">
        <v>0.05978260869565218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0.08333333333333333</v>
      </c>
      <c r="L326" s="1">
        <v>0.1300813008130081</v>
      </c>
      <c r="M326" s="1">
        <v>0.2424242424242425</v>
      </c>
      <c r="N326" s="1">
        <v>0.06666666666666668</v>
      </c>
      <c r="O326" s="1">
        <v>0</v>
      </c>
    </row>
    <row r="327" spans="1:15">
      <c r="A327" s="1" t="s">
        <v>507</v>
      </c>
      <c r="B327" s="1">
        <v>0.06521739130434782</v>
      </c>
      <c r="C327" s="1">
        <v>0</v>
      </c>
      <c r="D327" s="1">
        <v>0.1052631578947368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0.25</v>
      </c>
      <c r="L327" s="1">
        <v>0.1219512195121951</v>
      </c>
      <c r="M327" s="1">
        <v>0.2121212121212121</v>
      </c>
      <c r="N327" s="1">
        <v>0.06666666666666668</v>
      </c>
      <c r="O327" s="1">
        <v>0</v>
      </c>
    </row>
    <row r="328" spans="1:15">
      <c r="A328" s="1" t="s">
        <v>508</v>
      </c>
      <c r="B328" s="1">
        <v>0.4184782608695653</v>
      </c>
      <c r="C328" s="1">
        <v>0.5714285714285714</v>
      </c>
      <c r="D328" s="1">
        <v>0.2105263157894737</v>
      </c>
      <c r="E328" s="1">
        <v>0.6666666666666666</v>
      </c>
      <c r="F328" s="1">
        <v>1</v>
      </c>
      <c r="G328" s="1">
        <v>0</v>
      </c>
      <c r="H328" s="1">
        <v>0.3333333333333333</v>
      </c>
      <c r="I328" s="1">
        <v>0</v>
      </c>
      <c r="J328" s="1">
        <v>0.1111111111111111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</row>
    <row r="329" spans="1:15">
      <c r="A329" s="1" t="s">
        <v>509</v>
      </c>
      <c r="B329" s="1">
        <v>0.1032608695652174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</row>
    <row r="330" spans="1:15">
      <c r="A330" s="1" t="s">
        <v>510</v>
      </c>
      <c r="B330" s="1">
        <v>0.5706521739130435</v>
      </c>
      <c r="C330" s="1">
        <v>0.5714285714285714</v>
      </c>
      <c r="D330" s="1">
        <v>0.2105263157894737</v>
      </c>
      <c r="E330" s="1">
        <v>1</v>
      </c>
      <c r="F330" s="1">
        <v>1</v>
      </c>
      <c r="G330" s="1">
        <v>0</v>
      </c>
      <c r="H330" s="1">
        <v>0.3333333333333333</v>
      </c>
      <c r="I330" s="1">
        <v>0.3333333333333333</v>
      </c>
      <c r="J330" s="1">
        <v>0.3333333333333333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</row>
    <row r="331" spans="1:15">
      <c r="A331" s="1" t="s">
        <v>511</v>
      </c>
      <c r="B331" s="1">
        <v>0.2173913043478261</v>
      </c>
      <c r="C331" s="1">
        <v>0.7857142857142857</v>
      </c>
      <c r="D331" s="1">
        <v>0</v>
      </c>
      <c r="E331" s="1">
        <v>0.3333333333333333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0.1666666666666667</v>
      </c>
      <c r="L331" s="1">
        <v>0.2276422764227642</v>
      </c>
      <c r="M331" s="1">
        <v>0.3636363636363637</v>
      </c>
      <c r="N331" s="1">
        <v>0.4666666666666667</v>
      </c>
      <c r="O331" s="1">
        <v>0</v>
      </c>
    </row>
    <row r="332" spans="1:15">
      <c r="A332" s="1" t="s">
        <v>512</v>
      </c>
      <c r="B332" s="1">
        <v>0.02717391304347826</v>
      </c>
      <c r="C332" s="1">
        <v>0.07142857142857142</v>
      </c>
      <c r="D332" s="1">
        <v>0.1052631578947368</v>
      </c>
      <c r="E332" s="1">
        <v>0</v>
      </c>
      <c r="F332" s="1">
        <v>0</v>
      </c>
      <c r="G332" s="1">
        <v>0</v>
      </c>
      <c r="H332" s="1">
        <v>0</v>
      </c>
      <c r="I332" s="1">
        <v>1</v>
      </c>
      <c r="J332" s="1">
        <v>0.1111111111111111</v>
      </c>
      <c r="K332" s="1">
        <v>0</v>
      </c>
      <c r="L332" s="1">
        <v>0.05691056910569105</v>
      </c>
      <c r="M332" s="1">
        <v>0.1212121212121212</v>
      </c>
      <c r="N332" s="1">
        <v>0.2666666666666667</v>
      </c>
      <c r="O332" s="1">
        <v>1</v>
      </c>
    </row>
    <row r="333" spans="1:15">
      <c r="A333" s="1" t="s">
        <v>513</v>
      </c>
      <c r="B333" s="1">
        <v>0.01630434782608696</v>
      </c>
      <c r="C333" s="1">
        <v>0.1428571428571428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0.1111111111111111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</row>
    <row r="334" spans="1:15">
      <c r="A334" s="1" t="s">
        <v>514</v>
      </c>
      <c r="B334" s="1">
        <v>0.3206521739130435</v>
      </c>
      <c r="C334" s="1">
        <v>0.2142857142857143</v>
      </c>
      <c r="D334" s="1">
        <v>0.3684210526315789</v>
      </c>
      <c r="E334" s="1">
        <v>0</v>
      </c>
      <c r="F334" s="1">
        <v>0</v>
      </c>
      <c r="G334" s="1">
        <v>0</v>
      </c>
      <c r="H334" s="1">
        <v>0</v>
      </c>
      <c r="I334" s="1">
        <v>0.6666666666666666</v>
      </c>
      <c r="J334" s="1">
        <v>0.3333333333333333</v>
      </c>
      <c r="K334" s="1">
        <v>0.3333333333333333</v>
      </c>
      <c r="L334" s="1">
        <v>0.6016260162601627</v>
      </c>
      <c r="M334" s="1">
        <v>0.9696969696969696</v>
      </c>
      <c r="N334" s="1">
        <v>1</v>
      </c>
      <c r="O334" s="1">
        <v>1</v>
      </c>
    </row>
    <row r="335" spans="1:15">
      <c r="A335" s="1" t="s">
        <v>515</v>
      </c>
      <c r="B335" s="1">
        <v>0</v>
      </c>
      <c r="C335" s="1">
        <v>0</v>
      </c>
      <c r="D335" s="1">
        <v>0.05263157894736842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0.01626016260162602</v>
      </c>
      <c r="M335" s="1">
        <v>0</v>
      </c>
      <c r="N335" s="1">
        <v>0</v>
      </c>
      <c r="O335" s="1">
        <v>0</v>
      </c>
    </row>
    <row r="336" spans="1:15">
      <c r="A336" s="1" t="s">
        <v>516</v>
      </c>
      <c r="B336" s="1">
        <v>0.0108695652173913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0.01626016260162602</v>
      </c>
      <c r="M336" s="1">
        <v>0.06060606060606061</v>
      </c>
      <c r="N336" s="1">
        <v>0</v>
      </c>
      <c r="O336" s="1">
        <v>0</v>
      </c>
    </row>
    <row r="337" spans="1:15">
      <c r="A337" s="1" t="s">
        <v>517</v>
      </c>
      <c r="B337" s="1">
        <v>0.005434782608695652</v>
      </c>
      <c r="C337" s="1">
        <v>0</v>
      </c>
      <c r="D337" s="1">
        <v>0.05263157894736842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0.01626016260162602</v>
      </c>
      <c r="M337" s="1">
        <v>0</v>
      </c>
      <c r="N337" s="1">
        <v>0</v>
      </c>
      <c r="O337" s="1">
        <v>0</v>
      </c>
    </row>
    <row r="338" spans="1:15">
      <c r="A338" s="1" t="s">
        <v>518</v>
      </c>
      <c r="B338" s="1">
        <v>0.005434782608695652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0.008130081300813009</v>
      </c>
      <c r="M338" s="1">
        <v>0</v>
      </c>
      <c r="N338" s="1">
        <v>0.06666666666666668</v>
      </c>
      <c r="O338" s="1">
        <v>0</v>
      </c>
    </row>
    <row r="339" spans="1:15">
      <c r="A339" s="1" t="s">
        <v>519</v>
      </c>
      <c r="B339" s="1">
        <v>0.0108695652173913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0.03252032520325204</v>
      </c>
      <c r="M339" s="1">
        <v>0.03030303030303031</v>
      </c>
      <c r="N339" s="1">
        <v>0</v>
      </c>
      <c r="O339" s="1">
        <v>0</v>
      </c>
    </row>
    <row r="340" spans="1:15">
      <c r="A340" s="1" t="s">
        <v>520</v>
      </c>
      <c r="B340" s="1">
        <v>0.05434782608695652</v>
      </c>
      <c r="C340" s="1">
        <v>0.1428571428571428</v>
      </c>
      <c r="D340" s="1">
        <v>0.05263157894736842</v>
      </c>
      <c r="E340" s="1">
        <v>0.3333333333333333</v>
      </c>
      <c r="F340" s="1">
        <v>0</v>
      </c>
      <c r="G340" s="1">
        <v>0</v>
      </c>
      <c r="H340" s="1">
        <v>0</v>
      </c>
      <c r="I340" s="1">
        <v>0</v>
      </c>
      <c r="J340" s="1">
        <v>0.2222222222222222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</row>
    <row r="341" spans="1:15">
      <c r="A341" s="1" t="s">
        <v>521</v>
      </c>
      <c r="B341" s="1">
        <v>0.1141304347826087</v>
      </c>
      <c r="C341" s="1">
        <v>0.1428571428571428</v>
      </c>
      <c r="D341" s="1">
        <v>0.1052631578947368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</row>
    <row r="342" spans="1:15">
      <c r="A342" s="1" t="s">
        <v>522</v>
      </c>
      <c r="B342" s="1">
        <v>0.2554347826086957</v>
      </c>
      <c r="C342" s="1">
        <v>0.3571428571428572</v>
      </c>
      <c r="D342" s="1">
        <v>0.3157894736842105</v>
      </c>
      <c r="E342" s="1">
        <v>0.3333333333333333</v>
      </c>
      <c r="F342" s="1">
        <v>0</v>
      </c>
      <c r="G342" s="1">
        <v>0</v>
      </c>
      <c r="H342" s="1">
        <v>0</v>
      </c>
      <c r="I342" s="1">
        <v>1</v>
      </c>
      <c r="J342" s="1">
        <v>0.2222222222222222</v>
      </c>
      <c r="K342" s="1">
        <v>0.1666666666666667</v>
      </c>
      <c r="L342" s="1">
        <v>0.5447154471544715</v>
      </c>
      <c r="M342" s="1">
        <v>0.8181818181818182</v>
      </c>
      <c r="N342" s="1">
        <v>0.8666666666666667</v>
      </c>
      <c r="O342" s="1">
        <v>1</v>
      </c>
    </row>
    <row r="343" spans="1:15">
      <c r="A343" s="1" t="s">
        <v>523</v>
      </c>
      <c r="B343" s="1">
        <v>0.2554347826086957</v>
      </c>
      <c r="C343" s="1">
        <v>0.3571428571428572</v>
      </c>
      <c r="D343" s="1">
        <v>0.3157894736842105</v>
      </c>
      <c r="E343" s="1">
        <v>0.3333333333333333</v>
      </c>
      <c r="F343" s="1">
        <v>0</v>
      </c>
      <c r="G343" s="1">
        <v>0</v>
      </c>
      <c r="H343" s="1">
        <v>0</v>
      </c>
      <c r="I343" s="1">
        <v>1</v>
      </c>
      <c r="J343" s="1">
        <v>0.2222222222222222</v>
      </c>
      <c r="K343" s="1">
        <v>0.1666666666666667</v>
      </c>
      <c r="L343" s="1">
        <v>0.5447154471544715</v>
      </c>
      <c r="M343" s="1">
        <v>0.8181818181818182</v>
      </c>
      <c r="N343" s="1">
        <v>0.8666666666666667</v>
      </c>
      <c r="O343" s="1">
        <v>1</v>
      </c>
    </row>
    <row r="344" spans="1:15">
      <c r="A344" s="1" t="s">
        <v>524</v>
      </c>
      <c r="B344" s="1">
        <v>0.2554347826086957</v>
      </c>
      <c r="C344" s="1">
        <v>0.3571428571428572</v>
      </c>
      <c r="D344" s="1">
        <v>0.3157894736842105</v>
      </c>
      <c r="E344" s="1">
        <v>0.3333333333333333</v>
      </c>
      <c r="F344" s="1">
        <v>0</v>
      </c>
      <c r="G344" s="1">
        <v>0</v>
      </c>
      <c r="H344" s="1">
        <v>0</v>
      </c>
      <c r="I344" s="1">
        <v>1</v>
      </c>
      <c r="J344" s="1">
        <v>0.2222222222222222</v>
      </c>
      <c r="K344" s="1">
        <v>0.1666666666666667</v>
      </c>
      <c r="L344" s="1">
        <v>0.5447154471544715</v>
      </c>
      <c r="M344" s="1">
        <v>0.8181818181818182</v>
      </c>
      <c r="N344" s="1">
        <v>0.8666666666666667</v>
      </c>
      <c r="O344" s="1">
        <v>1</v>
      </c>
    </row>
    <row r="345" spans="1:15">
      <c r="A345" s="1" t="s">
        <v>525</v>
      </c>
      <c r="B345" s="1">
        <v>0.3641304347826087</v>
      </c>
      <c r="C345" s="1">
        <v>0.5</v>
      </c>
      <c r="D345" s="1">
        <v>0.4210526315789473</v>
      </c>
      <c r="E345" s="1">
        <v>0.3333333333333333</v>
      </c>
      <c r="F345" s="1">
        <v>0</v>
      </c>
      <c r="G345" s="1">
        <v>0</v>
      </c>
      <c r="H345" s="1">
        <v>0</v>
      </c>
      <c r="I345" s="1">
        <v>1</v>
      </c>
      <c r="J345" s="1">
        <v>0.2222222222222222</v>
      </c>
      <c r="K345" s="1">
        <v>0.1666666666666667</v>
      </c>
      <c r="L345" s="1">
        <v>0.5609756097560976</v>
      </c>
      <c r="M345" s="1">
        <v>0.8484848484848485</v>
      </c>
      <c r="N345" s="1">
        <v>0.9333333333333332</v>
      </c>
      <c r="O345" s="1">
        <v>1</v>
      </c>
    </row>
    <row r="346" spans="1:15">
      <c r="A346" s="1" t="s">
        <v>526</v>
      </c>
      <c r="B346" s="1">
        <v>0.3641304347826087</v>
      </c>
      <c r="C346" s="1">
        <v>0.5</v>
      </c>
      <c r="D346" s="1">
        <v>0.4210526315789473</v>
      </c>
      <c r="E346" s="1">
        <v>0.3333333333333333</v>
      </c>
      <c r="F346" s="1">
        <v>0</v>
      </c>
      <c r="G346" s="1">
        <v>0</v>
      </c>
      <c r="H346" s="1">
        <v>0</v>
      </c>
      <c r="I346" s="1">
        <v>1</v>
      </c>
      <c r="J346" s="1">
        <v>0.2222222222222222</v>
      </c>
      <c r="K346" s="1">
        <v>0.1666666666666667</v>
      </c>
      <c r="L346" s="1">
        <v>0.5609756097560976</v>
      </c>
      <c r="M346" s="1">
        <v>0.8484848484848485</v>
      </c>
      <c r="N346" s="1">
        <v>0.9333333333333332</v>
      </c>
      <c r="O346" s="1">
        <v>1</v>
      </c>
    </row>
    <row r="347" spans="1:15">
      <c r="A347" s="1" t="s">
        <v>527</v>
      </c>
      <c r="B347" s="1">
        <v>0.3641304347826087</v>
      </c>
      <c r="C347" s="1">
        <v>0.5</v>
      </c>
      <c r="D347" s="1">
        <v>0.4210526315789473</v>
      </c>
      <c r="E347" s="1">
        <v>0.3333333333333333</v>
      </c>
      <c r="F347" s="1">
        <v>0</v>
      </c>
      <c r="G347" s="1">
        <v>0</v>
      </c>
      <c r="H347" s="1">
        <v>0</v>
      </c>
      <c r="I347" s="1">
        <v>1</v>
      </c>
      <c r="J347" s="1">
        <v>0.2222222222222222</v>
      </c>
      <c r="K347" s="1">
        <v>0.1666666666666667</v>
      </c>
      <c r="L347" s="1">
        <v>0.5609756097560976</v>
      </c>
      <c r="M347" s="1">
        <v>0.8484848484848485</v>
      </c>
      <c r="N347" s="1">
        <v>0.9333333333333332</v>
      </c>
      <c r="O347" s="1">
        <v>1</v>
      </c>
    </row>
    <row r="348" spans="1:15">
      <c r="A348" s="1" t="s">
        <v>528</v>
      </c>
      <c r="B348" s="1">
        <v>0.3641304347826087</v>
      </c>
      <c r="C348" s="1">
        <v>0.5</v>
      </c>
      <c r="D348" s="1">
        <v>0.4210526315789473</v>
      </c>
      <c r="E348" s="1">
        <v>0.3333333333333333</v>
      </c>
      <c r="F348" s="1">
        <v>0</v>
      </c>
      <c r="G348" s="1">
        <v>0</v>
      </c>
      <c r="H348" s="1">
        <v>0</v>
      </c>
      <c r="I348" s="1">
        <v>1</v>
      </c>
      <c r="J348" s="1">
        <v>0.2222222222222222</v>
      </c>
      <c r="K348" s="1">
        <v>0.1666666666666667</v>
      </c>
      <c r="L348" s="1">
        <v>0.5609756097560976</v>
      </c>
      <c r="M348" s="1">
        <v>0.8484848484848485</v>
      </c>
      <c r="N348" s="1">
        <v>0.9333333333333332</v>
      </c>
      <c r="O348" s="1">
        <v>1</v>
      </c>
    </row>
    <row r="349" spans="1:15">
      <c r="A349" s="1" t="s">
        <v>529</v>
      </c>
      <c r="B349" s="1">
        <v>0.3641304347826087</v>
      </c>
      <c r="C349" s="1">
        <v>0.5</v>
      </c>
      <c r="D349" s="1">
        <v>0.4210526315789473</v>
      </c>
      <c r="E349" s="1">
        <v>0.3333333333333333</v>
      </c>
      <c r="F349" s="1">
        <v>0</v>
      </c>
      <c r="G349" s="1">
        <v>0</v>
      </c>
      <c r="H349" s="1">
        <v>0</v>
      </c>
      <c r="I349" s="1">
        <v>1</v>
      </c>
      <c r="J349" s="1">
        <v>0.2222222222222222</v>
      </c>
      <c r="K349" s="1">
        <v>0.1666666666666667</v>
      </c>
      <c r="L349" s="1">
        <v>0.5609756097560976</v>
      </c>
      <c r="M349" s="1">
        <v>0.8484848484848485</v>
      </c>
      <c r="N349" s="1">
        <v>0.9333333333333332</v>
      </c>
      <c r="O349" s="1">
        <v>1</v>
      </c>
    </row>
    <row r="350" spans="1:15">
      <c r="A350" s="1" t="s">
        <v>530</v>
      </c>
      <c r="B350" s="1">
        <v>0.1358695652173913</v>
      </c>
      <c r="C350" s="1">
        <v>0.1428571428571428</v>
      </c>
      <c r="D350" s="1">
        <v>0.1052631578947368</v>
      </c>
      <c r="E350" s="1">
        <v>0.3333333333333333</v>
      </c>
      <c r="F350" s="1">
        <v>0</v>
      </c>
      <c r="G350" s="1">
        <v>0</v>
      </c>
      <c r="H350" s="1">
        <v>0</v>
      </c>
      <c r="I350" s="1">
        <v>1</v>
      </c>
      <c r="J350" s="1">
        <v>0.6666666666666666</v>
      </c>
      <c r="K350" s="1">
        <v>0</v>
      </c>
      <c r="L350" s="1">
        <v>0.3658536585365854</v>
      </c>
      <c r="M350" s="1">
        <v>0.03030303030303031</v>
      </c>
      <c r="N350" s="1">
        <v>0.2666666666666667</v>
      </c>
      <c r="O350" s="1">
        <v>0</v>
      </c>
    </row>
    <row r="351" spans="1:15">
      <c r="A351" s="1" t="s">
        <v>531</v>
      </c>
      <c r="B351" s="1">
        <v>0.2119565217391305</v>
      </c>
      <c r="C351" s="1">
        <v>0.3571428571428572</v>
      </c>
      <c r="D351" s="1">
        <v>0.3157894736842105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0.25</v>
      </c>
      <c r="L351" s="1">
        <v>0.2113821138211383</v>
      </c>
      <c r="M351" s="1">
        <v>0.8484848484848485</v>
      </c>
      <c r="N351" s="1">
        <v>0.7333333333333333</v>
      </c>
      <c r="O351" s="1">
        <v>1</v>
      </c>
    </row>
    <row r="352" spans="1:15">
      <c r="A352" s="1" t="s">
        <v>532</v>
      </c>
      <c r="B352" s="1">
        <v>0.005434782608695652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0.008130081300813009</v>
      </c>
      <c r="M352" s="1">
        <v>0</v>
      </c>
      <c r="N352" s="1">
        <v>0</v>
      </c>
      <c r="O352" s="1">
        <v>0</v>
      </c>
    </row>
    <row r="353" spans="1:15">
      <c r="A353" s="1" t="s">
        <v>533</v>
      </c>
      <c r="B353" s="1">
        <v>0.5217391304347826</v>
      </c>
      <c r="C353" s="1">
        <v>0.2857142857142857</v>
      </c>
      <c r="D353" s="1">
        <v>0.2105263157894737</v>
      </c>
      <c r="E353" s="1">
        <v>0.6666666666666666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</row>
    <row r="354" spans="1:15">
      <c r="A354" s="1" t="s">
        <v>534</v>
      </c>
      <c r="B354" s="1">
        <v>0.08695652173913042</v>
      </c>
      <c r="C354" s="1">
        <v>0.1428571428571428</v>
      </c>
      <c r="D354" s="1">
        <v>0.1578947368421053</v>
      </c>
      <c r="E354" s="1">
        <v>0.3333333333333333</v>
      </c>
      <c r="F354" s="1">
        <v>0</v>
      </c>
      <c r="G354" s="1">
        <v>1</v>
      </c>
      <c r="H354" s="1">
        <v>0</v>
      </c>
      <c r="I354" s="1">
        <v>0.3333333333333333</v>
      </c>
      <c r="J354" s="1">
        <v>0.1111111111111111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</row>
    <row r="355" spans="1:15">
      <c r="A355" s="1" t="s">
        <v>535</v>
      </c>
      <c r="B355" s="1">
        <v>0.3532608695652174</v>
      </c>
      <c r="C355" s="1">
        <v>0.2857142857142857</v>
      </c>
      <c r="D355" s="1">
        <v>0.5263157894736842</v>
      </c>
      <c r="E355" s="1">
        <v>0</v>
      </c>
      <c r="F355" s="1">
        <v>0</v>
      </c>
      <c r="G355" s="1">
        <v>0</v>
      </c>
      <c r="H355" s="1">
        <v>0.3333333333333333</v>
      </c>
      <c r="I355" s="1">
        <v>0.6666666666666666</v>
      </c>
      <c r="J355" s="1">
        <v>0.6666666666666666</v>
      </c>
      <c r="K355" s="1">
        <v>0.9166666666666666</v>
      </c>
      <c r="L355" s="1">
        <v>0.934959349593496</v>
      </c>
      <c r="M355" s="1">
        <v>1</v>
      </c>
      <c r="N355" s="1">
        <v>0.9333333333333332</v>
      </c>
      <c r="O355" s="1">
        <v>0</v>
      </c>
    </row>
    <row r="356" spans="1:15">
      <c r="A356" s="1" t="s">
        <v>536</v>
      </c>
      <c r="B356" s="1">
        <v>0.02173913043478261</v>
      </c>
      <c r="C356" s="1">
        <v>0.07142857142857142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</row>
    <row r="357" spans="1:15">
      <c r="A357" s="1" t="s">
        <v>537</v>
      </c>
      <c r="B357" s="1">
        <v>0.4619565217391304</v>
      </c>
      <c r="C357" s="1">
        <v>0.5</v>
      </c>
      <c r="D357" s="1">
        <v>0.6842105263157895</v>
      </c>
      <c r="E357" s="1">
        <v>0.3333333333333333</v>
      </c>
      <c r="F357" s="1">
        <v>0</v>
      </c>
      <c r="G357" s="1">
        <v>1</v>
      </c>
      <c r="H357" s="1">
        <v>0.3333333333333333</v>
      </c>
      <c r="I357" s="1">
        <v>1</v>
      </c>
      <c r="J357" s="1">
        <v>0.7777777777777778</v>
      </c>
      <c r="K357" s="1">
        <v>0.9166666666666666</v>
      </c>
      <c r="L357" s="1">
        <v>0.934959349593496</v>
      </c>
      <c r="M357" s="1">
        <v>1</v>
      </c>
      <c r="N357" s="1">
        <v>0.9333333333333332</v>
      </c>
      <c r="O357" s="1">
        <v>0</v>
      </c>
    </row>
    <row r="358" spans="1:15">
      <c r="A358" s="1" t="s">
        <v>538</v>
      </c>
      <c r="B358" s="1">
        <v>0.5217391304347826</v>
      </c>
      <c r="C358" s="1">
        <v>0.2857142857142857</v>
      </c>
      <c r="D358" s="1">
        <v>0.2105263157894737</v>
      </c>
      <c r="E358" s="1">
        <v>0.6666666666666666</v>
      </c>
      <c r="F358" s="1">
        <v>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</row>
    <row r="359" spans="1:15">
      <c r="A359" s="1" t="s">
        <v>539</v>
      </c>
      <c r="B359" s="1">
        <v>0.3043478260869565</v>
      </c>
      <c r="C359" s="1">
        <v>0.1428571428571428</v>
      </c>
      <c r="D359" s="1">
        <v>0.1578947368421053</v>
      </c>
      <c r="E359" s="1">
        <v>0.1666666666666667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</row>
    <row r="360" spans="1:15">
      <c r="A360" s="1" t="s">
        <v>540</v>
      </c>
      <c r="B360" s="1">
        <v>0.625</v>
      </c>
      <c r="C360" s="1">
        <v>0.5714285714285714</v>
      </c>
      <c r="D360" s="1">
        <v>0.6842105263157895</v>
      </c>
      <c r="E360" s="1">
        <v>0.5</v>
      </c>
      <c r="F360" s="1">
        <v>0</v>
      </c>
      <c r="G360" s="1">
        <v>1</v>
      </c>
      <c r="H360" s="1">
        <v>0.3333333333333333</v>
      </c>
      <c r="I360" s="1">
        <v>1</v>
      </c>
      <c r="J360" s="1">
        <v>0.7777777777777778</v>
      </c>
      <c r="K360" s="1">
        <v>0.9166666666666666</v>
      </c>
      <c r="L360" s="1">
        <v>0.934959349593496</v>
      </c>
      <c r="M360" s="1">
        <v>1</v>
      </c>
      <c r="N360" s="1">
        <v>0.9333333333333332</v>
      </c>
      <c r="O360" s="1">
        <v>1</v>
      </c>
    </row>
    <row r="361" spans="1:15">
      <c r="A361" s="1" t="s">
        <v>541</v>
      </c>
      <c r="B361" s="1">
        <v>0.625</v>
      </c>
      <c r="C361" s="1">
        <v>0.5714285714285714</v>
      </c>
      <c r="D361" s="1">
        <v>0.6842105263157895</v>
      </c>
      <c r="E361" s="1">
        <v>0.5</v>
      </c>
      <c r="F361" s="1">
        <v>0</v>
      </c>
      <c r="G361" s="1">
        <v>1</v>
      </c>
      <c r="H361" s="1">
        <v>0.3333333333333333</v>
      </c>
      <c r="I361" s="1">
        <v>1</v>
      </c>
      <c r="J361" s="1">
        <v>0.7777777777777778</v>
      </c>
      <c r="K361" s="1">
        <v>0.9166666666666666</v>
      </c>
      <c r="L361" s="1">
        <v>0.934959349593496</v>
      </c>
      <c r="M361" s="1">
        <v>1</v>
      </c>
      <c r="N361" s="1">
        <v>0.9333333333333332</v>
      </c>
      <c r="O361" s="1">
        <v>1</v>
      </c>
    </row>
    <row r="362" spans="1:15">
      <c r="A362" s="1" t="s">
        <v>542</v>
      </c>
      <c r="B362" s="1">
        <v>0.625</v>
      </c>
      <c r="C362" s="1">
        <v>0.5714285714285714</v>
      </c>
      <c r="D362" s="1">
        <v>0.6842105263157895</v>
      </c>
      <c r="E362" s="1">
        <v>0.5</v>
      </c>
      <c r="F362" s="1">
        <v>0</v>
      </c>
      <c r="G362" s="1">
        <v>1</v>
      </c>
      <c r="H362" s="1">
        <v>0.3333333333333333</v>
      </c>
      <c r="I362" s="1">
        <v>1</v>
      </c>
      <c r="J362" s="1">
        <v>0.7777777777777778</v>
      </c>
      <c r="K362" s="1">
        <v>0.9166666666666666</v>
      </c>
      <c r="L362" s="1">
        <v>0.934959349593496</v>
      </c>
      <c r="M362" s="1">
        <v>1</v>
      </c>
      <c r="N362" s="1">
        <v>0.9333333333333332</v>
      </c>
      <c r="O362" s="1">
        <v>1</v>
      </c>
    </row>
    <row r="363" spans="1:15">
      <c r="A363" s="1" t="s">
        <v>543</v>
      </c>
      <c r="B363" s="1">
        <v>0.625</v>
      </c>
      <c r="C363" s="1">
        <v>0.5714285714285714</v>
      </c>
      <c r="D363" s="1">
        <v>0.6842105263157895</v>
      </c>
      <c r="E363" s="1">
        <v>0.5</v>
      </c>
      <c r="F363" s="1">
        <v>0</v>
      </c>
      <c r="G363" s="1">
        <v>1</v>
      </c>
      <c r="H363" s="1">
        <v>0.3333333333333333</v>
      </c>
      <c r="I363" s="1">
        <v>1</v>
      </c>
      <c r="J363" s="1">
        <v>0.7777777777777778</v>
      </c>
      <c r="K363" s="1">
        <v>0.9166666666666666</v>
      </c>
      <c r="L363" s="1">
        <v>0.934959349593496</v>
      </c>
      <c r="M363" s="1">
        <v>1</v>
      </c>
      <c r="N363" s="1">
        <v>0.9333333333333332</v>
      </c>
      <c r="O363" s="1">
        <v>1</v>
      </c>
    </row>
    <row r="364" spans="1:15">
      <c r="A364" s="1" t="s">
        <v>544</v>
      </c>
      <c r="B364" s="1">
        <v>0.625</v>
      </c>
      <c r="C364" s="1">
        <v>0.5714285714285714</v>
      </c>
      <c r="D364" s="1">
        <v>0.6842105263157895</v>
      </c>
      <c r="E364" s="1">
        <v>0.5</v>
      </c>
      <c r="F364" s="1">
        <v>0</v>
      </c>
      <c r="G364" s="1">
        <v>1</v>
      </c>
      <c r="H364" s="1">
        <v>0.3333333333333333</v>
      </c>
      <c r="I364" s="1">
        <v>1</v>
      </c>
      <c r="J364" s="1">
        <v>0.7777777777777778</v>
      </c>
      <c r="K364" s="1">
        <v>0.9166666666666666</v>
      </c>
      <c r="L364" s="1">
        <v>0.934959349593496</v>
      </c>
      <c r="M364" s="1">
        <v>1</v>
      </c>
      <c r="N364" s="1">
        <v>0.9333333333333332</v>
      </c>
      <c r="O364" s="1">
        <v>1</v>
      </c>
    </row>
    <row r="365" spans="1:15">
      <c r="A365" s="1" t="s">
        <v>545</v>
      </c>
      <c r="B365" s="1">
        <v>0.625</v>
      </c>
      <c r="C365" s="1">
        <v>0.5714285714285714</v>
      </c>
      <c r="D365" s="1">
        <v>0.6842105263157895</v>
      </c>
      <c r="E365" s="1">
        <v>0.5</v>
      </c>
      <c r="F365" s="1">
        <v>0</v>
      </c>
      <c r="G365" s="1">
        <v>1</v>
      </c>
      <c r="H365" s="1">
        <v>0.3333333333333333</v>
      </c>
      <c r="I365" s="1">
        <v>1</v>
      </c>
      <c r="J365" s="1">
        <v>0.7777777777777778</v>
      </c>
      <c r="K365" s="1">
        <v>0.9166666666666666</v>
      </c>
      <c r="L365" s="1">
        <v>0.934959349593496</v>
      </c>
      <c r="M365" s="1">
        <v>1</v>
      </c>
      <c r="N365" s="1">
        <v>0.9333333333333332</v>
      </c>
      <c r="O365" s="1">
        <v>1</v>
      </c>
    </row>
    <row r="366" spans="1:15">
      <c r="A366" s="1" t="s">
        <v>546</v>
      </c>
      <c r="B366" s="1">
        <v>0.625</v>
      </c>
      <c r="C366" s="1">
        <v>0.5714285714285714</v>
      </c>
      <c r="D366" s="1">
        <v>0.6842105263157895</v>
      </c>
      <c r="E366" s="1">
        <v>0.5</v>
      </c>
      <c r="F366" s="1">
        <v>0</v>
      </c>
      <c r="G366" s="1">
        <v>1</v>
      </c>
      <c r="H366" s="1">
        <v>0.3333333333333333</v>
      </c>
      <c r="I366" s="1">
        <v>1</v>
      </c>
      <c r="J366" s="1">
        <v>0.7777777777777778</v>
      </c>
      <c r="K366" s="1">
        <v>0.9166666666666666</v>
      </c>
      <c r="L366" s="1">
        <v>0.934959349593496</v>
      </c>
      <c r="M366" s="1">
        <v>1</v>
      </c>
      <c r="N366" s="1">
        <v>0.9333333333333332</v>
      </c>
      <c r="O366" s="1">
        <v>1</v>
      </c>
    </row>
    <row r="367" spans="1:15">
      <c r="A367" s="1" t="s">
        <v>547</v>
      </c>
      <c r="B367" s="1">
        <v>0.625</v>
      </c>
      <c r="C367" s="1">
        <v>0.5714285714285714</v>
      </c>
      <c r="D367" s="1">
        <v>0.6842105263157895</v>
      </c>
      <c r="E367" s="1">
        <v>0.5</v>
      </c>
      <c r="F367" s="1">
        <v>0</v>
      </c>
      <c r="G367" s="1">
        <v>1</v>
      </c>
      <c r="H367" s="1">
        <v>0.3333333333333333</v>
      </c>
      <c r="I367" s="1">
        <v>1</v>
      </c>
      <c r="J367" s="1">
        <v>0.7777777777777778</v>
      </c>
      <c r="K367" s="1">
        <v>0.9166666666666666</v>
      </c>
      <c r="L367" s="1">
        <v>0.934959349593496</v>
      </c>
      <c r="M367" s="1">
        <v>1</v>
      </c>
      <c r="N367" s="1">
        <v>0.9333333333333332</v>
      </c>
      <c r="O367" s="1">
        <v>1</v>
      </c>
    </row>
    <row r="368" spans="1:15">
      <c r="A368" s="1" t="s">
        <v>548</v>
      </c>
      <c r="B368" s="1">
        <v>0.4782608695652174</v>
      </c>
      <c r="C368" s="1">
        <v>0.5</v>
      </c>
      <c r="D368" s="1">
        <v>0.6842105263157895</v>
      </c>
      <c r="E368" s="1">
        <v>0.5</v>
      </c>
      <c r="F368" s="1">
        <v>0</v>
      </c>
      <c r="G368" s="1">
        <v>1</v>
      </c>
      <c r="H368" s="1">
        <v>0.3333333333333333</v>
      </c>
      <c r="I368" s="1">
        <v>1</v>
      </c>
      <c r="J368" s="1">
        <v>0.7777777777777778</v>
      </c>
      <c r="K368" s="1">
        <v>0.9166666666666666</v>
      </c>
      <c r="L368" s="1">
        <v>0.934959349593496</v>
      </c>
      <c r="M368" s="1">
        <v>1</v>
      </c>
      <c r="N368" s="1">
        <v>0.9333333333333332</v>
      </c>
      <c r="O368" s="1">
        <v>0</v>
      </c>
    </row>
    <row r="369" spans="1:15">
      <c r="A369" s="1" t="s">
        <v>549</v>
      </c>
      <c r="B369" s="1">
        <v>0.625</v>
      </c>
      <c r="C369" s="1">
        <v>0.5714285714285714</v>
      </c>
      <c r="D369" s="1">
        <v>0.6842105263157895</v>
      </c>
      <c r="E369" s="1">
        <v>0.5</v>
      </c>
      <c r="F369" s="1">
        <v>0</v>
      </c>
      <c r="G369" s="1">
        <v>1</v>
      </c>
      <c r="H369" s="1">
        <v>0.3333333333333333</v>
      </c>
      <c r="I369" s="1">
        <v>1</v>
      </c>
      <c r="J369" s="1">
        <v>0.7777777777777778</v>
      </c>
      <c r="K369" s="1">
        <v>0.9166666666666666</v>
      </c>
      <c r="L369" s="1">
        <v>0.934959349593496</v>
      </c>
      <c r="M369" s="1">
        <v>1</v>
      </c>
      <c r="N369" s="1">
        <v>0.9333333333333332</v>
      </c>
      <c r="O369" s="1">
        <v>1</v>
      </c>
    </row>
    <row r="370" spans="1:15">
      <c r="A370" s="1" t="s">
        <v>550</v>
      </c>
      <c r="B370" s="1">
        <v>0.3043478260869565</v>
      </c>
      <c r="C370" s="1">
        <v>0.1428571428571428</v>
      </c>
      <c r="D370" s="1">
        <v>0.1578947368421053</v>
      </c>
      <c r="E370" s="1">
        <v>0.1666666666666667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</row>
    <row r="371" spans="1:15">
      <c r="A371" s="1" t="s">
        <v>551</v>
      </c>
      <c r="B371" s="1">
        <v>0.8423913043478259</v>
      </c>
      <c r="C371" s="1">
        <v>0.7142857142857143</v>
      </c>
      <c r="D371" s="1">
        <v>0.7368421052631579</v>
      </c>
      <c r="E371" s="1">
        <v>1</v>
      </c>
      <c r="F371" s="1">
        <v>1</v>
      </c>
      <c r="G371" s="1">
        <v>1</v>
      </c>
      <c r="H371" s="1">
        <v>0.3333333333333333</v>
      </c>
      <c r="I371" s="1">
        <v>1</v>
      </c>
      <c r="J371" s="1">
        <v>0.7777777777777778</v>
      </c>
      <c r="K371" s="1">
        <v>0.9166666666666666</v>
      </c>
      <c r="L371" s="1">
        <v>0.934959349593496</v>
      </c>
      <c r="M371" s="1">
        <v>1</v>
      </c>
      <c r="N371" s="1">
        <v>0.9333333333333332</v>
      </c>
      <c r="O371" s="1">
        <v>1</v>
      </c>
    </row>
    <row r="372" spans="1:15">
      <c r="A372" s="1" t="s">
        <v>552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0.06060606060606061</v>
      </c>
      <c r="N372" s="1">
        <v>0.9333333333333332</v>
      </c>
      <c r="O372" s="1">
        <v>0</v>
      </c>
    </row>
    <row r="373" spans="1:15">
      <c r="A373" s="1" t="s">
        <v>553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0.06060606060606061</v>
      </c>
      <c r="N373" s="1">
        <v>0.9333333333333332</v>
      </c>
      <c r="O373" s="1">
        <v>0</v>
      </c>
    </row>
    <row r="374" spans="1:15">
      <c r="A374" s="1" t="s">
        <v>554</v>
      </c>
      <c r="B374" s="1">
        <v>0.2554347826086957</v>
      </c>
      <c r="C374" s="1">
        <v>0.2857142857142857</v>
      </c>
      <c r="D374" s="1">
        <v>0.4736842105263158</v>
      </c>
      <c r="E374" s="1">
        <v>0</v>
      </c>
      <c r="F374" s="1">
        <v>0</v>
      </c>
      <c r="G374" s="1">
        <v>0</v>
      </c>
      <c r="H374" s="1">
        <v>0.3333333333333333</v>
      </c>
      <c r="I374" s="1">
        <v>0.6666666666666666</v>
      </c>
      <c r="J374" s="1">
        <v>0.6666666666666666</v>
      </c>
      <c r="K374" s="1">
        <v>0.9166666666666666</v>
      </c>
      <c r="L374" s="1">
        <v>0.934959349593496</v>
      </c>
      <c r="M374" s="1">
        <v>1</v>
      </c>
      <c r="N374" s="1">
        <v>0.9333333333333332</v>
      </c>
      <c r="O374" s="1">
        <v>0</v>
      </c>
    </row>
    <row r="375" spans="1:15">
      <c r="A375" s="1" t="s">
        <v>555</v>
      </c>
      <c r="B375" s="1">
        <v>0.2554347826086957</v>
      </c>
      <c r="C375" s="1">
        <v>0.2857142857142857</v>
      </c>
      <c r="D375" s="1">
        <v>0.4736842105263158</v>
      </c>
      <c r="E375" s="1">
        <v>0</v>
      </c>
      <c r="F375" s="1">
        <v>0</v>
      </c>
      <c r="G375" s="1">
        <v>0</v>
      </c>
      <c r="H375" s="1">
        <v>0.3333333333333333</v>
      </c>
      <c r="I375" s="1">
        <v>0.6666666666666666</v>
      </c>
      <c r="J375" s="1">
        <v>0.6666666666666666</v>
      </c>
      <c r="K375" s="1">
        <v>0.9166666666666666</v>
      </c>
      <c r="L375" s="1">
        <v>0.934959349593496</v>
      </c>
      <c r="M375" s="1">
        <v>1</v>
      </c>
      <c r="N375" s="1">
        <v>0.9333333333333332</v>
      </c>
      <c r="O375" s="1">
        <v>0</v>
      </c>
    </row>
    <row r="376" spans="1:15">
      <c r="A376" s="1" t="s">
        <v>556</v>
      </c>
      <c r="B376" s="1">
        <v>0.2554347826086957</v>
      </c>
      <c r="C376" s="1">
        <v>0.2857142857142857</v>
      </c>
      <c r="D376" s="1">
        <v>0.4736842105263158</v>
      </c>
      <c r="E376" s="1">
        <v>0</v>
      </c>
      <c r="F376" s="1">
        <v>0</v>
      </c>
      <c r="G376" s="1">
        <v>0</v>
      </c>
      <c r="H376" s="1">
        <v>0.3333333333333333</v>
      </c>
      <c r="I376" s="1">
        <v>0.6666666666666666</v>
      </c>
      <c r="J376" s="1">
        <v>0.6666666666666666</v>
      </c>
      <c r="K376" s="1">
        <v>0.9166666666666666</v>
      </c>
      <c r="L376" s="1">
        <v>0.934959349593496</v>
      </c>
      <c r="M376" s="1">
        <v>1</v>
      </c>
      <c r="N376" s="1">
        <v>0.9333333333333332</v>
      </c>
      <c r="O376" s="1">
        <v>0</v>
      </c>
    </row>
    <row r="377" spans="1:15">
      <c r="A377" s="1" t="s">
        <v>557</v>
      </c>
      <c r="B377" s="1">
        <v>0.8423913043478259</v>
      </c>
      <c r="C377" s="1">
        <v>0.7142857142857143</v>
      </c>
      <c r="D377" s="1">
        <v>0.7368421052631579</v>
      </c>
      <c r="E377" s="1">
        <v>1</v>
      </c>
      <c r="F377" s="1">
        <v>1</v>
      </c>
      <c r="G377" s="1">
        <v>1</v>
      </c>
      <c r="H377" s="1">
        <v>0.3333333333333333</v>
      </c>
      <c r="I377" s="1">
        <v>1</v>
      </c>
      <c r="J377" s="1">
        <v>0.7777777777777778</v>
      </c>
      <c r="K377" s="1">
        <v>0.9166666666666666</v>
      </c>
      <c r="L377" s="1">
        <v>0.934959349593496</v>
      </c>
      <c r="M377" s="1">
        <v>1</v>
      </c>
      <c r="N377" s="1">
        <v>0.9333333333333332</v>
      </c>
      <c r="O377" s="1">
        <v>1</v>
      </c>
    </row>
    <row r="378" spans="1:15">
      <c r="A378" s="1" t="s">
        <v>558</v>
      </c>
      <c r="B378" s="1">
        <v>0.9456521739130436</v>
      </c>
      <c r="C378" s="1">
        <v>1</v>
      </c>
      <c r="D378" s="1">
        <v>0.8947368421052632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  <c r="K378" s="1">
        <v>1</v>
      </c>
      <c r="L378" s="1">
        <v>1</v>
      </c>
      <c r="M378" s="1">
        <v>1</v>
      </c>
      <c r="N378" s="1">
        <v>1</v>
      </c>
      <c r="O378" s="1">
        <v>1</v>
      </c>
    </row>
    <row r="379" spans="1:15">
      <c r="A379" s="1" t="s">
        <v>559</v>
      </c>
      <c r="B379" s="1">
        <v>0.1576086956521739</v>
      </c>
      <c r="C379" s="1">
        <v>0.1428571428571428</v>
      </c>
      <c r="D379" s="1">
        <v>0.1578947368421053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</row>
    <row r="380" spans="1:15">
      <c r="A380" s="1" t="s">
        <v>560</v>
      </c>
      <c r="B380" s="1">
        <v>0.1576086956521739</v>
      </c>
      <c r="C380" s="1">
        <v>0.1428571428571428</v>
      </c>
      <c r="D380" s="1">
        <v>0.1578947368421053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</row>
    <row r="381" spans="1:15">
      <c r="A381" s="1" t="s">
        <v>561</v>
      </c>
      <c r="B381" s="1">
        <v>0.483695652173913</v>
      </c>
      <c r="C381" s="1">
        <v>0.5714285714285714</v>
      </c>
      <c r="D381" s="1">
        <v>0.6842105263157895</v>
      </c>
      <c r="E381" s="1">
        <v>0.3333333333333333</v>
      </c>
      <c r="F381" s="1">
        <v>0</v>
      </c>
      <c r="G381" s="1">
        <v>1</v>
      </c>
      <c r="H381" s="1">
        <v>0.6666666666666666</v>
      </c>
      <c r="I381" s="1">
        <v>1</v>
      </c>
      <c r="J381" s="1">
        <v>1</v>
      </c>
      <c r="K381" s="1">
        <v>1</v>
      </c>
      <c r="L381" s="1">
        <v>1</v>
      </c>
      <c r="M381" s="1">
        <v>1</v>
      </c>
      <c r="N381" s="1">
        <v>1</v>
      </c>
      <c r="O381" s="1">
        <v>1</v>
      </c>
    </row>
    <row r="382" spans="1:15">
      <c r="A382" s="1" t="s">
        <v>562</v>
      </c>
      <c r="B382" s="1">
        <v>0.483695652173913</v>
      </c>
      <c r="C382" s="1">
        <v>0.5714285714285714</v>
      </c>
      <c r="D382" s="1">
        <v>0.6842105263157895</v>
      </c>
      <c r="E382" s="1">
        <v>0.3333333333333333</v>
      </c>
      <c r="F382" s="1">
        <v>0</v>
      </c>
      <c r="G382" s="1">
        <v>1</v>
      </c>
      <c r="H382" s="1">
        <v>0.6666666666666666</v>
      </c>
      <c r="I382" s="1">
        <v>1</v>
      </c>
      <c r="J382" s="1">
        <v>1</v>
      </c>
      <c r="K382" s="1">
        <v>1</v>
      </c>
      <c r="L382" s="1">
        <v>1</v>
      </c>
      <c r="M382" s="1">
        <v>1</v>
      </c>
      <c r="N382" s="1">
        <v>1</v>
      </c>
      <c r="O382" s="1">
        <v>1</v>
      </c>
    </row>
    <row r="383" spans="1:15">
      <c r="A383" s="1" t="s">
        <v>563</v>
      </c>
      <c r="B383" s="1">
        <v>0.483695652173913</v>
      </c>
      <c r="C383" s="1">
        <v>0.5714285714285714</v>
      </c>
      <c r="D383" s="1">
        <v>0.6842105263157895</v>
      </c>
      <c r="E383" s="1">
        <v>0.3333333333333333</v>
      </c>
      <c r="F383" s="1">
        <v>0</v>
      </c>
      <c r="G383" s="1">
        <v>1</v>
      </c>
      <c r="H383" s="1">
        <v>0.6666666666666666</v>
      </c>
      <c r="I383" s="1">
        <v>1</v>
      </c>
      <c r="J383" s="1">
        <v>1</v>
      </c>
      <c r="K383" s="1">
        <v>1</v>
      </c>
      <c r="L383" s="1">
        <v>1</v>
      </c>
      <c r="M383" s="1">
        <v>1</v>
      </c>
      <c r="N383" s="1">
        <v>1</v>
      </c>
      <c r="O383" s="1">
        <v>1</v>
      </c>
    </row>
    <row r="384" spans="1:15">
      <c r="A384" s="1" t="s">
        <v>564</v>
      </c>
      <c r="B384" s="1">
        <v>0.483695652173913</v>
      </c>
      <c r="C384" s="1">
        <v>0.5714285714285714</v>
      </c>
      <c r="D384" s="1">
        <v>0.6842105263157895</v>
      </c>
      <c r="E384" s="1">
        <v>0.3333333333333333</v>
      </c>
      <c r="F384" s="1">
        <v>0</v>
      </c>
      <c r="G384" s="1">
        <v>1</v>
      </c>
      <c r="H384" s="1">
        <v>0.6666666666666666</v>
      </c>
      <c r="I384" s="1">
        <v>1</v>
      </c>
      <c r="J384" s="1">
        <v>1</v>
      </c>
      <c r="K384" s="1">
        <v>1</v>
      </c>
      <c r="L384" s="1">
        <v>1</v>
      </c>
      <c r="M384" s="1">
        <v>1</v>
      </c>
      <c r="N384" s="1">
        <v>1</v>
      </c>
      <c r="O384" s="1">
        <v>1</v>
      </c>
    </row>
    <row r="385" spans="1:15">
      <c r="A385" s="1" t="s">
        <v>565</v>
      </c>
      <c r="B385" s="1">
        <v>0.483695652173913</v>
      </c>
      <c r="C385" s="1">
        <v>0.5714285714285714</v>
      </c>
      <c r="D385" s="1">
        <v>0.6842105263157895</v>
      </c>
      <c r="E385" s="1">
        <v>0.3333333333333333</v>
      </c>
      <c r="F385" s="1">
        <v>0</v>
      </c>
      <c r="G385" s="1">
        <v>1</v>
      </c>
      <c r="H385" s="1">
        <v>0.6666666666666666</v>
      </c>
      <c r="I385" s="1">
        <v>1</v>
      </c>
      <c r="J385" s="1">
        <v>1</v>
      </c>
      <c r="K385" s="1">
        <v>1</v>
      </c>
      <c r="L385" s="1">
        <v>1</v>
      </c>
      <c r="M385" s="1">
        <v>1</v>
      </c>
      <c r="N385" s="1">
        <v>1</v>
      </c>
      <c r="O385" s="1">
        <v>1</v>
      </c>
    </row>
    <row r="386" spans="1:15">
      <c r="A386" s="1" t="s">
        <v>566</v>
      </c>
      <c r="B386" s="1">
        <v>0.483695652173913</v>
      </c>
      <c r="C386" s="1">
        <v>0.5714285714285714</v>
      </c>
      <c r="D386" s="1">
        <v>0.6842105263157895</v>
      </c>
      <c r="E386" s="1">
        <v>0.3333333333333333</v>
      </c>
      <c r="F386" s="1">
        <v>0</v>
      </c>
      <c r="G386" s="1">
        <v>1</v>
      </c>
      <c r="H386" s="1">
        <v>0.6666666666666666</v>
      </c>
      <c r="I386" s="1">
        <v>1</v>
      </c>
      <c r="J386" s="1">
        <v>1</v>
      </c>
      <c r="K386" s="1">
        <v>1</v>
      </c>
      <c r="L386" s="1">
        <v>1</v>
      </c>
      <c r="M386" s="1">
        <v>1</v>
      </c>
      <c r="N386" s="1">
        <v>1</v>
      </c>
      <c r="O386" s="1">
        <v>1</v>
      </c>
    </row>
    <row r="387" spans="1:15">
      <c r="A387" s="1" t="s">
        <v>567</v>
      </c>
      <c r="B387" s="1">
        <v>0.483695652173913</v>
      </c>
      <c r="C387" s="1">
        <v>0.5714285714285714</v>
      </c>
      <c r="D387" s="1">
        <v>0.6842105263157895</v>
      </c>
      <c r="E387" s="1">
        <v>0.3333333333333333</v>
      </c>
      <c r="F387" s="1">
        <v>0</v>
      </c>
      <c r="G387" s="1">
        <v>1</v>
      </c>
      <c r="H387" s="1">
        <v>0.6666666666666666</v>
      </c>
      <c r="I387" s="1">
        <v>1</v>
      </c>
      <c r="J387" s="1">
        <v>1</v>
      </c>
      <c r="K387" s="1">
        <v>1</v>
      </c>
      <c r="L387" s="1">
        <v>1</v>
      </c>
      <c r="M387" s="1">
        <v>1</v>
      </c>
      <c r="N387" s="1">
        <v>1</v>
      </c>
      <c r="O387" s="1">
        <v>1</v>
      </c>
    </row>
    <row r="388" spans="1:15">
      <c r="A388" s="1" t="s">
        <v>568</v>
      </c>
      <c r="B388" s="1">
        <v>0.483695652173913</v>
      </c>
      <c r="C388" s="1">
        <v>0.5714285714285714</v>
      </c>
      <c r="D388" s="1">
        <v>0.6842105263157895</v>
      </c>
      <c r="E388" s="1">
        <v>0.3333333333333333</v>
      </c>
      <c r="F388" s="1">
        <v>0</v>
      </c>
      <c r="G388" s="1">
        <v>1</v>
      </c>
      <c r="H388" s="1">
        <v>0.6666666666666666</v>
      </c>
      <c r="I388" s="1">
        <v>1</v>
      </c>
      <c r="J388" s="1">
        <v>1</v>
      </c>
      <c r="K388" s="1">
        <v>1</v>
      </c>
      <c r="L388" s="1">
        <v>1</v>
      </c>
      <c r="M388" s="1">
        <v>1</v>
      </c>
      <c r="N388" s="1">
        <v>1</v>
      </c>
      <c r="O388" s="1">
        <v>1</v>
      </c>
    </row>
    <row r="389" spans="1:15">
      <c r="A389" s="1" t="s">
        <v>569</v>
      </c>
      <c r="B389" s="1">
        <v>0.483695652173913</v>
      </c>
      <c r="C389" s="1">
        <v>0.5714285714285714</v>
      </c>
      <c r="D389" s="1">
        <v>0.6842105263157895</v>
      </c>
      <c r="E389" s="1">
        <v>0.3333333333333333</v>
      </c>
      <c r="F389" s="1">
        <v>0</v>
      </c>
      <c r="G389" s="1">
        <v>1</v>
      </c>
      <c r="H389" s="1">
        <v>0.6666666666666666</v>
      </c>
      <c r="I389" s="1">
        <v>1</v>
      </c>
      <c r="J389" s="1">
        <v>1</v>
      </c>
      <c r="K389" s="1">
        <v>1</v>
      </c>
      <c r="L389" s="1">
        <v>1</v>
      </c>
      <c r="M389" s="1">
        <v>1</v>
      </c>
      <c r="N389" s="1">
        <v>1</v>
      </c>
      <c r="O389" s="1">
        <v>1</v>
      </c>
    </row>
    <row r="390" spans="1:15">
      <c r="A390" s="1" t="s">
        <v>570</v>
      </c>
      <c r="B390" s="1">
        <v>0.125</v>
      </c>
      <c r="C390" s="1">
        <v>0.2857142857142857</v>
      </c>
      <c r="D390" s="1">
        <v>0.1578947368421053</v>
      </c>
      <c r="E390" s="1">
        <v>0.3333333333333333</v>
      </c>
      <c r="F390" s="1">
        <v>0</v>
      </c>
      <c r="G390" s="1">
        <v>0</v>
      </c>
      <c r="H390" s="1">
        <v>0</v>
      </c>
      <c r="I390" s="1">
        <v>0.3333333333333333</v>
      </c>
      <c r="J390" s="1">
        <v>0.3333333333333333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</row>
    <row r="391" spans="1:15">
      <c r="A391" s="1" t="s">
        <v>571</v>
      </c>
      <c r="B391" s="1">
        <v>0.1847826086956522</v>
      </c>
      <c r="C391" s="1">
        <v>0.2857142857142857</v>
      </c>
      <c r="D391" s="1">
        <v>0.4736842105263158</v>
      </c>
      <c r="E391" s="1">
        <v>0</v>
      </c>
      <c r="F391" s="1">
        <v>0</v>
      </c>
      <c r="G391" s="1">
        <v>0</v>
      </c>
      <c r="H391" s="1">
        <v>0.6666666666666666</v>
      </c>
      <c r="I391" s="1">
        <v>0.6666666666666666</v>
      </c>
      <c r="J391" s="1">
        <v>0.6666666666666666</v>
      </c>
      <c r="K391" s="1">
        <v>0.9166666666666666</v>
      </c>
      <c r="L391" s="1">
        <v>0.8048780487804879</v>
      </c>
      <c r="M391" s="1">
        <v>0.9090909090909092</v>
      </c>
      <c r="N391" s="1">
        <v>0.8666666666666667</v>
      </c>
      <c r="O391" s="1">
        <v>1</v>
      </c>
    </row>
    <row r="392" spans="1:15">
      <c r="A392" s="1" t="s">
        <v>572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0.03030303030303031</v>
      </c>
      <c r="N392" s="1">
        <v>0.06666666666666668</v>
      </c>
      <c r="O392" s="1">
        <v>0</v>
      </c>
    </row>
    <row r="393" spans="1:15">
      <c r="A393" s="1" t="s">
        <v>573</v>
      </c>
      <c r="B393" s="1">
        <v>0.005434782608695652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0.6666666666666666</v>
      </c>
      <c r="I393" s="1">
        <v>0</v>
      </c>
      <c r="J393" s="1">
        <v>0.3333333333333333</v>
      </c>
      <c r="K393" s="1">
        <v>0.4166666666666667</v>
      </c>
      <c r="L393" s="1">
        <v>0.2032520325203252</v>
      </c>
      <c r="M393" s="1">
        <v>0</v>
      </c>
      <c r="N393" s="1">
        <v>0</v>
      </c>
      <c r="O393" s="1">
        <v>0</v>
      </c>
    </row>
    <row r="394" spans="1:15">
      <c r="A394" s="1" t="s">
        <v>574</v>
      </c>
      <c r="B394" s="1">
        <v>0.005434782608695652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0.6666666666666666</v>
      </c>
      <c r="I394" s="1">
        <v>0</v>
      </c>
      <c r="J394" s="1">
        <v>0.3333333333333333</v>
      </c>
      <c r="K394" s="1">
        <v>0.4166666666666667</v>
      </c>
      <c r="L394" s="1">
        <v>0.2032520325203252</v>
      </c>
      <c r="M394" s="1">
        <v>0</v>
      </c>
      <c r="N394" s="1">
        <v>0</v>
      </c>
      <c r="O394" s="1">
        <v>0</v>
      </c>
    </row>
    <row r="395" spans="1:15">
      <c r="A395" s="1" t="s">
        <v>575</v>
      </c>
      <c r="B395" s="1">
        <v>0.005434782608695652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0.6666666666666666</v>
      </c>
      <c r="I395" s="1">
        <v>0</v>
      </c>
      <c r="J395" s="1">
        <v>0.3333333333333333</v>
      </c>
      <c r="K395" s="1">
        <v>0.4166666666666667</v>
      </c>
      <c r="L395" s="1">
        <v>0.2032520325203252</v>
      </c>
      <c r="M395" s="1">
        <v>0</v>
      </c>
      <c r="N395" s="1">
        <v>0</v>
      </c>
      <c r="O395" s="1">
        <v>0</v>
      </c>
    </row>
    <row r="396" spans="1:15">
      <c r="A396" s="1" t="s">
        <v>576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0.25</v>
      </c>
      <c r="L396" s="1">
        <v>0.06504065040650407</v>
      </c>
      <c r="M396" s="1">
        <v>0</v>
      </c>
      <c r="N396" s="1">
        <v>0</v>
      </c>
      <c r="O396" s="1">
        <v>0</v>
      </c>
    </row>
    <row r="397" spans="1:15">
      <c r="A397" s="1" t="s">
        <v>577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0.25</v>
      </c>
      <c r="L397" s="1">
        <v>0.06504065040650407</v>
      </c>
      <c r="M397" s="1">
        <v>0</v>
      </c>
      <c r="N397" s="1">
        <v>0</v>
      </c>
      <c r="O397" s="1">
        <v>0</v>
      </c>
    </row>
    <row r="398" spans="1:15">
      <c r="A398" s="1" t="s">
        <v>578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0.25</v>
      </c>
      <c r="L398" s="1">
        <v>0.06504065040650407</v>
      </c>
      <c r="M398" s="1">
        <v>0</v>
      </c>
      <c r="N398" s="1">
        <v>0</v>
      </c>
      <c r="O398" s="1">
        <v>0</v>
      </c>
    </row>
    <row r="399" spans="1:15">
      <c r="A399" s="1" t="s">
        <v>579</v>
      </c>
      <c r="B399" s="1">
        <v>0.005434782608695652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0.6666666666666666</v>
      </c>
      <c r="I399" s="1">
        <v>0</v>
      </c>
      <c r="J399" s="1">
        <v>0.3333333333333333</v>
      </c>
      <c r="K399" s="1">
        <v>0.4166666666666667</v>
      </c>
      <c r="L399" s="1">
        <v>0.2032520325203252</v>
      </c>
      <c r="M399" s="1">
        <v>0</v>
      </c>
      <c r="N399" s="1">
        <v>0</v>
      </c>
      <c r="O399" s="1">
        <v>0</v>
      </c>
    </row>
    <row r="400" spans="1:15">
      <c r="A400" s="1" t="s">
        <v>580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0.6666666666666666</v>
      </c>
      <c r="I400" s="1">
        <v>0</v>
      </c>
      <c r="J400" s="1">
        <v>0</v>
      </c>
      <c r="K400" s="1">
        <v>0.25</v>
      </c>
      <c r="L400" s="1">
        <v>0.05691056910569105</v>
      </c>
      <c r="M400" s="1">
        <v>0</v>
      </c>
      <c r="N400" s="1">
        <v>0</v>
      </c>
      <c r="O400" s="1">
        <v>0</v>
      </c>
    </row>
    <row r="401" spans="1:15">
      <c r="A401" s="1" t="s">
        <v>581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0.6666666666666666</v>
      </c>
      <c r="I401" s="1">
        <v>0</v>
      </c>
      <c r="J401" s="1">
        <v>0</v>
      </c>
      <c r="K401" s="1">
        <v>0.25</v>
      </c>
      <c r="L401" s="1">
        <v>0.05691056910569105</v>
      </c>
      <c r="M401" s="1">
        <v>0</v>
      </c>
      <c r="N401" s="1">
        <v>0</v>
      </c>
      <c r="O401" s="1">
        <v>0</v>
      </c>
    </row>
    <row r="402" spans="1:15">
      <c r="A402" s="1" t="s">
        <v>582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0.6666666666666666</v>
      </c>
      <c r="I402" s="1">
        <v>0</v>
      </c>
      <c r="J402" s="1">
        <v>0</v>
      </c>
      <c r="K402" s="1">
        <v>0.25</v>
      </c>
      <c r="L402" s="1">
        <v>0.05691056910569105</v>
      </c>
      <c r="M402" s="1">
        <v>0</v>
      </c>
      <c r="N402" s="1">
        <v>0</v>
      </c>
      <c r="O402" s="1">
        <v>0</v>
      </c>
    </row>
    <row r="403" spans="1:15">
      <c r="A403" s="1" t="s">
        <v>583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0.6666666666666666</v>
      </c>
      <c r="I403" s="1">
        <v>0</v>
      </c>
      <c r="J403" s="1">
        <v>0</v>
      </c>
      <c r="K403" s="1">
        <v>0.25</v>
      </c>
      <c r="L403" s="1">
        <v>0.05691056910569105</v>
      </c>
      <c r="M403" s="1">
        <v>0</v>
      </c>
      <c r="N403" s="1">
        <v>0</v>
      </c>
      <c r="O403" s="1">
        <v>0</v>
      </c>
    </row>
    <row r="404" spans="1:15">
      <c r="A404" s="1" t="s">
        <v>584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0.6666666666666666</v>
      </c>
      <c r="I404" s="1">
        <v>0</v>
      </c>
      <c r="J404" s="1">
        <v>0</v>
      </c>
      <c r="K404" s="1">
        <v>0.25</v>
      </c>
      <c r="L404" s="1">
        <v>0.05691056910569105</v>
      </c>
      <c r="M404" s="1">
        <v>0</v>
      </c>
      <c r="N404" s="1">
        <v>0</v>
      </c>
      <c r="O404" s="1">
        <v>0</v>
      </c>
    </row>
    <row r="405" spans="1:15">
      <c r="A405" s="1" t="s">
        <v>585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0.6666666666666666</v>
      </c>
      <c r="I405" s="1">
        <v>0</v>
      </c>
      <c r="J405" s="1">
        <v>0</v>
      </c>
      <c r="K405" s="1">
        <v>0</v>
      </c>
      <c r="L405" s="1">
        <v>0.02439024390243903</v>
      </c>
      <c r="M405" s="1">
        <v>0</v>
      </c>
      <c r="N405" s="1">
        <v>0</v>
      </c>
      <c r="O405" s="1">
        <v>0</v>
      </c>
    </row>
    <row r="406" spans="1:15">
      <c r="A406" s="1" t="s">
        <v>586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0.6666666666666666</v>
      </c>
      <c r="I406" s="1">
        <v>0</v>
      </c>
      <c r="J406" s="1">
        <v>0</v>
      </c>
      <c r="K406" s="1">
        <v>0.25</v>
      </c>
      <c r="L406" s="1">
        <v>0.05691056910569105</v>
      </c>
      <c r="M406" s="1">
        <v>0</v>
      </c>
      <c r="N406" s="1">
        <v>0</v>
      </c>
      <c r="O406" s="1">
        <v>0</v>
      </c>
    </row>
    <row r="407" spans="1:15">
      <c r="A407" s="1" t="s">
        <v>587</v>
      </c>
      <c r="B407" s="1">
        <v>0.005434782608695652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0.6666666666666666</v>
      </c>
      <c r="I407" s="1">
        <v>0</v>
      </c>
      <c r="J407" s="1">
        <v>0.3333333333333333</v>
      </c>
      <c r="K407" s="1">
        <v>0.4166666666666667</v>
      </c>
      <c r="L407" s="1">
        <v>0.2032520325203252</v>
      </c>
      <c r="M407" s="1">
        <v>0</v>
      </c>
      <c r="N407" s="1">
        <v>0</v>
      </c>
      <c r="O407" s="1">
        <v>0</v>
      </c>
    </row>
    <row r="408" spans="1:15">
      <c r="A408" s="1" t="s">
        <v>588</v>
      </c>
      <c r="B408" s="1">
        <v>0.005434782608695652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0.6666666666666666</v>
      </c>
      <c r="I408" s="1">
        <v>0</v>
      </c>
      <c r="J408" s="1">
        <v>0.3333333333333333</v>
      </c>
      <c r="K408" s="1">
        <v>0.4166666666666667</v>
      </c>
      <c r="L408" s="1">
        <v>0.2032520325203252</v>
      </c>
      <c r="M408" s="1">
        <v>0</v>
      </c>
      <c r="N408" s="1">
        <v>0</v>
      </c>
      <c r="O408" s="1">
        <v>0</v>
      </c>
    </row>
    <row r="409" spans="1:15">
      <c r="A409" s="1" t="s">
        <v>589</v>
      </c>
      <c r="B409" s="1">
        <v>0.005434782608695652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0.6666666666666666</v>
      </c>
      <c r="I409" s="1">
        <v>0</v>
      </c>
      <c r="J409" s="1">
        <v>0.3333333333333333</v>
      </c>
      <c r="K409" s="1">
        <v>0.4166666666666667</v>
      </c>
      <c r="L409" s="1">
        <v>0.2032520325203252</v>
      </c>
      <c r="M409" s="1">
        <v>0</v>
      </c>
      <c r="N409" s="1">
        <v>0</v>
      </c>
      <c r="O409" s="1">
        <v>0</v>
      </c>
    </row>
    <row r="410" spans="1:15">
      <c r="A410" s="1" t="s">
        <v>590</v>
      </c>
      <c r="B410" s="1">
        <v>0.005434782608695652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0.6666666666666666</v>
      </c>
      <c r="I410" s="1">
        <v>0</v>
      </c>
      <c r="J410" s="1">
        <v>0.3333333333333333</v>
      </c>
      <c r="K410" s="1">
        <v>0.4166666666666667</v>
      </c>
      <c r="L410" s="1">
        <v>0.2032520325203252</v>
      </c>
      <c r="M410" s="1">
        <v>0</v>
      </c>
      <c r="N410" s="1">
        <v>0</v>
      </c>
      <c r="O410" s="1">
        <v>0</v>
      </c>
    </row>
    <row r="411" spans="1:15">
      <c r="A411" s="1" t="s">
        <v>591</v>
      </c>
      <c r="B411" s="1">
        <v>0.005434782608695652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0.6666666666666666</v>
      </c>
      <c r="I411" s="1">
        <v>0</v>
      </c>
      <c r="J411" s="1">
        <v>0.3333333333333333</v>
      </c>
      <c r="K411" s="1">
        <v>0.4166666666666667</v>
      </c>
      <c r="L411" s="1">
        <v>0.2032520325203252</v>
      </c>
      <c r="M411" s="1">
        <v>0</v>
      </c>
      <c r="N411" s="1">
        <v>0</v>
      </c>
      <c r="O411" s="1">
        <v>0</v>
      </c>
    </row>
    <row r="412" spans="1:15">
      <c r="A412" s="1" t="s">
        <v>592</v>
      </c>
      <c r="B412" s="1">
        <v>0.005434782608695652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0.6666666666666666</v>
      </c>
      <c r="I412" s="1">
        <v>0</v>
      </c>
      <c r="J412" s="1">
        <v>0.3333333333333333</v>
      </c>
      <c r="K412" s="1">
        <v>0.4166666666666667</v>
      </c>
      <c r="L412" s="1">
        <v>0.2032520325203252</v>
      </c>
      <c r="M412" s="1">
        <v>0</v>
      </c>
      <c r="N412" s="1">
        <v>0</v>
      </c>
      <c r="O412" s="1">
        <v>0</v>
      </c>
    </row>
    <row r="413" spans="1:15">
      <c r="A413" s="1" t="s">
        <v>593</v>
      </c>
      <c r="B413" s="1">
        <v>0.005434782608695652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0.6666666666666666</v>
      </c>
      <c r="I413" s="1">
        <v>0</v>
      </c>
      <c r="J413" s="1">
        <v>0.3333333333333333</v>
      </c>
      <c r="K413" s="1">
        <v>0.4166666666666667</v>
      </c>
      <c r="L413" s="1">
        <v>0.2032520325203252</v>
      </c>
      <c r="M413" s="1">
        <v>0</v>
      </c>
      <c r="N413" s="1">
        <v>0</v>
      </c>
      <c r="O413" s="1">
        <v>0</v>
      </c>
    </row>
    <row r="414" spans="1:15">
      <c r="A414" s="1" t="s">
        <v>594</v>
      </c>
      <c r="B414" s="1">
        <v>0.005434782608695652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0.6666666666666666</v>
      </c>
      <c r="I414" s="1">
        <v>0</v>
      </c>
      <c r="J414" s="1">
        <v>0.3333333333333333</v>
      </c>
      <c r="K414" s="1">
        <v>0.4166666666666667</v>
      </c>
      <c r="L414" s="1">
        <v>0.2032520325203252</v>
      </c>
      <c r="M414" s="1">
        <v>0</v>
      </c>
      <c r="N414" s="1">
        <v>0</v>
      </c>
      <c r="O414" s="1">
        <v>0</v>
      </c>
    </row>
    <row r="415" spans="1:15">
      <c r="A415" s="1" t="s">
        <v>595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0.6666666666666666</v>
      </c>
      <c r="I415" s="1">
        <v>0</v>
      </c>
      <c r="J415" s="1">
        <v>0.3333333333333333</v>
      </c>
      <c r="K415" s="1">
        <v>0.1666666666666667</v>
      </c>
      <c r="L415" s="1">
        <v>0.07317073170731707</v>
      </c>
      <c r="M415" s="1">
        <v>0</v>
      </c>
      <c r="N415" s="1">
        <v>0</v>
      </c>
      <c r="O415" s="1">
        <v>0</v>
      </c>
    </row>
    <row r="416" spans="1:15">
      <c r="A416" s="1" t="s">
        <v>596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0.6666666666666666</v>
      </c>
      <c r="I416" s="1">
        <v>0</v>
      </c>
      <c r="J416" s="1">
        <v>0.3333333333333333</v>
      </c>
      <c r="K416" s="1">
        <v>0.1666666666666667</v>
      </c>
      <c r="L416" s="1">
        <v>0.07317073170731707</v>
      </c>
      <c r="M416" s="1">
        <v>0</v>
      </c>
      <c r="N416" s="1">
        <v>0</v>
      </c>
      <c r="O416" s="1">
        <v>0</v>
      </c>
    </row>
    <row r="417" spans="1:15">
      <c r="A417" s="1" t="s">
        <v>597</v>
      </c>
      <c r="B417" s="1">
        <v>0.005434782608695652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0.6666666666666666</v>
      </c>
      <c r="I417" s="1">
        <v>0</v>
      </c>
      <c r="J417" s="1">
        <v>0.3333333333333333</v>
      </c>
      <c r="K417" s="1">
        <v>0.1666666666666667</v>
      </c>
      <c r="L417" s="1">
        <v>0.1788617886178862</v>
      </c>
      <c r="M417" s="1">
        <v>0</v>
      </c>
      <c r="N417" s="1">
        <v>0</v>
      </c>
      <c r="O417" s="1">
        <v>0</v>
      </c>
    </row>
    <row r="418" spans="1:15">
      <c r="A418" s="1" t="s">
        <v>598</v>
      </c>
      <c r="B418" s="1">
        <v>0.005434782608695652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0.6666666666666666</v>
      </c>
      <c r="I418" s="1">
        <v>0</v>
      </c>
      <c r="J418" s="1">
        <v>0.3333333333333333</v>
      </c>
      <c r="K418" s="1">
        <v>0.4166666666666667</v>
      </c>
      <c r="L418" s="1">
        <v>0.2032520325203252</v>
      </c>
      <c r="M418" s="1">
        <v>0</v>
      </c>
      <c r="N418" s="1">
        <v>0</v>
      </c>
      <c r="O418" s="1">
        <v>0</v>
      </c>
    </row>
    <row r="419" spans="1:15">
      <c r="A419" s="1" t="s">
        <v>599</v>
      </c>
      <c r="B419" s="1">
        <v>0.005434782608695652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0.6666666666666666</v>
      </c>
      <c r="I419" s="1">
        <v>0</v>
      </c>
      <c r="J419" s="1">
        <v>0.3333333333333333</v>
      </c>
      <c r="K419" s="1">
        <v>0.4166666666666667</v>
      </c>
      <c r="L419" s="1">
        <v>0.2032520325203252</v>
      </c>
      <c r="M419" s="1">
        <v>0</v>
      </c>
      <c r="N419" s="1">
        <v>0</v>
      </c>
      <c r="O419" s="1">
        <v>0</v>
      </c>
    </row>
    <row r="420" spans="1:15">
      <c r="A420" s="1" t="s">
        <v>600</v>
      </c>
      <c r="B420" s="1">
        <v>0.005434782608695652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0.6666666666666666</v>
      </c>
      <c r="I420" s="1">
        <v>0</v>
      </c>
      <c r="J420" s="1">
        <v>0.3333333333333333</v>
      </c>
      <c r="K420" s="1">
        <v>0.4166666666666667</v>
      </c>
      <c r="L420" s="1">
        <v>0.2032520325203252</v>
      </c>
      <c r="M420" s="1">
        <v>0</v>
      </c>
      <c r="N420" s="1">
        <v>0</v>
      </c>
      <c r="O420" s="1">
        <v>0</v>
      </c>
    </row>
    <row r="421" spans="1:15">
      <c r="A421" s="1" t="s">
        <v>601</v>
      </c>
      <c r="B421" s="1">
        <v>0.005434782608695652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0.6666666666666666</v>
      </c>
      <c r="I421" s="1">
        <v>0</v>
      </c>
      <c r="J421" s="1">
        <v>0.3333333333333333</v>
      </c>
      <c r="K421" s="1">
        <v>0.4166666666666667</v>
      </c>
      <c r="L421" s="1">
        <v>0.2032520325203252</v>
      </c>
      <c r="M421" s="1">
        <v>0</v>
      </c>
      <c r="N421" s="1">
        <v>0</v>
      </c>
      <c r="O421" s="1">
        <v>0</v>
      </c>
    </row>
    <row r="422" spans="1:15">
      <c r="A422" s="1" t="s">
        <v>602</v>
      </c>
      <c r="B422" s="1">
        <v>0.005434782608695652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0.6666666666666666</v>
      </c>
      <c r="I422" s="1">
        <v>0</v>
      </c>
      <c r="J422" s="1">
        <v>0.3333333333333333</v>
      </c>
      <c r="K422" s="1">
        <v>0.4166666666666667</v>
      </c>
      <c r="L422" s="1">
        <v>0.2032520325203252</v>
      </c>
      <c r="M422" s="1">
        <v>0</v>
      </c>
      <c r="N422" s="1">
        <v>0</v>
      </c>
      <c r="O422" s="1">
        <v>0</v>
      </c>
    </row>
    <row r="423" spans="1:15">
      <c r="A423" s="1" t="s">
        <v>603</v>
      </c>
      <c r="B423" s="1">
        <v>0.005434782608695652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0.6666666666666666</v>
      </c>
      <c r="I423" s="1">
        <v>0</v>
      </c>
      <c r="J423" s="1">
        <v>0.3333333333333333</v>
      </c>
      <c r="K423" s="1">
        <v>0.4166666666666667</v>
      </c>
      <c r="L423" s="1">
        <v>0.2032520325203252</v>
      </c>
      <c r="M423" s="1">
        <v>0</v>
      </c>
      <c r="N423" s="1">
        <v>0</v>
      </c>
      <c r="O423" s="1">
        <v>0</v>
      </c>
    </row>
    <row r="424" spans="1:15">
      <c r="A424" s="1" t="s">
        <v>604</v>
      </c>
      <c r="B424" s="1">
        <v>0.005434782608695652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0.6666666666666666</v>
      </c>
      <c r="I424" s="1">
        <v>0</v>
      </c>
      <c r="J424" s="1">
        <v>0.3333333333333333</v>
      </c>
      <c r="K424" s="1">
        <v>0.4166666666666667</v>
      </c>
      <c r="L424" s="1">
        <v>0.2032520325203252</v>
      </c>
      <c r="M424" s="1">
        <v>0</v>
      </c>
      <c r="N424" s="1">
        <v>0</v>
      </c>
      <c r="O424" s="1">
        <v>0</v>
      </c>
    </row>
    <row r="425" spans="1:15">
      <c r="A425" s="1" t="s">
        <v>605</v>
      </c>
      <c r="B425" s="1">
        <v>0.005434782608695652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0.6666666666666666</v>
      </c>
      <c r="I425" s="1">
        <v>0</v>
      </c>
      <c r="J425" s="1">
        <v>0.3333333333333333</v>
      </c>
      <c r="K425" s="1">
        <v>0.4166666666666667</v>
      </c>
      <c r="L425" s="1">
        <v>0.2032520325203252</v>
      </c>
      <c r="M425" s="1">
        <v>0</v>
      </c>
      <c r="N425" s="1">
        <v>0</v>
      </c>
      <c r="O425" s="1">
        <v>0</v>
      </c>
    </row>
    <row r="426" spans="1:15">
      <c r="A426" s="1" t="s">
        <v>606</v>
      </c>
      <c r="B426" s="1">
        <v>0.005434782608695652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0.6666666666666666</v>
      </c>
      <c r="I426" s="1">
        <v>0</v>
      </c>
      <c r="J426" s="1">
        <v>0.3333333333333333</v>
      </c>
      <c r="K426" s="1">
        <v>0.4166666666666667</v>
      </c>
      <c r="L426" s="1">
        <v>0.2032520325203252</v>
      </c>
      <c r="M426" s="1">
        <v>0</v>
      </c>
      <c r="N426" s="1">
        <v>0</v>
      </c>
      <c r="O426" s="1">
        <v>0</v>
      </c>
    </row>
    <row r="427" spans="1:15">
      <c r="A427" s="1" t="s">
        <v>607</v>
      </c>
      <c r="B427" s="1">
        <v>0.005434782608695652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0.6666666666666666</v>
      </c>
      <c r="I427" s="1">
        <v>0</v>
      </c>
      <c r="J427" s="1">
        <v>0.3333333333333333</v>
      </c>
      <c r="K427" s="1">
        <v>0.4166666666666667</v>
      </c>
      <c r="L427" s="1">
        <v>0.2032520325203252</v>
      </c>
      <c r="M427" s="1">
        <v>0</v>
      </c>
      <c r="N427" s="1">
        <v>0</v>
      </c>
      <c r="O427" s="1">
        <v>0</v>
      </c>
    </row>
    <row r="428" spans="1:15">
      <c r="A428" s="1" t="s">
        <v>608</v>
      </c>
      <c r="B428" s="1">
        <v>0.005434782608695652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0.6666666666666666</v>
      </c>
      <c r="I428" s="1">
        <v>0</v>
      </c>
      <c r="J428" s="1">
        <v>0.3333333333333333</v>
      </c>
      <c r="K428" s="1">
        <v>0.4166666666666667</v>
      </c>
      <c r="L428" s="1">
        <v>0.2032520325203252</v>
      </c>
      <c r="M428" s="1">
        <v>0</v>
      </c>
      <c r="N428" s="1">
        <v>0</v>
      </c>
      <c r="O428" s="1">
        <v>0</v>
      </c>
    </row>
    <row r="429" spans="1:15">
      <c r="A429" s="1" t="s">
        <v>609</v>
      </c>
      <c r="B429" s="1">
        <v>0.005434782608695652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0.6666666666666666</v>
      </c>
      <c r="I429" s="1">
        <v>0</v>
      </c>
      <c r="J429" s="1">
        <v>0.3333333333333333</v>
      </c>
      <c r="K429" s="1">
        <v>0.4166666666666667</v>
      </c>
      <c r="L429" s="1">
        <v>0.2032520325203252</v>
      </c>
      <c r="M429" s="1">
        <v>0</v>
      </c>
      <c r="N429" s="1">
        <v>0</v>
      </c>
      <c r="O429" s="1">
        <v>0</v>
      </c>
    </row>
    <row r="430" spans="1:15">
      <c r="A430" s="1" t="s">
        <v>610</v>
      </c>
      <c r="B430" s="1">
        <v>0.005434782608695652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0.6666666666666666</v>
      </c>
      <c r="I430" s="1">
        <v>0</v>
      </c>
      <c r="J430" s="1">
        <v>0.3333333333333333</v>
      </c>
      <c r="K430" s="1">
        <v>0.4166666666666667</v>
      </c>
      <c r="L430" s="1">
        <v>0.2032520325203252</v>
      </c>
      <c r="M430" s="1">
        <v>0</v>
      </c>
      <c r="N430" s="1">
        <v>0</v>
      </c>
      <c r="O430" s="1">
        <v>0</v>
      </c>
    </row>
    <row r="431" spans="1:15">
      <c r="A431" s="1" t="s">
        <v>611</v>
      </c>
      <c r="B431" s="1">
        <v>0.005434782608695652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0.6666666666666666</v>
      </c>
      <c r="I431" s="1">
        <v>0</v>
      </c>
      <c r="J431" s="1">
        <v>0.3333333333333333</v>
      </c>
      <c r="K431" s="1">
        <v>0.4166666666666667</v>
      </c>
      <c r="L431" s="1">
        <v>0.2032520325203252</v>
      </c>
      <c r="M431" s="1">
        <v>0</v>
      </c>
      <c r="N431" s="1">
        <v>0</v>
      </c>
      <c r="O431" s="1">
        <v>0</v>
      </c>
    </row>
    <row r="432" spans="1:15">
      <c r="A432" s="1" t="s">
        <v>612</v>
      </c>
      <c r="B432" s="1">
        <v>0.005434782608695652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0.6666666666666666</v>
      </c>
      <c r="I432" s="1">
        <v>0</v>
      </c>
      <c r="J432" s="1">
        <v>0.3333333333333333</v>
      </c>
      <c r="K432" s="1">
        <v>0.4166666666666667</v>
      </c>
      <c r="L432" s="1">
        <v>0.2032520325203252</v>
      </c>
      <c r="M432" s="1">
        <v>0</v>
      </c>
      <c r="N432" s="1">
        <v>0</v>
      </c>
      <c r="O432" s="1">
        <v>0</v>
      </c>
    </row>
    <row r="433" spans="1:15">
      <c r="A433" s="1" t="s">
        <v>613</v>
      </c>
      <c r="B433" s="1">
        <v>0.005434782608695652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0.6666666666666666</v>
      </c>
      <c r="I433" s="1">
        <v>0</v>
      </c>
      <c r="J433" s="1">
        <v>0.3333333333333333</v>
      </c>
      <c r="K433" s="1">
        <v>0.4166666666666667</v>
      </c>
      <c r="L433" s="1">
        <v>0.2032520325203252</v>
      </c>
      <c r="M433" s="1">
        <v>0</v>
      </c>
      <c r="N433" s="1">
        <v>0</v>
      </c>
      <c r="O433" s="1">
        <v>0</v>
      </c>
    </row>
    <row r="434" spans="1:15">
      <c r="A434" s="1" t="s">
        <v>614</v>
      </c>
      <c r="B434" s="1">
        <v>0.005434782608695652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0.6666666666666666</v>
      </c>
      <c r="I434" s="1">
        <v>0</v>
      </c>
      <c r="J434" s="1">
        <v>0.3333333333333333</v>
      </c>
      <c r="K434" s="1">
        <v>0.4166666666666667</v>
      </c>
      <c r="L434" s="1">
        <v>0.2032520325203252</v>
      </c>
      <c r="M434" s="1">
        <v>0</v>
      </c>
      <c r="N434" s="1">
        <v>0</v>
      </c>
      <c r="O434" s="1">
        <v>0</v>
      </c>
    </row>
    <row r="435" spans="1:15">
      <c r="A435" s="1" t="s">
        <v>615</v>
      </c>
      <c r="B435" s="1">
        <v>0.005434782608695652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0.6666666666666666</v>
      </c>
      <c r="I435" s="1">
        <v>0</v>
      </c>
      <c r="J435" s="1">
        <v>0.3333333333333333</v>
      </c>
      <c r="K435" s="1">
        <v>0.4166666666666667</v>
      </c>
      <c r="L435" s="1">
        <v>0.2032520325203252</v>
      </c>
      <c r="M435" s="1">
        <v>0</v>
      </c>
      <c r="N435" s="1">
        <v>0</v>
      </c>
      <c r="O435" s="1">
        <v>0</v>
      </c>
    </row>
    <row r="436" spans="1:15">
      <c r="A436" s="1" t="s">
        <v>616</v>
      </c>
      <c r="B436" s="1">
        <v>0.005434782608695652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0.6666666666666666</v>
      </c>
      <c r="I436" s="1">
        <v>0</v>
      </c>
      <c r="J436" s="1">
        <v>0.3333333333333333</v>
      </c>
      <c r="K436" s="1">
        <v>0.4166666666666667</v>
      </c>
      <c r="L436" s="1">
        <v>0.2032520325203252</v>
      </c>
      <c r="M436" s="1">
        <v>0</v>
      </c>
      <c r="N436" s="1">
        <v>0</v>
      </c>
      <c r="O436" s="1">
        <v>0</v>
      </c>
    </row>
    <row r="437" spans="1:15">
      <c r="A437" s="1" t="s">
        <v>617</v>
      </c>
      <c r="B437" s="1">
        <v>0.005434782608695652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0.6666666666666666</v>
      </c>
      <c r="I437" s="1">
        <v>0</v>
      </c>
      <c r="J437" s="1">
        <v>0.3333333333333333</v>
      </c>
      <c r="K437" s="1">
        <v>0.4166666666666667</v>
      </c>
      <c r="L437" s="1">
        <v>0.2032520325203252</v>
      </c>
      <c r="M437" s="1">
        <v>0</v>
      </c>
      <c r="N437" s="1">
        <v>0</v>
      </c>
      <c r="O437" s="1">
        <v>0</v>
      </c>
    </row>
    <row r="438" spans="1:15">
      <c r="A438" s="1" t="s">
        <v>618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0.6666666666666666</v>
      </c>
      <c r="I438" s="1">
        <v>0</v>
      </c>
      <c r="J438" s="1">
        <v>0.3333333333333333</v>
      </c>
      <c r="K438" s="1">
        <v>0.1666666666666667</v>
      </c>
      <c r="L438" s="1">
        <v>0.07317073170731707</v>
      </c>
      <c r="M438" s="1">
        <v>0</v>
      </c>
      <c r="N438" s="1">
        <v>0</v>
      </c>
      <c r="O438" s="1">
        <v>0</v>
      </c>
    </row>
    <row r="439" spans="1:15">
      <c r="A439" s="1" t="s">
        <v>619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0.6666666666666666</v>
      </c>
      <c r="I439" s="1">
        <v>0</v>
      </c>
      <c r="J439" s="1">
        <v>0.3333333333333333</v>
      </c>
      <c r="K439" s="1">
        <v>0.1666666666666667</v>
      </c>
      <c r="L439" s="1">
        <v>0.07317073170731707</v>
      </c>
      <c r="M439" s="1">
        <v>0</v>
      </c>
      <c r="N439" s="1">
        <v>0</v>
      </c>
      <c r="O439" s="1">
        <v>0</v>
      </c>
    </row>
    <row r="440" spans="1:15">
      <c r="A440" s="1" t="s">
        <v>620</v>
      </c>
      <c r="B440" s="1">
        <v>0.005434782608695652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0.6666666666666666</v>
      </c>
      <c r="I440" s="1">
        <v>0</v>
      </c>
      <c r="J440" s="1">
        <v>0.3333333333333333</v>
      </c>
      <c r="K440" s="1">
        <v>0.4166666666666667</v>
      </c>
      <c r="L440" s="1">
        <v>0.2032520325203252</v>
      </c>
      <c r="M440" s="1">
        <v>0</v>
      </c>
      <c r="N440" s="1">
        <v>0</v>
      </c>
      <c r="O440" s="1">
        <v>0</v>
      </c>
    </row>
    <row r="441" spans="1:15">
      <c r="A441" s="1" t="s">
        <v>621</v>
      </c>
      <c r="B441" s="1">
        <v>0.03804347826086957</v>
      </c>
      <c r="C441" s="1">
        <v>0.07142857142857142</v>
      </c>
      <c r="D441" s="1">
        <v>0.1578947368421053</v>
      </c>
      <c r="E441" s="1">
        <v>0</v>
      </c>
      <c r="F441" s="1">
        <v>0</v>
      </c>
      <c r="G441" s="1">
        <v>0</v>
      </c>
      <c r="H441" s="1">
        <v>0.6666666666666666</v>
      </c>
      <c r="I441" s="1">
        <v>0</v>
      </c>
      <c r="J441" s="1">
        <v>0</v>
      </c>
      <c r="K441" s="1">
        <v>0.1666666666666667</v>
      </c>
      <c r="L441" s="1">
        <v>0.2682926829268293</v>
      </c>
      <c r="M441" s="1">
        <v>0.03030303030303031</v>
      </c>
      <c r="N441" s="1">
        <v>0</v>
      </c>
      <c r="O441" s="1">
        <v>0</v>
      </c>
    </row>
    <row r="442" spans="1:15">
      <c r="A442" s="1" t="s">
        <v>622</v>
      </c>
      <c r="B442" s="1">
        <v>0.005434782608695652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0.04878048780487805</v>
      </c>
      <c r="M442" s="1">
        <v>0</v>
      </c>
      <c r="N442" s="1">
        <v>0</v>
      </c>
      <c r="O442" s="1">
        <v>0</v>
      </c>
    </row>
    <row r="443" spans="1:15">
      <c r="A443" s="1" t="s">
        <v>623</v>
      </c>
      <c r="B443" s="1">
        <v>0.005434782608695652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0.04878048780487805</v>
      </c>
      <c r="M443" s="1">
        <v>0</v>
      </c>
      <c r="N443" s="1">
        <v>0</v>
      </c>
      <c r="O443" s="1">
        <v>0</v>
      </c>
    </row>
    <row r="444" spans="1:15">
      <c r="A444" s="1" t="s">
        <v>624</v>
      </c>
      <c r="B444" s="1">
        <v>0.005434782608695652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0.04878048780487805</v>
      </c>
      <c r="M444" s="1">
        <v>0</v>
      </c>
      <c r="N444" s="1">
        <v>0</v>
      </c>
      <c r="O444" s="1">
        <v>0</v>
      </c>
    </row>
    <row r="445" spans="1:15">
      <c r="A445" s="1" t="s">
        <v>625</v>
      </c>
      <c r="B445" s="1">
        <v>0.03804347826086957</v>
      </c>
      <c r="C445" s="1">
        <v>0.07142857142857142</v>
      </c>
      <c r="D445" s="1">
        <v>0.1578947368421053</v>
      </c>
      <c r="E445" s="1">
        <v>0</v>
      </c>
      <c r="F445" s="1">
        <v>0</v>
      </c>
      <c r="G445" s="1">
        <v>0</v>
      </c>
      <c r="H445" s="1">
        <v>0.6666666666666666</v>
      </c>
      <c r="I445" s="1">
        <v>0</v>
      </c>
      <c r="J445" s="1">
        <v>0</v>
      </c>
      <c r="K445" s="1">
        <v>0.1666666666666667</v>
      </c>
      <c r="L445" s="1">
        <v>0.2682926829268293</v>
      </c>
      <c r="M445" s="1">
        <v>0.03030303030303031</v>
      </c>
      <c r="N445" s="1">
        <v>0</v>
      </c>
      <c r="O445" s="1">
        <v>0</v>
      </c>
    </row>
    <row r="446" spans="1:15">
      <c r="A446" s="1" t="s">
        <v>626</v>
      </c>
      <c r="B446" s="1">
        <v>0.03804347826086957</v>
      </c>
      <c r="C446" s="1">
        <v>0.07142857142857142</v>
      </c>
      <c r="D446" s="1">
        <v>0.1578947368421053</v>
      </c>
      <c r="E446" s="1">
        <v>0</v>
      </c>
      <c r="F446" s="1">
        <v>0</v>
      </c>
      <c r="G446" s="1">
        <v>0</v>
      </c>
      <c r="H446" s="1">
        <v>0.6666666666666666</v>
      </c>
      <c r="I446" s="1">
        <v>0</v>
      </c>
      <c r="J446" s="1">
        <v>0</v>
      </c>
      <c r="K446" s="1">
        <v>0.1666666666666667</v>
      </c>
      <c r="L446" s="1">
        <v>0.2682926829268293</v>
      </c>
      <c r="M446" s="1">
        <v>0.03030303030303031</v>
      </c>
      <c r="N446" s="1">
        <v>0</v>
      </c>
      <c r="O446" s="1">
        <v>0</v>
      </c>
    </row>
    <row r="447" spans="1:15">
      <c r="A447" s="1" t="s">
        <v>627</v>
      </c>
      <c r="B447" s="1">
        <v>0.005434782608695652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0.06504065040650407</v>
      </c>
      <c r="M447" s="1">
        <v>0</v>
      </c>
      <c r="N447" s="1">
        <v>0</v>
      </c>
      <c r="O447" s="1">
        <v>0</v>
      </c>
    </row>
    <row r="448" spans="1:15">
      <c r="A448" s="1" t="s">
        <v>628</v>
      </c>
      <c r="B448" s="1">
        <v>0.005434782608695652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0.06504065040650407</v>
      </c>
      <c r="M448" s="1">
        <v>0</v>
      </c>
      <c r="N448" s="1">
        <v>0</v>
      </c>
      <c r="O448" s="1">
        <v>0</v>
      </c>
    </row>
    <row r="449" spans="1:15">
      <c r="A449" s="1" t="s">
        <v>629</v>
      </c>
      <c r="B449" s="1">
        <v>0.03260869565217391</v>
      </c>
      <c r="C449" s="1">
        <v>0.07142857142857142</v>
      </c>
      <c r="D449" s="1">
        <v>0.1578947368421053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0.1666666666666667</v>
      </c>
      <c r="L449" s="1">
        <v>0.2113821138211383</v>
      </c>
      <c r="M449" s="1">
        <v>0.03030303030303031</v>
      </c>
      <c r="N449" s="1">
        <v>0</v>
      </c>
      <c r="O449" s="1">
        <v>0</v>
      </c>
    </row>
    <row r="450" spans="1:15">
      <c r="A450" s="1" t="s">
        <v>630</v>
      </c>
      <c r="B450" s="1">
        <v>0.03260869565217391</v>
      </c>
      <c r="C450" s="1">
        <v>0.07142857142857142</v>
      </c>
      <c r="D450" s="1">
        <v>0.1578947368421053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0.1666666666666667</v>
      </c>
      <c r="L450" s="1">
        <v>0.2113821138211383</v>
      </c>
      <c r="M450" s="1">
        <v>0.03030303030303031</v>
      </c>
      <c r="N450" s="1">
        <v>0</v>
      </c>
      <c r="O450" s="1">
        <v>0</v>
      </c>
    </row>
    <row r="451" spans="1:15">
      <c r="A451" s="1" t="s">
        <v>631</v>
      </c>
      <c r="B451" s="1">
        <v>0.03260869565217391</v>
      </c>
      <c r="C451" s="1">
        <v>0.07142857142857142</v>
      </c>
      <c r="D451" s="1">
        <v>0.1578947368421053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0.1666666666666667</v>
      </c>
      <c r="L451" s="1">
        <v>0.2113821138211383</v>
      </c>
      <c r="M451" s="1">
        <v>0.03030303030303031</v>
      </c>
      <c r="N451" s="1">
        <v>0</v>
      </c>
      <c r="O451" s="1">
        <v>0</v>
      </c>
    </row>
    <row r="452" spans="1:15">
      <c r="A452" s="1" t="s">
        <v>632</v>
      </c>
      <c r="B452" s="1">
        <v>0.03804347826086957</v>
      </c>
      <c r="C452" s="1">
        <v>0.07142857142857142</v>
      </c>
      <c r="D452" s="1">
        <v>0.1578947368421053</v>
      </c>
      <c r="E452" s="1">
        <v>0</v>
      </c>
      <c r="F452" s="1">
        <v>0</v>
      </c>
      <c r="G452" s="1">
        <v>0</v>
      </c>
      <c r="H452" s="1">
        <v>0.6666666666666666</v>
      </c>
      <c r="I452" s="1">
        <v>0</v>
      </c>
      <c r="J452" s="1">
        <v>0</v>
      </c>
      <c r="K452" s="1">
        <v>0.1666666666666667</v>
      </c>
      <c r="L452" s="1">
        <v>0.2682926829268293</v>
      </c>
      <c r="M452" s="1">
        <v>0.03030303030303031</v>
      </c>
      <c r="N452" s="1">
        <v>0</v>
      </c>
      <c r="O452" s="1">
        <v>0</v>
      </c>
    </row>
    <row r="453" spans="1:15">
      <c r="A453" s="1" t="s">
        <v>633</v>
      </c>
      <c r="B453" s="1">
        <v>0.0108695652173913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0.02439024390243903</v>
      </c>
      <c r="M453" s="1">
        <v>0</v>
      </c>
      <c r="N453" s="1">
        <v>0</v>
      </c>
      <c r="O453" s="1">
        <v>0</v>
      </c>
    </row>
    <row r="454" spans="1:15">
      <c r="A454" s="1" t="s">
        <v>634</v>
      </c>
      <c r="B454" s="1">
        <v>0.0108695652173913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0.02439024390243903</v>
      </c>
      <c r="M454" s="1">
        <v>0</v>
      </c>
      <c r="N454" s="1">
        <v>0</v>
      </c>
      <c r="O454" s="1">
        <v>0</v>
      </c>
    </row>
    <row r="455" spans="1:15">
      <c r="A455" s="1" t="s">
        <v>635</v>
      </c>
      <c r="B455" s="1">
        <v>0.0108695652173913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0.02439024390243903</v>
      </c>
      <c r="M455" s="1">
        <v>0</v>
      </c>
      <c r="N455" s="1">
        <v>0</v>
      </c>
      <c r="O455" s="1">
        <v>0</v>
      </c>
    </row>
    <row r="456" spans="1:15">
      <c r="A456" s="1" t="s">
        <v>636</v>
      </c>
      <c r="B456" s="1">
        <v>0.0108695652173913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0.02439024390243903</v>
      </c>
      <c r="M456" s="1">
        <v>0</v>
      </c>
      <c r="N456" s="1">
        <v>0</v>
      </c>
      <c r="O456" s="1">
        <v>0</v>
      </c>
    </row>
    <row r="457" spans="1:15">
      <c r="A457" s="1" t="s">
        <v>637</v>
      </c>
      <c r="B457" s="1">
        <v>0.0108695652173913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0.02439024390243903</v>
      </c>
      <c r="M457" s="1">
        <v>0</v>
      </c>
      <c r="N457" s="1">
        <v>0</v>
      </c>
      <c r="O457" s="1">
        <v>0</v>
      </c>
    </row>
    <row r="458" spans="1:15">
      <c r="A458" s="1" t="s">
        <v>638</v>
      </c>
      <c r="B458" s="1">
        <v>0.0108695652173913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0.02439024390243903</v>
      </c>
      <c r="M458" s="1">
        <v>0</v>
      </c>
      <c r="N458" s="1">
        <v>0</v>
      </c>
      <c r="O458" s="1">
        <v>0</v>
      </c>
    </row>
    <row r="459" spans="1:15">
      <c r="A459" s="1" t="s">
        <v>639</v>
      </c>
      <c r="B459" s="1">
        <v>0.03804347826086957</v>
      </c>
      <c r="C459" s="1">
        <v>0.07142857142857142</v>
      </c>
      <c r="D459" s="1">
        <v>0.1578947368421053</v>
      </c>
      <c r="E459" s="1">
        <v>0</v>
      </c>
      <c r="F459" s="1">
        <v>0</v>
      </c>
      <c r="G459" s="1">
        <v>0</v>
      </c>
      <c r="H459" s="1">
        <v>0.6666666666666666</v>
      </c>
      <c r="I459" s="1">
        <v>0</v>
      </c>
      <c r="J459" s="1">
        <v>0</v>
      </c>
      <c r="K459" s="1">
        <v>0.1666666666666667</v>
      </c>
      <c r="L459" s="1">
        <v>0.2682926829268293</v>
      </c>
      <c r="M459" s="1">
        <v>0.03030303030303031</v>
      </c>
      <c r="N459" s="1">
        <v>0</v>
      </c>
      <c r="O459" s="1">
        <v>0</v>
      </c>
    </row>
    <row r="460" spans="1:15">
      <c r="A460" s="1" t="s">
        <v>640</v>
      </c>
      <c r="B460" s="1">
        <v>0.03804347826086957</v>
      </c>
      <c r="C460" s="1">
        <v>0.07142857142857142</v>
      </c>
      <c r="D460" s="1">
        <v>0.1578947368421053</v>
      </c>
      <c r="E460" s="1">
        <v>0</v>
      </c>
      <c r="F460" s="1">
        <v>0</v>
      </c>
      <c r="G460" s="1">
        <v>0</v>
      </c>
      <c r="H460" s="1">
        <v>0.6666666666666666</v>
      </c>
      <c r="I460" s="1">
        <v>0</v>
      </c>
      <c r="J460" s="1">
        <v>0</v>
      </c>
      <c r="K460" s="1">
        <v>0.1666666666666667</v>
      </c>
      <c r="L460" s="1">
        <v>0.2682926829268293</v>
      </c>
      <c r="M460" s="1">
        <v>0.03030303030303031</v>
      </c>
      <c r="N460" s="1">
        <v>0</v>
      </c>
      <c r="O460" s="1">
        <v>0</v>
      </c>
    </row>
    <row r="461" spans="1:15">
      <c r="A461" s="1" t="s">
        <v>641</v>
      </c>
      <c r="B461" s="1">
        <v>0.03804347826086957</v>
      </c>
      <c r="C461" s="1">
        <v>0.07142857142857142</v>
      </c>
      <c r="D461" s="1">
        <v>0.1578947368421053</v>
      </c>
      <c r="E461" s="1">
        <v>0</v>
      </c>
      <c r="F461" s="1">
        <v>0</v>
      </c>
      <c r="G461" s="1">
        <v>0</v>
      </c>
      <c r="H461" s="1">
        <v>0.6666666666666666</v>
      </c>
      <c r="I461" s="1">
        <v>0</v>
      </c>
      <c r="J461" s="1">
        <v>0</v>
      </c>
      <c r="K461" s="1">
        <v>0.1666666666666667</v>
      </c>
      <c r="L461" s="1">
        <v>0.2682926829268293</v>
      </c>
      <c r="M461" s="1">
        <v>0.03030303030303031</v>
      </c>
      <c r="N461" s="1">
        <v>0</v>
      </c>
      <c r="O461" s="1">
        <v>0</v>
      </c>
    </row>
    <row r="462" spans="1:15">
      <c r="A462" s="1" t="s">
        <v>642</v>
      </c>
      <c r="B462" s="1">
        <v>0.03804347826086957</v>
      </c>
      <c r="C462" s="1">
        <v>0.07142857142857142</v>
      </c>
      <c r="D462" s="1">
        <v>0.1578947368421053</v>
      </c>
      <c r="E462" s="1">
        <v>0</v>
      </c>
      <c r="F462" s="1">
        <v>0</v>
      </c>
      <c r="G462" s="1">
        <v>0</v>
      </c>
      <c r="H462" s="1">
        <v>0.6666666666666666</v>
      </c>
      <c r="I462" s="1">
        <v>0</v>
      </c>
      <c r="J462" s="1">
        <v>0</v>
      </c>
      <c r="K462" s="1">
        <v>0.1666666666666667</v>
      </c>
      <c r="L462" s="1">
        <v>0.2682926829268293</v>
      </c>
      <c r="M462" s="1">
        <v>0.03030303030303031</v>
      </c>
      <c r="N462" s="1">
        <v>0</v>
      </c>
      <c r="O462" s="1">
        <v>0</v>
      </c>
    </row>
    <row r="463" spans="1:15">
      <c r="A463" s="1" t="s">
        <v>643</v>
      </c>
      <c r="B463" s="1">
        <v>0.03804347826086957</v>
      </c>
      <c r="C463" s="1">
        <v>0.07142857142857142</v>
      </c>
      <c r="D463" s="1">
        <v>0.1578947368421053</v>
      </c>
      <c r="E463" s="1">
        <v>0</v>
      </c>
      <c r="F463" s="1">
        <v>0</v>
      </c>
      <c r="G463" s="1">
        <v>0</v>
      </c>
      <c r="H463" s="1">
        <v>0.6666666666666666</v>
      </c>
      <c r="I463" s="1">
        <v>0</v>
      </c>
      <c r="J463" s="1">
        <v>0</v>
      </c>
      <c r="K463" s="1">
        <v>0.1666666666666667</v>
      </c>
      <c r="L463" s="1">
        <v>0.2682926829268293</v>
      </c>
      <c r="M463" s="1">
        <v>0.03030303030303031</v>
      </c>
      <c r="N463" s="1">
        <v>0</v>
      </c>
      <c r="O463" s="1">
        <v>0</v>
      </c>
    </row>
    <row r="464" spans="1:15">
      <c r="A464" s="1" t="s">
        <v>644</v>
      </c>
      <c r="B464" s="1">
        <v>0.005434782608695652</v>
      </c>
      <c r="C464" s="1">
        <v>0</v>
      </c>
      <c r="D464" s="1">
        <v>0.05263157894736842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0.1666666666666667</v>
      </c>
      <c r="L464" s="1">
        <v>0.04878048780487805</v>
      </c>
      <c r="M464" s="1">
        <v>0</v>
      </c>
      <c r="N464" s="1">
        <v>0</v>
      </c>
      <c r="O464" s="1">
        <v>0</v>
      </c>
    </row>
    <row r="465" spans="1:15">
      <c r="A465" s="1" t="s">
        <v>645</v>
      </c>
      <c r="B465" s="1">
        <v>0</v>
      </c>
      <c r="C465" s="1">
        <v>0</v>
      </c>
      <c r="D465" s="1">
        <v>0.05263157894736842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0.1666666666666667</v>
      </c>
      <c r="L465" s="1">
        <v>0.03252032520325204</v>
      </c>
      <c r="M465" s="1">
        <v>0</v>
      </c>
      <c r="N465" s="1">
        <v>0</v>
      </c>
      <c r="O465" s="1">
        <v>0</v>
      </c>
    </row>
    <row r="466" spans="1:15">
      <c r="A466" s="1" t="s">
        <v>646</v>
      </c>
      <c r="B466" s="1">
        <v>0</v>
      </c>
      <c r="C466" s="1">
        <v>0</v>
      </c>
      <c r="D466" s="1">
        <v>0.05263157894736842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0.1666666666666667</v>
      </c>
      <c r="L466" s="1">
        <v>0.03252032520325204</v>
      </c>
      <c r="M466" s="1">
        <v>0</v>
      </c>
      <c r="N466" s="1">
        <v>0</v>
      </c>
      <c r="O466" s="1">
        <v>0</v>
      </c>
    </row>
    <row r="467" spans="1:15">
      <c r="A467" s="1" t="s">
        <v>647</v>
      </c>
      <c r="B467" s="1">
        <v>0.03804347826086957</v>
      </c>
      <c r="C467" s="1">
        <v>0.07142857142857142</v>
      </c>
      <c r="D467" s="1">
        <v>0.1578947368421053</v>
      </c>
      <c r="E467" s="1">
        <v>0</v>
      </c>
      <c r="F467" s="1">
        <v>0</v>
      </c>
      <c r="G467" s="1">
        <v>0</v>
      </c>
      <c r="H467" s="1">
        <v>0.6666666666666666</v>
      </c>
      <c r="I467" s="1">
        <v>0</v>
      </c>
      <c r="J467" s="1">
        <v>0</v>
      </c>
      <c r="K467" s="1">
        <v>0.1666666666666667</v>
      </c>
      <c r="L467" s="1">
        <v>0.2682926829268293</v>
      </c>
      <c r="M467" s="1">
        <v>0.03030303030303031</v>
      </c>
      <c r="N467" s="1">
        <v>0</v>
      </c>
      <c r="O467" s="1">
        <v>0</v>
      </c>
    </row>
    <row r="468" spans="1:15">
      <c r="A468" s="1" t="s">
        <v>648</v>
      </c>
      <c r="B468" s="1">
        <v>0.03804347826086957</v>
      </c>
      <c r="C468" s="1">
        <v>0.07142857142857142</v>
      </c>
      <c r="D468" s="1">
        <v>0.1578947368421053</v>
      </c>
      <c r="E468" s="1">
        <v>0</v>
      </c>
      <c r="F468" s="1">
        <v>0</v>
      </c>
      <c r="G468" s="1">
        <v>0</v>
      </c>
      <c r="H468" s="1">
        <v>0.6666666666666666</v>
      </c>
      <c r="I468" s="1">
        <v>0</v>
      </c>
      <c r="J468" s="1">
        <v>0</v>
      </c>
      <c r="K468" s="1">
        <v>0.1666666666666667</v>
      </c>
      <c r="L468" s="1">
        <v>0.2682926829268293</v>
      </c>
      <c r="M468" s="1">
        <v>0.03030303030303031</v>
      </c>
      <c r="N468" s="1">
        <v>0</v>
      </c>
      <c r="O468" s="1">
        <v>0</v>
      </c>
    </row>
    <row r="469" spans="1:15">
      <c r="A469" s="1" t="s">
        <v>649</v>
      </c>
      <c r="B469" s="1">
        <v>0.03804347826086957</v>
      </c>
      <c r="C469" s="1">
        <v>0.07142857142857142</v>
      </c>
      <c r="D469" s="1">
        <v>0.1578947368421053</v>
      </c>
      <c r="E469" s="1">
        <v>0</v>
      </c>
      <c r="F469" s="1">
        <v>0</v>
      </c>
      <c r="G469" s="1">
        <v>0</v>
      </c>
      <c r="H469" s="1">
        <v>0.6666666666666666</v>
      </c>
      <c r="I469" s="1">
        <v>0</v>
      </c>
      <c r="J469" s="1">
        <v>0</v>
      </c>
      <c r="K469" s="1">
        <v>0.1666666666666667</v>
      </c>
      <c r="L469" s="1">
        <v>0.2682926829268293</v>
      </c>
      <c r="M469" s="1">
        <v>0.03030303030303031</v>
      </c>
      <c r="N469" s="1">
        <v>0</v>
      </c>
      <c r="O469" s="1">
        <v>0</v>
      </c>
    </row>
    <row r="470" spans="1:15">
      <c r="A470" s="1" t="s">
        <v>650</v>
      </c>
      <c r="B470" s="1">
        <v>0.03804347826086957</v>
      </c>
      <c r="C470" s="1">
        <v>0.07142857142857142</v>
      </c>
      <c r="D470" s="1">
        <v>0.1578947368421053</v>
      </c>
      <c r="E470" s="1">
        <v>0</v>
      </c>
      <c r="F470" s="1">
        <v>0</v>
      </c>
      <c r="G470" s="1">
        <v>0</v>
      </c>
      <c r="H470" s="1">
        <v>0.6666666666666666</v>
      </c>
      <c r="I470" s="1">
        <v>0</v>
      </c>
      <c r="J470" s="1">
        <v>0</v>
      </c>
      <c r="K470" s="1">
        <v>0.1666666666666667</v>
      </c>
      <c r="L470" s="1">
        <v>0.2682926829268293</v>
      </c>
      <c r="M470" s="1">
        <v>0.03030303030303031</v>
      </c>
      <c r="N470" s="1">
        <v>0</v>
      </c>
      <c r="O470" s="1">
        <v>0</v>
      </c>
    </row>
    <row r="471" spans="1:15">
      <c r="A471" s="1" t="s">
        <v>651</v>
      </c>
      <c r="B471" s="1">
        <v>0.03804347826086957</v>
      </c>
      <c r="C471" s="1">
        <v>0.07142857142857142</v>
      </c>
      <c r="D471" s="1">
        <v>0.1578947368421053</v>
      </c>
      <c r="E471" s="1">
        <v>0</v>
      </c>
      <c r="F471" s="1">
        <v>0</v>
      </c>
      <c r="G471" s="1">
        <v>0</v>
      </c>
      <c r="H471" s="1">
        <v>0.6666666666666666</v>
      </c>
      <c r="I471" s="1">
        <v>0</v>
      </c>
      <c r="J471" s="1">
        <v>0</v>
      </c>
      <c r="K471" s="1">
        <v>0.1666666666666667</v>
      </c>
      <c r="L471" s="1">
        <v>0.2682926829268293</v>
      </c>
      <c r="M471" s="1">
        <v>0.03030303030303031</v>
      </c>
      <c r="N471" s="1">
        <v>0</v>
      </c>
      <c r="O471" s="1">
        <v>0</v>
      </c>
    </row>
    <row r="472" spans="1:15">
      <c r="A472" s="1" t="s">
        <v>652</v>
      </c>
      <c r="B472" s="1">
        <v>0.03804347826086957</v>
      </c>
      <c r="C472" s="1">
        <v>0.07142857142857142</v>
      </c>
      <c r="D472" s="1">
        <v>0.1578947368421053</v>
      </c>
      <c r="E472" s="1">
        <v>0</v>
      </c>
      <c r="F472" s="1">
        <v>0</v>
      </c>
      <c r="G472" s="1">
        <v>0</v>
      </c>
      <c r="H472" s="1">
        <v>0.6666666666666666</v>
      </c>
      <c r="I472" s="1">
        <v>0</v>
      </c>
      <c r="J472" s="1">
        <v>0</v>
      </c>
      <c r="K472" s="1">
        <v>0.1666666666666667</v>
      </c>
      <c r="L472" s="1">
        <v>0.2682926829268293</v>
      </c>
      <c r="M472" s="1">
        <v>0.03030303030303031</v>
      </c>
      <c r="N472" s="1">
        <v>0</v>
      </c>
      <c r="O472" s="1">
        <v>0</v>
      </c>
    </row>
    <row r="473" spans="1:15">
      <c r="A473" s="1" t="s">
        <v>653</v>
      </c>
      <c r="B473" s="1">
        <v>0.03804347826086957</v>
      </c>
      <c r="C473" s="1">
        <v>0.07142857142857142</v>
      </c>
      <c r="D473" s="1">
        <v>0.1578947368421053</v>
      </c>
      <c r="E473" s="1">
        <v>0</v>
      </c>
      <c r="F473" s="1">
        <v>0</v>
      </c>
      <c r="G473" s="1">
        <v>0</v>
      </c>
      <c r="H473" s="1">
        <v>0.6666666666666666</v>
      </c>
      <c r="I473" s="1">
        <v>0</v>
      </c>
      <c r="J473" s="1">
        <v>0</v>
      </c>
      <c r="K473" s="1">
        <v>0.1666666666666667</v>
      </c>
      <c r="L473" s="1">
        <v>0.2682926829268293</v>
      </c>
      <c r="M473" s="1">
        <v>0.03030303030303031</v>
      </c>
      <c r="N473" s="1">
        <v>0</v>
      </c>
      <c r="O473" s="1">
        <v>0</v>
      </c>
    </row>
    <row r="474" spans="1:15">
      <c r="A474" s="1" t="s">
        <v>654</v>
      </c>
      <c r="B474" s="1">
        <v>0.03804347826086957</v>
      </c>
      <c r="C474" s="1">
        <v>0.07142857142857142</v>
      </c>
      <c r="D474" s="1">
        <v>0.1578947368421053</v>
      </c>
      <c r="E474" s="1">
        <v>0</v>
      </c>
      <c r="F474" s="1">
        <v>0</v>
      </c>
      <c r="G474" s="1">
        <v>0</v>
      </c>
      <c r="H474" s="1">
        <v>0.6666666666666666</v>
      </c>
      <c r="I474" s="1">
        <v>0</v>
      </c>
      <c r="J474" s="1">
        <v>0</v>
      </c>
      <c r="K474" s="1">
        <v>0.1666666666666667</v>
      </c>
      <c r="L474" s="1">
        <v>0.2682926829268293</v>
      </c>
      <c r="M474" s="1">
        <v>0.03030303030303031</v>
      </c>
      <c r="N474" s="1">
        <v>0</v>
      </c>
      <c r="O474" s="1">
        <v>0</v>
      </c>
    </row>
    <row r="475" spans="1:15">
      <c r="A475" s="1" t="s">
        <v>655</v>
      </c>
      <c r="B475" s="1">
        <v>0.03804347826086957</v>
      </c>
      <c r="C475" s="1">
        <v>0.07142857142857142</v>
      </c>
      <c r="D475" s="1">
        <v>0.1578947368421053</v>
      </c>
      <c r="E475" s="1">
        <v>0</v>
      </c>
      <c r="F475" s="1">
        <v>0</v>
      </c>
      <c r="G475" s="1">
        <v>0</v>
      </c>
      <c r="H475" s="1">
        <v>0.6666666666666666</v>
      </c>
      <c r="I475" s="1">
        <v>0</v>
      </c>
      <c r="J475" s="1">
        <v>0</v>
      </c>
      <c r="K475" s="1">
        <v>0.1666666666666667</v>
      </c>
      <c r="L475" s="1">
        <v>0.2682926829268293</v>
      </c>
      <c r="M475" s="1">
        <v>0.03030303030303031</v>
      </c>
      <c r="N475" s="1">
        <v>0</v>
      </c>
      <c r="O475" s="1">
        <v>0</v>
      </c>
    </row>
    <row r="476" spans="1:15">
      <c r="A476" s="1" t="s">
        <v>656</v>
      </c>
      <c r="B476" s="1">
        <v>0.03804347826086957</v>
      </c>
      <c r="C476" s="1">
        <v>0.07142857142857142</v>
      </c>
      <c r="D476" s="1">
        <v>0.1578947368421053</v>
      </c>
      <c r="E476" s="1">
        <v>0</v>
      </c>
      <c r="F476" s="1">
        <v>0</v>
      </c>
      <c r="G476" s="1">
        <v>0</v>
      </c>
      <c r="H476" s="1">
        <v>0.6666666666666666</v>
      </c>
      <c r="I476" s="1">
        <v>0</v>
      </c>
      <c r="J476" s="1">
        <v>0</v>
      </c>
      <c r="K476" s="1">
        <v>0.1666666666666667</v>
      </c>
      <c r="L476" s="1">
        <v>0.2682926829268293</v>
      </c>
      <c r="M476" s="1">
        <v>0.03030303030303031</v>
      </c>
      <c r="N476" s="1">
        <v>0</v>
      </c>
      <c r="O476" s="1">
        <v>0</v>
      </c>
    </row>
    <row r="477" spans="1:15">
      <c r="A477" s="1" t="s">
        <v>657</v>
      </c>
      <c r="B477" s="1">
        <v>0.03804347826086957</v>
      </c>
      <c r="C477" s="1">
        <v>0.07142857142857142</v>
      </c>
      <c r="D477" s="1">
        <v>0.1578947368421053</v>
      </c>
      <c r="E477" s="1">
        <v>0</v>
      </c>
      <c r="F477" s="1">
        <v>0</v>
      </c>
      <c r="G477" s="1">
        <v>0</v>
      </c>
      <c r="H477" s="1">
        <v>0.6666666666666666</v>
      </c>
      <c r="I477" s="1">
        <v>0</v>
      </c>
      <c r="J477" s="1">
        <v>0</v>
      </c>
      <c r="K477" s="1">
        <v>0.1666666666666667</v>
      </c>
      <c r="L477" s="1">
        <v>0.2682926829268293</v>
      </c>
      <c r="M477" s="1">
        <v>0.03030303030303031</v>
      </c>
      <c r="N477" s="1">
        <v>0</v>
      </c>
      <c r="O477" s="1">
        <v>0</v>
      </c>
    </row>
    <row r="478" spans="1:15">
      <c r="A478" s="1" t="s">
        <v>658</v>
      </c>
      <c r="B478" s="1">
        <v>0.03804347826086957</v>
      </c>
      <c r="C478" s="1">
        <v>0.07142857142857142</v>
      </c>
      <c r="D478" s="1">
        <v>0.1578947368421053</v>
      </c>
      <c r="E478" s="1">
        <v>0</v>
      </c>
      <c r="F478" s="1">
        <v>0</v>
      </c>
      <c r="G478" s="1">
        <v>0</v>
      </c>
      <c r="H478" s="1">
        <v>0.6666666666666666</v>
      </c>
      <c r="I478" s="1">
        <v>0</v>
      </c>
      <c r="J478" s="1">
        <v>0</v>
      </c>
      <c r="K478" s="1">
        <v>0.1666666666666667</v>
      </c>
      <c r="L478" s="1">
        <v>0.2682926829268293</v>
      </c>
      <c r="M478" s="1">
        <v>0.03030303030303031</v>
      </c>
      <c r="N478" s="1">
        <v>0</v>
      </c>
      <c r="O478" s="1">
        <v>0</v>
      </c>
    </row>
    <row r="479" spans="1:15">
      <c r="A479" s="1" t="s">
        <v>659</v>
      </c>
      <c r="B479" s="1">
        <v>0.03804347826086957</v>
      </c>
      <c r="C479" s="1">
        <v>0.07142857142857142</v>
      </c>
      <c r="D479" s="1">
        <v>0.1578947368421053</v>
      </c>
      <c r="E479" s="1">
        <v>0</v>
      </c>
      <c r="F479" s="1">
        <v>0</v>
      </c>
      <c r="G479" s="1">
        <v>0</v>
      </c>
      <c r="H479" s="1">
        <v>0.6666666666666666</v>
      </c>
      <c r="I479" s="1">
        <v>0</v>
      </c>
      <c r="J479" s="1">
        <v>0</v>
      </c>
      <c r="K479" s="1">
        <v>0.1666666666666667</v>
      </c>
      <c r="L479" s="1">
        <v>0.2682926829268293</v>
      </c>
      <c r="M479" s="1">
        <v>0.03030303030303031</v>
      </c>
      <c r="N479" s="1">
        <v>0</v>
      </c>
      <c r="O479" s="1">
        <v>0</v>
      </c>
    </row>
    <row r="480" spans="1:15">
      <c r="A480" s="1" t="s">
        <v>660</v>
      </c>
      <c r="B480" s="1">
        <v>0.03804347826086957</v>
      </c>
      <c r="C480" s="1">
        <v>0.07142857142857142</v>
      </c>
      <c r="D480" s="1">
        <v>0.1578947368421053</v>
      </c>
      <c r="E480" s="1">
        <v>0</v>
      </c>
      <c r="F480" s="1">
        <v>0</v>
      </c>
      <c r="G480" s="1">
        <v>0</v>
      </c>
      <c r="H480" s="1">
        <v>0.6666666666666666</v>
      </c>
      <c r="I480" s="1">
        <v>0</v>
      </c>
      <c r="J480" s="1">
        <v>0</v>
      </c>
      <c r="K480" s="1">
        <v>0.1666666666666667</v>
      </c>
      <c r="L480" s="1">
        <v>0.2682926829268293</v>
      </c>
      <c r="M480" s="1">
        <v>0.03030303030303031</v>
      </c>
      <c r="N480" s="1">
        <v>0</v>
      </c>
      <c r="O480" s="1">
        <v>0</v>
      </c>
    </row>
    <row r="481" spans="1:15">
      <c r="A481" s="1" t="s">
        <v>661</v>
      </c>
      <c r="B481" s="1">
        <v>0.03804347826086957</v>
      </c>
      <c r="C481" s="1">
        <v>0.07142857142857142</v>
      </c>
      <c r="D481" s="1">
        <v>0.1578947368421053</v>
      </c>
      <c r="E481" s="1">
        <v>0</v>
      </c>
      <c r="F481" s="1">
        <v>0</v>
      </c>
      <c r="G481" s="1">
        <v>0</v>
      </c>
      <c r="H481" s="1">
        <v>0.6666666666666666</v>
      </c>
      <c r="I481" s="1">
        <v>0</v>
      </c>
      <c r="J481" s="1">
        <v>0</v>
      </c>
      <c r="K481" s="1">
        <v>0.1666666666666667</v>
      </c>
      <c r="L481" s="1">
        <v>0.2682926829268293</v>
      </c>
      <c r="M481" s="1">
        <v>0.03030303030303031</v>
      </c>
      <c r="N481" s="1">
        <v>0</v>
      </c>
      <c r="O481" s="1">
        <v>0</v>
      </c>
    </row>
    <row r="482" spans="1:15">
      <c r="A482" s="1" t="s">
        <v>662</v>
      </c>
      <c r="B482" s="1">
        <v>0.03804347826086957</v>
      </c>
      <c r="C482" s="1">
        <v>0.07142857142857142</v>
      </c>
      <c r="D482" s="1">
        <v>0.1578947368421053</v>
      </c>
      <c r="E482" s="1">
        <v>0</v>
      </c>
      <c r="F482" s="1">
        <v>0</v>
      </c>
      <c r="G482" s="1">
        <v>0</v>
      </c>
      <c r="H482" s="1">
        <v>0.6666666666666666</v>
      </c>
      <c r="I482" s="1">
        <v>0</v>
      </c>
      <c r="J482" s="1">
        <v>0</v>
      </c>
      <c r="K482" s="1">
        <v>0.1666666666666667</v>
      </c>
      <c r="L482" s="1">
        <v>0.2682926829268293</v>
      </c>
      <c r="M482" s="1">
        <v>0.03030303030303031</v>
      </c>
      <c r="N482" s="1">
        <v>0</v>
      </c>
      <c r="O482" s="1">
        <v>0</v>
      </c>
    </row>
    <row r="483" spans="1:15">
      <c r="A483" s="1" t="s">
        <v>663</v>
      </c>
      <c r="B483" s="1">
        <v>0.03804347826086957</v>
      </c>
      <c r="C483" s="1">
        <v>0.07142857142857142</v>
      </c>
      <c r="D483" s="1">
        <v>0.1578947368421053</v>
      </c>
      <c r="E483" s="1">
        <v>0</v>
      </c>
      <c r="F483" s="1">
        <v>0</v>
      </c>
      <c r="G483" s="1">
        <v>0</v>
      </c>
      <c r="H483" s="1">
        <v>0.6666666666666666</v>
      </c>
      <c r="I483" s="1">
        <v>0</v>
      </c>
      <c r="J483" s="1">
        <v>0</v>
      </c>
      <c r="K483" s="1">
        <v>0.1666666666666667</v>
      </c>
      <c r="L483" s="1">
        <v>0.2682926829268293</v>
      </c>
      <c r="M483" s="1">
        <v>0.03030303030303031</v>
      </c>
      <c r="N483" s="1">
        <v>0</v>
      </c>
      <c r="O483" s="1">
        <v>0</v>
      </c>
    </row>
    <row r="484" spans="1:15">
      <c r="A484" s="1" t="s">
        <v>664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0.1666666666666667</v>
      </c>
      <c r="L484" s="1">
        <v>0.01626016260162602</v>
      </c>
      <c r="M484" s="1">
        <v>0</v>
      </c>
      <c r="N484" s="1">
        <v>0</v>
      </c>
      <c r="O484" s="1">
        <v>0</v>
      </c>
    </row>
    <row r="485" spans="1:15">
      <c r="A485" s="1" t="s">
        <v>665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0.1666666666666667</v>
      </c>
      <c r="L485" s="1">
        <v>0.01626016260162602</v>
      </c>
      <c r="M485" s="1">
        <v>0</v>
      </c>
      <c r="N485" s="1">
        <v>0</v>
      </c>
      <c r="O485" s="1">
        <v>0</v>
      </c>
    </row>
    <row r="486" spans="1:15">
      <c r="A486" s="1" t="s">
        <v>666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0.1666666666666667</v>
      </c>
      <c r="L486" s="1">
        <v>0.01626016260162602</v>
      </c>
      <c r="M486" s="1">
        <v>0</v>
      </c>
      <c r="N486" s="1">
        <v>0</v>
      </c>
      <c r="O486" s="1">
        <v>0</v>
      </c>
    </row>
    <row r="487" spans="1:15">
      <c r="A487" s="1" t="s">
        <v>667</v>
      </c>
      <c r="B487" s="1">
        <v>1</v>
      </c>
      <c r="C487" s="1">
        <v>1</v>
      </c>
      <c r="D487" s="1">
        <v>1</v>
      </c>
      <c r="E487" s="1">
        <v>1</v>
      </c>
      <c r="F487" s="1">
        <v>1</v>
      </c>
      <c r="G487" s="1">
        <v>1</v>
      </c>
      <c r="H487" s="1">
        <v>1</v>
      </c>
      <c r="I487" s="1">
        <v>1</v>
      </c>
      <c r="J487" s="1">
        <v>1</v>
      </c>
      <c r="K487" s="1">
        <v>1</v>
      </c>
      <c r="L487" s="1">
        <v>1</v>
      </c>
      <c r="M487" s="1">
        <v>1</v>
      </c>
      <c r="N487" s="1">
        <v>1</v>
      </c>
      <c r="O487" s="1">
        <v>1</v>
      </c>
    </row>
    <row r="488" spans="1:15">
      <c r="A488" s="1" t="s">
        <v>89</v>
      </c>
      <c r="B488" s="1">
        <v>184</v>
      </c>
      <c r="C488" s="1">
        <v>14</v>
      </c>
      <c r="D488" s="1">
        <v>19</v>
      </c>
      <c r="E488" s="1">
        <v>6</v>
      </c>
      <c r="F488" s="1">
        <v>1</v>
      </c>
      <c r="G488" s="1">
        <v>1</v>
      </c>
      <c r="H488" s="1">
        <v>3</v>
      </c>
      <c r="I488" s="1">
        <v>3</v>
      </c>
      <c r="J488" s="1">
        <v>9</v>
      </c>
      <c r="K488" s="1">
        <v>12</v>
      </c>
      <c r="L488" s="1">
        <v>123</v>
      </c>
      <c r="M488" s="1">
        <v>33</v>
      </c>
      <c r="N488" s="1">
        <v>15</v>
      </c>
      <c r="O488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488"/>
  <sheetViews>
    <sheetView workbookViewId="0"/>
  </sheetViews>
  <sheetFormatPr defaultRowHeight="15"/>
  <cols>
    <col min="1" max="1" width="50.7109375" customWidth="1"/>
  </cols>
  <sheetData>
    <row r="1" spans="1:15">
      <c r="A1" s="2" t="s">
        <v>167</v>
      </c>
      <c r="B1" s="2" t="s">
        <v>168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  <c r="I1" s="2" t="s">
        <v>175</v>
      </c>
      <c r="J1" s="2" t="s">
        <v>176</v>
      </c>
      <c r="K1" s="2" t="s">
        <v>177</v>
      </c>
      <c r="L1" s="2" t="s">
        <v>178</v>
      </c>
      <c r="M1" s="2" t="s">
        <v>179</v>
      </c>
      <c r="N1" s="2" t="s">
        <v>180</v>
      </c>
      <c r="O1" s="2" t="s">
        <v>181</v>
      </c>
    </row>
    <row r="2" spans="1:15">
      <c r="A2" s="2" t="s">
        <v>182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</row>
    <row r="3" spans="1:15">
      <c r="A3" s="2" t="s">
        <v>183</v>
      </c>
      <c r="B3" s="2">
        <v>0.67</v>
      </c>
      <c r="C3" s="2">
        <v>0.57</v>
      </c>
      <c r="D3" s="2">
        <v>0.47</v>
      </c>
      <c r="E3" s="2">
        <v>0.67</v>
      </c>
      <c r="F3" s="2">
        <v>1</v>
      </c>
      <c r="G3" s="2">
        <v>0</v>
      </c>
      <c r="H3" s="2">
        <v>0.33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2" t="s">
        <v>184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</row>
    <row r="5" spans="1:15">
      <c r="A5" s="2" t="s">
        <v>185</v>
      </c>
      <c r="B5" s="2">
        <v>0.85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</row>
    <row r="6" spans="1:15">
      <c r="A6" s="2" t="s">
        <v>186</v>
      </c>
      <c r="B6" s="2">
        <v>0.48</v>
      </c>
      <c r="C6" s="2">
        <v>0.57</v>
      </c>
      <c r="D6" s="2">
        <v>0.68</v>
      </c>
      <c r="E6" s="2">
        <v>0.33</v>
      </c>
      <c r="F6" s="2">
        <v>0</v>
      </c>
      <c r="G6" s="2">
        <v>1</v>
      </c>
      <c r="H6" s="2">
        <v>0.67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</row>
    <row r="7" spans="1:15">
      <c r="A7" s="2" t="s">
        <v>187</v>
      </c>
      <c r="B7" s="2">
        <v>0.48</v>
      </c>
      <c r="C7" s="2">
        <v>0.57</v>
      </c>
      <c r="D7" s="2">
        <v>0.68</v>
      </c>
      <c r="E7" s="2">
        <v>0.33</v>
      </c>
      <c r="F7" s="2">
        <v>0</v>
      </c>
      <c r="G7" s="2">
        <v>1</v>
      </c>
      <c r="H7" s="2">
        <v>0.67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</row>
    <row r="8" spans="1:15">
      <c r="A8" s="2" t="s">
        <v>188</v>
      </c>
      <c r="B8" s="2">
        <v>0.48</v>
      </c>
      <c r="C8" s="2">
        <v>0.57</v>
      </c>
      <c r="D8" s="2">
        <v>0.68</v>
      </c>
      <c r="E8" s="2">
        <v>0.33</v>
      </c>
      <c r="F8" s="2">
        <v>0</v>
      </c>
      <c r="G8" s="2">
        <v>1</v>
      </c>
      <c r="H8" s="2">
        <v>0.67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</row>
    <row r="9" spans="1:15">
      <c r="A9" s="2" t="s">
        <v>189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0.99</v>
      </c>
      <c r="M9" s="2">
        <v>1</v>
      </c>
      <c r="N9" s="2">
        <v>1</v>
      </c>
      <c r="O9" s="2">
        <v>1</v>
      </c>
    </row>
    <row r="10" spans="1:15">
      <c r="A10" s="2" t="s">
        <v>190</v>
      </c>
      <c r="B10" s="2">
        <v>0.97</v>
      </c>
      <c r="C10" s="2">
        <v>1.14</v>
      </c>
      <c r="D10" s="2">
        <v>1.37</v>
      </c>
      <c r="E10" s="2">
        <v>0.67</v>
      </c>
      <c r="F10" s="2">
        <v>0</v>
      </c>
      <c r="G10" s="2">
        <v>2</v>
      </c>
      <c r="H10" s="2">
        <v>1.33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  <c r="N10" s="2">
        <v>2</v>
      </c>
      <c r="O10" s="2">
        <v>2</v>
      </c>
    </row>
    <row r="11" spans="1:15">
      <c r="A11" s="2" t="s">
        <v>191</v>
      </c>
      <c r="B11" s="2">
        <v>0.97</v>
      </c>
      <c r="C11" s="2">
        <v>1.14</v>
      </c>
      <c r="D11" s="2">
        <v>1.37</v>
      </c>
      <c r="E11" s="2">
        <v>0.67</v>
      </c>
      <c r="F11" s="2">
        <v>0</v>
      </c>
      <c r="G11" s="2">
        <v>2</v>
      </c>
      <c r="H11" s="2">
        <v>1.33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2">
        <v>2</v>
      </c>
    </row>
    <row r="12" spans="1:15">
      <c r="A12" s="2" t="s">
        <v>192</v>
      </c>
      <c r="B12" s="2">
        <v>0.15</v>
      </c>
      <c r="C12" s="2">
        <v>0.14</v>
      </c>
      <c r="D12" s="2">
        <v>0.16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2" t="s">
        <v>193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0.67</v>
      </c>
      <c r="I13" s="2">
        <v>0</v>
      </c>
      <c r="J13" s="2">
        <v>0</v>
      </c>
      <c r="K13" s="2">
        <v>0</v>
      </c>
      <c r="L13" s="2">
        <v>0.02</v>
      </c>
      <c r="M13" s="2">
        <v>0</v>
      </c>
      <c r="N13" s="2">
        <v>0</v>
      </c>
      <c r="O13" s="2">
        <v>0</v>
      </c>
    </row>
    <row r="14" spans="1:15">
      <c r="A14" s="2" t="s">
        <v>194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0.67</v>
      </c>
      <c r="I14" s="2">
        <v>0</v>
      </c>
      <c r="J14" s="2">
        <v>0</v>
      </c>
      <c r="K14" s="2">
        <v>0</v>
      </c>
      <c r="L14" s="2">
        <v>0.02</v>
      </c>
      <c r="M14" s="2">
        <v>1.42</v>
      </c>
      <c r="N14" s="2">
        <v>3.73</v>
      </c>
      <c r="O14" s="2">
        <v>6</v>
      </c>
    </row>
    <row r="15" spans="1:15">
      <c r="A15" s="2" t="s">
        <v>195</v>
      </c>
      <c r="B15" s="2">
        <v>0.8</v>
      </c>
      <c r="C15" s="2">
        <v>1.14</v>
      </c>
      <c r="D15" s="2">
        <v>0.79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2" t="s">
        <v>196</v>
      </c>
      <c r="B16" s="2">
        <v>2.5</v>
      </c>
      <c r="C16" s="2">
        <v>4</v>
      </c>
      <c r="D16" s="2">
        <v>2.32</v>
      </c>
      <c r="E16" s="2">
        <v>1.83</v>
      </c>
      <c r="F16" s="2">
        <v>0</v>
      </c>
      <c r="G16" s="2">
        <v>8</v>
      </c>
      <c r="H16" s="2">
        <v>0.67</v>
      </c>
      <c r="I16" s="2">
        <v>2</v>
      </c>
      <c r="J16" s="2">
        <v>5.56</v>
      </c>
      <c r="K16" s="2">
        <v>4</v>
      </c>
      <c r="L16" s="2">
        <v>3.72</v>
      </c>
      <c r="M16" s="2">
        <v>6.61</v>
      </c>
      <c r="N16" s="2">
        <v>3.73</v>
      </c>
      <c r="O16" s="2">
        <v>6</v>
      </c>
    </row>
    <row r="17" spans="1:15">
      <c r="A17" s="2" t="s">
        <v>197</v>
      </c>
      <c r="B17" s="2">
        <v>2.5</v>
      </c>
      <c r="C17" s="2">
        <v>4</v>
      </c>
      <c r="D17" s="2">
        <v>2.32</v>
      </c>
      <c r="E17" s="2">
        <v>1.83</v>
      </c>
      <c r="F17" s="2">
        <v>0</v>
      </c>
      <c r="G17" s="2">
        <v>8</v>
      </c>
      <c r="H17" s="2">
        <v>0</v>
      </c>
      <c r="I17" s="2">
        <v>2</v>
      </c>
      <c r="J17" s="2">
        <v>5.56</v>
      </c>
      <c r="K17" s="2">
        <v>4</v>
      </c>
      <c r="L17" s="2">
        <v>3.69</v>
      </c>
      <c r="M17" s="2">
        <v>6</v>
      </c>
      <c r="N17" s="2">
        <v>3.27</v>
      </c>
      <c r="O17" s="2">
        <v>4</v>
      </c>
    </row>
    <row r="18" spans="1:15">
      <c r="A18" s="2" t="s">
        <v>198</v>
      </c>
      <c r="B18" s="2">
        <v>2.5</v>
      </c>
      <c r="C18" s="2">
        <v>4</v>
      </c>
      <c r="D18" s="2">
        <v>2.32</v>
      </c>
      <c r="E18" s="2">
        <v>1.83</v>
      </c>
      <c r="F18" s="2">
        <v>0</v>
      </c>
      <c r="G18" s="2">
        <v>8</v>
      </c>
      <c r="H18" s="2">
        <v>0.67</v>
      </c>
      <c r="I18" s="2">
        <v>2</v>
      </c>
      <c r="J18" s="2">
        <v>5.56</v>
      </c>
      <c r="K18" s="2">
        <v>4</v>
      </c>
      <c r="L18" s="2">
        <v>3.72</v>
      </c>
      <c r="M18" s="2">
        <v>6.61</v>
      </c>
      <c r="N18" s="2">
        <v>3.73</v>
      </c>
      <c r="O18" s="2">
        <v>6</v>
      </c>
    </row>
    <row r="19" spans="1:15">
      <c r="A19" s="2" t="s">
        <v>199</v>
      </c>
      <c r="B19" s="2">
        <v>2.5</v>
      </c>
      <c r="C19" s="2">
        <v>4</v>
      </c>
      <c r="D19" s="2">
        <v>2.32</v>
      </c>
      <c r="E19" s="2">
        <v>1.83</v>
      </c>
      <c r="F19" s="2">
        <v>0</v>
      </c>
      <c r="G19" s="2">
        <v>8</v>
      </c>
      <c r="H19" s="2">
        <v>0</v>
      </c>
      <c r="I19" s="2">
        <v>2</v>
      </c>
      <c r="J19" s="2">
        <v>5.56</v>
      </c>
      <c r="K19" s="2">
        <v>4</v>
      </c>
      <c r="L19" s="2">
        <v>3.69</v>
      </c>
      <c r="M19" s="2">
        <v>6.61</v>
      </c>
      <c r="N19" s="2">
        <v>3.73</v>
      </c>
      <c r="O19" s="2">
        <v>6</v>
      </c>
    </row>
    <row r="20" spans="1:15">
      <c r="A20" s="2" t="s">
        <v>200</v>
      </c>
      <c r="B20" s="2">
        <v>2.5</v>
      </c>
      <c r="C20" s="2">
        <v>4</v>
      </c>
      <c r="D20" s="2">
        <v>2.32</v>
      </c>
      <c r="E20" s="2">
        <v>1.83</v>
      </c>
      <c r="F20" s="2">
        <v>0</v>
      </c>
      <c r="G20" s="2">
        <v>8</v>
      </c>
      <c r="H20" s="2">
        <v>0.67</v>
      </c>
      <c r="I20" s="2">
        <v>2</v>
      </c>
      <c r="J20" s="2">
        <v>5.56</v>
      </c>
      <c r="K20" s="2">
        <v>4</v>
      </c>
      <c r="L20" s="2">
        <v>3.72</v>
      </c>
      <c r="M20" s="2">
        <v>6.61</v>
      </c>
      <c r="N20" s="2">
        <v>3.73</v>
      </c>
      <c r="O20" s="2">
        <v>6</v>
      </c>
    </row>
    <row r="21" spans="1:15">
      <c r="A21" s="2" t="s">
        <v>201</v>
      </c>
      <c r="B21" s="2">
        <v>2.5</v>
      </c>
      <c r="C21" s="2">
        <v>4</v>
      </c>
      <c r="D21" s="2">
        <v>2.32</v>
      </c>
      <c r="E21" s="2">
        <v>1.83</v>
      </c>
      <c r="F21" s="2">
        <v>0</v>
      </c>
      <c r="G21" s="2">
        <v>8</v>
      </c>
      <c r="H21" s="2">
        <v>0.67</v>
      </c>
      <c r="I21" s="2">
        <v>2</v>
      </c>
      <c r="J21" s="2">
        <v>5.56</v>
      </c>
      <c r="K21" s="2">
        <v>4</v>
      </c>
      <c r="L21" s="2">
        <v>3.72</v>
      </c>
      <c r="M21" s="2">
        <v>6.61</v>
      </c>
      <c r="N21" s="2">
        <v>3.73</v>
      </c>
      <c r="O21" s="2">
        <v>6</v>
      </c>
    </row>
    <row r="22" spans="1:15">
      <c r="A22" s="2" t="s">
        <v>202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0.67</v>
      </c>
      <c r="I22" s="2">
        <v>0</v>
      </c>
      <c r="J22" s="2">
        <v>0</v>
      </c>
      <c r="K22" s="2">
        <v>0</v>
      </c>
      <c r="L22" s="2">
        <v>0.02</v>
      </c>
      <c r="M22" s="2">
        <v>0</v>
      </c>
      <c r="N22" s="2">
        <v>0</v>
      </c>
      <c r="O22" s="2">
        <v>0</v>
      </c>
    </row>
    <row r="23" spans="1:15">
      <c r="A23" s="2" t="s">
        <v>203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0.67</v>
      </c>
      <c r="I23" s="2">
        <v>0</v>
      </c>
      <c r="J23" s="2">
        <v>0</v>
      </c>
      <c r="K23" s="2">
        <v>0</v>
      </c>
      <c r="L23" s="2">
        <v>0.02</v>
      </c>
      <c r="M23" s="2">
        <v>0</v>
      </c>
      <c r="N23" s="2">
        <v>0</v>
      </c>
      <c r="O23" s="2">
        <v>0</v>
      </c>
    </row>
    <row r="24" spans="1:15">
      <c r="A24" s="2" t="s">
        <v>204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0.67</v>
      </c>
      <c r="I24" s="2">
        <v>0</v>
      </c>
      <c r="J24" s="2">
        <v>0</v>
      </c>
      <c r="K24" s="2">
        <v>0</v>
      </c>
      <c r="L24" s="2">
        <v>0.02</v>
      </c>
      <c r="M24" s="2">
        <v>0</v>
      </c>
      <c r="N24" s="2">
        <v>0</v>
      </c>
      <c r="O24" s="2">
        <v>0</v>
      </c>
    </row>
    <row r="25" spans="1:15">
      <c r="A25" s="2" t="s">
        <v>205</v>
      </c>
      <c r="B25" s="2">
        <v>0.21</v>
      </c>
      <c r="C25" s="2">
        <v>0.36</v>
      </c>
      <c r="D25" s="2">
        <v>0.05</v>
      </c>
      <c r="E25" s="2">
        <v>0.17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>
      <c r="A26" s="2" t="s">
        <v>206</v>
      </c>
      <c r="B26" s="2">
        <v>0.58</v>
      </c>
      <c r="C26" s="2">
        <v>0.71</v>
      </c>
      <c r="D26" s="2">
        <v>0.16</v>
      </c>
      <c r="E26" s="2">
        <v>0.33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</row>
    <row r="27" spans="1:15">
      <c r="A27" s="2" t="s">
        <v>207</v>
      </c>
      <c r="B27" s="2">
        <v>0.58</v>
      </c>
      <c r="C27" s="2">
        <v>0.71</v>
      </c>
      <c r="D27" s="2">
        <v>0.16</v>
      </c>
      <c r="E27" s="2">
        <v>0.33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>
      <c r="A28" s="2" t="s">
        <v>208</v>
      </c>
      <c r="B28" s="2">
        <v>0.58</v>
      </c>
      <c r="C28" s="2">
        <v>0.71</v>
      </c>
      <c r="D28" s="2">
        <v>0.16</v>
      </c>
      <c r="E28" s="2">
        <v>0.33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</row>
    <row r="29" spans="1:15">
      <c r="A29" s="2" t="s">
        <v>209</v>
      </c>
      <c r="B29" s="2">
        <v>0.58</v>
      </c>
      <c r="C29" s="2">
        <v>0.71</v>
      </c>
      <c r="D29" s="2">
        <v>0.16</v>
      </c>
      <c r="E29" s="2">
        <v>0.33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</row>
    <row r="30" spans="1:15">
      <c r="A30" s="2" t="s">
        <v>210</v>
      </c>
      <c r="B30" s="2">
        <v>0.58</v>
      </c>
      <c r="C30" s="2">
        <v>0.71</v>
      </c>
      <c r="D30" s="2">
        <v>0.16</v>
      </c>
      <c r="E30" s="2">
        <v>0.33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</row>
    <row r="31" spans="1:15">
      <c r="A31" s="2" t="s">
        <v>211</v>
      </c>
      <c r="B31" s="2">
        <v>0.58</v>
      </c>
      <c r="C31" s="2">
        <v>0.71</v>
      </c>
      <c r="D31" s="2">
        <v>0.16</v>
      </c>
      <c r="E31" s="2">
        <v>0.33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</row>
    <row r="32" spans="1:15">
      <c r="A32" s="2" t="s">
        <v>212</v>
      </c>
      <c r="B32" s="2">
        <v>0.58</v>
      </c>
      <c r="C32" s="2">
        <v>0.21</v>
      </c>
      <c r="D32" s="2">
        <v>0.16</v>
      </c>
      <c r="E32" s="2">
        <v>0.33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</row>
    <row r="33" spans="1:15">
      <c r="A33" s="2" t="s">
        <v>213</v>
      </c>
      <c r="B33" s="2">
        <v>0.67</v>
      </c>
      <c r="C33" s="2">
        <v>0.57</v>
      </c>
      <c r="D33" s="2">
        <v>0.47</v>
      </c>
      <c r="E33" s="2">
        <v>0.67</v>
      </c>
      <c r="F33" s="2">
        <v>1</v>
      </c>
      <c r="G33" s="2">
        <v>0</v>
      </c>
      <c r="H33" s="2">
        <v>0.33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</row>
    <row r="34" spans="1:15">
      <c r="A34" s="2" t="s">
        <v>214</v>
      </c>
      <c r="B34" s="2">
        <v>0.08</v>
      </c>
      <c r="C34" s="2">
        <v>0.14</v>
      </c>
      <c r="D34" s="2">
        <v>0.16</v>
      </c>
      <c r="E34" s="2">
        <v>0.33</v>
      </c>
      <c r="F34" s="2">
        <v>0</v>
      </c>
      <c r="G34" s="2">
        <v>1</v>
      </c>
      <c r="H34" s="2">
        <v>0</v>
      </c>
      <c r="I34" s="2">
        <v>0.33</v>
      </c>
      <c r="J34" s="2">
        <v>0.33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</row>
    <row r="35" spans="1:15">
      <c r="A35" s="2" t="s">
        <v>215</v>
      </c>
      <c r="B35" s="2">
        <v>0.28</v>
      </c>
      <c r="C35" s="2">
        <v>0.5</v>
      </c>
      <c r="D35" s="2">
        <v>0.47</v>
      </c>
      <c r="E35" s="2">
        <v>0</v>
      </c>
      <c r="F35" s="2">
        <v>0</v>
      </c>
      <c r="G35" s="2">
        <v>0</v>
      </c>
      <c r="H35" s="2">
        <v>0.67</v>
      </c>
      <c r="I35" s="2">
        <v>0.67</v>
      </c>
      <c r="J35" s="2">
        <v>0.67</v>
      </c>
      <c r="K35" s="2">
        <v>0.92</v>
      </c>
      <c r="L35" s="2">
        <v>1.07</v>
      </c>
      <c r="M35" s="2">
        <v>1.24</v>
      </c>
      <c r="N35" s="2">
        <v>1</v>
      </c>
      <c r="O35" s="2">
        <v>1</v>
      </c>
    </row>
    <row r="36" spans="1:15">
      <c r="A36" s="2" t="s">
        <v>216</v>
      </c>
      <c r="B36" s="2">
        <v>0.01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0.02</v>
      </c>
      <c r="M36" s="2">
        <v>0</v>
      </c>
      <c r="N36" s="2">
        <v>0</v>
      </c>
      <c r="O36" s="2">
        <v>0</v>
      </c>
    </row>
    <row r="37" spans="1:15">
      <c r="A37" s="2" t="s">
        <v>217</v>
      </c>
      <c r="B37" s="2">
        <v>0</v>
      </c>
      <c r="C37" s="2">
        <v>0</v>
      </c>
      <c r="D37" s="2">
        <v>0.11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0.02</v>
      </c>
      <c r="M37" s="2">
        <v>0</v>
      </c>
      <c r="N37" s="2">
        <v>0</v>
      </c>
      <c r="O37" s="2">
        <v>0</v>
      </c>
    </row>
    <row r="38" spans="1:15">
      <c r="A38" s="2" t="s">
        <v>218</v>
      </c>
      <c r="B38" s="2">
        <v>0.62</v>
      </c>
      <c r="C38" s="2">
        <v>0.57</v>
      </c>
      <c r="D38" s="2">
        <v>0.26</v>
      </c>
      <c r="E38" s="2">
        <v>0.67</v>
      </c>
      <c r="F38" s="2">
        <v>1</v>
      </c>
      <c r="G38" s="2">
        <v>0</v>
      </c>
      <c r="H38" s="2">
        <v>0.33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</row>
    <row r="39" spans="1:15">
      <c r="A39" s="2" t="s">
        <v>219</v>
      </c>
      <c r="B39" s="2">
        <v>0.36</v>
      </c>
      <c r="C39" s="2">
        <v>0.43</v>
      </c>
      <c r="D39" s="2">
        <v>0.32</v>
      </c>
      <c r="E39" s="2">
        <v>0.67</v>
      </c>
      <c r="F39" s="2">
        <v>1</v>
      </c>
      <c r="G39" s="2">
        <v>0</v>
      </c>
      <c r="H39" s="2">
        <v>0.33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</row>
    <row r="40" spans="1:15">
      <c r="A40" s="2" t="s">
        <v>220</v>
      </c>
      <c r="B40" s="2">
        <v>0.36</v>
      </c>
      <c r="C40" s="2">
        <v>0.43</v>
      </c>
      <c r="D40" s="2">
        <v>0.32</v>
      </c>
      <c r="E40" s="2">
        <v>0.67</v>
      </c>
      <c r="F40" s="2">
        <v>1</v>
      </c>
      <c r="G40" s="2">
        <v>0</v>
      </c>
      <c r="H40" s="2">
        <v>0.33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</row>
    <row r="41" spans="1:15">
      <c r="A41" s="2" t="s">
        <v>221</v>
      </c>
      <c r="B41" s="2">
        <v>0.36</v>
      </c>
      <c r="C41" s="2">
        <v>0.43</v>
      </c>
      <c r="D41" s="2">
        <v>0.32</v>
      </c>
      <c r="E41" s="2">
        <v>0.67</v>
      </c>
      <c r="F41" s="2">
        <v>1</v>
      </c>
      <c r="G41" s="2">
        <v>0</v>
      </c>
      <c r="H41" s="2">
        <v>0.33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</row>
    <row r="42" spans="1:15">
      <c r="A42" s="2" t="s">
        <v>222</v>
      </c>
      <c r="B42" s="2">
        <v>0.73</v>
      </c>
      <c r="C42" s="2">
        <v>0.86</v>
      </c>
      <c r="D42" s="2">
        <v>0.63</v>
      </c>
      <c r="E42" s="2">
        <v>1.33</v>
      </c>
      <c r="F42" s="2">
        <v>2</v>
      </c>
      <c r="G42" s="2">
        <v>0</v>
      </c>
      <c r="H42" s="2">
        <v>0.67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</row>
    <row r="43" spans="1:15">
      <c r="A43" s="2" t="s">
        <v>223</v>
      </c>
      <c r="B43" s="2">
        <v>0.73</v>
      </c>
      <c r="C43" s="2">
        <v>0.86</v>
      </c>
      <c r="D43" s="2">
        <v>0.63</v>
      </c>
      <c r="E43" s="2">
        <v>1.33</v>
      </c>
      <c r="F43" s="2">
        <v>2</v>
      </c>
      <c r="G43" s="2">
        <v>0</v>
      </c>
      <c r="H43" s="2">
        <v>0.67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</row>
    <row r="44" spans="1:15">
      <c r="A44" s="2" t="s">
        <v>224</v>
      </c>
      <c r="B44" s="2">
        <v>0.06</v>
      </c>
      <c r="C44" s="2">
        <v>0.14</v>
      </c>
      <c r="D44" s="2">
        <v>0.16</v>
      </c>
      <c r="E44" s="2">
        <v>0</v>
      </c>
      <c r="F44" s="2">
        <v>0</v>
      </c>
      <c r="G44" s="2">
        <v>0</v>
      </c>
      <c r="H44" s="2">
        <v>0</v>
      </c>
      <c r="I44" s="2">
        <v>0.33</v>
      </c>
      <c r="J44" s="2">
        <v>0.22</v>
      </c>
      <c r="K44" s="2">
        <v>0</v>
      </c>
      <c r="L44" s="2">
        <v>0.02</v>
      </c>
      <c r="M44" s="2">
        <v>0.03</v>
      </c>
      <c r="N44" s="2">
        <v>0</v>
      </c>
      <c r="O44" s="2">
        <v>0</v>
      </c>
    </row>
    <row r="45" spans="1:15">
      <c r="A45" s="2" t="s">
        <v>225</v>
      </c>
      <c r="B45" s="2">
        <v>2.19</v>
      </c>
      <c r="C45" s="2">
        <v>6.29</v>
      </c>
      <c r="D45" s="2">
        <v>1.74</v>
      </c>
      <c r="E45" s="2">
        <v>0</v>
      </c>
      <c r="F45" s="2">
        <v>0</v>
      </c>
      <c r="G45" s="2">
        <v>0</v>
      </c>
      <c r="H45" s="2">
        <v>0</v>
      </c>
      <c r="I45" s="2">
        <v>1.33</v>
      </c>
      <c r="J45" s="2">
        <v>0.67</v>
      </c>
      <c r="K45" s="2">
        <v>1.33</v>
      </c>
      <c r="L45" s="2">
        <v>4.39</v>
      </c>
      <c r="M45" s="2">
        <v>8.91</v>
      </c>
      <c r="N45" s="2">
        <v>0.2</v>
      </c>
      <c r="O45" s="2">
        <v>7</v>
      </c>
    </row>
    <row r="46" spans="1:15">
      <c r="A46" s="2" t="s">
        <v>226</v>
      </c>
      <c r="B46" s="2">
        <v>0.18</v>
      </c>
      <c r="C46" s="2">
        <v>0.36</v>
      </c>
      <c r="D46" s="2">
        <v>0.11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0.33</v>
      </c>
      <c r="L46" s="2">
        <v>0.4</v>
      </c>
      <c r="M46" s="2">
        <v>1</v>
      </c>
      <c r="N46" s="2">
        <v>0.07000000000000001</v>
      </c>
      <c r="O46" s="2">
        <v>2</v>
      </c>
    </row>
    <row r="47" spans="1:15">
      <c r="A47" s="2" t="s">
        <v>227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0.64</v>
      </c>
      <c r="N47" s="2">
        <v>0</v>
      </c>
      <c r="O47" s="2">
        <v>0</v>
      </c>
    </row>
    <row r="48" spans="1:15">
      <c r="A48" s="2" t="s">
        <v>228</v>
      </c>
      <c r="B48" s="2">
        <v>0.1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</row>
    <row r="49" spans="1:15">
      <c r="A49" s="2" t="s">
        <v>229</v>
      </c>
      <c r="B49" s="2">
        <v>0.85</v>
      </c>
      <c r="C49" s="2">
        <v>0.86</v>
      </c>
      <c r="D49" s="2">
        <v>0.84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1.87</v>
      </c>
      <c r="O49" s="2">
        <v>2</v>
      </c>
    </row>
    <row r="50" spans="1:15">
      <c r="A50" s="2" t="s">
        <v>230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0.87</v>
      </c>
      <c r="O50" s="2">
        <v>1</v>
      </c>
    </row>
    <row r="51" spans="1:15">
      <c r="A51" s="2" t="s">
        <v>231</v>
      </c>
      <c r="B51" s="2">
        <v>2.44</v>
      </c>
      <c r="C51" s="2">
        <v>2.43</v>
      </c>
      <c r="D51" s="2">
        <v>0.95</v>
      </c>
      <c r="E51" s="2">
        <v>6.17</v>
      </c>
      <c r="F51" s="2">
        <v>4</v>
      </c>
      <c r="G51" s="2">
        <v>0</v>
      </c>
      <c r="H51" s="2">
        <v>0.33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1:15">
      <c r="A52" s="2" t="s">
        <v>232</v>
      </c>
      <c r="B52" s="2">
        <v>2.44</v>
      </c>
      <c r="C52" s="2">
        <v>2.43</v>
      </c>
      <c r="D52" s="2">
        <v>0.95</v>
      </c>
      <c r="E52" s="2">
        <v>6.17</v>
      </c>
      <c r="F52" s="2">
        <v>4</v>
      </c>
      <c r="G52" s="2">
        <v>0</v>
      </c>
      <c r="H52" s="2">
        <v>0.33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</row>
    <row r="53" spans="1:15">
      <c r="A53" s="2" t="s">
        <v>233</v>
      </c>
      <c r="B53" s="2">
        <v>3.8</v>
      </c>
      <c r="C53" s="2">
        <v>5.64</v>
      </c>
      <c r="D53" s="2">
        <v>2</v>
      </c>
      <c r="E53" s="2">
        <v>8.33</v>
      </c>
      <c r="F53" s="2">
        <v>4</v>
      </c>
      <c r="G53" s="2">
        <v>5</v>
      </c>
      <c r="H53" s="2">
        <v>1.67</v>
      </c>
      <c r="I53" s="2">
        <v>4</v>
      </c>
      <c r="J53" s="2">
        <v>1.89</v>
      </c>
      <c r="K53" s="2">
        <v>4</v>
      </c>
      <c r="L53" s="2">
        <v>3.44</v>
      </c>
      <c r="M53" s="2">
        <v>5.24</v>
      </c>
      <c r="N53" s="2">
        <v>3.73</v>
      </c>
      <c r="O53" s="2">
        <v>3</v>
      </c>
    </row>
    <row r="54" spans="1:15">
      <c r="A54" s="2" t="s">
        <v>234</v>
      </c>
      <c r="B54" s="2">
        <v>3.73</v>
      </c>
      <c r="C54" s="2">
        <v>5.64</v>
      </c>
      <c r="D54" s="2">
        <v>2.16</v>
      </c>
      <c r="E54" s="2">
        <v>8.33</v>
      </c>
      <c r="F54" s="2">
        <v>4</v>
      </c>
      <c r="G54" s="2">
        <v>5</v>
      </c>
      <c r="H54" s="2">
        <v>1.67</v>
      </c>
      <c r="I54" s="2">
        <v>4</v>
      </c>
      <c r="J54" s="2">
        <v>1.89</v>
      </c>
      <c r="K54" s="2">
        <v>3.67</v>
      </c>
      <c r="L54" s="2">
        <v>3.41</v>
      </c>
      <c r="M54" s="2">
        <v>5.18</v>
      </c>
      <c r="N54" s="2">
        <v>3.67</v>
      </c>
      <c r="O54" s="2">
        <v>3</v>
      </c>
    </row>
    <row r="55" spans="1:15">
      <c r="A55" s="2" t="s">
        <v>235</v>
      </c>
      <c r="B55" s="2">
        <v>3.75</v>
      </c>
      <c r="C55" s="2">
        <v>5.5</v>
      </c>
      <c r="D55" s="2">
        <v>2.11</v>
      </c>
      <c r="E55" s="2">
        <v>7.33</v>
      </c>
      <c r="F55" s="2">
        <v>3</v>
      </c>
      <c r="G55" s="2">
        <v>4</v>
      </c>
      <c r="H55" s="2">
        <v>1.67</v>
      </c>
      <c r="I55" s="2">
        <v>3</v>
      </c>
      <c r="J55" s="2">
        <v>1.89</v>
      </c>
      <c r="K55" s="2">
        <v>3.67</v>
      </c>
      <c r="L55" s="2">
        <v>3.37</v>
      </c>
      <c r="M55" s="2">
        <v>4.94</v>
      </c>
      <c r="N55" s="2">
        <v>2.6</v>
      </c>
      <c r="O55" s="2">
        <v>3</v>
      </c>
    </row>
    <row r="56" spans="1:15">
      <c r="A56" s="2" t="s">
        <v>236</v>
      </c>
      <c r="B56" s="2">
        <v>3.58</v>
      </c>
      <c r="C56" s="2">
        <v>5.57</v>
      </c>
      <c r="D56" s="2">
        <v>2.11</v>
      </c>
      <c r="E56" s="2">
        <v>7</v>
      </c>
      <c r="F56" s="2">
        <v>4</v>
      </c>
      <c r="G56" s="2">
        <v>4</v>
      </c>
      <c r="H56" s="2">
        <v>1.67</v>
      </c>
      <c r="I56" s="2">
        <v>4</v>
      </c>
      <c r="J56" s="2">
        <v>1.67</v>
      </c>
      <c r="K56" s="2">
        <v>3.33</v>
      </c>
      <c r="L56" s="2">
        <v>3.31</v>
      </c>
      <c r="M56" s="2">
        <v>4.73</v>
      </c>
      <c r="N56" s="2">
        <v>3.47</v>
      </c>
      <c r="O56" s="2">
        <v>3</v>
      </c>
    </row>
    <row r="57" spans="1:15">
      <c r="A57" s="2" t="s">
        <v>237</v>
      </c>
      <c r="B57" s="2">
        <v>3.57</v>
      </c>
      <c r="C57" s="2">
        <v>5.64</v>
      </c>
      <c r="D57" s="2">
        <v>2</v>
      </c>
      <c r="E57" s="2">
        <v>7.83</v>
      </c>
      <c r="F57" s="2">
        <v>4</v>
      </c>
      <c r="G57" s="2">
        <v>5</v>
      </c>
      <c r="H57" s="2">
        <v>1.67</v>
      </c>
      <c r="I57" s="2">
        <v>4</v>
      </c>
      <c r="J57" s="2">
        <v>1.89</v>
      </c>
      <c r="K57" s="2">
        <v>3.5</v>
      </c>
      <c r="L57" s="2">
        <v>3.33</v>
      </c>
      <c r="M57" s="2">
        <v>4.94</v>
      </c>
      <c r="N57" s="2">
        <v>3.67</v>
      </c>
      <c r="O57" s="2">
        <v>3</v>
      </c>
    </row>
    <row r="58" spans="1:15">
      <c r="A58" s="2" t="s">
        <v>238</v>
      </c>
      <c r="B58" s="2">
        <v>4.86</v>
      </c>
      <c r="C58" s="2">
        <v>7.71</v>
      </c>
      <c r="D58" s="2">
        <v>2.84</v>
      </c>
      <c r="E58" s="2">
        <v>9.17</v>
      </c>
      <c r="F58" s="2">
        <v>4</v>
      </c>
      <c r="G58" s="2">
        <v>6</v>
      </c>
      <c r="H58" s="2">
        <v>2.33</v>
      </c>
      <c r="I58" s="2">
        <v>4</v>
      </c>
      <c r="J58" s="2">
        <v>4.11</v>
      </c>
      <c r="K58" s="2">
        <v>5.25</v>
      </c>
      <c r="L58" s="2">
        <v>4.43</v>
      </c>
      <c r="M58" s="2">
        <v>6.67</v>
      </c>
      <c r="N58" s="2">
        <v>4.93</v>
      </c>
      <c r="O58" s="2">
        <v>5</v>
      </c>
    </row>
    <row r="59" spans="1:15">
      <c r="A59" s="2" t="s">
        <v>239</v>
      </c>
      <c r="B59" s="2">
        <v>8.050000000000001</v>
      </c>
      <c r="C59" s="2">
        <v>11.79</v>
      </c>
      <c r="D59" s="2">
        <v>4.26</v>
      </c>
      <c r="E59" s="2">
        <v>16.33</v>
      </c>
      <c r="F59" s="2">
        <v>5</v>
      </c>
      <c r="G59" s="2">
        <v>10</v>
      </c>
      <c r="H59" s="2">
        <v>3.33</v>
      </c>
      <c r="I59" s="2">
        <v>7</v>
      </c>
      <c r="J59" s="2">
        <v>5</v>
      </c>
      <c r="K59" s="2">
        <v>7.58</v>
      </c>
      <c r="L59" s="2">
        <v>8.859999999999999</v>
      </c>
      <c r="M59" s="2">
        <v>10.55</v>
      </c>
      <c r="N59" s="2">
        <v>8.07</v>
      </c>
      <c r="O59" s="2">
        <v>6</v>
      </c>
    </row>
    <row r="60" spans="1:15">
      <c r="A60" s="2" t="s">
        <v>240</v>
      </c>
      <c r="B60" s="2">
        <v>4.42</v>
      </c>
      <c r="C60" s="2">
        <v>6.64</v>
      </c>
      <c r="D60" s="2">
        <v>2.37</v>
      </c>
      <c r="E60" s="2">
        <v>9.83</v>
      </c>
      <c r="F60" s="2">
        <v>4</v>
      </c>
      <c r="G60" s="2">
        <v>5</v>
      </c>
      <c r="H60" s="2">
        <v>1.67</v>
      </c>
      <c r="I60" s="2">
        <v>4</v>
      </c>
      <c r="J60" s="2">
        <v>3.33</v>
      </c>
      <c r="K60" s="2">
        <v>4.42</v>
      </c>
      <c r="L60" s="2">
        <v>4.79</v>
      </c>
      <c r="M60" s="2">
        <v>5.88</v>
      </c>
      <c r="N60" s="2">
        <v>4.67</v>
      </c>
      <c r="O60" s="2">
        <v>3</v>
      </c>
    </row>
    <row r="61" spans="1:15">
      <c r="A61" s="2" t="s">
        <v>241</v>
      </c>
      <c r="B61" s="2">
        <v>0.6</v>
      </c>
      <c r="C61" s="2">
        <v>2.21</v>
      </c>
      <c r="D61" s="2">
        <v>0.68</v>
      </c>
      <c r="E61" s="2">
        <v>1.5</v>
      </c>
      <c r="F61" s="2">
        <v>1</v>
      </c>
      <c r="G61" s="2">
        <v>1</v>
      </c>
      <c r="H61" s="2">
        <v>0</v>
      </c>
      <c r="I61" s="2">
        <v>1</v>
      </c>
      <c r="J61" s="2">
        <v>1</v>
      </c>
      <c r="K61" s="2">
        <v>0.67</v>
      </c>
      <c r="L61" s="2">
        <v>0.59</v>
      </c>
      <c r="M61" s="2">
        <v>1.3</v>
      </c>
      <c r="N61" s="2">
        <v>1.53</v>
      </c>
      <c r="O61" s="2">
        <v>0</v>
      </c>
    </row>
    <row r="62" spans="1:15">
      <c r="A62" s="2" t="s">
        <v>242</v>
      </c>
      <c r="B62" s="2">
        <v>4.11</v>
      </c>
      <c r="C62" s="2">
        <v>6.57</v>
      </c>
      <c r="D62" s="2">
        <v>2.16</v>
      </c>
      <c r="E62" s="2">
        <v>4.33</v>
      </c>
      <c r="F62" s="2">
        <v>4</v>
      </c>
      <c r="G62" s="2">
        <v>4</v>
      </c>
      <c r="H62" s="2">
        <v>1.67</v>
      </c>
      <c r="I62" s="2">
        <v>6</v>
      </c>
      <c r="J62" s="2">
        <v>2</v>
      </c>
      <c r="K62" s="2">
        <v>3.33</v>
      </c>
      <c r="L62" s="2">
        <v>3.63</v>
      </c>
      <c r="M62" s="2">
        <v>5.48</v>
      </c>
      <c r="N62" s="2">
        <v>3.8</v>
      </c>
      <c r="O62" s="2">
        <v>4</v>
      </c>
    </row>
    <row r="63" spans="1:15">
      <c r="A63" s="2" t="s">
        <v>243</v>
      </c>
      <c r="B63" s="2">
        <v>2.87</v>
      </c>
      <c r="C63" s="2">
        <v>2.79</v>
      </c>
      <c r="D63" s="2">
        <v>1</v>
      </c>
      <c r="E63" s="2">
        <v>6.17</v>
      </c>
      <c r="F63" s="2">
        <v>4</v>
      </c>
      <c r="G63" s="2">
        <v>0</v>
      </c>
      <c r="H63" s="2">
        <v>0.33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</row>
    <row r="64" spans="1:15">
      <c r="A64" s="2" t="s">
        <v>244</v>
      </c>
      <c r="B64" s="2">
        <v>4.42</v>
      </c>
      <c r="C64" s="2">
        <v>6.64</v>
      </c>
      <c r="D64" s="2">
        <v>2.37</v>
      </c>
      <c r="E64" s="2">
        <v>9.83</v>
      </c>
      <c r="F64" s="2">
        <v>4</v>
      </c>
      <c r="G64" s="2">
        <v>5</v>
      </c>
      <c r="H64" s="2">
        <v>1.67</v>
      </c>
      <c r="I64" s="2">
        <v>4</v>
      </c>
      <c r="J64" s="2">
        <v>3.33</v>
      </c>
      <c r="K64" s="2">
        <v>4.42</v>
      </c>
      <c r="L64" s="2">
        <v>4.79</v>
      </c>
      <c r="M64" s="2">
        <v>5.88</v>
      </c>
      <c r="N64" s="2">
        <v>4.67</v>
      </c>
      <c r="O64" s="2">
        <v>3</v>
      </c>
    </row>
    <row r="65" spans="1:15">
      <c r="A65" s="2" t="s">
        <v>245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0.47</v>
      </c>
      <c r="O65" s="2">
        <v>0</v>
      </c>
    </row>
    <row r="66" spans="1:15">
      <c r="A66" s="2" t="s">
        <v>246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0.47</v>
      </c>
      <c r="O66" s="2">
        <v>0</v>
      </c>
    </row>
    <row r="67" spans="1:15">
      <c r="A67" s="2" t="s">
        <v>247</v>
      </c>
      <c r="B67" s="2">
        <v>0.84</v>
      </c>
      <c r="C67" s="2">
        <v>0.86</v>
      </c>
      <c r="D67" s="2">
        <v>0.63</v>
      </c>
      <c r="E67" s="2">
        <v>0.67</v>
      </c>
      <c r="F67" s="2">
        <v>1</v>
      </c>
      <c r="G67" s="2">
        <v>0</v>
      </c>
      <c r="H67" s="2">
        <v>0.33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</row>
    <row r="68" spans="1:15">
      <c r="A68" s="2" t="s">
        <v>248</v>
      </c>
      <c r="B68" s="2">
        <v>0.84</v>
      </c>
      <c r="C68" s="2">
        <v>0.86</v>
      </c>
      <c r="D68" s="2">
        <v>0.53</v>
      </c>
      <c r="E68" s="2">
        <v>0.67</v>
      </c>
      <c r="F68" s="2">
        <v>1</v>
      </c>
      <c r="G68" s="2">
        <v>0</v>
      </c>
      <c r="H68" s="2">
        <v>0.33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</row>
    <row r="69" spans="1:15">
      <c r="A69" s="2" t="s">
        <v>249</v>
      </c>
      <c r="B69" s="2">
        <v>1.55</v>
      </c>
      <c r="C69" s="2">
        <v>1.71</v>
      </c>
      <c r="D69" s="2">
        <v>1.53</v>
      </c>
      <c r="E69" s="2">
        <v>1</v>
      </c>
      <c r="F69" s="2">
        <v>1</v>
      </c>
      <c r="G69" s="2">
        <v>1</v>
      </c>
      <c r="H69" s="2">
        <v>1.67</v>
      </c>
      <c r="I69" s="2">
        <v>1.33</v>
      </c>
      <c r="J69" s="2">
        <v>1.22</v>
      </c>
      <c r="K69" s="2">
        <v>1.42</v>
      </c>
      <c r="L69" s="2">
        <v>2.89</v>
      </c>
      <c r="M69" s="2">
        <v>2.79</v>
      </c>
      <c r="N69" s="2">
        <v>1.2</v>
      </c>
      <c r="O69" s="2">
        <v>1</v>
      </c>
    </row>
    <row r="70" spans="1:15">
      <c r="A70" s="2" t="s">
        <v>250</v>
      </c>
      <c r="B70" s="2">
        <v>1.53</v>
      </c>
      <c r="C70" s="2">
        <v>1.71</v>
      </c>
      <c r="D70" s="2">
        <v>1.53</v>
      </c>
      <c r="E70" s="2">
        <v>1</v>
      </c>
      <c r="F70" s="2">
        <v>1</v>
      </c>
      <c r="G70" s="2">
        <v>1</v>
      </c>
      <c r="H70" s="2">
        <v>1.67</v>
      </c>
      <c r="I70" s="2">
        <v>1.33</v>
      </c>
      <c r="J70" s="2">
        <v>1.22</v>
      </c>
      <c r="K70" s="2">
        <v>1.25</v>
      </c>
      <c r="L70" s="2">
        <v>2.89</v>
      </c>
      <c r="M70" s="2">
        <v>2.79</v>
      </c>
      <c r="N70" s="2">
        <v>1.2</v>
      </c>
      <c r="O70" s="2">
        <v>1</v>
      </c>
    </row>
    <row r="71" spans="1:15">
      <c r="A71" s="2" t="s">
        <v>251</v>
      </c>
      <c r="B71" s="2">
        <v>1.07</v>
      </c>
      <c r="C71" s="2">
        <v>1</v>
      </c>
      <c r="D71" s="2">
        <v>0.84</v>
      </c>
      <c r="E71" s="2">
        <v>0.67</v>
      </c>
      <c r="F71" s="2">
        <v>0</v>
      </c>
      <c r="G71" s="2">
        <v>0</v>
      </c>
      <c r="H71" s="2">
        <v>1</v>
      </c>
      <c r="I71" s="2">
        <v>0.33</v>
      </c>
      <c r="J71" s="2">
        <v>0.44</v>
      </c>
      <c r="K71" s="2">
        <v>0.42</v>
      </c>
      <c r="L71" s="2">
        <v>1.91</v>
      </c>
      <c r="M71" s="2">
        <v>1.79</v>
      </c>
      <c r="N71" s="2">
        <v>0.07000000000000001</v>
      </c>
      <c r="O71" s="2">
        <v>0</v>
      </c>
    </row>
    <row r="72" spans="1:15">
      <c r="A72" s="2" t="s">
        <v>252</v>
      </c>
      <c r="B72" s="2">
        <v>2.46</v>
      </c>
      <c r="C72" s="2">
        <v>2.86</v>
      </c>
      <c r="D72" s="2">
        <v>2.79</v>
      </c>
      <c r="E72" s="2">
        <v>1.67</v>
      </c>
      <c r="F72" s="2">
        <v>1</v>
      </c>
      <c r="G72" s="2">
        <v>3</v>
      </c>
      <c r="H72" s="2">
        <v>3</v>
      </c>
      <c r="I72" s="2">
        <v>3.33</v>
      </c>
      <c r="J72" s="2">
        <v>3.11</v>
      </c>
      <c r="K72" s="2">
        <v>3.25</v>
      </c>
      <c r="L72" s="2">
        <v>5.88</v>
      </c>
      <c r="M72" s="2">
        <v>5.67</v>
      </c>
      <c r="N72" s="2">
        <v>3.2</v>
      </c>
      <c r="O72" s="2">
        <v>3</v>
      </c>
    </row>
    <row r="73" spans="1:15">
      <c r="A73" s="2" t="s">
        <v>253</v>
      </c>
      <c r="B73" s="2">
        <v>1.51</v>
      </c>
      <c r="C73" s="2">
        <v>1.71</v>
      </c>
      <c r="D73" s="2">
        <v>1.42</v>
      </c>
      <c r="E73" s="2">
        <v>1</v>
      </c>
      <c r="F73" s="2">
        <v>1</v>
      </c>
      <c r="G73" s="2">
        <v>1</v>
      </c>
      <c r="H73" s="2">
        <v>1.67</v>
      </c>
      <c r="I73" s="2">
        <v>1.33</v>
      </c>
      <c r="J73" s="2">
        <v>1.22</v>
      </c>
      <c r="K73" s="2">
        <v>1.25</v>
      </c>
      <c r="L73" s="2">
        <v>2.89</v>
      </c>
      <c r="M73" s="2">
        <v>2.79</v>
      </c>
      <c r="N73" s="2">
        <v>1.2</v>
      </c>
      <c r="O73" s="2">
        <v>1</v>
      </c>
    </row>
    <row r="74" spans="1:15">
      <c r="A74" s="2" t="s">
        <v>254</v>
      </c>
      <c r="B74" s="2">
        <v>2.01</v>
      </c>
      <c r="C74" s="2">
        <v>2.21</v>
      </c>
      <c r="D74" s="2">
        <v>1.89</v>
      </c>
      <c r="E74" s="2">
        <v>1</v>
      </c>
      <c r="F74" s="2">
        <v>1</v>
      </c>
      <c r="G74" s="2">
        <v>1</v>
      </c>
      <c r="H74" s="2">
        <v>2</v>
      </c>
      <c r="I74" s="2">
        <v>1.33</v>
      </c>
      <c r="J74" s="2">
        <v>2</v>
      </c>
      <c r="K74" s="2">
        <v>1.83</v>
      </c>
      <c r="L74" s="2">
        <v>3.26</v>
      </c>
      <c r="M74" s="2">
        <v>3.27</v>
      </c>
      <c r="N74" s="2">
        <v>1.53</v>
      </c>
      <c r="O74" s="2">
        <v>1</v>
      </c>
    </row>
    <row r="75" spans="1:15">
      <c r="A75" s="2" t="s">
        <v>255</v>
      </c>
      <c r="B75" s="2">
        <v>2.12</v>
      </c>
      <c r="C75" s="2">
        <v>2.21</v>
      </c>
      <c r="D75" s="2">
        <v>1.68</v>
      </c>
      <c r="E75" s="2">
        <v>1.33</v>
      </c>
      <c r="F75" s="2">
        <v>2</v>
      </c>
      <c r="G75" s="2">
        <v>0</v>
      </c>
      <c r="H75" s="2">
        <v>2</v>
      </c>
      <c r="I75" s="2">
        <v>0.67</v>
      </c>
      <c r="J75" s="2">
        <v>0.78</v>
      </c>
      <c r="K75" s="2">
        <v>1.08</v>
      </c>
      <c r="L75" s="2">
        <v>1.82</v>
      </c>
      <c r="M75" s="2">
        <v>1.82</v>
      </c>
      <c r="N75" s="2">
        <v>0.8</v>
      </c>
      <c r="O75" s="2">
        <v>0</v>
      </c>
    </row>
    <row r="76" spans="1:15">
      <c r="A76" s="2" t="s">
        <v>256</v>
      </c>
      <c r="B76" s="2">
        <v>1.1</v>
      </c>
      <c r="C76" s="2">
        <v>1.14</v>
      </c>
      <c r="D76" s="2">
        <v>0.84</v>
      </c>
      <c r="E76" s="2">
        <v>0.67</v>
      </c>
      <c r="F76" s="2">
        <v>1</v>
      </c>
      <c r="G76" s="2">
        <v>0</v>
      </c>
      <c r="H76" s="2">
        <v>1</v>
      </c>
      <c r="I76" s="2">
        <v>0.33</v>
      </c>
      <c r="J76" s="2">
        <v>0.78</v>
      </c>
      <c r="K76" s="2">
        <v>0.58</v>
      </c>
      <c r="L76" s="2">
        <v>0.9399999999999999</v>
      </c>
      <c r="M76" s="2">
        <v>0.9399999999999999</v>
      </c>
      <c r="N76" s="2">
        <v>0.47</v>
      </c>
      <c r="O76" s="2">
        <v>0</v>
      </c>
    </row>
    <row r="77" spans="1:15">
      <c r="A77" s="2" t="s">
        <v>257</v>
      </c>
      <c r="B77" s="2">
        <v>0.65</v>
      </c>
      <c r="C77" s="2">
        <v>0.64</v>
      </c>
      <c r="D77" s="2">
        <v>0.89</v>
      </c>
      <c r="E77" s="2">
        <v>1</v>
      </c>
      <c r="F77" s="2">
        <v>1</v>
      </c>
      <c r="G77" s="2">
        <v>1</v>
      </c>
      <c r="H77" s="2">
        <v>0.67</v>
      </c>
      <c r="I77" s="2">
        <v>1</v>
      </c>
      <c r="J77" s="2">
        <v>1.22</v>
      </c>
      <c r="K77" s="2">
        <v>1.08</v>
      </c>
      <c r="L77" s="2">
        <v>2.03</v>
      </c>
      <c r="M77" s="2">
        <v>2</v>
      </c>
      <c r="N77" s="2">
        <v>1</v>
      </c>
      <c r="O77" s="2">
        <v>1</v>
      </c>
    </row>
    <row r="78" spans="1:15">
      <c r="A78" s="2" t="s">
        <v>258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0.99</v>
      </c>
      <c r="M78" s="2">
        <v>0.88</v>
      </c>
      <c r="N78" s="2">
        <v>0</v>
      </c>
      <c r="O78" s="2">
        <v>0</v>
      </c>
    </row>
    <row r="79" spans="1:15">
      <c r="A79" s="2" t="s">
        <v>259</v>
      </c>
      <c r="B79" s="2">
        <v>1.66</v>
      </c>
      <c r="C79" s="2">
        <v>1.79</v>
      </c>
      <c r="D79" s="2">
        <v>1.42</v>
      </c>
      <c r="E79" s="2">
        <v>1.67</v>
      </c>
      <c r="F79" s="2">
        <v>1</v>
      </c>
      <c r="G79" s="2">
        <v>1</v>
      </c>
      <c r="H79" s="2">
        <v>1.67</v>
      </c>
      <c r="I79" s="2">
        <v>1.33</v>
      </c>
      <c r="J79" s="2">
        <v>1.22</v>
      </c>
      <c r="K79" s="2">
        <v>1.25</v>
      </c>
      <c r="L79" s="2">
        <v>3.98</v>
      </c>
      <c r="M79" s="2">
        <v>3.85</v>
      </c>
      <c r="N79" s="2">
        <v>1.13</v>
      </c>
      <c r="O79" s="2">
        <v>1</v>
      </c>
    </row>
    <row r="80" spans="1:15">
      <c r="A80" s="2" t="s">
        <v>260</v>
      </c>
      <c r="B80" s="2">
        <v>1.29</v>
      </c>
      <c r="C80" s="2">
        <v>1.36</v>
      </c>
      <c r="D80" s="2">
        <v>1.05</v>
      </c>
      <c r="E80" s="2">
        <v>1.67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  <c r="K80" s="2">
        <v>1</v>
      </c>
      <c r="L80" s="2">
        <v>2.98</v>
      </c>
      <c r="M80" s="2">
        <v>2.76</v>
      </c>
      <c r="N80" s="2">
        <v>1</v>
      </c>
      <c r="O80" s="2">
        <v>1</v>
      </c>
    </row>
    <row r="81" spans="1:15">
      <c r="A81" s="2" t="s">
        <v>261</v>
      </c>
      <c r="B81" s="2">
        <v>0.48</v>
      </c>
      <c r="C81" s="2">
        <v>0.57</v>
      </c>
      <c r="D81" s="2">
        <v>0.68</v>
      </c>
      <c r="E81" s="2">
        <v>0.33</v>
      </c>
      <c r="F81" s="2">
        <v>0</v>
      </c>
      <c r="G81" s="2">
        <v>1</v>
      </c>
      <c r="H81" s="2">
        <v>0.67</v>
      </c>
      <c r="I81" s="2">
        <v>1</v>
      </c>
      <c r="J81" s="2">
        <v>1</v>
      </c>
      <c r="K81" s="2">
        <v>1</v>
      </c>
      <c r="L81" s="2">
        <v>1.99</v>
      </c>
      <c r="M81" s="2">
        <v>1.88</v>
      </c>
      <c r="N81" s="2">
        <v>1</v>
      </c>
      <c r="O81" s="2">
        <v>1</v>
      </c>
    </row>
    <row r="82" spans="1:15">
      <c r="A82" s="2" t="s">
        <v>262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0.03</v>
      </c>
      <c r="N82" s="2">
        <v>0.07000000000000001</v>
      </c>
      <c r="O82" s="2">
        <v>0</v>
      </c>
    </row>
    <row r="83" spans="1:15">
      <c r="A83" s="2" t="s">
        <v>263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0.03</v>
      </c>
      <c r="N83" s="2">
        <v>0.07000000000000001</v>
      </c>
      <c r="O83" s="2">
        <v>0</v>
      </c>
    </row>
    <row r="84" spans="1:15">
      <c r="A84" s="2" t="s">
        <v>264</v>
      </c>
      <c r="B84" s="2">
        <v>0.67</v>
      </c>
      <c r="C84" s="2">
        <v>0.57</v>
      </c>
      <c r="D84" s="2">
        <v>0.47</v>
      </c>
      <c r="E84" s="2">
        <v>0.67</v>
      </c>
      <c r="F84" s="2">
        <v>1</v>
      </c>
      <c r="G84" s="2">
        <v>0</v>
      </c>
      <c r="H84" s="2">
        <v>0.33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</row>
    <row r="85" spans="1:15">
      <c r="A85" s="2" t="s">
        <v>265</v>
      </c>
      <c r="B85" s="2">
        <v>0.57</v>
      </c>
      <c r="C85" s="2">
        <v>0.43</v>
      </c>
      <c r="D85" s="2">
        <v>0.42</v>
      </c>
      <c r="E85" s="2">
        <v>0.67</v>
      </c>
      <c r="F85" s="2">
        <v>1</v>
      </c>
      <c r="G85" s="2">
        <v>0</v>
      </c>
      <c r="H85" s="2">
        <v>0.33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</row>
    <row r="86" spans="1:15">
      <c r="A86" s="2" t="s">
        <v>266</v>
      </c>
      <c r="B86" s="2">
        <v>0.38</v>
      </c>
      <c r="C86" s="2">
        <v>0.64</v>
      </c>
      <c r="D86" s="2">
        <v>0.63</v>
      </c>
      <c r="E86" s="2">
        <v>1</v>
      </c>
      <c r="F86" s="2">
        <v>1</v>
      </c>
      <c r="G86" s="2">
        <v>0</v>
      </c>
      <c r="H86" s="2">
        <v>0</v>
      </c>
      <c r="I86" s="2">
        <v>1</v>
      </c>
      <c r="J86" s="2">
        <v>0.11</v>
      </c>
      <c r="K86" s="2">
        <v>0.08</v>
      </c>
      <c r="L86" s="2">
        <v>0.36</v>
      </c>
      <c r="M86" s="2">
        <v>0.55</v>
      </c>
      <c r="N86" s="2">
        <v>0.67</v>
      </c>
      <c r="O86" s="2">
        <v>1</v>
      </c>
    </row>
    <row r="87" spans="1:15">
      <c r="A87" s="2" t="s">
        <v>267</v>
      </c>
      <c r="B87" s="2">
        <v>0.38</v>
      </c>
      <c r="C87" s="2">
        <v>0.64</v>
      </c>
      <c r="D87" s="2">
        <v>0.63</v>
      </c>
      <c r="E87" s="2">
        <v>1</v>
      </c>
      <c r="F87" s="2">
        <v>1</v>
      </c>
      <c r="G87" s="2">
        <v>0</v>
      </c>
      <c r="H87" s="2">
        <v>0</v>
      </c>
      <c r="I87" s="2">
        <v>1</v>
      </c>
      <c r="J87" s="2">
        <v>0.11</v>
      </c>
      <c r="K87" s="2">
        <v>0.08</v>
      </c>
      <c r="L87" s="2">
        <v>0.36</v>
      </c>
      <c r="M87" s="2">
        <v>0.55</v>
      </c>
      <c r="N87" s="2">
        <v>0.67</v>
      </c>
      <c r="O87" s="2">
        <v>1</v>
      </c>
    </row>
    <row r="88" spans="1:15">
      <c r="A88" s="2" t="s">
        <v>268</v>
      </c>
      <c r="B88" s="2">
        <v>0.38</v>
      </c>
      <c r="C88" s="2">
        <v>0.64</v>
      </c>
      <c r="D88" s="2">
        <v>0.63</v>
      </c>
      <c r="E88" s="2">
        <v>1</v>
      </c>
      <c r="F88" s="2">
        <v>1</v>
      </c>
      <c r="G88" s="2">
        <v>0</v>
      </c>
      <c r="H88" s="2">
        <v>0</v>
      </c>
      <c r="I88" s="2">
        <v>1</v>
      </c>
      <c r="J88" s="2">
        <v>0.11</v>
      </c>
      <c r="K88" s="2">
        <v>0.08</v>
      </c>
      <c r="L88" s="2">
        <v>0.36</v>
      </c>
      <c r="M88" s="2">
        <v>0.55</v>
      </c>
      <c r="N88" s="2">
        <v>0.67</v>
      </c>
      <c r="O88" s="2">
        <v>1</v>
      </c>
    </row>
    <row r="89" spans="1:15">
      <c r="A89" s="2" t="s">
        <v>269</v>
      </c>
      <c r="B89" s="2">
        <v>0.45</v>
      </c>
      <c r="C89" s="2">
        <v>0.57</v>
      </c>
      <c r="D89" s="2">
        <v>0.95</v>
      </c>
      <c r="E89" s="2">
        <v>1</v>
      </c>
      <c r="F89" s="2">
        <v>1</v>
      </c>
      <c r="G89" s="2">
        <v>0</v>
      </c>
      <c r="H89" s="2">
        <v>0.33</v>
      </c>
      <c r="I89" s="2">
        <v>1</v>
      </c>
      <c r="J89" s="2">
        <v>0.5600000000000001</v>
      </c>
      <c r="K89" s="2">
        <v>0.83</v>
      </c>
      <c r="L89" s="2">
        <v>0.89</v>
      </c>
      <c r="M89" s="2">
        <v>0.91</v>
      </c>
      <c r="N89" s="2">
        <v>0.87</v>
      </c>
      <c r="O89" s="2">
        <v>1</v>
      </c>
    </row>
    <row r="90" spans="1:15">
      <c r="A90" s="2" t="s">
        <v>270</v>
      </c>
      <c r="B90" s="2">
        <v>0.45</v>
      </c>
      <c r="C90" s="2">
        <v>0.57</v>
      </c>
      <c r="D90" s="2">
        <v>0.95</v>
      </c>
      <c r="E90" s="2">
        <v>1</v>
      </c>
      <c r="F90" s="2">
        <v>1</v>
      </c>
      <c r="G90" s="2">
        <v>0</v>
      </c>
      <c r="H90" s="2">
        <v>0.33</v>
      </c>
      <c r="I90" s="2">
        <v>1</v>
      </c>
      <c r="J90" s="2">
        <v>0.5600000000000001</v>
      </c>
      <c r="K90" s="2">
        <v>0.83</v>
      </c>
      <c r="L90" s="2">
        <v>0.89</v>
      </c>
      <c r="M90" s="2">
        <v>0.91</v>
      </c>
      <c r="N90" s="2">
        <v>0.87</v>
      </c>
      <c r="O90" s="2">
        <v>1</v>
      </c>
    </row>
    <row r="91" spans="1:15">
      <c r="A91" s="2" t="s">
        <v>271</v>
      </c>
      <c r="B91" s="2">
        <v>0.45</v>
      </c>
      <c r="C91" s="2">
        <v>0.57</v>
      </c>
      <c r="D91" s="2">
        <v>0.95</v>
      </c>
      <c r="E91" s="2">
        <v>1</v>
      </c>
      <c r="F91" s="2">
        <v>1</v>
      </c>
      <c r="G91" s="2">
        <v>0</v>
      </c>
      <c r="H91" s="2">
        <v>0.33</v>
      </c>
      <c r="I91" s="2">
        <v>1</v>
      </c>
      <c r="J91" s="2">
        <v>0.5600000000000001</v>
      </c>
      <c r="K91" s="2">
        <v>0.83</v>
      </c>
      <c r="L91" s="2">
        <v>0.89</v>
      </c>
      <c r="M91" s="2">
        <v>0.91</v>
      </c>
      <c r="N91" s="2">
        <v>0.87</v>
      </c>
      <c r="O91" s="2">
        <v>1</v>
      </c>
    </row>
    <row r="92" spans="1:15">
      <c r="A92" s="2" t="s">
        <v>272</v>
      </c>
      <c r="B92" s="2">
        <v>0.45</v>
      </c>
      <c r="C92" s="2">
        <v>0.57</v>
      </c>
      <c r="D92" s="2">
        <v>0.95</v>
      </c>
      <c r="E92" s="2">
        <v>1</v>
      </c>
      <c r="F92" s="2">
        <v>1</v>
      </c>
      <c r="G92" s="2">
        <v>0</v>
      </c>
      <c r="H92" s="2">
        <v>0.33</v>
      </c>
      <c r="I92" s="2">
        <v>1</v>
      </c>
      <c r="J92" s="2">
        <v>0.5600000000000001</v>
      </c>
      <c r="K92" s="2">
        <v>0.83</v>
      </c>
      <c r="L92" s="2">
        <v>0.89</v>
      </c>
      <c r="M92" s="2">
        <v>0.91</v>
      </c>
      <c r="N92" s="2">
        <v>0.87</v>
      </c>
      <c r="O92" s="2">
        <v>1</v>
      </c>
    </row>
    <row r="93" spans="1:15">
      <c r="A93" s="2" t="s">
        <v>273</v>
      </c>
      <c r="B93" s="2">
        <v>0.68</v>
      </c>
      <c r="C93" s="2">
        <v>0.57</v>
      </c>
      <c r="D93" s="2">
        <v>0.68</v>
      </c>
      <c r="E93" s="2">
        <v>1</v>
      </c>
      <c r="F93" s="2">
        <v>1</v>
      </c>
      <c r="G93" s="2">
        <v>0</v>
      </c>
      <c r="H93" s="2">
        <v>0.67</v>
      </c>
      <c r="I93" s="2">
        <v>1</v>
      </c>
      <c r="J93" s="2">
        <v>0.5600000000000001</v>
      </c>
      <c r="K93" s="2">
        <v>0.83</v>
      </c>
      <c r="L93" s="2">
        <v>0.89</v>
      </c>
      <c r="M93" s="2">
        <v>0.91</v>
      </c>
      <c r="N93" s="2">
        <v>0.87</v>
      </c>
      <c r="O93" s="2">
        <v>1</v>
      </c>
    </row>
    <row r="94" spans="1:15">
      <c r="A94" s="2" t="s">
        <v>274</v>
      </c>
      <c r="B94" s="2">
        <v>0.11</v>
      </c>
      <c r="C94" s="2">
        <v>0</v>
      </c>
      <c r="D94" s="2">
        <v>0.16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1:15">
      <c r="A95" s="2" t="s">
        <v>275</v>
      </c>
      <c r="B95" s="2">
        <v>4.61</v>
      </c>
      <c r="C95" s="2">
        <v>0</v>
      </c>
      <c r="D95" s="2">
        <v>21.42</v>
      </c>
      <c r="E95" s="2">
        <v>0.33</v>
      </c>
      <c r="F95" s="2">
        <v>0</v>
      </c>
      <c r="G95" s="2">
        <v>0</v>
      </c>
      <c r="H95" s="2">
        <v>0</v>
      </c>
      <c r="I95" s="2">
        <v>1</v>
      </c>
      <c r="J95" s="2">
        <v>0.33</v>
      </c>
      <c r="K95" s="2">
        <v>0.08</v>
      </c>
      <c r="L95" s="2">
        <v>0.42</v>
      </c>
      <c r="M95" s="2">
        <v>0.42</v>
      </c>
      <c r="N95" s="2">
        <v>0.4</v>
      </c>
      <c r="O95" s="2">
        <v>1</v>
      </c>
    </row>
    <row r="96" spans="1:15">
      <c r="A96" s="2" t="s">
        <v>276</v>
      </c>
      <c r="B96" s="2">
        <v>4.61</v>
      </c>
      <c r="C96" s="2">
        <v>0</v>
      </c>
      <c r="D96" s="2">
        <v>21.42</v>
      </c>
      <c r="E96" s="2">
        <v>0.33</v>
      </c>
      <c r="F96" s="2">
        <v>0</v>
      </c>
      <c r="G96" s="2">
        <v>0</v>
      </c>
      <c r="H96" s="2">
        <v>0</v>
      </c>
      <c r="I96" s="2">
        <v>1</v>
      </c>
      <c r="J96" s="2">
        <v>0.33</v>
      </c>
      <c r="K96" s="2">
        <v>0.08</v>
      </c>
      <c r="L96" s="2">
        <v>0.42</v>
      </c>
      <c r="M96" s="2">
        <v>0.42</v>
      </c>
      <c r="N96" s="2">
        <v>0.4</v>
      </c>
      <c r="O96" s="2">
        <v>1</v>
      </c>
    </row>
    <row r="97" spans="1:15">
      <c r="A97" s="2" t="s">
        <v>277</v>
      </c>
      <c r="B97" s="2">
        <v>4.66</v>
      </c>
      <c r="C97" s="2">
        <v>0</v>
      </c>
      <c r="D97" s="2">
        <v>21.68</v>
      </c>
      <c r="E97" s="2">
        <v>0.33</v>
      </c>
      <c r="F97" s="2">
        <v>0</v>
      </c>
      <c r="G97" s="2">
        <v>0</v>
      </c>
      <c r="H97" s="2">
        <v>0</v>
      </c>
      <c r="I97" s="2">
        <v>2</v>
      </c>
      <c r="J97" s="2">
        <v>0.33</v>
      </c>
      <c r="K97" s="2">
        <v>0.08</v>
      </c>
      <c r="L97" s="2">
        <v>0.65</v>
      </c>
      <c r="M97" s="2">
        <v>0.55</v>
      </c>
      <c r="N97" s="2">
        <v>0.67</v>
      </c>
      <c r="O97" s="2">
        <v>5</v>
      </c>
    </row>
    <row r="98" spans="1:15">
      <c r="A98" s="2" t="s">
        <v>278</v>
      </c>
      <c r="B98" s="2">
        <v>4.66</v>
      </c>
      <c r="C98" s="2">
        <v>0</v>
      </c>
      <c r="D98" s="2">
        <v>21.68</v>
      </c>
      <c r="E98" s="2">
        <v>0.33</v>
      </c>
      <c r="F98" s="2">
        <v>0</v>
      </c>
      <c r="G98" s="2">
        <v>0</v>
      </c>
      <c r="H98" s="2">
        <v>0</v>
      </c>
      <c r="I98" s="2">
        <v>2</v>
      </c>
      <c r="J98" s="2">
        <v>0.33</v>
      </c>
      <c r="K98" s="2">
        <v>0.08</v>
      </c>
      <c r="L98" s="2">
        <v>0.65</v>
      </c>
      <c r="M98" s="2">
        <v>0.55</v>
      </c>
      <c r="N98" s="2">
        <v>0.67</v>
      </c>
      <c r="O98" s="2">
        <v>5</v>
      </c>
    </row>
    <row r="99" spans="1:15">
      <c r="A99" s="2" t="s">
        <v>279</v>
      </c>
      <c r="B99" s="2">
        <v>5.79</v>
      </c>
      <c r="C99" s="2">
        <v>0</v>
      </c>
      <c r="D99" s="2">
        <v>23.53</v>
      </c>
      <c r="E99" s="2">
        <v>0.67</v>
      </c>
      <c r="F99" s="2">
        <v>0</v>
      </c>
      <c r="G99" s="2">
        <v>0</v>
      </c>
      <c r="H99" s="2">
        <v>0</v>
      </c>
      <c r="I99" s="2">
        <v>3</v>
      </c>
      <c r="J99" s="2">
        <v>0.11</v>
      </c>
      <c r="K99" s="2">
        <v>0.17</v>
      </c>
      <c r="L99" s="2">
        <v>3.9</v>
      </c>
      <c r="M99" s="2">
        <v>0.91</v>
      </c>
      <c r="N99" s="2">
        <v>1</v>
      </c>
      <c r="O99" s="2">
        <v>18</v>
      </c>
    </row>
    <row r="100" spans="1:15">
      <c r="A100" s="2" t="s">
        <v>280</v>
      </c>
      <c r="B100" s="2">
        <v>5.79</v>
      </c>
      <c r="C100" s="2">
        <v>0</v>
      </c>
      <c r="D100" s="2">
        <v>23.53</v>
      </c>
      <c r="E100" s="2">
        <v>0.67</v>
      </c>
      <c r="F100" s="2">
        <v>0</v>
      </c>
      <c r="G100" s="2">
        <v>0</v>
      </c>
      <c r="H100" s="2">
        <v>0</v>
      </c>
      <c r="I100" s="2">
        <v>3</v>
      </c>
      <c r="J100" s="2">
        <v>0.11</v>
      </c>
      <c r="K100" s="2">
        <v>0.17</v>
      </c>
      <c r="L100" s="2">
        <v>3.9</v>
      </c>
      <c r="M100" s="2">
        <v>0.91</v>
      </c>
      <c r="N100" s="2">
        <v>1</v>
      </c>
      <c r="O100" s="2">
        <v>18</v>
      </c>
    </row>
    <row r="101" spans="1:15">
      <c r="A101" s="2" t="s">
        <v>281</v>
      </c>
      <c r="B101" s="2">
        <v>5.93</v>
      </c>
      <c r="C101" s="2">
        <v>0</v>
      </c>
      <c r="D101" s="2">
        <v>27.16</v>
      </c>
      <c r="E101" s="2">
        <v>0.67</v>
      </c>
      <c r="F101" s="2">
        <v>0</v>
      </c>
      <c r="G101" s="2">
        <v>0</v>
      </c>
      <c r="H101" s="2">
        <v>0</v>
      </c>
      <c r="I101" s="2">
        <v>3</v>
      </c>
      <c r="J101" s="2">
        <v>0.11</v>
      </c>
      <c r="K101" s="2">
        <v>0.17</v>
      </c>
      <c r="L101" s="2">
        <v>8.109999999999999</v>
      </c>
      <c r="M101" s="2">
        <v>0.97</v>
      </c>
      <c r="N101" s="2">
        <v>2.13</v>
      </c>
      <c r="O101" s="2">
        <v>10</v>
      </c>
    </row>
    <row r="102" spans="1:15">
      <c r="A102" s="2" t="s">
        <v>282</v>
      </c>
      <c r="B102" s="2">
        <v>5.93</v>
      </c>
      <c r="C102" s="2">
        <v>0</v>
      </c>
      <c r="D102" s="2">
        <v>27.16</v>
      </c>
      <c r="E102" s="2">
        <v>0.67</v>
      </c>
      <c r="F102" s="2">
        <v>0</v>
      </c>
      <c r="G102" s="2">
        <v>0</v>
      </c>
      <c r="H102" s="2">
        <v>0</v>
      </c>
      <c r="I102" s="2">
        <v>3</v>
      </c>
      <c r="J102" s="2">
        <v>0.11</v>
      </c>
      <c r="K102" s="2">
        <v>0.17</v>
      </c>
      <c r="L102" s="2">
        <v>8.109999999999999</v>
      </c>
      <c r="M102" s="2">
        <v>0.97</v>
      </c>
      <c r="N102" s="2">
        <v>2.13</v>
      </c>
      <c r="O102" s="2">
        <v>10</v>
      </c>
    </row>
    <row r="103" spans="1:15">
      <c r="A103" s="2" t="s">
        <v>283</v>
      </c>
      <c r="B103" s="2">
        <v>4.32</v>
      </c>
      <c r="C103" s="2">
        <v>0</v>
      </c>
      <c r="D103" s="2">
        <v>21.79</v>
      </c>
      <c r="E103" s="2">
        <v>1.67</v>
      </c>
      <c r="F103" s="2">
        <v>0</v>
      </c>
      <c r="G103" s="2">
        <v>0</v>
      </c>
      <c r="H103" s="2">
        <v>0</v>
      </c>
      <c r="I103" s="2">
        <v>4</v>
      </c>
      <c r="J103" s="2">
        <v>0.11</v>
      </c>
      <c r="K103" s="2">
        <v>0.25</v>
      </c>
      <c r="L103" s="2">
        <v>4.51</v>
      </c>
      <c r="M103" s="2">
        <v>1.88</v>
      </c>
      <c r="N103" s="2">
        <v>13.27</v>
      </c>
      <c r="O103" s="2">
        <v>15</v>
      </c>
    </row>
    <row r="104" spans="1:15">
      <c r="A104" s="2" t="s">
        <v>284</v>
      </c>
      <c r="B104" s="2">
        <v>4.32</v>
      </c>
      <c r="C104" s="2">
        <v>0</v>
      </c>
      <c r="D104" s="2">
        <v>21.79</v>
      </c>
      <c r="E104" s="2">
        <v>1.67</v>
      </c>
      <c r="F104" s="2">
        <v>0</v>
      </c>
      <c r="G104" s="2">
        <v>0</v>
      </c>
      <c r="H104" s="2">
        <v>0</v>
      </c>
      <c r="I104" s="2">
        <v>4</v>
      </c>
      <c r="J104" s="2">
        <v>0.11</v>
      </c>
      <c r="K104" s="2">
        <v>0.25</v>
      </c>
      <c r="L104" s="2">
        <v>4.51</v>
      </c>
      <c r="M104" s="2">
        <v>1.88</v>
      </c>
      <c r="N104" s="2">
        <v>13.27</v>
      </c>
      <c r="O104" s="2">
        <v>15</v>
      </c>
    </row>
    <row r="105" spans="1:15">
      <c r="A105" s="2" t="s">
        <v>285</v>
      </c>
      <c r="B105" s="2">
        <v>5.72</v>
      </c>
      <c r="C105" s="2">
        <v>0</v>
      </c>
      <c r="D105" s="2">
        <v>35.37</v>
      </c>
      <c r="E105" s="2">
        <v>2.67</v>
      </c>
      <c r="F105" s="2">
        <v>0</v>
      </c>
      <c r="G105" s="2">
        <v>0</v>
      </c>
      <c r="H105" s="2">
        <v>0</v>
      </c>
      <c r="I105" s="2">
        <v>5</v>
      </c>
      <c r="J105" s="2">
        <v>0.11</v>
      </c>
      <c r="K105" s="2">
        <v>0.33</v>
      </c>
      <c r="L105" s="2">
        <v>16.13</v>
      </c>
      <c r="M105" s="2">
        <v>3.55</v>
      </c>
      <c r="N105" s="2">
        <v>22.53</v>
      </c>
      <c r="O105" s="2">
        <v>48</v>
      </c>
    </row>
    <row r="106" spans="1:15">
      <c r="A106" s="2" t="s">
        <v>286</v>
      </c>
      <c r="B106" s="2">
        <v>5.72</v>
      </c>
      <c r="C106" s="2">
        <v>0</v>
      </c>
      <c r="D106" s="2">
        <v>35.37</v>
      </c>
      <c r="E106" s="2">
        <v>2.67</v>
      </c>
      <c r="F106" s="2">
        <v>0</v>
      </c>
      <c r="G106" s="2">
        <v>0</v>
      </c>
      <c r="H106" s="2">
        <v>0</v>
      </c>
      <c r="I106" s="2">
        <v>5</v>
      </c>
      <c r="J106" s="2">
        <v>0.11</v>
      </c>
      <c r="K106" s="2">
        <v>0.33</v>
      </c>
      <c r="L106" s="2">
        <v>16.13</v>
      </c>
      <c r="M106" s="2">
        <v>3.55</v>
      </c>
      <c r="N106" s="2">
        <v>22.53</v>
      </c>
      <c r="O106" s="2">
        <v>48</v>
      </c>
    </row>
    <row r="107" spans="1:15">
      <c r="A107" s="2" t="s">
        <v>287</v>
      </c>
      <c r="B107" s="2">
        <v>7.45</v>
      </c>
      <c r="C107" s="2">
        <v>0</v>
      </c>
      <c r="D107" s="2">
        <v>52.63</v>
      </c>
      <c r="E107" s="2">
        <v>3.67</v>
      </c>
      <c r="F107" s="2">
        <v>0</v>
      </c>
      <c r="G107" s="2">
        <v>0</v>
      </c>
      <c r="H107" s="2">
        <v>0</v>
      </c>
      <c r="I107" s="2">
        <v>8</v>
      </c>
      <c r="J107" s="2">
        <v>0.22</v>
      </c>
      <c r="K107" s="2">
        <v>0.58</v>
      </c>
      <c r="L107" s="2">
        <v>55.38</v>
      </c>
      <c r="M107" s="2">
        <v>5.18</v>
      </c>
      <c r="N107" s="2">
        <v>38.6</v>
      </c>
      <c r="O107" s="2">
        <v>69</v>
      </c>
    </row>
    <row r="108" spans="1:15">
      <c r="A108" s="2" t="s">
        <v>288</v>
      </c>
      <c r="B108" s="2">
        <v>7.45</v>
      </c>
      <c r="C108" s="2">
        <v>0</v>
      </c>
      <c r="D108" s="2">
        <v>52.63</v>
      </c>
      <c r="E108" s="2">
        <v>3.67</v>
      </c>
      <c r="F108" s="2">
        <v>0</v>
      </c>
      <c r="G108" s="2">
        <v>0</v>
      </c>
      <c r="H108" s="2">
        <v>0</v>
      </c>
      <c r="I108" s="2">
        <v>8</v>
      </c>
      <c r="J108" s="2">
        <v>0.22</v>
      </c>
      <c r="K108" s="2">
        <v>0.58</v>
      </c>
      <c r="L108" s="2">
        <v>55.38</v>
      </c>
      <c r="M108" s="2">
        <v>5.18</v>
      </c>
      <c r="N108" s="2">
        <v>38.6</v>
      </c>
      <c r="O108" s="2">
        <v>69</v>
      </c>
    </row>
    <row r="109" spans="1:15">
      <c r="A109" s="2" t="s">
        <v>289</v>
      </c>
      <c r="B109" s="2">
        <v>7.18</v>
      </c>
      <c r="C109" s="2">
        <v>0</v>
      </c>
      <c r="D109" s="2">
        <v>28.16</v>
      </c>
      <c r="E109" s="2">
        <v>3.67</v>
      </c>
      <c r="F109" s="2">
        <v>0</v>
      </c>
      <c r="G109" s="2">
        <v>0</v>
      </c>
      <c r="H109" s="2">
        <v>0</v>
      </c>
      <c r="I109" s="2">
        <v>10</v>
      </c>
      <c r="J109" s="2">
        <v>0.22</v>
      </c>
      <c r="K109" s="2">
        <v>0.83</v>
      </c>
      <c r="L109" s="2">
        <v>72.19</v>
      </c>
      <c r="M109" s="2">
        <v>7.52</v>
      </c>
      <c r="N109" s="2">
        <v>44.47</v>
      </c>
      <c r="O109" s="2">
        <v>166</v>
      </c>
    </row>
    <row r="110" spans="1:15">
      <c r="A110" s="2" t="s">
        <v>290</v>
      </c>
      <c r="B110" s="2">
        <v>7.18</v>
      </c>
      <c r="C110" s="2">
        <v>0</v>
      </c>
      <c r="D110" s="2">
        <v>28.16</v>
      </c>
      <c r="E110" s="2">
        <v>3.67</v>
      </c>
      <c r="F110" s="2">
        <v>0</v>
      </c>
      <c r="G110" s="2">
        <v>0</v>
      </c>
      <c r="H110" s="2">
        <v>0</v>
      </c>
      <c r="I110" s="2">
        <v>10</v>
      </c>
      <c r="J110" s="2">
        <v>0.22</v>
      </c>
      <c r="K110" s="2">
        <v>0.83</v>
      </c>
      <c r="L110" s="2">
        <v>72.19</v>
      </c>
      <c r="M110" s="2">
        <v>7.52</v>
      </c>
      <c r="N110" s="2">
        <v>44.47</v>
      </c>
      <c r="O110" s="2">
        <v>166</v>
      </c>
    </row>
    <row r="111" spans="1:15">
      <c r="A111" s="2" t="s">
        <v>291</v>
      </c>
      <c r="B111" s="2">
        <v>7.66</v>
      </c>
      <c r="C111" s="2">
        <v>0</v>
      </c>
      <c r="D111" s="2">
        <v>9.949999999999999</v>
      </c>
      <c r="E111" s="2">
        <v>2.33</v>
      </c>
      <c r="F111" s="2">
        <v>0</v>
      </c>
      <c r="G111" s="2">
        <v>0</v>
      </c>
      <c r="H111" s="2">
        <v>0</v>
      </c>
      <c r="I111" s="2">
        <v>2</v>
      </c>
      <c r="J111" s="2">
        <v>0</v>
      </c>
      <c r="K111" s="2">
        <v>0.17</v>
      </c>
      <c r="L111" s="2">
        <v>18.74</v>
      </c>
      <c r="M111" s="2">
        <v>4.09</v>
      </c>
      <c r="N111" s="2">
        <v>23.8</v>
      </c>
      <c r="O111" s="2">
        <v>178</v>
      </c>
    </row>
    <row r="112" spans="1:15">
      <c r="A112" s="2" t="s">
        <v>292</v>
      </c>
      <c r="B112" s="2">
        <v>7.66</v>
      </c>
      <c r="C112" s="2">
        <v>0</v>
      </c>
      <c r="D112" s="2">
        <v>9.949999999999999</v>
      </c>
      <c r="E112" s="2">
        <v>2.33</v>
      </c>
      <c r="F112" s="2">
        <v>0</v>
      </c>
      <c r="G112" s="2">
        <v>0</v>
      </c>
      <c r="H112" s="2">
        <v>0</v>
      </c>
      <c r="I112" s="2">
        <v>2</v>
      </c>
      <c r="J112" s="2">
        <v>0</v>
      </c>
      <c r="K112" s="2">
        <v>0.17</v>
      </c>
      <c r="L112" s="2">
        <v>18.74</v>
      </c>
      <c r="M112" s="2">
        <v>4.09</v>
      </c>
      <c r="N112" s="2">
        <v>23.8</v>
      </c>
      <c r="O112" s="2">
        <v>178</v>
      </c>
    </row>
    <row r="113" spans="1:15">
      <c r="A113" s="2" t="s">
        <v>293</v>
      </c>
      <c r="B113" s="2">
        <v>0.23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0.66</v>
      </c>
      <c r="M113" s="2">
        <v>0.12</v>
      </c>
      <c r="N113" s="2">
        <v>0</v>
      </c>
      <c r="O113" s="2">
        <v>3</v>
      </c>
    </row>
    <row r="114" spans="1:15">
      <c r="A114" s="2" t="s">
        <v>294</v>
      </c>
      <c r="B114" s="2">
        <v>0.23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0.66</v>
      </c>
      <c r="M114" s="2">
        <v>0.12</v>
      </c>
      <c r="N114" s="2">
        <v>0</v>
      </c>
      <c r="O114" s="2">
        <v>3</v>
      </c>
    </row>
    <row r="115" spans="1:15">
      <c r="A115" s="2" t="s">
        <v>295</v>
      </c>
      <c r="B115" s="2">
        <v>0.2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0.02</v>
      </c>
      <c r="M115" s="2">
        <v>0</v>
      </c>
      <c r="N115" s="2">
        <v>0</v>
      </c>
      <c r="O115" s="2">
        <v>0</v>
      </c>
    </row>
    <row r="116" spans="1:15">
      <c r="A116" s="2" t="s">
        <v>296</v>
      </c>
      <c r="B116" s="2">
        <v>0.2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0.02</v>
      </c>
      <c r="M116" s="2">
        <v>0</v>
      </c>
      <c r="N116" s="2">
        <v>0</v>
      </c>
      <c r="O116" s="2">
        <v>0</v>
      </c>
    </row>
    <row r="117" spans="1:15">
      <c r="A117" s="2" t="s">
        <v>297</v>
      </c>
      <c r="B117" s="2">
        <v>0.19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</row>
    <row r="118" spans="1:15">
      <c r="A118" s="2" t="s">
        <v>298</v>
      </c>
      <c r="B118" s="2">
        <v>0.19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</row>
    <row r="119" spans="1:15">
      <c r="A119" s="2" t="s">
        <v>299</v>
      </c>
      <c r="B119" s="2">
        <v>0.19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</row>
    <row r="120" spans="1:15">
      <c r="A120" s="2" t="s">
        <v>300</v>
      </c>
      <c r="B120" s="2">
        <v>0.19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</row>
    <row r="121" spans="1:15">
      <c r="A121" s="2" t="s">
        <v>301</v>
      </c>
      <c r="B121" s="2">
        <v>0.19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</row>
    <row r="122" spans="1:15">
      <c r="A122" s="2" t="s">
        <v>302</v>
      </c>
      <c r="B122" s="2">
        <v>0.19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</row>
    <row r="123" spans="1:15">
      <c r="A123" s="2" t="s">
        <v>303</v>
      </c>
      <c r="B123" s="2">
        <v>0.19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</row>
    <row r="124" spans="1:15">
      <c r="A124" s="2" t="s">
        <v>304</v>
      </c>
      <c r="B124" s="2">
        <v>0.19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</row>
    <row r="125" spans="1:15">
      <c r="A125" s="2" t="s">
        <v>305</v>
      </c>
      <c r="B125" s="2">
        <v>0.19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</row>
    <row r="126" spans="1:15">
      <c r="A126" s="2" t="s">
        <v>306</v>
      </c>
      <c r="B126" s="2">
        <v>0.19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</row>
    <row r="127" spans="1:15">
      <c r="A127" s="2" t="s">
        <v>307</v>
      </c>
      <c r="B127" s="2">
        <v>0.19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</row>
    <row r="128" spans="1:15">
      <c r="A128" s="2" t="s">
        <v>308</v>
      </c>
      <c r="B128" s="2">
        <v>0.19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</row>
    <row r="129" spans="1:15">
      <c r="A129" s="2" t="s">
        <v>309</v>
      </c>
      <c r="B129" s="2">
        <v>0.19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</row>
    <row r="130" spans="1:15">
      <c r="A130" s="2" t="s">
        <v>310</v>
      </c>
      <c r="B130" s="2">
        <v>0.19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</row>
    <row r="131" spans="1:15">
      <c r="A131" s="2" t="s">
        <v>311</v>
      </c>
      <c r="B131" s="2">
        <v>0.19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</row>
    <row r="132" spans="1:15">
      <c r="A132" s="2" t="s">
        <v>312</v>
      </c>
      <c r="B132" s="2">
        <v>0.19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</row>
    <row r="133" spans="1:15">
      <c r="A133" s="2" t="s">
        <v>313</v>
      </c>
      <c r="B133" s="2">
        <v>0.19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</row>
    <row r="134" spans="1:15">
      <c r="A134" s="2" t="s">
        <v>314</v>
      </c>
      <c r="B134" s="2">
        <v>0.19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</row>
    <row r="135" spans="1:15">
      <c r="A135" s="2" t="s">
        <v>315</v>
      </c>
      <c r="B135" s="2">
        <v>0.19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</row>
    <row r="136" spans="1:15">
      <c r="A136" s="2" t="s">
        <v>316</v>
      </c>
      <c r="B136" s="2">
        <v>0.19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</row>
    <row r="137" spans="1:15">
      <c r="A137" s="2" t="s">
        <v>317</v>
      </c>
      <c r="B137" s="2">
        <v>0.19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</row>
    <row r="138" spans="1:15">
      <c r="A138" s="2" t="s">
        <v>318</v>
      </c>
      <c r="B138" s="2">
        <v>0.19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</row>
    <row r="139" spans="1:15">
      <c r="A139" s="2" t="s">
        <v>319</v>
      </c>
      <c r="B139" s="2">
        <v>0.19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</row>
    <row r="140" spans="1:15">
      <c r="A140" s="2" t="s">
        <v>320</v>
      </c>
      <c r="B140" s="2">
        <v>0.19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</row>
    <row r="141" spans="1:15">
      <c r="A141" s="2" t="s">
        <v>321</v>
      </c>
      <c r="B141" s="2">
        <v>0.19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</row>
    <row r="142" spans="1:15">
      <c r="A142" s="2" t="s">
        <v>322</v>
      </c>
      <c r="B142" s="2">
        <v>0.19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</row>
    <row r="143" spans="1:15">
      <c r="A143" s="2" t="s">
        <v>323</v>
      </c>
      <c r="B143" s="2">
        <v>0.19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</row>
    <row r="144" spans="1:15">
      <c r="A144" s="2" t="s">
        <v>324</v>
      </c>
      <c r="B144" s="2">
        <v>0.19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1:15">
      <c r="A145" s="2" t="s">
        <v>325</v>
      </c>
      <c r="B145" s="2">
        <v>0.19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</row>
    <row r="146" spans="1:15">
      <c r="A146" s="2" t="s">
        <v>326</v>
      </c>
      <c r="B146" s="2">
        <v>0.19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</row>
    <row r="147" spans="1:15">
      <c r="A147" s="2" t="s">
        <v>327</v>
      </c>
      <c r="B147" s="2">
        <v>0.18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</row>
    <row r="148" spans="1:15">
      <c r="A148" s="2" t="s">
        <v>328</v>
      </c>
      <c r="B148" s="2">
        <v>0.18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</row>
    <row r="149" spans="1:15">
      <c r="A149" s="2" t="s">
        <v>329</v>
      </c>
      <c r="B149" s="2">
        <v>0.18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</row>
    <row r="150" spans="1:15">
      <c r="A150" s="2" t="s">
        <v>330</v>
      </c>
      <c r="B150" s="2">
        <v>0.18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</row>
    <row r="151" spans="1:15">
      <c r="A151" s="2" t="s">
        <v>331</v>
      </c>
      <c r="B151" s="2">
        <v>0.18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</row>
    <row r="152" spans="1:15">
      <c r="A152" s="2" t="s">
        <v>332</v>
      </c>
      <c r="B152" s="2">
        <v>0.18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</row>
    <row r="153" spans="1:15">
      <c r="A153" s="2" t="s">
        <v>333</v>
      </c>
      <c r="B153" s="2">
        <v>0.18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</row>
    <row r="154" spans="1:15">
      <c r="A154" s="2" t="s">
        <v>334</v>
      </c>
      <c r="B154" s="2">
        <v>0.18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</row>
    <row r="155" spans="1:15">
      <c r="A155" s="2" t="s">
        <v>335</v>
      </c>
      <c r="B155" s="2">
        <v>0.18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</row>
    <row r="156" spans="1:15">
      <c r="A156" s="2" t="s">
        <v>336</v>
      </c>
      <c r="B156" s="2">
        <v>0.18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</row>
    <row r="157" spans="1:15">
      <c r="A157" s="2" t="s">
        <v>337</v>
      </c>
      <c r="B157" s="2">
        <v>0.18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</row>
    <row r="158" spans="1:15">
      <c r="A158" s="2" t="s">
        <v>338</v>
      </c>
      <c r="B158" s="2">
        <v>0.18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1:15">
      <c r="A159" s="2" t="s">
        <v>339</v>
      </c>
      <c r="B159" s="2">
        <v>0.18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1:15">
      <c r="A160" s="2" t="s">
        <v>340</v>
      </c>
      <c r="B160" s="2">
        <v>0.18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</row>
    <row r="161" spans="1:15">
      <c r="A161" s="2" t="s">
        <v>341</v>
      </c>
      <c r="B161" s="2">
        <v>0.18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>
      <c r="A162" s="2" t="s">
        <v>342</v>
      </c>
      <c r="B162" s="2">
        <v>0.18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</row>
    <row r="163" spans="1:15">
      <c r="A163" s="2" t="s">
        <v>343</v>
      </c>
      <c r="B163" s="2">
        <v>0.18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1:15">
      <c r="A164" s="2" t="s">
        <v>344</v>
      </c>
      <c r="B164" s="2">
        <v>0.18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</row>
    <row r="165" spans="1:15">
      <c r="A165" s="2" t="s">
        <v>345</v>
      </c>
      <c r="B165" s="2">
        <v>0.18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</row>
    <row r="166" spans="1:15">
      <c r="A166" s="2" t="s">
        <v>346</v>
      </c>
      <c r="B166" s="2">
        <v>0.18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</row>
    <row r="167" spans="1:15">
      <c r="A167" s="2" t="s">
        <v>347</v>
      </c>
      <c r="B167" s="2">
        <v>0.18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</row>
    <row r="168" spans="1:15">
      <c r="A168" s="2" t="s">
        <v>348</v>
      </c>
      <c r="B168" s="2">
        <v>0.18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</row>
    <row r="169" spans="1:15">
      <c r="A169" s="2" t="s">
        <v>349</v>
      </c>
      <c r="B169" s="2">
        <v>0.18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</row>
    <row r="170" spans="1:15">
      <c r="A170" s="2" t="s">
        <v>350</v>
      </c>
      <c r="B170" s="2">
        <v>0.18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1:15">
      <c r="A171" s="2" t="s">
        <v>351</v>
      </c>
      <c r="B171" s="2">
        <v>0.18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</row>
    <row r="172" spans="1:15">
      <c r="A172" s="2" t="s">
        <v>352</v>
      </c>
      <c r="B172" s="2">
        <v>0.18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</row>
    <row r="173" spans="1:15">
      <c r="A173" s="2" t="s">
        <v>353</v>
      </c>
      <c r="B173" s="2">
        <v>0.18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</row>
    <row r="174" spans="1:15">
      <c r="A174" s="2" t="s">
        <v>354</v>
      </c>
      <c r="B174" s="2">
        <v>0.18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</row>
    <row r="175" spans="1:15">
      <c r="A175" s="2" t="s">
        <v>355</v>
      </c>
      <c r="B175" s="2">
        <v>0.18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</row>
    <row r="176" spans="1:15">
      <c r="A176" s="2" t="s">
        <v>356</v>
      </c>
      <c r="B176" s="2">
        <v>0.18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</row>
    <row r="177" spans="1:15">
      <c r="A177" s="2" t="s">
        <v>357</v>
      </c>
      <c r="B177" s="2">
        <v>0.18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1:15">
      <c r="A178" s="2" t="s">
        <v>358</v>
      </c>
      <c r="B178" s="2">
        <v>0.18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</row>
    <row r="179" spans="1:15">
      <c r="A179" s="2" t="s">
        <v>359</v>
      </c>
      <c r="B179" s="2">
        <v>0.18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1:15">
      <c r="A180" s="2" t="s">
        <v>360</v>
      </c>
      <c r="B180" s="2">
        <v>0.18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1:15">
      <c r="A181" s="2" t="s">
        <v>361</v>
      </c>
      <c r="B181" s="2">
        <v>0.18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1:15">
      <c r="A182" s="2" t="s">
        <v>362</v>
      </c>
      <c r="B182" s="2">
        <v>0.18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1:15">
      <c r="A183" s="2" t="s">
        <v>363</v>
      </c>
      <c r="B183" s="2">
        <v>0.18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</row>
    <row r="184" spans="1:15">
      <c r="A184" s="2" t="s">
        <v>364</v>
      </c>
      <c r="B184" s="2">
        <v>0.18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</row>
    <row r="185" spans="1:15">
      <c r="A185" s="2" t="s">
        <v>365</v>
      </c>
      <c r="B185" s="2">
        <v>0.18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1:15">
      <c r="A186" s="2" t="s">
        <v>366</v>
      </c>
      <c r="B186" s="2">
        <v>0.18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</row>
    <row r="187" spans="1:15">
      <c r="A187" s="2" t="s">
        <v>367</v>
      </c>
      <c r="B187" s="2">
        <v>0.17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1:15">
      <c r="A188" s="2" t="s">
        <v>368</v>
      </c>
      <c r="B188" s="2">
        <v>0.17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</row>
    <row r="189" spans="1:15">
      <c r="A189" s="2" t="s">
        <v>369</v>
      </c>
      <c r="B189" s="2">
        <v>0.17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1:15">
      <c r="A190" s="2" t="s">
        <v>370</v>
      </c>
      <c r="B190" s="2">
        <v>0.17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</row>
    <row r="191" spans="1:15">
      <c r="A191" s="2" t="s">
        <v>371</v>
      </c>
      <c r="B191" s="2">
        <v>0.17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1:15">
      <c r="A192" s="2" t="s">
        <v>372</v>
      </c>
      <c r="B192" s="2">
        <v>0.17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</row>
    <row r="193" spans="1:15">
      <c r="A193" s="2" t="s">
        <v>373</v>
      </c>
      <c r="B193" s="2">
        <v>0.16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</row>
    <row r="194" spans="1:15">
      <c r="A194" s="2" t="s">
        <v>374</v>
      </c>
      <c r="B194" s="2">
        <v>0.16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</row>
    <row r="195" spans="1:15">
      <c r="A195" s="2" t="s">
        <v>375</v>
      </c>
      <c r="B195" s="2">
        <v>0.67</v>
      </c>
      <c r="C195" s="2">
        <v>0.57</v>
      </c>
      <c r="D195" s="2">
        <v>0.47</v>
      </c>
      <c r="E195" s="2">
        <v>0.67</v>
      </c>
      <c r="F195" s="2">
        <v>1</v>
      </c>
      <c r="G195" s="2">
        <v>0</v>
      </c>
      <c r="H195" s="2">
        <v>0.33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</row>
    <row r="196" spans="1:15">
      <c r="A196" s="2" t="s">
        <v>376</v>
      </c>
      <c r="B196" s="2">
        <v>1</v>
      </c>
      <c r="C196" s="2">
        <v>1</v>
      </c>
      <c r="D196" s="2">
        <v>1</v>
      </c>
      <c r="E196" s="2">
        <v>1</v>
      </c>
      <c r="F196" s="2">
        <v>1</v>
      </c>
      <c r="G196" s="2">
        <v>1</v>
      </c>
      <c r="H196" s="2">
        <v>1</v>
      </c>
      <c r="I196" s="2">
        <v>1</v>
      </c>
      <c r="J196" s="2">
        <v>1</v>
      </c>
      <c r="K196" s="2">
        <v>1</v>
      </c>
      <c r="L196" s="2">
        <v>1</v>
      </c>
      <c r="M196" s="2">
        <v>1</v>
      </c>
      <c r="N196" s="2">
        <v>1</v>
      </c>
      <c r="O196" s="2">
        <v>1</v>
      </c>
    </row>
    <row r="197" spans="1:15">
      <c r="A197" s="2" t="s">
        <v>377</v>
      </c>
      <c r="B197" s="2">
        <v>1</v>
      </c>
      <c r="C197" s="2">
        <v>1</v>
      </c>
      <c r="D197" s="2">
        <v>1</v>
      </c>
      <c r="E197" s="2">
        <v>1</v>
      </c>
      <c r="F197" s="2">
        <v>1</v>
      </c>
      <c r="G197" s="2">
        <v>1</v>
      </c>
      <c r="H197" s="2">
        <v>1</v>
      </c>
      <c r="I197" s="2">
        <v>1</v>
      </c>
      <c r="J197" s="2">
        <v>1</v>
      </c>
      <c r="K197" s="2">
        <v>1</v>
      </c>
      <c r="L197" s="2">
        <v>1</v>
      </c>
      <c r="M197" s="2">
        <v>1</v>
      </c>
      <c r="N197" s="2">
        <v>1</v>
      </c>
      <c r="O197" s="2">
        <v>1</v>
      </c>
    </row>
    <row r="198" spans="1:15">
      <c r="A198" s="2" t="s">
        <v>378</v>
      </c>
      <c r="B198" s="2">
        <v>1.38</v>
      </c>
      <c r="C198" s="2">
        <v>1.5</v>
      </c>
      <c r="D198" s="2">
        <v>0.95</v>
      </c>
      <c r="E198" s="2">
        <v>1.33</v>
      </c>
      <c r="F198" s="2">
        <v>2</v>
      </c>
      <c r="G198" s="2">
        <v>0</v>
      </c>
      <c r="H198" s="2">
        <v>0.33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</row>
    <row r="199" spans="1:15">
      <c r="A199" s="2" t="s">
        <v>379</v>
      </c>
      <c r="B199" s="2">
        <v>1.38</v>
      </c>
      <c r="C199" s="2">
        <v>1.5</v>
      </c>
      <c r="D199" s="2">
        <v>0.84</v>
      </c>
      <c r="E199" s="2">
        <v>1.33</v>
      </c>
      <c r="F199" s="2">
        <v>2</v>
      </c>
      <c r="G199" s="2">
        <v>0</v>
      </c>
      <c r="H199" s="2">
        <v>0.33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1:15">
      <c r="A200" s="2" t="s">
        <v>380</v>
      </c>
      <c r="B200" s="2">
        <v>1.7</v>
      </c>
      <c r="C200" s="2">
        <v>1.71</v>
      </c>
      <c r="D200" s="2">
        <v>1.68</v>
      </c>
      <c r="E200" s="2">
        <v>1.67</v>
      </c>
      <c r="F200" s="2">
        <v>2</v>
      </c>
      <c r="G200" s="2">
        <v>1</v>
      </c>
      <c r="H200" s="2">
        <v>1</v>
      </c>
      <c r="I200" s="2">
        <v>1.67</v>
      </c>
      <c r="J200" s="2">
        <v>0.78</v>
      </c>
      <c r="K200" s="2">
        <v>1.17</v>
      </c>
      <c r="L200" s="2">
        <v>1.58</v>
      </c>
      <c r="M200" s="2">
        <v>1.48</v>
      </c>
      <c r="N200" s="2">
        <v>1.33</v>
      </c>
      <c r="O200" s="2">
        <v>2</v>
      </c>
    </row>
    <row r="201" spans="1:15">
      <c r="A201" s="2" t="s">
        <v>381</v>
      </c>
      <c r="B201" s="2">
        <v>1.72</v>
      </c>
      <c r="C201" s="2">
        <v>1.71</v>
      </c>
      <c r="D201" s="2">
        <v>1.63</v>
      </c>
      <c r="E201" s="2">
        <v>1.67</v>
      </c>
      <c r="F201" s="2">
        <v>2</v>
      </c>
      <c r="G201" s="2">
        <v>1</v>
      </c>
      <c r="H201" s="2">
        <v>1</v>
      </c>
      <c r="I201" s="2">
        <v>1.67</v>
      </c>
      <c r="J201" s="2">
        <v>0.78</v>
      </c>
      <c r="K201" s="2">
        <v>1.17</v>
      </c>
      <c r="L201" s="2">
        <v>1.59</v>
      </c>
      <c r="M201" s="2">
        <v>1.48</v>
      </c>
      <c r="N201" s="2">
        <v>1.4</v>
      </c>
      <c r="O201" s="2">
        <v>2</v>
      </c>
    </row>
    <row r="202" spans="1:15">
      <c r="A202" s="2" t="s">
        <v>382</v>
      </c>
      <c r="B202" s="2">
        <v>1.29</v>
      </c>
      <c r="C202" s="2">
        <v>0.93</v>
      </c>
      <c r="D202" s="2">
        <v>1</v>
      </c>
      <c r="E202" s="2">
        <v>1.33</v>
      </c>
      <c r="F202" s="2">
        <v>0</v>
      </c>
      <c r="G202" s="2">
        <v>0</v>
      </c>
      <c r="H202" s="2">
        <v>0.67</v>
      </c>
      <c r="I202" s="2">
        <v>0.67</v>
      </c>
      <c r="J202" s="2">
        <v>0.33</v>
      </c>
      <c r="K202" s="2">
        <v>0.67</v>
      </c>
      <c r="L202" s="2">
        <v>0.76</v>
      </c>
      <c r="M202" s="2">
        <v>0.64</v>
      </c>
      <c r="N202" s="2">
        <v>0.4</v>
      </c>
      <c r="O202" s="2">
        <v>2</v>
      </c>
    </row>
    <row r="203" spans="1:15">
      <c r="A203" s="2" t="s">
        <v>383</v>
      </c>
      <c r="B203" s="2">
        <v>2.54</v>
      </c>
      <c r="C203" s="2">
        <v>2.71</v>
      </c>
      <c r="D203" s="2">
        <v>2.68</v>
      </c>
      <c r="E203" s="2">
        <v>2.33</v>
      </c>
      <c r="F203" s="2">
        <v>2</v>
      </c>
      <c r="G203" s="2">
        <v>3</v>
      </c>
      <c r="H203" s="2">
        <v>1.67</v>
      </c>
      <c r="I203" s="2">
        <v>3.67</v>
      </c>
      <c r="J203" s="2">
        <v>1.78</v>
      </c>
      <c r="K203" s="2">
        <v>1.83</v>
      </c>
      <c r="L203" s="2">
        <v>3.2</v>
      </c>
      <c r="M203" s="2">
        <v>3.21</v>
      </c>
      <c r="N203" s="2">
        <v>3</v>
      </c>
      <c r="O203" s="2">
        <v>2</v>
      </c>
    </row>
    <row r="204" spans="1:15">
      <c r="A204" s="2" t="s">
        <v>384</v>
      </c>
      <c r="B204" s="2">
        <v>1.64</v>
      </c>
      <c r="C204" s="2">
        <v>1.71</v>
      </c>
      <c r="D204" s="2">
        <v>1.37</v>
      </c>
      <c r="E204" s="2">
        <v>1.67</v>
      </c>
      <c r="F204" s="2">
        <v>2</v>
      </c>
      <c r="G204" s="2">
        <v>1</v>
      </c>
      <c r="H204" s="2">
        <v>1</v>
      </c>
      <c r="I204" s="2">
        <v>1.67</v>
      </c>
      <c r="J204" s="2">
        <v>0.67</v>
      </c>
      <c r="K204" s="2">
        <v>1</v>
      </c>
      <c r="L204" s="2">
        <v>1.53</v>
      </c>
      <c r="M204" s="2">
        <v>1.48</v>
      </c>
      <c r="N204" s="2">
        <v>1.4</v>
      </c>
      <c r="O204" s="2">
        <v>2</v>
      </c>
    </row>
    <row r="205" spans="1:15">
      <c r="A205" s="2" t="s">
        <v>385</v>
      </c>
      <c r="B205" s="2">
        <v>2.12</v>
      </c>
      <c r="C205" s="2">
        <v>1.71</v>
      </c>
      <c r="D205" s="2">
        <v>1.89</v>
      </c>
      <c r="E205" s="2">
        <v>1.67</v>
      </c>
      <c r="F205" s="2">
        <v>2</v>
      </c>
      <c r="G205" s="2">
        <v>1</v>
      </c>
      <c r="H205" s="2">
        <v>1.67</v>
      </c>
      <c r="I205" s="2">
        <v>1.67</v>
      </c>
      <c r="J205" s="2">
        <v>1</v>
      </c>
      <c r="K205" s="2">
        <v>1.5</v>
      </c>
      <c r="L205" s="2">
        <v>1.92</v>
      </c>
      <c r="M205" s="2">
        <v>1.76</v>
      </c>
      <c r="N205" s="2">
        <v>1.87</v>
      </c>
      <c r="O205" s="2">
        <v>1</v>
      </c>
    </row>
    <row r="206" spans="1:15">
      <c r="A206" s="2" t="s">
        <v>386</v>
      </c>
      <c r="B206" s="2">
        <v>2.99</v>
      </c>
      <c r="C206" s="2">
        <v>3.43</v>
      </c>
      <c r="D206" s="2">
        <v>2.16</v>
      </c>
      <c r="E206" s="2">
        <v>2.67</v>
      </c>
      <c r="F206" s="2">
        <v>4</v>
      </c>
      <c r="G206" s="2">
        <v>0</v>
      </c>
      <c r="H206" s="2">
        <v>1.33</v>
      </c>
      <c r="I206" s="2">
        <v>1.33</v>
      </c>
      <c r="J206" s="2">
        <v>1</v>
      </c>
      <c r="K206" s="2">
        <v>1.75</v>
      </c>
      <c r="L206" s="2">
        <v>1.91</v>
      </c>
      <c r="M206" s="2">
        <v>1.97</v>
      </c>
      <c r="N206" s="2">
        <v>1.93</v>
      </c>
      <c r="O206" s="2">
        <v>4</v>
      </c>
    </row>
    <row r="207" spans="1:15">
      <c r="A207" s="2" t="s">
        <v>387</v>
      </c>
      <c r="B207" s="2">
        <v>1.58</v>
      </c>
      <c r="C207" s="2">
        <v>1.86</v>
      </c>
      <c r="D207" s="2">
        <v>1.21</v>
      </c>
      <c r="E207" s="2">
        <v>1.67</v>
      </c>
      <c r="F207" s="2">
        <v>2</v>
      </c>
      <c r="G207" s="2">
        <v>1</v>
      </c>
      <c r="H207" s="2">
        <v>1</v>
      </c>
      <c r="I207" s="2">
        <v>1</v>
      </c>
      <c r="J207" s="2">
        <v>1</v>
      </c>
      <c r="K207" s="2">
        <v>1</v>
      </c>
      <c r="L207" s="2">
        <v>1.04</v>
      </c>
      <c r="M207" s="2">
        <v>1</v>
      </c>
      <c r="N207" s="2">
        <v>1</v>
      </c>
      <c r="O207" s="2">
        <v>2</v>
      </c>
    </row>
    <row r="208" spans="1:15">
      <c r="A208" s="2" t="s">
        <v>388</v>
      </c>
      <c r="B208" s="2">
        <v>0.66</v>
      </c>
      <c r="C208" s="2">
        <v>0.57</v>
      </c>
      <c r="D208" s="2">
        <v>0.84</v>
      </c>
      <c r="E208" s="2">
        <v>1.67</v>
      </c>
      <c r="F208" s="2">
        <v>2</v>
      </c>
      <c r="G208" s="2">
        <v>1</v>
      </c>
      <c r="H208" s="2">
        <v>0.33</v>
      </c>
      <c r="I208" s="2">
        <v>1</v>
      </c>
      <c r="J208" s="2">
        <v>0.5600000000000001</v>
      </c>
      <c r="K208" s="2">
        <v>0.5</v>
      </c>
      <c r="L208" s="2">
        <v>0.88</v>
      </c>
      <c r="M208" s="2">
        <v>1</v>
      </c>
      <c r="N208" s="2">
        <v>1.07</v>
      </c>
      <c r="O208" s="2">
        <v>0</v>
      </c>
    </row>
    <row r="209" spans="1:15">
      <c r="A209" s="2" t="s">
        <v>389</v>
      </c>
      <c r="B209" s="2">
        <v>0.44</v>
      </c>
      <c r="C209" s="2">
        <v>0.5</v>
      </c>
      <c r="D209" s="2">
        <v>0.63</v>
      </c>
      <c r="E209" s="2">
        <v>0.33</v>
      </c>
      <c r="F209" s="2">
        <v>0</v>
      </c>
      <c r="G209" s="2">
        <v>1</v>
      </c>
      <c r="H209" s="2">
        <v>0.33</v>
      </c>
      <c r="I209" s="2">
        <v>1</v>
      </c>
      <c r="J209" s="2">
        <v>0.5600000000000001</v>
      </c>
      <c r="K209" s="2">
        <v>0.33</v>
      </c>
      <c r="L209" s="2">
        <v>0.82</v>
      </c>
      <c r="M209" s="2">
        <v>0.85</v>
      </c>
      <c r="N209" s="2">
        <v>0.8</v>
      </c>
      <c r="O209" s="2">
        <v>0</v>
      </c>
    </row>
    <row r="210" spans="1:15">
      <c r="A210" s="2" t="s">
        <v>390</v>
      </c>
      <c r="B210" s="2">
        <v>1.84</v>
      </c>
      <c r="C210" s="2">
        <v>1.79</v>
      </c>
      <c r="D210" s="2">
        <v>1.21</v>
      </c>
      <c r="E210" s="2">
        <v>3</v>
      </c>
      <c r="F210" s="2">
        <v>2</v>
      </c>
      <c r="G210" s="2">
        <v>1</v>
      </c>
      <c r="H210" s="2">
        <v>1</v>
      </c>
      <c r="I210" s="2">
        <v>2.33</v>
      </c>
      <c r="J210" s="2">
        <v>0.89</v>
      </c>
      <c r="K210" s="2">
        <v>1.17</v>
      </c>
      <c r="L210" s="2">
        <v>1.62</v>
      </c>
      <c r="M210" s="2">
        <v>1.76</v>
      </c>
      <c r="N210" s="2">
        <v>1.13</v>
      </c>
      <c r="O210" s="2">
        <v>2</v>
      </c>
    </row>
    <row r="211" spans="1:15">
      <c r="A211" s="2" t="s">
        <v>391</v>
      </c>
      <c r="B211" s="2">
        <v>1.88</v>
      </c>
      <c r="C211" s="2">
        <v>2</v>
      </c>
      <c r="D211" s="2">
        <v>1.32</v>
      </c>
      <c r="E211" s="2">
        <v>3</v>
      </c>
      <c r="F211" s="2">
        <v>2</v>
      </c>
      <c r="G211" s="2">
        <v>1</v>
      </c>
      <c r="H211" s="2">
        <v>0.67</v>
      </c>
      <c r="I211" s="2">
        <v>1</v>
      </c>
      <c r="J211" s="2">
        <v>0.5600000000000001</v>
      </c>
      <c r="K211" s="2">
        <v>0.33</v>
      </c>
      <c r="L211" s="2">
        <v>0.82</v>
      </c>
      <c r="M211" s="2">
        <v>0.85</v>
      </c>
      <c r="N211" s="2">
        <v>0.8</v>
      </c>
      <c r="O211" s="2">
        <v>0</v>
      </c>
    </row>
    <row r="212" spans="1:15">
      <c r="A212" s="2" t="s">
        <v>392</v>
      </c>
      <c r="B212" s="2">
        <v>1.07</v>
      </c>
      <c r="C212" s="2">
        <v>1.79</v>
      </c>
      <c r="D212" s="2">
        <v>0.89</v>
      </c>
      <c r="E212" s="2">
        <v>0.5</v>
      </c>
      <c r="F212" s="2">
        <v>0</v>
      </c>
      <c r="G212" s="2">
        <v>0</v>
      </c>
      <c r="H212" s="2">
        <v>0</v>
      </c>
      <c r="I212" s="2">
        <v>1.33</v>
      </c>
      <c r="J212" s="2">
        <v>2.22</v>
      </c>
      <c r="K212" s="2">
        <v>2</v>
      </c>
      <c r="L212" s="2">
        <v>1.96</v>
      </c>
      <c r="M212" s="2">
        <v>3.73</v>
      </c>
      <c r="N212" s="2">
        <v>2.93</v>
      </c>
      <c r="O212" s="2">
        <v>6</v>
      </c>
    </row>
    <row r="213" spans="1:15">
      <c r="A213" s="2" t="s">
        <v>393</v>
      </c>
      <c r="B213" s="2">
        <v>2.92</v>
      </c>
      <c r="C213" s="2">
        <v>2.14</v>
      </c>
      <c r="D213" s="2">
        <v>3.37</v>
      </c>
      <c r="E213" s="2">
        <v>3</v>
      </c>
      <c r="F213" s="2">
        <v>7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</row>
    <row r="214" spans="1:15">
      <c r="A214" s="2" t="s">
        <v>394</v>
      </c>
      <c r="B214" s="2">
        <v>3.95</v>
      </c>
      <c r="C214" s="2">
        <v>3.93</v>
      </c>
      <c r="D214" s="2">
        <v>4.26</v>
      </c>
      <c r="E214" s="2">
        <v>3.5</v>
      </c>
      <c r="F214" s="2">
        <v>7</v>
      </c>
      <c r="G214" s="2">
        <v>0</v>
      </c>
      <c r="H214" s="2">
        <v>0</v>
      </c>
      <c r="I214" s="2">
        <v>1.33</v>
      </c>
      <c r="J214" s="2">
        <v>2.22</v>
      </c>
      <c r="K214" s="2">
        <v>2</v>
      </c>
      <c r="L214" s="2">
        <v>1.96</v>
      </c>
      <c r="M214" s="2">
        <v>3.73</v>
      </c>
      <c r="N214" s="2">
        <v>2.93</v>
      </c>
      <c r="O214" s="2">
        <v>6</v>
      </c>
    </row>
    <row r="215" spans="1:15">
      <c r="A215" s="2" t="s">
        <v>395</v>
      </c>
      <c r="B215" s="2">
        <v>20.89</v>
      </c>
      <c r="C215" s="2">
        <v>21.07</v>
      </c>
      <c r="D215" s="2">
        <v>9.26</v>
      </c>
      <c r="E215" s="2">
        <v>6.17</v>
      </c>
      <c r="F215" s="2">
        <v>0</v>
      </c>
      <c r="G215" s="2">
        <v>0</v>
      </c>
      <c r="H215" s="2">
        <v>0</v>
      </c>
      <c r="I215" s="2">
        <v>23.33</v>
      </c>
      <c r="J215" s="2">
        <v>45</v>
      </c>
      <c r="K215" s="2">
        <v>35.58</v>
      </c>
      <c r="L215" s="2">
        <v>35.45</v>
      </c>
      <c r="M215" s="2">
        <v>79.20999999999999</v>
      </c>
      <c r="N215" s="2">
        <v>35.33</v>
      </c>
      <c r="O215" s="2">
        <v>101</v>
      </c>
    </row>
    <row r="216" spans="1:15">
      <c r="A216" s="2" t="s">
        <v>396</v>
      </c>
      <c r="B216" s="2">
        <v>37.48</v>
      </c>
      <c r="C216" s="2">
        <v>21.21</v>
      </c>
      <c r="D216" s="2">
        <v>28.95</v>
      </c>
      <c r="E216" s="2">
        <v>28</v>
      </c>
      <c r="F216" s="2">
        <v>43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1:15">
      <c r="A217" s="2" t="s">
        <v>397</v>
      </c>
      <c r="B217" s="2">
        <v>0</v>
      </c>
      <c r="C217" s="2">
        <v>0.36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1:15">
      <c r="A218" s="2" t="s">
        <v>398</v>
      </c>
      <c r="B218" s="2">
        <v>57.18</v>
      </c>
      <c r="C218" s="2">
        <v>42.14</v>
      </c>
      <c r="D218" s="2">
        <v>36.84</v>
      </c>
      <c r="E218" s="2">
        <v>34.17</v>
      </c>
      <c r="F218" s="2">
        <v>43</v>
      </c>
      <c r="G218" s="2">
        <v>0</v>
      </c>
      <c r="H218" s="2">
        <v>0</v>
      </c>
      <c r="I218" s="2">
        <v>23.33</v>
      </c>
      <c r="J218" s="2">
        <v>45</v>
      </c>
      <c r="K218" s="2">
        <v>35.58</v>
      </c>
      <c r="L218" s="2">
        <v>35.45</v>
      </c>
      <c r="M218" s="2">
        <v>79.20999999999999</v>
      </c>
      <c r="N218" s="2">
        <v>35.33</v>
      </c>
      <c r="O218" s="2">
        <v>101</v>
      </c>
    </row>
    <row r="219" spans="1:15">
      <c r="A219" s="2" t="s">
        <v>399</v>
      </c>
      <c r="B219" s="2">
        <v>57.18</v>
      </c>
      <c r="C219" s="2">
        <v>42.14</v>
      </c>
      <c r="D219" s="2">
        <v>36.84</v>
      </c>
      <c r="E219" s="2">
        <v>34.17</v>
      </c>
      <c r="F219" s="2">
        <v>43</v>
      </c>
      <c r="G219" s="2">
        <v>0</v>
      </c>
      <c r="H219" s="2">
        <v>0</v>
      </c>
      <c r="I219" s="2">
        <v>23.33</v>
      </c>
      <c r="J219" s="2">
        <v>45</v>
      </c>
      <c r="K219" s="2">
        <v>35.58</v>
      </c>
      <c r="L219" s="2">
        <v>35.45</v>
      </c>
      <c r="M219" s="2">
        <v>79.20999999999999</v>
      </c>
      <c r="N219" s="2">
        <v>35.33</v>
      </c>
      <c r="O219" s="2">
        <v>101</v>
      </c>
    </row>
    <row r="220" spans="1:15">
      <c r="A220" s="2" t="s">
        <v>400</v>
      </c>
      <c r="B220" s="2">
        <v>0.82</v>
      </c>
      <c r="C220" s="2">
        <v>1.86</v>
      </c>
      <c r="D220" s="2">
        <v>1.11</v>
      </c>
      <c r="E220" s="2">
        <v>0.5</v>
      </c>
      <c r="F220" s="2">
        <v>0</v>
      </c>
      <c r="G220" s="2">
        <v>0</v>
      </c>
      <c r="H220" s="2">
        <v>0</v>
      </c>
      <c r="I220" s="2">
        <v>0</v>
      </c>
      <c r="J220" s="2">
        <v>1.33</v>
      </c>
      <c r="K220" s="2">
        <v>1.75</v>
      </c>
      <c r="L220" s="2">
        <v>1.14</v>
      </c>
      <c r="M220" s="2">
        <v>2.76</v>
      </c>
      <c r="N220" s="2">
        <v>2.47</v>
      </c>
      <c r="O220" s="2">
        <v>5</v>
      </c>
    </row>
    <row r="221" spans="1:15">
      <c r="A221" s="2" t="s">
        <v>401</v>
      </c>
      <c r="B221" s="2">
        <v>1.61</v>
      </c>
      <c r="C221" s="2">
        <v>1.93</v>
      </c>
      <c r="D221" s="2">
        <v>1.84</v>
      </c>
      <c r="E221" s="2">
        <v>0.83</v>
      </c>
      <c r="F221" s="2">
        <v>0</v>
      </c>
      <c r="G221" s="2">
        <v>0</v>
      </c>
      <c r="H221" s="2">
        <v>0</v>
      </c>
      <c r="I221" s="2">
        <v>1.33</v>
      </c>
      <c r="J221" s="2">
        <v>1.33</v>
      </c>
      <c r="K221" s="2">
        <v>1.75</v>
      </c>
      <c r="L221" s="2">
        <v>1.67</v>
      </c>
      <c r="M221" s="2">
        <v>3.24</v>
      </c>
      <c r="N221" s="2">
        <v>2.53</v>
      </c>
      <c r="O221" s="2">
        <v>5</v>
      </c>
    </row>
    <row r="222" spans="1:15">
      <c r="A222" s="2" t="s">
        <v>402</v>
      </c>
      <c r="B222" s="2">
        <v>0.82</v>
      </c>
      <c r="C222" s="2">
        <v>1.86</v>
      </c>
      <c r="D222" s="2">
        <v>1.11</v>
      </c>
      <c r="E222" s="2">
        <v>0.5</v>
      </c>
      <c r="F222" s="2">
        <v>0</v>
      </c>
      <c r="G222" s="2">
        <v>0</v>
      </c>
      <c r="H222" s="2">
        <v>0</v>
      </c>
      <c r="I222" s="2">
        <v>0</v>
      </c>
      <c r="J222" s="2">
        <v>1.33</v>
      </c>
      <c r="K222" s="2">
        <v>1.75</v>
      </c>
      <c r="L222" s="2">
        <v>1.14</v>
      </c>
      <c r="M222" s="2">
        <v>2.76</v>
      </c>
      <c r="N222" s="2">
        <v>2.47</v>
      </c>
      <c r="O222" s="2">
        <v>5</v>
      </c>
    </row>
    <row r="223" spans="1:15">
      <c r="A223" s="2" t="s">
        <v>403</v>
      </c>
      <c r="B223" s="2">
        <v>1.61</v>
      </c>
      <c r="C223" s="2">
        <v>1.93</v>
      </c>
      <c r="D223" s="2">
        <v>1.84</v>
      </c>
      <c r="E223" s="2">
        <v>0.83</v>
      </c>
      <c r="F223" s="2">
        <v>0</v>
      </c>
      <c r="G223" s="2">
        <v>0</v>
      </c>
      <c r="H223" s="2">
        <v>0</v>
      </c>
      <c r="I223" s="2">
        <v>1.33</v>
      </c>
      <c r="J223" s="2">
        <v>1.33</v>
      </c>
      <c r="K223" s="2">
        <v>1.75</v>
      </c>
      <c r="L223" s="2">
        <v>1.67</v>
      </c>
      <c r="M223" s="2">
        <v>3.24</v>
      </c>
      <c r="N223" s="2">
        <v>2.53</v>
      </c>
      <c r="O223" s="2">
        <v>5</v>
      </c>
    </row>
    <row r="224" spans="1:15">
      <c r="A224" s="2" t="s">
        <v>404</v>
      </c>
      <c r="B224" s="2">
        <v>1.41</v>
      </c>
      <c r="C224" s="2">
        <v>1.93</v>
      </c>
      <c r="D224" s="2">
        <v>0.63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0.11</v>
      </c>
      <c r="K224" s="2">
        <v>1.67</v>
      </c>
      <c r="L224" s="2">
        <v>0.7</v>
      </c>
      <c r="M224" s="2">
        <v>1.64</v>
      </c>
      <c r="N224" s="2">
        <v>0.4</v>
      </c>
      <c r="O224" s="2">
        <v>0</v>
      </c>
    </row>
    <row r="225" spans="1:15">
      <c r="A225" s="2" t="s">
        <v>405</v>
      </c>
      <c r="B225" s="2">
        <v>1.61</v>
      </c>
      <c r="C225" s="2">
        <v>1.93</v>
      </c>
      <c r="D225" s="2">
        <v>1.84</v>
      </c>
      <c r="E225" s="2">
        <v>0.83</v>
      </c>
      <c r="F225" s="2">
        <v>0</v>
      </c>
      <c r="G225" s="2">
        <v>0</v>
      </c>
      <c r="H225" s="2">
        <v>0</v>
      </c>
      <c r="I225" s="2">
        <v>1.33</v>
      </c>
      <c r="J225" s="2">
        <v>1.33</v>
      </c>
      <c r="K225" s="2">
        <v>1.75</v>
      </c>
      <c r="L225" s="2">
        <v>1.67</v>
      </c>
      <c r="M225" s="2">
        <v>3.24</v>
      </c>
      <c r="N225" s="2">
        <v>2.53</v>
      </c>
      <c r="O225" s="2">
        <v>5</v>
      </c>
    </row>
    <row r="226" spans="1:15">
      <c r="A226" s="2" t="s">
        <v>406</v>
      </c>
      <c r="B226" s="2">
        <v>0.7</v>
      </c>
      <c r="C226" s="2">
        <v>1.21</v>
      </c>
      <c r="D226" s="2">
        <v>0.16</v>
      </c>
      <c r="E226" s="2">
        <v>2.33</v>
      </c>
      <c r="F226" s="2">
        <v>7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1:15">
      <c r="A227" s="2" t="s">
        <v>407</v>
      </c>
      <c r="B227" s="2">
        <v>1.64</v>
      </c>
      <c r="C227" s="2">
        <v>2</v>
      </c>
      <c r="D227" s="2">
        <v>0.95</v>
      </c>
      <c r="E227" s="2">
        <v>3.17</v>
      </c>
      <c r="F227" s="2">
        <v>7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</row>
    <row r="228" spans="1:15">
      <c r="A228" s="2" t="s">
        <v>408</v>
      </c>
      <c r="B228" s="2">
        <v>0.7</v>
      </c>
      <c r="C228" s="2">
        <v>1.21</v>
      </c>
      <c r="D228" s="2">
        <v>0.16</v>
      </c>
      <c r="E228" s="2">
        <v>2.33</v>
      </c>
      <c r="F228" s="2">
        <v>7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1:15">
      <c r="A229" s="2" t="s">
        <v>409</v>
      </c>
      <c r="B229" s="2">
        <v>1.64</v>
      </c>
      <c r="C229" s="2">
        <v>2</v>
      </c>
      <c r="D229" s="2">
        <v>0.95</v>
      </c>
      <c r="E229" s="2">
        <v>3.17</v>
      </c>
      <c r="F229" s="2">
        <v>7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</row>
    <row r="230" spans="1:15">
      <c r="A230" s="2" t="s">
        <v>410</v>
      </c>
      <c r="B230" s="2">
        <v>1.42</v>
      </c>
      <c r="C230" s="2">
        <v>2</v>
      </c>
      <c r="D230" s="2">
        <v>0.79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1:15">
      <c r="A231" s="2" t="s">
        <v>411</v>
      </c>
      <c r="B231" s="2">
        <v>1.6</v>
      </c>
      <c r="C231" s="2">
        <v>2</v>
      </c>
      <c r="D231" s="2">
        <v>0.95</v>
      </c>
      <c r="E231" s="2">
        <v>3.17</v>
      </c>
      <c r="F231" s="2">
        <v>7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1:15">
      <c r="A232" s="2" t="s">
        <v>412</v>
      </c>
      <c r="B232" s="2">
        <v>3.3</v>
      </c>
      <c r="C232" s="2">
        <v>6.43</v>
      </c>
      <c r="D232" s="2">
        <v>6.16</v>
      </c>
      <c r="E232" s="2">
        <v>7.17</v>
      </c>
      <c r="F232" s="2">
        <v>1</v>
      </c>
      <c r="G232" s="2">
        <v>0</v>
      </c>
      <c r="H232" s="2">
        <v>0</v>
      </c>
      <c r="I232" s="2">
        <v>12</v>
      </c>
      <c r="J232" s="2">
        <v>11</v>
      </c>
      <c r="K232" s="2">
        <v>4</v>
      </c>
      <c r="L232" s="2">
        <v>2.61</v>
      </c>
      <c r="M232" s="2">
        <v>5.52</v>
      </c>
      <c r="N232" s="2">
        <v>4.73</v>
      </c>
      <c r="O232" s="2">
        <v>14</v>
      </c>
    </row>
    <row r="233" spans="1:15">
      <c r="A233" s="2" t="s">
        <v>413</v>
      </c>
      <c r="B233" s="2">
        <v>3.34</v>
      </c>
      <c r="C233" s="2">
        <v>6.43</v>
      </c>
      <c r="D233" s="2">
        <v>6.26</v>
      </c>
      <c r="E233" s="2">
        <v>8</v>
      </c>
      <c r="F233" s="2">
        <v>1</v>
      </c>
      <c r="G233" s="2">
        <v>0</v>
      </c>
      <c r="H233" s="2">
        <v>0</v>
      </c>
      <c r="I233" s="2">
        <v>12</v>
      </c>
      <c r="J233" s="2">
        <v>11</v>
      </c>
      <c r="K233" s="2">
        <v>4</v>
      </c>
      <c r="L233" s="2">
        <v>2.61</v>
      </c>
      <c r="M233" s="2">
        <v>5.52</v>
      </c>
      <c r="N233" s="2">
        <v>4.73</v>
      </c>
      <c r="O233" s="2">
        <v>14</v>
      </c>
    </row>
    <row r="234" spans="1:15">
      <c r="A234" s="2" t="s">
        <v>414</v>
      </c>
      <c r="B234" s="2">
        <v>3.3</v>
      </c>
      <c r="C234" s="2">
        <v>6.43</v>
      </c>
      <c r="D234" s="2">
        <v>6.16</v>
      </c>
      <c r="E234" s="2">
        <v>7.17</v>
      </c>
      <c r="F234" s="2">
        <v>1</v>
      </c>
      <c r="G234" s="2">
        <v>0</v>
      </c>
      <c r="H234" s="2">
        <v>0</v>
      </c>
      <c r="I234" s="2">
        <v>12</v>
      </c>
      <c r="J234" s="2">
        <v>11</v>
      </c>
      <c r="K234" s="2">
        <v>4</v>
      </c>
      <c r="L234" s="2">
        <v>2.61</v>
      </c>
      <c r="M234" s="2">
        <v>5.52</v>
      </c>
      <c r="N234" s="2">
        <v>4.73</v>
      </c>
      <c r="O234" s="2">
        <v>14</v>
      </c>
    </row>
    <row r="235" spans="1:15">
      <c r="A235" s="2" t="s">
        <v>415</v>
      </c>
      <c r="B235" s="2">
        <v>3.34</v>
      </c>
      <c r="C235" s="2">
        <v>6.43</v>
      </c>
      <c r="D235" s="2">
        <v>6.26</v>
      </c>
      <c r="E235" s="2">
        <v>8</v>
      </c>
      <c r="F235" s="2">
        <v>1</v>
      </c>
      <c r="G235" s="2">
        <v>0</v>
      </c>
      <c r="H235" s="2">
        <v>0</v>
      </c>
      <c r="I235" s="2">
        <v>12</v>
      </c>
      <c r="J235" s="2">
        <v>11</v>
      </c>
      <c r="K235" s="2">
        <v>4</v>
      </c>
      <c r="L235" s="2">
        <v>2.61</v>
      </c>
      <c r="M235" s="2">
        <v>5.52</v>
      </c>
      <c r="N235" s="2">
        <v>4.73</v>
      </c>
      <c r="O235" s="2">
        <v>14</v>
      </c>
    </row>
    <row r="236" spans="1:15">
      <c r="A236" s="2" t="s">
        <v>416</v>
      </c>
      <c r="B236" s="2">
        <v>3.34</v>
      </c>
      <c r="C236" s="2">
        <v>6.43</v>
      </c>
      <c r="D236" s="2">
        <v>6.26</v>
      </c>
      <c r="E236" s="2">
        <v>8</v>
      </c>
      <c r="F236" s="2">
        <v>1</v>
      </c>
      <c r="G236" s="2">
        <v>0</v>
      </c>
      <c r="H236" s="2">
        <v>0</v>
      </c>
      <c r="I236" s="2">
        <v>12</v>
      </c>
      <c r="J236" s="2">
        <v>11</v>
      </c>
      <c r="K236" s="2">
        <v>4</v>
      </c>
      <c r="L236" s="2">
        <v>2.61</v>
      </c>
      <c r="M236" s="2">
        <v>5.52</v>
      </c>
      <c r="N236" s="2">
        <v>4.73</v>
      </c>
      <c r="O236" s="2">
        <v>14</v>
      </c>
    </row>
    <row r="237" spans="1:15">
      <c r="A237" s="2" t="s">
        <v>417</v>
      </c>
      <c r="B237" s="2">
        <v>3.34</v>
      </c>
      <c r="C237" s="2">
        <v>6.43</v>
      </c>
      <c r="D237" s="2">
        <v>6.26</v>
      </c>
      <c r="E237" s="2">
        <v>8</v>
      </c>
      <c r="F237" s="2">
        <v>1</v>
      </c>
      <c r="G237" s="2">
        <v>0</v>
      </c>
      <c r="H237" s="2">
        <v>0</v>
      </c>
      <c r="I237" s="2">
        <v>12</v>
      </c>
      <c r="J237" s="2">
        <v>11</v>
      </c>
      <c r="K237" s="2">
        <v>4</v>
      </c>
      <c r="L237" s="2">
        <v>2.61</v>
      </c>
      <c r="M237" s="2">
        <v>5.52</v>
      </c>
      <c r="N237" s="2">
        <v>4.73</v>
      </c>
      <c r="O237" s="2">
        <v>14</v>
      </c>
    </row>
    <row r="238" spans="1:15">
      <c r="A238" s="2" t="s">
        <v>418</v>
      </c>
      <c r="B238" s="2">
        <v>0.17</v>
      </c>
      <c r="C238" s="2">
        <v>0.71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3.78</v>
      </c>
      <c r="K238" s="2">
        <v>0.25</v>
      </c>
      <c r="L238" s="2">
        <v>0.07000000000000001</v>
      </c>
      <c r="M238" s="2">
        <v>3.12</v>
      </c>
      <c r="N238" s="2">
        <v>4.73</v>
      </c>
      <c r="O238" s="2">
        <v>14</v>
      </c>
    </row>
    <row r="239" spans="1:15">
      <c r="A239" s="2" t="s">
        <v>419</v>
      </c>
      <c r="B239" s="2">
        <v>3.17</v>
      </c>
      <c r="C239" s="2">
        <v>5.71</v>
      </c>
      <c r="D239" s="2">
        <v>6.26</v>
      </c>
      <c r="E239" s="2">
        <v>8</v>
      </c>
      <c r="F239" s="2">
        <v>1</v>
      </c>
      <c r="G239" s="2">
        <v>0</v>
      </c>
      <c r="H239" s="2">
        <v>0</v>
      </c>
      <c r="I239" s="2">
        <v>12</v>
      </c>
      <c r="J239" s="2">
        <v>7.22</v>
      </c>
      <c r="K239" s="2">
        <v>3.75</v>
      </c>
      <c r="L239" s="2">
        <v>2.54</v>
      </c>
      <c r="M239" s="2">
        <v>2.39</v>
      </c>
      <c r="N239" s="2">
        <v>0</v>
      </c>
      <c r="O239" s="2">
        <v>0</v>
      </c>
    </row>
    <row r="240" spans="1:15">
      <c r="A240" s="2" t="s">
        <v>420</v>
      </c>
      <c r="B240" s="2">
        <v>13.03</v>
      </c>
      <c r="C240" s="2">
        <v>4.5</v>
      </c>
      <c r="D240" s="2">
        <v>9.74</v>
      </c>
      <c r="E240" s="2">
        <v>17.67</v>
      </c>
      <c r="F240" s="2">
        <v>14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1:15">
      <c r="A241" s="2" t="s">
        <v>421</v>
      </c>
      <c r="B241" s="2">
        <v>403.89</v>
      </c>
      <c r="C241" s="2">
        <v>51.64</v>
      </c>
      <c r="D241" s="2">
        <v>226.89</v>
      </c>
      <c r="E241" s="2">
        <v>484.83</v>
      </c>
      <c r="F241" s="2">
        <v>28</v>
      </c>
      <c r="G241" s="2">
        <v>0</v>
      </c>
      <c r="H241" s="2">
        <v>0</v>
      </c>
      <c r="I241" s="2">
        <v>54</v>
      </c>
      <c r="J241" s="2">
        <v>120.89</v>
      </c>
      <c r="K241" s="2">
        <v>404.33</v>
      </c>
      <c r="L241" s="2">
        <v>300.81</v>
      </c>
      <c r="M241" s="2">
        <v>453.58</v>
      </c>
      <c r="N241" s="2">
        <v>510.13</v>
      </c>
      <c r="O241" s="2">
        <v>340</v>
      </c>
    </row>
    <row r="242" spans="1:15">
      <c r="A242" s="2" t="s">
        <v>422</v>
      </c>
      <c r="B242" s="2">
        <v>409.57</v>
      </c>
      <c r="C242" s="2">
        <v>52.86</v>
      </c>
      <c r="D242" s="2">
        <v>227.11</v>
      </c>
      <c r="E242" s="2">
        <v>487.67</v>
      </c>
      <c r="F242" s="2">
        <v>35</v>
      </c>
      <c r="G242" s="2">
        <v>0</v>
      </c>
      <c r="H242" s="2">
        <v>0</v>
      </c>
      <c r="I242" s="2">
        <v>54</v>
      </c>
      <c r="J242" s="2">
        <v>120.89</v>
      </c>
      <c r="K242" s="2">
        <v>404.33</v>
      </c>
      <c r="L242" s="2">
        <v>300.81</v>
      </c>
      <c r="M242" s="2">
        <v>453.58</v>
      </c>
      <c r="N242" s="2">
        <v>510.13</v>
      </c>
      <c r="O242" s="2">
        <v>340</v>
      </c>
    </row>
    <row r="243" spans="1:15">
      <c r="A243" s="2" t="s">
        <v>423</v>
      </c>
      <c r="B243" s="2">
        <v>0.01</v>
      </c>
      <c r="C243" s="2">
        <v>0</v>
      </c>
      <c r="D243" s="2">
        <v>0.26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0.06</v>
      </c>
      <c r="M243" s="2">
        <v>0</v>
      </c>
      <c r="N243" s="2">
        <v>0</v>
      </c>
      <c r="O243" s="2">
        <v>0</v>
      </c>
    </row>
    <row r="244" spans="1:15">
      <c r="A244" s="2" t="s">
        <v>424</v>
      </c>
      <c r="B244" s="2">
        <v>4.17</v>
      </c>
      <c r="C244" s="2">
        <v>0</v>
      </c>
      <c r="D244" s="2">
        <v>1.58</v>
      </c>
      <c r="E244" s="2">
        <v>0.5</v>
      </c>
      <c r="F244" s="2">
        <v>0</v>
      </c>
      <c r="G244" s="2">
        <v>0</v>
      </c>
      <c r="H244" s="2">
        <v>0</v>
      </c>
      <c r="I244" s="2">
        <v>0</v>
      </c>
      <c r="J244" s="2">
        <v>0.22</v>
      </c>
      <c r="K244" s="2">
        <v>0.92</v>
      </c>
      <c r="L244" s="2">
        <v>2.08</v>
      </c>
      <c r="M244" s="2">
        <v>2.3</v>
      </c>
      <c r="N244" s="2">
        <v>2.73</v>
      </c>
      <c r="O244" s="2">
        <v>1</v>
      </c>
    </row>
    <row r="245" spans="1:15">
      <c r="A245" s="2" t="s">
        <v>425</v>
      </c>
      <c r="B245" s="2">
        <v>0.12</v>
      </c>
      <c r="C245" s="2">
        <v>2</v>
      </c>
      <c r="D245" s="2">
        <v>0.89</v>
      </c>
      <c r="E245" s="2">
        <v>0</v>
      </c>
      <c r="F245" s="2">
        <v>7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</row>
    <row r="246" spans="1:15">
      <c r="A246" s="2" t="s">
        <v>426</v>
      </c>
      <c r="B246" s="2">
        <v>26.49</v>
      </c>
      <c r="C246" s="2">
        <v>43.93</v>
      </c>
      <c r="D246" s="2">
        <v>329.37</v>
      </c>
      <c r="E246" s="2">
        <v>0</v>
      </c>
      <c r="F246" s="2">
        <v>35</v>
      </c>
      <c r="G246" s="2">
        <v>0</v>
      </c>
      <c r="H246" s="2">
        <v>0</v>
      </c>
      <c r="I246" s="2">
        <v>0</v>
      </c>
      <c r="J246" s="2">
        <v>83.78</v>
      </c>
      <c r="K246" s="2">
        <v>0.08</v>
      </c>
      <c r="L246" s="2">
        <v>55.16</v>
      </c>
      <c r="M246" s="2">
        <v>2.45</v>
      </c>
      <c r="N246" s="2">
        <v>12.53</v>
      </c>
      <c r="O246" s="2">
        <v>2211</v>
      </c>
    </row>
    <row r="247" spans="1:15">
      <c r="A247" s="2" t="s">
        <v>427</v>
      </c>
      <c r="B247" s="2">
        <v>26.49</v>
      </c>
      <c r="C247" s="2">
        <v>43.93</v>
      </c>
      <c r="D247" s="2">
        <v>329.37</v>
      </c>
      <c r="E247" s="2">
        <v>0</v>
      </c>
      <c r="F247" s="2">
        <v>35</v>
      </c>
      <c r="G247" s="2">
        <v>0</v>
      </c>
      <c r="H247" s="2">
        <v>0</v>
      </c>
      <c r="I247" s="2">
        <v>0</v>
      </c>
      <c r="J247" s="2">
        <v>83.78</v>
      </c>
      <c r="K247" s="2">
        <v>0.08</v>
      </c>
      <c r="L247" s="2">
        <v>55.16</v>
      </c>
      <c r="M247" s="2">
        <v>2.45</v>
      </c>
      <c r="N247" s="2">
        <v>12.53</v>
      </c>
      <c r="O247" s="2">
        <v>2211</v>
      </c>
    </row>
    <row r="248" spans="1:15">
      <c r="A248" s="2" t="s">
        <v>428</v>
      </c>
      <c r="B248" s="2">
        <v>0</v>
      </c>
      <c r="C248" s="2">
        <v>0</v>
      </c>
      <c r="D248" s="2">
        <v>0.11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0.08</v>
      </c>
      <c r="L248" s="2">
        <v>0.03</v>
      </c>
      <c r="M248" s="2">
        <v>0</v>
      </c>
      <c r="N248" s="2">
        <v>0</v>
      </c>
      <c r="O248" s="2">
        <v>0</v>
      </c>
    </row>
    <row r="249" spans="1:15">
      <c r="A249" s="2" t="s">
        <v>429</v>
      </c>
      <c r="B249" s="2">
        <v>0.8100000000000001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1.33</v>
      </c>
      <c r="J249" s="2">
        <v>0.11</v>
      </c>
      <c r="K249" s="2">
        <v>1.67</v>
      </c>
      <c r="L249" s="2">
        <v>0.06</v>
      </c>
      <c r="M249" s="2">
        <v>0.82</v>
      </c>
      <c r="N249" s="2">
        <v>0</v>
      </c>
      <c r="O249" s="2">
        <v>0</v>
      </c>
    </row>
    <row r="250" spans="1:15">
      <c r="A250" s="2" t="s">
        <v>430</v>
      </c>
      <c r="B250" s="2">
        <v>22.97</v>
      </c>
      <c r="C250" s="2">
        <v>19.57</v>
      </c>
      <c r="D250" s="2">
        <v>11.05</v>
      </c>
      <c r="E250" s="2">
        <v>1.17</v>
      </c>
      <c r="F250" s="2">
        <v>14</v>
      </c>
      <c r="G250" s="2">
        <v>0</v>
      </c>
      <c r="H250" s="2">
        <v>0</v>
      </c>
      <c r="I250" s="2">
        <v>0</v>
      </c>
      <c r="J250" s="2">
        <v>9.56</v>
      </c>
      <c r="K250" s="2">
        <v>10</v>
      </c>
      <c r="L250" s="2">
        <v>17.18</v>
      </c>
      <c r="M250" s="2">
        <v>34.27</v>
      </c>
      <c r="N250" s="2">
        <v>8.869999999999999</v>
      </c>
      <c r="O250" s="2">
        <v>30</v>
      </c>
    </row>
    <row r="251" spans="1:15">
      <c r="A251" s="2" t="s">
        <v>431</v>
      </c>
      <c r="B251" s="2">
        <v>23.71</v>
      </c>
      <c r="C251" s="2">
        <v>19.57</v>
      </c>
      <c r="D251" s="2">
        <v>11.05</v>
      </c>
      <c r="E251" s="2">
        <v>2</v>
      </c>
      <c r="F251" s="2">
        <v>14</v>
      </c>
      <c r="G251" s="2">
        <v>0</v>
      </c>
      <c r="H251" s="2">
        <v>0</v>
      </c>
      <c r="I251" s="2">
        <v>0</v>
      </c>
      <c r="J251" s="2">
        <v>9.56</v>
      </c>
      <c r="K251" s="2">
        <v>10</v>
      </c>
      <c r="L251" s="2">
        <v>17.18</v>
      </c>
      <c r="M251" s="2">
        <v>34.27</v>
      </c>
      <c r="N251" s="2">
        <v>8.869999999999999</v>
      </c>
      <c r="O251" s="2">
        <v>30</v>
      </c>
    </row>
    <row r="252" spans="1:15">
      <c r="A252" s="2" t="s">
        <v>432</v>
      </c>
      <c r="B252" s="2">
        <v>23.09</v>
      </c>
      <c r="C252" s="2">
        <v>19.57</v>
      </c>
      <c r="D252" s="2">
        <v>11.05</v>
      </c>
      <c r="E252" s="2">
        <v>1.33</v>
      </c>
      <c r="F252" s="2">
        <v>14</v>
      </c>
      <c r="G252" s="2">
        <v>0</v>
      </c>
      <c r="H252" s="2">
        <v>0</v>
      </c>
      <c r="I252" s="2">
        <v>0</v>
      </c>
      <c r="J252" s="2">
        <v>9.56</v>
      </c>
      <c r="K252" s="2">
        <v>10</v>
      </c>
      <c r="L252" s="2">
        <v>17.18</v>
      </c>
      <c r="M252" s="2">
        <v>34.27</v>
      </c>
      <c r="N252" s="2">
        <v>8.869999999999999</v>
      </c>
      <c r="O252" s="2">
        <v>30</v>
      </c>
    </row>
    <row r="253" spans="1:15">
      <c r="A253" s="2" t="s">
        <v>433</v>
      </c>
      <c r="B253" s="2">
        <v>23.71</v>
      </c>
      <c r="C253" s="2">
        <v>19.57</v>
      </c>
      <c r="D253" s="2">
        <v>11.05</v>
      </c>
      <c r="E253" s="2">
        <v>2</v>
      </c>
      <c r="F253" s="2">
        <v>14</v>
      </c>
      <c r="G253" s="2">
        <v>0</v>
      </c>
      <c r="H253" s="2">
        <v>0</v>
      </c>
      <c r="I253" s="2">
        <v>0</v>
      </c>
      <c r="J253" s="2">
        <v>9.56</v>
      </c>
      <c r="K253" s="2">
        <v>10</v>
      </c>
      <c r="L253" s="2">
        <v>17.18</v>
      </c>
      <c r="M253" s="2">
        <v>34.27</v>
      </c>
      <c r="N253" s="2">
        <v>8.869999999999999</v>
      </c>
      <c r="O253" s="2">
        <v>30</v>
      </c>
    </row>
    <row r="254" spans="1:15">
      <c r="A254" s="2" t="s">
        <v>434</v>
      </c>
      <c r="B254" s="2">
        <v>23.71</v>
      </c>
      <c r="C254" s="2">
        <v>19.57</v>
      </c>
      <c r="D254" s="2">
        <v>11.05</v>
      </c>
      <c r="E254" s="2">
        <v>2</v>
      </c>
      <c r="F254" s="2">
        <v>14</v>
      </c>
      <c r="G254" s="2">
        <v>0</v>
      </c>
      <c r="H254" s="2">
        <v>0</v>
      </c>
      <c r="I254" s="2">
        <v>0</v>
      </c>
      <c r="J254" s="2">
        <v>9.56</v>
      </c>
      <c r="K254" s="2">
        <v>10</v>
      </c>
      <c r="L254" s="2">
        <v>17.18</v>
      </c>
      <c r="M254" s="2">
        <v>34.27</v>
      </c>
      <c r="N254" s="2">
        <v>8.869999999999999</v>
      </c>
      <c r="O254" s="2">
        <v>30</v>
      </c>
    </row>
    <row r="255" spans="1:15">
      <c r="A255" s="2" t="s">
        <v>435</v>
      </c>
      <c r="B255" s="2">
        <v>23.71</v>
      </c>
      <c r="C255" s="2">
        <v>19.57</v>
      </c>
      <c r="D255" s="2">
        <v>11.05</v>
      </c>
      <c r="E255" s="2">
        <v>2</v>
      </c>
      <c r="F255" s="2">
        <v>14</v>
      </c>
      <c r="G255" s="2">
        <v>0</v>
      </c>
      <c r="H255" s="2">
        <v>0</v>
      </c>
      <c r="I255" s="2">
        <v>0</v>
      </c>
      <c r="J255" s="2">
        <v>9.56</v>
      </c>
      <c r="K255" s="2">
        <v>10</v>
      </c>
      <c r="L255" s="2">
        <v>17.18</v>
      </c>
      <c r="M255" s="2">
        <v>34.27</v>
      </c>
      <c r="N255" s="2">
        <v>8.869999999999999</v>
      </c>
      <c r="O255" s="2">
        <v>30</v>
      </c>
    </row>
    <row r="256" spans="1:15">
      <c r="A256" s="2" t="s">
        <v>436</v>
      </c>
      <c r="B256" s="2">
        <v>1.55</v>
      </c>
      <c r="C256" s="2">
        <v>3.07</v>
      </c>
      <c r="D256" s="2">
        <v>0.42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0.89</v>
      </c>
      <c r="K256" s="2">
        <v>0.42</v>
      </c>
      <c r="L256" s="2">
        <v>0.98</v>
      </c>
      <c r="M256" s="2">
        <v>28.91</v>
      </c>
      <c r="N256" s="2">
        <v>8.869999999999999</v>
      </c>
      <c r="O256" s="2">
        <v>30</v>
      </c>
    </row>
    <row r="257" spans="1:15">
      <c r="A257" s="2" t="s">
        <v>437</v>
      </c>
      <c r="B257" s="2">
        <v>22.16</v>
      </c>
      <c r="C257" s="2">
        <v>16.5</v>
      </c>
      <c r="D257" s="2">
        <v>10.63</v>
      </c>
      <c r="E257" s="2">
        <v>2</v>
      </c>
      <c r="F257" s="2">
        <v>14</v>
      </c>
      <c r="G257" s="2">
        <v>0</v>
      </c>
      <c r="H257" s="2">
        <v>0</v>
      </c>
      <c r="I257" s="2">
        <v>0</v>
      </c>
      <c r="J257" s="2">
        <v>8.67</v>
      </c>
      <c r="K257" s="2">
        <v>9.58</v>
      </c>
      <c r="L257" s="2">
        <v>16.2</v>
      </c>
      <c r="M257" s="2">
        <v>5.36</v>
      </c>
      <c r="N257" s="2">
        <v>0</v>
      </c>
      <c r="O257" s="2">
        <v>0</v>
      </c>
    </row>
    <row r="258" spans="1:15">
      <c r="A258" s="2" t="s">
        <v>438</v>
      </c>
      <c r="B258" s="2">
        <v>0.12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0.16</v>
      </c>
      <c r="M258" s="2">
        <v>0.24</v>
      </c>
      <c r="N258" s="2">
        <v>0</v>
      </c>
      <c r="O258" s="2">
        <v>0</v>
      </c>
    </row>
    <row r="259" spans="1:15">
      <c r="A259" s="2" t="s">
        <v>439</v>
      </c>
      <c r="B259" s="2">
        <v>0.12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0.16</v>
      </c>
      <c r="M259" s="2">
        <v>0.24</v>
      </c>
      <c r="N259" s="2">
        <v>0</v>
      </c>
      <c r="O259" s="2">
        <v>0</v>
      </c>
    </row>
    <row r="260" spans="1:15">
      <c r="A260" s="2" t="s">
        <v>440</v>
      </c>
      <c r="B260" s="2">
        <v>57.18</v>
      </c>
      <c r="C260" s="2">
        <v>42.14</v>
      </c>
      <c r="D260" s="2">
        <v>36.84</v>
      </c>
      <c r="E260" s="2">
        <v>34.17</v>
      </c>
      <c r="F260" s="2">
        <v>43</v>
      </c>
      <c r="G260" s="2">
        <v>0</v>
      </c>
      <c r="H260" s="2">
        <v>0</v>
      </c>
      <c r="I260" s="2">
        <v>23.33</v>
      </c>
      <c r="J260" s="2">
        <v>45</v>
      </c>
      <c r="K260" s="2">
        <v>35.58</v>
      </c>
      <c r="L260" s="2">
        <v>35.45</v>
      </c>
      <c r="M260" s="2">
        <v>79.20999999999999</v>
      </c>
      <c r="N260" s="2">
        <v>35.33</v>
      </c>
      <c r="O260" s="2">
        <v>101</v>
      </c>
    </row>
    <row r="261" spans="1:15">
      <c r="A261" s="2" t="s">
        <v>441</v>
      </c>
      <c r="B261" s="2">
        <v>57.18</v>
      </c>
      <c r="C261" s="2">
        <v>42.14</v>
      </c>
      <c r="D261" s="2">
        <v>36.84</v>
      </c>
      <c r="E261" s="2">
        <v>34.17</v>
      </c>
      <c r="F261" s="2">
        <v>43</v>
      </c>
      <c r="G261" s="2">
        <v>0</v>
      </c>
      <c r="H261" s="2">
        <v>0</v>
      </c>
      <c r="I261" s="2">
        <v>23.33</v>
      </c>
      <c r="J261" s="2">
        <v>45</v>
      </c>
      <c r="K261" s="2">
        <v>35.58</v>
      </c>
      <c r="L261" s="2">
        <v>35.45</v>
      </c>
      <c r="M261" s="2">
        <v>79.20999999999999</v>
      </c>
      <c r="N261" s="2">
        <v>35.33</v>
      </c>
      <c r="O261" s="2">
        <v>101</v>
      </c>
    </row>
    <row r="262" spans="1:15">
      <c r="A262" s="2" t="s">
        <v>442</v>
      </c>
      <c r="B262" s="2">
        <v>2.01</v>
      </c>
      <c r="C262" s="2">
        <v>3.57</v>
      </c>
      <c r="D262" s="2">
        <v>1.79</v>
      </c>
      <c r="E262" s="2">
        <v>1</v>
      </c>
      <c r="F262" s="2">
        <v>0</v>
      </c>
      <c r="G262" s="2">
        <v>0</v>
      </c>
      <c r="H262" s="2">
        <v>0</v>
      </c>
      <c r="I262" s="2">
        <v>2.67</v>
      </c>
      <c r="J262" s="2">
        <v>4.44</v>
      </c>
      <c r="K262" s="2">
        <v>4</v>
      </c>
      <c r="L262" s="2">
        <v>3.66</v>
      </c>
      <c r="M262" s="2">
        <v>7</v>
      </c>
      <c r="N262" s="2">
        <v>5.8</v>
      </c>
      <c r="O262" s="2">
        <v>12</v>
      </c>
    </row>
    <row r="263" spans="1:15">
      <c r="A263" s="2" t="s">
        <v>443</v>
      </c>
      <c r="B263" s="2">
        <v>0.08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</row>
    <row r="264" spans="1:15">
      <c r="A264" s="2" t="s">
        <v>444</v>
      </c>
      <c r="B264" s="2">
        <v>1.07</v>
      </c>
      <c r="C264" s="2">
        <v>1.79</v>
      </c>
      <c r="D264" s="2">
        <v>0.89</v>
      </c>
      <c r="E264" s="2">
        <v>0.5</v>
      </c>
      <c r="F264" s="2">
        <v>0</v>
      </c>
      <c r="G264" s="2">
        <v>0</v>
      </c>
      <c r="H264" s="2">
        <v>0</v>
      </c>
      <c r="I264" s="2">
        <v>1.33</v>
      </c>
      <c r="J264" s="2">
        <v>2.22</v>
      </c>
      <c r="K264" s="2">
        <v>2</v>
      </c>
      <c r="L264" s="2">
        <v>1.96</v>
      </c>
      <c r="M264" s="2">
        <v>3.7</v>
      </c>
      <c r="N264" s="2">
        <v>2.93</v>
      </c>
      <c r="O264" s="2">
        <v>6</v>
      </c>
    </row>
    <row r="265" spans="1:15">
      <c r="A265" s="2" t="s">
        <v>445</v>
      </c>
      <c r="B265" s="2">
        <v>8.19</v>
      </c>
      <c r="C265" s="2">
        <v>11.07</v>
      </c>
      <c r="D265" s="2">
        <v>7.63</v>
      </c>
      <c r="E265" s="2">
        <v>3.5</v>
      </c>
      <c r="F265" s="2">
        <v>0</v>
      </c>
      <c r="G265" s="2">
        <v>0</v>
      </c>
      <c r="H265" s="2">
        <v>0</v>
      </c>
      <c r="I265" s="2">
        <v>14</v>
      </c>
      <c r="J265" s="2">
        <v>32.56</v>
      </c>
      <c r="K265" s="2">
        <v>26.75</v>
      </c>
      <c r="L265" s="2">
        <v>18</v>
      </c>
      <c r="M265" s="2">
        <v>39.42</v>
      </c>
      <c r="N265" s="2">
        <v>24.33</v>
      </c>
      <c r="O265" s="2">
        <v>73</v>
      </c>
    </row>
    <row r="266" spans="1:15">
      <c r="A266" s="2" t="s">
        <v>446</v>
      </c>
      <c r="B266" s="2">
        <v>0.95</v>
      </c>
      <c r="C266" s="2">
        <v>1.79</v>
      </c>
      <c r="D266" s="2">
        <v>0.89</v>
      </c>
      <c r="E266" s="2">
        <v>0.5</v>
      </c>
      <c r="F266" s="2">
        <v>0</v>
      </c>
      <c r="G266" s="2">
        <v>0</v>
      </c>
      <c r="H266" s="2">
        <v>0</v>
      </c>
      <c r="I266" s="2">
        <v>1.33</v>
      </c>
      <c r="J266" s="2">
        <v>2.22</v>
      </c>
      <c r="K266" s="2">
        <v>2</v>
      </c>
      <c r="L266" s="2">
        <v>1.7</v>
      </c>
      <c r="M266" s="2">
        <v>3.3</v>
      </c>
      <c r="N266" s="2">
        <v>2.87</v>
      </c>
      <c r="O266" s="2">
        <v>6</v>
      </c>
    </row>
    <row r="267" spans="1:15">
      <c r="A267" s="2" t="s">
        <v>447</v>
      </c>
      <c r="B267" s="2">
        <v>2.35</v>
      </c>
      <c r="C267" s="2">
        <v>3.93</v>
      </c>
      <c r="D267" s="2">
        <v>2.53</v>
      </c>
      <c r="E267" s="2">
        <v>1.67</v>
      </c>
      <c r="F267" s="2">
        <v>0</v>
      </c>
      <c r="G267" s="2">
        <v>0</v>
      </c>
      <c r="H267" s="2">
        <v>0</v>
      </c>
      <c r="I267" s="2">
        <v>11.33</v>
      </c>
      <c r="J267" s="2">
        <v>5.89</v>
      </c>
      <c r="K267" s="2">
        <v>3.83</v>
      </c>
      <c r="L267" s="2">
        <v>5.17</v>
      </c>
      <c r="M267" s="2">
        <v>9.94</v>
      </c>
      <c r="N267" s="2">
        <v>6.6</v>
      </c>
      <c r="O267" s="2">
        <v>18</v>
      </c>
    </row>
    <row r="268" spans="1:15">
      <c r="A268" s="2" t="s">
        <v>448</v>
      </c>
      <c r="B268" s="2">
        <v>1.8</v>
      </c>
      <c r="C268" s="2">
        <v>2</v>
      </c>
      <c r="D268" s="2">
        <v>1</v>
      </c>
      <c r="E268" s="2">
        <v>3</v>
      </c>
      <c r="F268" s="2">
        <v>7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1:15">
      <c r="A269" s="2" t="s">
        <v>449</v>
      </c>
      <c r="B269" s="2">
        <v>1.8</v>
      </c>
      <c r="C269" s="2">
        <v>2</v>
      </c>
      <c r="D269" s="2">
        <v>1</v>
      </c>
      <c r="E269" s="2">
        <v>3</v>
      </c>
      <c r="F269" s="2">
        <v>7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1:15">
      <c r="A270" s="2" t="s">
        <v>450</v>
      </c>
      <c r="B270" s="2">
        <v>2.57</v>
      </c>
      <c r="C270" s="2">
        <v>3.79</v>
      </c>
      <c r="D270" s="2">
        <v>1.89</v>
      </c>
      <c r="E270" s="2">
        <v>3.5</v>
      </c>
      <c r="F270" s="2">
        <v>7</v>
      </c>
      <c r="G270" s="2">
        <v>0</v>
      </c>
      <c r="H270" s="2">
        <v>0</v>
      </c>
      <c r="I270" s="2">
        <v>1.33</v>
      </c>
      <c r="J270" s="2">
        <v>2.22</v>
      </c>
      <c r="K270" s="2">
        <v>1.92</v>
      </c>
      <c r="L270" s="2">
        <v>1.31</v>
      </c>
      <c r="M270" s="2">
        <v>3.06</v>
      </c>
      <c r="N270" s="2">
        <v>2.87</v>
      </c>
      <c r="O270" s="2">
        <v>6</v>
      </c>
    </row>
    <row r="271" spans="1:15">
      <c r="A271" s="2" t="s">
        <v>451</v>
      </c>
      <c r="B271" s="2">
        <v>2.57</v>
      </c>
      <c r="C271" s="2">
        <v>3.79</v>
      </c>
      <c r="D271" s="2">
        <v>1.89</v>
      </c>
      <c r="E271" s="2">
        <v>3.5</v>
      </c>
      <c r="F271" s="2">
        <v>7</v>
      </c>
      <c r="G271" s="2">
        <v>0</v>
      </c>
      <c r="H271" s="2">
        <v>0</v>
      </c>
      <c r="I271" s="2">
        <v>1.33</v>
      </c>
      <c r="J271" s="2">
        <v>2.22</v>
      </c>
      <c r="K271" s="2">
        <v>1.92</v>
      </c>
      <c r="L271" s="2">
        <v>1.31</v>
      </c>
      <c r="M271" s="2">
        <v>3.06</v>
      </c>
      <c r="N271" s="2">
        <v>2.87</v>
      </c>
      <c r="O271" s="2">
        <v>6</v>
      </c>
    </row>
    <row r="272" spans="1:15">
      <c r="A272" s="2" t="s">
        <v>452</v>
      </c>
      <c r="B272" s="2">
        <v>1.11</v>
      </c>
      <c r="C272" s="2">
        <v>2.29</v>
      </c>
      <c r="D272" s="2">
        <v>1.53</v>
      </c>
      <c r="E272" s="2">
        <v>0.5</v>
      </c>
      <c r="F272" s="2">
        <v>0</v>
      </c>
      <c r="G272" s="2">
        <v>0</v>
      </c>
      <c r="H272" s="2">
        <v>0</v>
      </c>
      <c r="I272" s="2">
        <v>1.33</v>
      </c>
      <c r="J272" s="2">
        <v>2.22</v>
      </c>
      <c r="K272" s="2">
        <v>2</v>
      </c>
      <c r="L272" s="2">
        <v>1.96</v>
      </c>
      <c r="M272" s="2">
        <v>3.73</v>
      </c>
      <c r="N272" s="2">
        <v>2.93</v>
      </c>
      <c r="O272" s="2">
        <v>6</v>
      </c>
    </row>
    <row r="273" spans="1:15">
      <c r="A273" s="2" t="s">
        <v>453</v>
      </c>
      <c r="B273" s="2">
        <v>3.95</v>
      </c>
      <c r="C273" s="2">
        <v>3.93</v>
      </c>
      <c r="D273" s="2">
        <v>4.26</v>
      </c>
      <c r="E273" s="2">
        <v>3.5</v>
      </c>
      <c r="F273" s="2">
        <v>7</v>
      </c>
      <c r="G273" s="2">
        <v>0</v>
      </c>
      <c r="H273" s="2">
        <v>0</v>
      </c>
      <c r="I273" s="2">
        <v>1.33</v>
      </c>
      <c r="J273" s="2">
        <v>2.22</v>
      </c>
      <c r="K273" s="2">
        <v>2</v>
      </c>
      <c r="L273" s="2">
        <v>1.96</v>
      </c>
      <c r="M273" s="2">
        <v>3.73</v>
      </c>
      <c r="N273" s="2">
        <v>2.93</v>
      </c>
      <c r="O273" s="2">
        <v>6</v>
      </c>
    </row>
    <row r="274" spans="1:15">
      <c r="A274" s="2" t="s">
        <v>454</v>
      </c>
      <c r="B274" s="2">
        <v>2.99</v>
      </c>
      <c r="C274" s="2">
        <v>3.36</v>
      </c>
      <c r="D274" s="2">
        <v>4</v>
      </c>
      <c r="E274" s="2">
        <v>3</v>
      </c>
      <c r="F274" s="2">
        <v>7</v>
      </c>
      <c r="G274" s="2">
        <v>0</v>
      </c>
      <c r="H274" s="2">
        <v>0</v>
      </c>
      <c r="I274" s="2">
        <v>1.33</v>
      </c>
      <c r="J274" s="2">
        <v>2.22</v>
      </c>
      <c r="K274" s="2">
        <v>1.75</v>
      </c>
      <c r="L274" s="2">
        <v>1.72</v>
      </c>
      <c r="M274" s="2">
        <v>2.79</v>
      </c>
      <c r="N274" s="2">
        <v>2.93</v>
      </c>
      <c r="O274" s="2">
        <v>6</v>
      </c>
    </row>
    <row r="275" spans="1:15">
      <c r="A275" s="2" t="s">
        <v>455</v>
      </c>
      <c r="B275" s="2">
        <v>0.45</v>
      </c>
      <c r="C275" s="2">
        <v>0.57</v>
      </c>
      <c r="D275" s="2">
        <v>1.32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</row>
    <row r="276" spans="1:15">
      <c r="A276" s="2" t="s">
        <v>456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1.6</v>
      </c>
      <c r="O276" s="2">
        <v>6</v>
      </c>
    </row>
    <row r="277" spans="1:15">
      <c r="A277" s="2" t="s">
        <v>457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1.6</v>
      </c>
      <c r="O277" s="2">
        <v>6</v>
      </c>
    </row>
    <row r="278" spans="1:15">
      <c r="A278" s="2" t="s">
        <v>458</v>
      </c>
      <c r="B278" s="2">
        <v>1.48</v>
      </c>
      <c r="C278" s="2">
        <v>2.36</v>
      </c>
      <c r="D278" s="2">
        <v>2.21</v>
      </c>
      <c r="E278" s="2">
        <v>0.5</v>
      </c>
      <c r="F278" s="2">
        <v>0</v>
      </c>
      <c r="G278" s="2">
        <v>0</v>
      </c>
      <c r="H278" s="2">
        <v>0</v>
      </c>
      <c r="I278" s="2">
        <v>1.33</v>
      </c>
      <c r="J278" s="2">
        <v>2.22</v>
      </c>
      <c r="K278" s="2">
        <v>2</v>
      </c>
      <c r="L278" s="2">
        <v>1.96</v>
      </c>
      <c r="M278" s="2">
        <v>3.73</v>
      </c>
      <c r="N278" s="2">
        <v>2.93</v>
      </c>
      <c r="O278" s="2">
        <v>6</v>
      </c>
    </row>
    <row r="279" spans="1:15">
      <c r="A279" s="2" t="s">
        <v>459</v>
      </c>
      <c r="B279" s="2">
        <v>1.48</v>
      </c>
      <c r="C279" s="2">
        <v>2.36</v>
      </c>
      <c r="D279" s="2">
        <v>2.21</v>
      </c>
      <c r="E279" s="2">
        <v>0.5</v>
      </c>
      <c r="F279" s="2">
        <v>0</v>
      </c>
      <c r="G279" s="2">
        <v>0</v>
      </c>
      <c r="H279" s="2">
        <v>0</v>
      </c>
      <c r="I279" s="2">
        <v>1.33</v>
      </c>
      <c r="J279" s="2">
        <v>2.22</v>
      </c>
      <c r="K279" s="2">
        <v>2</v>
      </c>
      <c r="L279" s="2">
        <v>1.96</v>
      </c>
      <c r="M279" s="2">
        <v>3.73</v>
      </c>
      <c r="N279" s="2">
        <v>2.93</v>
      </c>
      <c r="O279" s="2">
        <v>6</v>
      </c>
    </row>
    <row r="280" spans="1:15">
      <c r="A280" s="2" t="s">
        <v>460</v>
      </c>
      <c r="B280" s="2">
        <v>1.48</v>
      </c>
      <c r="C280" s="2">
        <v>2.36</v>
      </c>
      <c r="D280" s="2">
        <v>2.21</v>
      </c>
      <c r="E280" s="2">
        <v>0.5</v>
      </c>
      <c r="F280" s="2">
        <v>0</v>
      </c>
      <c r="G280" s="2">
        <v>0</v>
      </c>
      <c r="H280" s="2">
        <v>0</v>
      </c>
      <c r="I280" s="2">
        <v>1.33</v>
      </c>
      <c r="J280" s="2">
        <v>2.22</v>
      </c>
      <c r="K280" s="2">
        <v>2</v>
      </c>
      <c r="L280" s="2">
        <v>1.96</v>
      </c>
      <c r="M280" s="2">
        <v>3.73</v>
      </c>
      <c r="N280" s="2">
        <v>2.93</v>
      </c>
      <c r="O280" s="2">
        <v>6</v>
      </c>
    </row>
    <row r="281" spans="1:15">
      <c r="A281" s="2" t="s">
        <v>461</v>
      </c>
      <c r="B281" s="2">
        <v>1.48</v>
      </c>
      <c r="C281" s="2">
        <v>2.36</v>
      </c>
      <c r="D281" s="2">
        <v>2.21</v>
      </c>
      <c r="E281" s="2">
        <v>0.5</v>
      </c>
      <c r="F281" s="2">
        <v>0</v>
      </c>
      <c r="G281" s="2">
        <v>0</v>
      </c>
      <c r="H281" s="2">
        <v>0</v>
      </c>
      <c r="I281" s="2">
        <v>1.33</v>
      </c>
      <c r="J281" s="2">
        <v>2.22</v>
      </c>
      <c r="K281" s="2">
        <v>2</v>
      </c>
      <c r="L281" s="2">
        <v>1.96</v>
      </c>
      <c r="M281" s="2">
        <v>3.73</v>
      </c>
      <c r="N281" s="2">
        <v>2.93</v>
      </c>
      <c r="O281" s="2">
        <v>6</v>
      </c>
    </row>
    <row r="282" spans="1:15">
      <c r="A282" s="2" t="s">
        <v>462</v>
      </c>
      <c r="B282" s="2">
        <v>1.48</v>
      </c>
      <c r="C282" s="2">
        <v>2.36</v>
      </c>
      <c r="D282" s="2">
        <v>2.21</v>
      </c>
      <c r="E282" s="2">
        <v>0.5</v>
      </c>
      <c r="F282" s="2">
        <v>0</v>
      </c>
      <c r="G282" s="2">
        <v>0</v>
      </c>
      <c r="H282" s="2">
        <v>0</v>
      </c>
      <c r="I282" s="2">
        <v>1.33</v>
      </c>
      <c r="J282" s="2">
        <v>2.22</v>
      </c>
      <c r="K282" s="2">
        <v>2</v>
      </c>
      <c r="L282" s="2">
        <v>1.96</v>
      </c>
      <c r="M282" s="2">
        <v>3.73</v>
      </c>
      <c r="N282" s="2">
        <v>2.93</v>
      </c>
      <c r="O282" s="2">
        <v>6</v>
      </c>
    </row>
    <row r="283" spans="1:15">
      <c r="A283" s="2" t="s">
        <v>463</v>
      </c>
      <c r="B283" s="2">
        <v>0.45</v>
      </c>
      <c r="C283" s="2">
        <v>0.57</v>
      </c>
      <c r="D283" s="2">
        <v>1.32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</row>
    <row r="284" spans="1:15">
      <c r="A284" s="2" t="s">
        <v>464</v>
      </c>
      <c r="B284" s="2">
        <v>1.48</v>
      </c>
      <c r="C284" s="2">
        <v>2.36</v>
      </c>
      <c r="D284" s="2">
        <v>2.21</v>
      </c>
      <c r="E284" s="2">
        <v>0.5</v>
      </c>
      <c r="F284" s="2">
        <v>0</v>
      </c>
      <c r="G284" s="2">
        <v>0</v>
      </c>
      <c r="H284" s="2">
        <v>0</v>
      </c>
      <c r="I284" s="2">
        <v>1.33</v>
      </c>
      <c r="J284" s="2">
        <v>2.22</v>
      </c>
      <c r="K284" s="2">
        <v>2</v>
      </c>
      <c r="L284" s="2">
        <v>1.96</v>
      </c>
      <c r="M284" s="2">
        <v>3.73</v>
      </c>
      <c r="N284" s="2">
        <v>2.93</v>
      </c>
      <c r="O284" s="2">
        <v>6</v>
      </c>
    </row>
    <row r="285" spans="1:15">
      <c r="A285" s="2" t="s">
        <v>465</v>
      </c>
      <c r="B285" s="2">
        <v>1.48</v>
      </c>
      <c r="C285" s="2">
        <v>2.36</v>
      </c>
      <c r="D285" s="2">
        <v>2.21</v>
      </c>
      <c r="E285" s="2">
        <v>0.5</v>
      </c>
      <c r="F285" s="2">
        <v>0</v>
      </c>
      <c r="G285" s="2">
        <v>0</v>
      </c>
      <c r="H285" s="2">
        <v>0</v>
      </c>
      <c r="I285" s="2">
        <v>1.33</v>
      </c>
      <c r="J285" s="2">
        <v>2.22</v>
      </c>
      <c r="K285" s="2">
        <v>2</v>
      </c>
      <c r="L285" s="2">
        <v>1.96</v>
      </c>
      <c r="M285" s="2">
        <v>3.73</v>
      </c>
      <c r="N285" s="2">
        <v>2.93</v>
      </c>
      <c r="O285" s="2">
        <v>6</v>
      </c>
    </row>
    <row r="286" spans="1:15">
      <c r="A286" s="2" t="s">
        <v>466</v>
      </c>
      <c r="B286" s="2">
        <v>1.48</v>
      </c>
      <c r="C286" s="2">
        <v>2.36</v>
      </c>
      <c r="D286" s="2">
        <v>2.21</v>
      </c>
      <c r="E286" s="2">
        <v>0.5</v>
      </c>
      <c r="F286" s="2">
        <v>0</v>
      </c>
      <c r="G286" s="2">
        <v>0</v>
      </c>
      <c r="H286" s="2">
        <v>0</v>
      </c>
      <c r="I286" s="2">
        <v>1.33</v>
      </c>
      <c r="J286" s="2">
        <v>2.22</v>
      </c>
      <c r="K286" s="2">
        <v>2</v>
      </c>
      <c r="L286" s="2">
        <v>1.96</v>
      </c>
      <c r="M286" s="2">
        <v>3.73</v>
      </c>
      <c r="N286" s="2">
        <v>2.93</v>
      </c>
      <c r="O286" s="2">
        <v>6</v>
      </c>
    </row>
    <row r="287" spans="1:15">
      <c r="A287" s="2" t="s">
        <v>467</v>
      </c>
      <c r="B287" s="2">
        <v>0.67</v>
      </c>
      <c r="C287" s="2">
        <v>0.57</v>
      </c>
      <c r="D287" s="2">
        <v>0.47</v>
      </c>
      <c r="E287" s="2">
        <v>0.67</v>
      </c>
      <c r="F287" s="2">
        <v>1</v>
      </c>
      <c r="G287" s="2">
        <v>0</v>
      </c>
      <c r="H287" s="2">
        <v>0.33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</row>
    <row r="288" spans="1:15">
      <c r="A288" s="2" t="s">
        <v>468</v>
      </c>
      <c r="B288" s="2">
        <v>1</v>
      </c>
      <c r="C288" s="2">
        <v>1</v>
      </c>
      <c r="D288" s="2">
        <v>1</v>
      </c>
      <c r="E288" s="2">
        <v>1</v>
      </c>
      <c r="F288" s="2">
        <v>1</v>
      </c>
      <c r="G288" s="2">
        <v>1</v>
      </c>
      <c r="H288" s="2">
        <v>1</v>
      </c>
      <c r="I288" s="2">
        <v>1</v>
      </c>
      <c r="J288" s="2">
        <v>1</v>
      </c>
      <c r="K288" s="2">
        <v>1</v>
      </c>
      <c r="L288" s="2">
        <v>1</v>
      </c>
      <c r="M288" s="2">
        <v>1</v>
      </c>
      <c r="N288" s="2">
        <v>1</v>
      </c>
      <c r="O288" s="2">
        <v>1</v>
      </c>
    </row>
    <row r="289" spans="1:15">
      <c r="A289" s="2" t="s">
        <v>469</v>
      </c>
      <c r="B289" s="2">
        <v>1</v>
      </c>
      <c r="C289" s="2">
        <v>1</v>
      </c>
      <c r="D289" s="2">
        <v>1</v>
      </c>
      <c r="E289" s="2">
        <v>1</v>
      </c>
      <c r="F289" s="2">
        <v>1</v>
      </c>
      <c r="G289" s="2">
        <v>1</v>
      </c>
      <c r="H289" s="2">
        <v>1</v>
      </c>
      <c r="I289" s="2">
        <v>1</v>
      </c>
      <c r="J289" s="2">
        <v>1</v>
      </c>
      <c r="K289" s="2">
        <v>1</v>
      </c>
      <c r="L289" s="2">
        <v>1</v>
      </c>
      <c r="M289" s="2">
        <v>1</v>
      </c>
      <c r="N289" s="2">
        <v>1</v>
      </c>
      <c r="O289" s="2">
        <v>1</v>
      </c>
    </row>
    <row r="290" spans="1:15">
      <c r="A290" s="2" t="s">
        <v>470</v>
      </c>
      <c r="B290" s="2">
        <v>0.08</v>
      </c>
      <c r="C290" s="2">
        <v>0.14</v>
      </c>
      <c r="D290" s="2">
        <v>0.16</v>
      </c>
      <c r="E290" s="2">
        <v>0.33</v>
      </c>
      <c r="F290" s="2">
        <v>0</v>
      </c>
      <c r="G290" s="2">
        <v>1</v>
      </c>
      <c r="H290" s="2">
        <v>0</v>
      </c>
      <c r="I290" s="2">
        <v>0.33</v>
      </c>
      <c r="J290" s="2">
        <v>0.22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</row>
    <row r="291" spans="1:15">
      <c r="A291" s="2" t="s">
        <v>471</v>
      </c>
      <c r="B291" s="2">
        <v>1.66</v>
      </c>
      <c r="C291" s="2">
        <v>1.79</v>
      </c>
      <c r="D291" s="2">
        <v>2.26</v>
      </c>
      <c r="E291" s="2">
        <v>1.33</v>
      </c>
      <c r="F291" s="2">
        <v>1</v>
      </c>
      <c r="G291" s="2">
        <v>0</v>
      </c>
      <c r="H291" s="2">
        <v>2.33</v>
      </c>
      <c r="I291" s="2">
        <v>3.33</v>
      </c>
      <c r="J291" s="2">
        <v>2.78</v>
      </c>
      <c r="K291" s="2">
        <v>1.83</v>
      </c>
      <c r="L291" s="2">
        <v>4.15</v>
      </c>
      <c r="M291" s="2">
        <v>4.33</v>
      </c>
      <c r="N291" s="2">
        <v>4.33</v>
      </c>
      <c r="O291" s="2">
        <v>2</v>
      </c>
    </row>
    <row r="292" spans="1:15">
      <c r="A292" s="2" t="s">
        <v>472</v>
      </c>
      <c r="B292" s="2">
        <v>1.2</v>
      </c>
      <c r="C292" s="2">
        <v>1.43</v>
      </c>
      <c r="D292" s="2">
        <v>2.11</v>
      </c>
      <c r="E292" s="2">
        <v>0</v>
      </c>
      <c r="F292" s="2">
        <v>0</v>
      </c>
      <c r="G292" s="2">
        <v>0</v>
      </c>
      <c r="H292" s="2">
        <v>1.67</v>
      </c>
      <c r="I292" s="2">
        <v>3.33</v>
      </c>
      <c r="J292" s="2">
        <v>2.78</v>
      </c>
      <c r="K292" s="2">
        <v>1.67</v>
      </c>
      <c r="L292" s="2">
        <v>4.11</v>
      </c>
      <c r="M292" s="2">
        <v>4.24</v>
      </c>
      <c r="N292" s="2">
        <v>0</v>
      </c>
      <c r="O292" s="2">
        <v>0</v>
      </c>
    </row>
    <row r="293" spans="1:15">
      <c r="A293" s="2" t="s">
        <v>473</v>
      </c>
      <c r="B293" s="2">
        <v>0.16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</row>
    <row r="294" spans="1:15">
      <c r="A294" s="2" t="s">
        <v>474</v>
      </c>
      <c r="B294" s="2">
        <v>0.05</v>
      </c>
      <c r="C294" s="2">
        <v>0</v>
      </c>
      <c r="D294" s="2">
        <v>0.21</v>
      </c>
      <c r="E294" s="2">
        <v>0</v>
      </c>
      <c r="F294" s="2">
        <v>0</v>
      </c>
      <c r="G294" s="2">
        <v>0</v>
      </c>
      <c r="H294" s="2">
        <v>1.33</v>
      </c>
      <c r="I294" s="2">
        <v>0</v>
      </c>
      <c r="J294" s="2">
        <v>0.44</v>
      </c>
      <c r="K294" s="2">
        <v>0.33</v>
      </c>
      <c r="L294" s="2">
        <v>0.33</v>
      </c>
      <c r="M294" s="2">
        <v>0</v>
      </c>
      <c r="N294" s="2">
        <v>0</v>
      </c>
      <c r="O294" s="2">
        <v>0</v>
      </c>
    </row>
    <row r="295" spans="1:15">
      <c r="A295" s="2" t="s">
        <v>475</v>
      </c>
      <c r="B295" s="2">
        <v>0.05</v>
      </c>
      <c r="C295" s="2">
        <v>0</v>
      </c>
      <c r="D295" s="2">
        <v>0.26</v>
      </c>
      <c r="E295" s="2">
        <v>0</v>
      </c>
      <c r="F295" s="2">
        <v>0</v>
      </c>
      <c r="G295" s="2">
        <v>0</v>
      </c>
      <c r="H295" s="2">
        <v>1.67</v>
      </c>
      <c r="I295" s="2">
        <v>0</v>
      </c>
      <c r="J295" s="2">
        <v>0.5600000000000001</v>
      </c>
      <c r="K295" s="2">
        <v>0.42</v>
      </c>
      <c r="L295" s="2">
        <v>0.41</v>
      </c>
      <c r="M295" s="2">
        <v>0</v>
      </c>
      <c r="N295" s="2">
        <v>0</v>
      </c>
      <c r="O295" s="2">
        <v>0</v>
      </c>
    </row>
    <row r="296" spans="1:15">
      <c r="A296" s="2" t="s">
        <v>476</v>
      </c>
      <c r="B296" s="2">
        <v>0.01</v>
      </c>
      <c r="C296" s="2">
        <v>0</v>
      </c>
      <c r="D296" s="2">
        <v>0.05</v>
      </c>
      <c r="E296" s="2">
        <v>0</v>
      </c>
      <c r="F296" s="2">
        <v>0</v>
      </c>
      <c r="G296" s="2">
        <v>0</v>
      </c>
      <c r="H296" s="2">
        <v>0.33</v>
      </c>
      <c r="I296" s="2">
        <v>0</v>
      </c>
      <c r="J296" s="2">
        <v>0.11</v>
      </c>
      <c r="K296" s="2">
        <v>0.08</v>
      </c>
      <c r="L296" s="2">
        <v>0.08</v>
      </c>
      <c r="M296" s="2">
        <v>0</v>
      </c>
      <c r="N296" s="2">
        <v>0</v>
      </c>
      <c r="O296" s="2">
        <v>0</v>
      </c>
    </row>
    <row r="297" spans="1:15">
      <c r="A297" s="2" t="s">
        <v>477</v>
      </c>
      <c r="B297" s="2">
        <v>7.09</v>
      </c>
      <c r="C297" s="2">
        <v>8.289999999999999</v>
      </c>
      <c r="D297" s="2">
        <v>5.42</v>
      </c>
      <c r="E297" s="2">
        <v>13.5</v>
      </c>
      <c r="F297" s="2">
        <v>5</v>
      </c>
      <c r="G297" s="2">
        <v>1</v>
      </c>
      <c r="H297" s="2">
        <v>5.67</v>
      </c>
      <c r="I297" s="2">
        <v>21</v>
      </c>
      <c r="J297" s="2">
        <v>5.22</v>
      </c>
      <c r="K297" s="2">
        <v>7.08</v>
      </c>
      <c r="L297" s="2">
        <v>6.36</v>
      </c>
      <c r="M297" s="2">
        <v>7.7</v>
      </c>
      <c r="N297" s="2">
        <v>4.4</v>
      </c>
      <c r="O297" s="2">
        <v>41</v>
      </c>
    </row>
    <row r="298" spans="1:15">
      <c r="A298" s="2" t="s">
        <v>478</v>
      </c>
      <c r="B298" s="2">
        <v>3.08</v>
      </c>
      <c r="C298" s="2">
        <v>5.5</v>
      </c>
      <c r="D298" s="2">
        <v>3.79</v>
      </c>
      <c r="E298" s="2">
        <v>4</v>
      </c>
      <c r="F298" s="2">
        <v>0</v>
      </c>
      <c r="G298" s="2">
        <v>1</v>
      </c>
      <c r="H298" s="2">
        <v>3.33</v>
      </c>
      <c r="I298" s="2">
        <v>21</v>
      </c>
      <c r="J298" s="2">
        <v>5.22</v>
      </c>
      <c r="K298" s="2">
        <v>7.08</v>
      </c>
      <c r="L298" s="2">
        <v>6.36</v>
      </c>
      <c r="M298" s="2">
        <v>7.7</v>
      </c>
      <c r="N298" s="2">
        <v>4.4</v>
      </c>
      <c r="O298" s="2">
        <v>41</v>
      </c>
    </row>
    <row r="299" spans="1:15">
      <c r="A299" s="2" t="s">
        <v>479</v>
      </c>
      <c r="B299" s="2">
        <v>0.59</v>
      </c>
      <c r="C299" s="2">
        <v>0.57</v>
      </c>
      <c r="D299" s="2">
        <v>0.74</v>
      </c>
      <c r="E299" s="2">
        <v>0.33</v>
      </c>
      <c r="F299" s="2">
        <v>0</v>
      </c>
      <c r="G299" s="2">
        <v>1</v>
      </c>
      <c r="H299" s="2">
        <v>0.67</v>
      </c>
      <c r="I299" s="2">
        <v>1</v>
      </c>
      <c r="J299" s="2">
        <v>1</v>
      </c>
      <c r="K299" s="2">
        <v>0.75</v>
      </c>
      <c r="L299" s="2">
        <v>1.13</v>
      </c>
      <c r="M299" s="2">
        <v>1.21</v>
      </c>
      <c r="N299" s="2">
        <v>1</v>
      </c>
      <c r="O299" s="2">
        <v>3</v>
      </c>
    </row>
    <row r="300" spans="1:15">
      <c r="A300" s="2" t="s">
        <v>480</v>
      </c>
      <c r="B300" s="2">
        <v>3.16</v>
      </c>
      <c r="C300" s="2">
        <v>8.57</v>
      </c>
      <c r="D300" s="2">
        <v>2.63</v>
      </c>
      <c r="E300" s="2">
        <v>2.83</v>
      </c>
      <c r="F300" s="2">
        <v>0</v>
      </c>
      <c r="G300" s="2">
        <v>2</v>
      </c>
      <c r="H300" s="2">
        <v>2.67</v>
      </c>
      <c r="I300" s="2">
        <v>1.67</v>
      </c>
      <c r="J300" s="2">
        <v>2.78</v>
      </c>
      <c r="K300" s="2">
        <v>2.92</v>
      </c>
      <c r="L300" s="2">
        <v>4.4</v>
      </c>
      <c r="M300" s="2">
        <v>7.55</v>
      </c>
      <c r="N300" s="2">
        <v>3.33</v>
      </c>
      <c r="O300" s="2">
        <v>2</v>
      </c>
    </row>
    <row r="301" spans="1:15">
      <c r="A301" s="2" t="s">
        <v>481</v>
      </c>
      <c r="B301" s="2">
        <v>3.16</v>
      </c>
      <c r="C301" s="2">
        <v>8.57</v>
      </c>
      <c r="D301" s="2">
        <v>2.63</v>
      </c>
      <c r="E301" s="2">
        <v>2.83</v>
      </c>
      <c r="F301" s="2">
        <v>0</v>
      </c>
      <c r="G301" s="2">
        <v>2</v>
      </c>
      <c r="H301" s="2">
        <v>2.67</v>
      </c>
      <c r="I301" s="2">
        <v>1.67</v>
      </c>
      <c r="J301" s="2">
        <v>2.78</v>
      </c>
      <c r="K301" s="2">
        <v>2.92</v>
      </c>
      <c r="L301" s="2">
        <v>4.4</v>
      </c>
      <c r="M301" s="2">
        <v>7.55</v>
      </c>
      <c r="N301" s="2">
        <v>3.33</v>
      </c>
      <c r="O301" s="2">
        <v>2</v>
      </c>
    </row>
    <row r="302" spans="1:15">
      <c r="A302" s="2" t="s">
        <v>482</v>
      </c>
      <c r="B302" s="2">
        <v>3.16</v>
      </c>
      <c r="C302" s="2">
        <v>8.57</v>
      </c>
      <c r="D302" s="2">
        <v>2.63</v>
      </c>
      <c r="E302" s="2">
        <v>2.83</v>
      </c>
      <c r="F302" s="2">
        <v>0</v>
      </c>
      <c r="G302" s="2">
        <v>2</v>
      </c>
      <c r="H302" s="2">
        <v>2.67</v>
      </c>
      <c r="I302" s="2">
        <v>1.67</v>
      </c>
      <c r="J302" s="2">
        <v>2.78</v>
      </c>
      <c r="K302" s="2">
        <v>2.92</v>
      </c>
      <c r="L302" s="2">
        <v>4.4</v>
      </c>
      <c r="M302" s="2">
        <v>7.55</v>
      </c>
      <c r="N302" s="2">
        <v>3.33</v>
      </c>
      <c r="O302" s="2">
        <v>2</v>
      </c>
    </row>
    <row r="303" spans="1:15">
      <c r="A303" s="2" t="s">
        <v>483</v>
      </c>
      <c r="B303" s="2">
        <v>0.34</v>
      </c>
      <c r="C303" s="2">
        <v>0.43</v>
      </c>
      <c r="D303" s="2">
        <v>0.63</v>
      </c>
      <c r="E303" s="2">
        <v>0.33</v>
      </c>
      <c r="F303" s="2">
        <v>0</v>
      </c>
      <c r="G303" s="2">
        <v>1</v>
      </c>
      <c r="H303" s="2">
        <v>0.67</v>
      </c>
      <c r="I303" s="2">
        <v>1</v>
      </c>
      <c r="J303" s="2">
        <v>1</v>
      </c>
      <c r="K303" s="2">
        <v>1</v>
      </c>
      <c r="L303" s="2">
        <v>1</v>
      </c>
      <c r="M303" s="2">
        <v>1</v>
      </c>
      <c r="N303" s="2">
        <v>1</v>
      </c>
      <c r="O303" s="2">
        <v>1</v>
      </c>
    </row>
    <row r="304" spans="1:15">
      <c r="A304" s="2" t="s">
        <v>484</v>
      </c>
      <c r="B304" s="2">
        <v>0.48</v>
      </c>
      <c r="C304" s="2">
        <v>0.57</v>
      </c>
      <c r="D304" s="2">
        <v>0.68</v>
      </c>
      <c r="E304" s="2">
        <v>0.33</v>
      </c>
      <c r="F304" s="2">
        <v>0</v>
      </c>
      <c r="G304" s="2">
        <v>1</v>
      </c>
      <c r="H304" s="2">
        <v>0.67</v>
      </c>
      <c r="I304" s="2">
        <v>1</v>
      </c>
      <c r="J304" s="2">
        <v>1</v>
      </c>
      <c r="K304" s="2">
        <v>1</v>
      </c>
      <c r="L304" s="2">
        <v>1</v>
      </c>
      <c r="M304" s="2">
        <v>1</v>
      </c>
      <c r="N304" s="2">
        <v>1</v>
      </c>
      <c r="O304" s="2">
        <v>1</v>
      </c>
    </row>
    <row r="305" spans="1:15">
      <c r="A305" s="2" t="s">
        <v>485</v>
      </c>
      <c r="B305" s="2">
        <v>0.15</v>
      </c>
      <c r="C305" s="2">
        <v>0.86</v>
      </c>
      <c r="D305" s="2">
        <v>0.26</v>
      </c>
      <c r="E305" s="2">
        <v>1.33</v>
      </c>
      <c r="F305" s="2">
        <v>2</v>
      </c>
      <c r="G305" s="2">
        <v>0</v>
      </c>
      <c r="H305" s="2">
        <v>0.33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</row>
    <row r="306" spans="1:15">
      <c r="A306" s="2" t="s">
        <v>486</v>
      </c>
      <c r="B306" s="2">
        <v>0.15</v>
      </c>
      <c r="C306" s="2">
        <v>0.86</v>
      </c>
      <c r="D306" s="2">
        <v>0.26</v>
      </c>
      <c r="E306" s="2">
        <v>1.33</v>
      </c>
      <c r="F306" s="2">
        <v>2</v>
      </c>
      <c r="G306" s="2">
        <v>0</v>
      </c>
      <c r="H306" s="2">
        <v>0.33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</row>
    <row r="307" spans="1:15">
      <c r="A307" s="2" t="s">
        <v>487</v>
      </c>
      <c r="B307" s="2">
        <v>0.23</v>
      </c>
      <c r="C307" s="2">
        <v>1.29</v>
      </c>
      <c r="D307" s="2">
        <v>0.74</v>
      </c>
      <c r="E307" s="2">
        <v>2</v>
      </c>
      <c r="F307" s="2">
        <v>2</v>
      </c>
      <c r="G307" s="2">
        <v>0</v>
      </c>
      <c r="H307" s="2">
        <v>1</v>
      </c>
      <c r="I307" s="2">
        <v>1.33</v>
      </c>
      <c r="J307" s="2">
        <v>0.33</v>
      </c>
      <c r="K307" s="2">
        <v>0.08</v>
      </c>
      <c r="L307" s="2">
        <v>0.51</v>
      </c>
      <c r="M307" s="2">
        <v>0.45</v>
      </c>
      <c r="N307" s="2">
        <v>0.33</v>
      </c>
      <c r="O307" s="2">
        <v>0</v>
      </c>
    </row>
    <row r="308" spans="1:15">
      <c r="A308" s="2" t="s">
        <v>488</v>
      </c>
      <c r="B308" s="2">
        <v>0.23</v>
      </c>
      <c r="C308" s="2">
        <v>1.29</v>
      </c>
      <c r="D308" s="2">
        <v>0.74</v>
      </c>
      <c r="E308" s="2">
        <v>2</v>
      </c>
      <c r="F308" s="2">
        <v>2</v>
      </c>
      <c r="G308" s="2">
        <v>0</v>
      </c>
      <c r="H308" s="2">
        <v>1</v>
      </c>
      <c r="I308" s="2">
        <v>1.33</v>
      </c>
      <c r="J308" s="2">
        <v>0.33</v>
      </c>
      <c r="K308" s="2">
        <v>0.08</v>
      </c>
      <c r="L308" s="2">
        <v>0.51</v>
      </c>
      <c r="M308" s="2">
        <v>0.45</v>
      </c>
      <c r="N308" s="2">
        <v>0.33</v>
      </c>
      <c r="O308" s="2">
        <v>0</v>
      </c>
    </row>
    <row r="309" spans="1:15">
      <c r="A309" s="2" t="s">
        <v>489</v>
      </c>
      <c r="B309" s="2">
        <v>0.23</v>
      </c>
      <c r="C309" s="2">
        <v>1.29</v>
      </c>
      <c r="D309" s="2">
        <v>0.74</v>
      </c>
      <c r="E309" s="2">
        <v>2</v>
      </c>
      <c r="F309" s="2">
        <v>1</v>
      </c>
      <c r="G309" s="2">
        <v>0</v>
      </c>
      <c r="H309" s="2">
        <v>1</v>
      </c>
      <c r="I309" s="2">
        <v>1.33</v>
      </c>
      <c r="J309" s="2">
        <v>0.5600000000000001</v>
      </c>
      <c r="K309" s="2">
        <v>0.08</v>
      </c>
      <c r="L309" s="2">
        <v>0.53</v>
      </c>
      <c r="M309" s="2">
        <v>0.45</v>
      </c>
      <c r="N309" s="2">
        <v>0.2</v>
      </c>
      <c r="O309" s="2">
        <v>0</v>
      </c>
    </row>
    <row r="310" spans="1:15">
      <c r="A310" s="2" t="s">
        <v>490</v>
      </c>
      <c r="B310" s="2">
        <v>0.23</v>
      </c>
      <c r="C310" s="2">
        <v>1.29</v>
      </c>
      <c r="D310" s="2">
        <v>0.58</v>
      </c>
      <c r="E310" s="2">
        <v>1.67</v>
      </c>
      <c r="F310" s="2">
        <v>2</v>
      </c>
      <c r="G310" s="2">
        <v>0</v>
      </c>
      <c r="H310" s="2">
        <v>1</v>
      </c>
      <c r="I310" s="2">
        <v>1.33</v>
      </c>
      <c r="J310" s="2">
        <v>0</v>
      </c>
      <c r="K310" s="2">
        <v>0.08</v>
      </c>
      <c r="L310" s="2">
        <v>0.47</v>
      </c>
      <c r="M310" s="2">
        <v>0.42</v>
      </c>
      <c r="N310" s="2">
        <v>0.33</v>
      </c>
      <c r="O310" s="2">
        <v>0</v>
      </c>
    </row>
    <row r="311" spans="1:15">
      <c r="A311" s="2" t="s">
        <v>491</v>
      </c>
      <c r="B311" s="2">
        <v>0.23</v>
      </c>
      <c r="C311" s="2">
        <v>1.29</v>
      </c>
      <c r="D311" s="2">
        <v>0.68</v>
      </c>
      <c r="E311" s="2">
        <v>2</v>
      </c>
      <c r="F311" s="2">
        <v>2</v>
      </c>
      <c r="G311" s="2">
        <v>0</v>
      </c>
      <c r="H311" s="2">
        <v>1</v>
      </c>
      <c r="I311" s="2">
        <v>1.33</v>
      </c>
      <c r="J311" s="2">
        <v>0.22</v>
      </c>
      <c r="K311" s="2">
        <v>0.08</v>
      </c>
      <c r="L311" s="2">
        <v>0.5</v>
      </c>
      <c r="M311" s="2">
        <v>0.45</v>
      </c>
      <c r="N311" s="2">
        <v>0.33</v>
      </c>
      <c r="O311" s="2">
        <v>0</v>
      </c>
    </row>
    <row r="312" spans="1:15">
      <c r="A312" s="2" t="s">
        <v>492</v>
      </c>
      <c r="B312" s="2">
        <v>0.24</v>
      </c>
      <c r="C312" s="2">
        <v>2.14</v>
      </c>
      <c r="D312" s="2">
        <v>0.79</v>
      </c>
      <c r="E312" s="2">
        <v>2</v>
      </c>
      <c r="F312" s="2">
        <v>2</v>
      </c>
      <c r="G312" s="2">
        <v>0</v>
      </c>
      <c r="H312" s="2">
        <v>1</v>
      </c>
      <c r="I312" s="2">
        <v>1.33</v>
      </c>
      <c r="J312" s="2">
        <v>0.89</v>
      </c>
      <c r="K312" s="2">
        <v>0.08</v>
      </c>
      <c r="L312" s="2">
        <v>0.59</v>
      </c>
      <c r="M312" s="2">
        <v>0.52</v>
      </c>
      <c r="N312" s="2">
        <v>0.47</v>
      </c>
      <c r="O312" s="2">
        <v>1</v>
      </c>
    </row>
    <row r="313" spans="1:15">
      <c r="A313" s="2" t="s">
        <v>493</v>
      </c>
      <c r="B313" s="2">
        <v>0.45</v>
      </c>
      <c r="C313" s="2">
        <v>2.57</v>
      </c>
      <c r="D313" s="2">
        <v>1.47</v>
      </c>
      <c r="E313" s="2">
        <v>4</v>
      </c>
      <c r="F313" s="2">
        <v>3</v>
      </c>
      <c r="G313" s="2">
        <v>0</v>
      </c>
      <c r="H313" s="2">
        <v>2</v>
      </c>
      <c r="I313" s="2">
        <v>1.67</v>
      </c>
      <c r="J313" s="2">
        <v>0.67</v>
      </c>
      <c r="K313" s="2">
        <v>0.17</v>
      </c>
      <c r="L313" s="2">
        <v>0.93</v>
      </c>
      <c r="M313" s="2">
        <v>0.7</v>
      </c>
      <c r="N313" s="2">
        <v>0.67</v>
      </c>
      <c r="O313" s="2">
        <v>1</v>
      </c>
    </row>
    <row r="314" spans="1:15">
      <c r="A314" s="2" t="s">
        <v>494</v>
      </c>
      <c r="B314" s="2">
        <v>0.24</v>
      </c>
      <c r="C314" s="2">
        <v>1.29</v>
      </c>
      <c r="D314" s="2">
        <v>0.74</v>
      </c>
      <c r="E314" s="2">
        <v>2</v>
      </c>
      <c r="F314" s="2">
        <v>2</v>
      </c>
      <c r="G314" s="2">
        <v>0</v>
      </c>
      <c r="H314" s="2">
        <v>1</v>
      </c>
      <c r="I314" s="2">
        <v>1.33</v>
      </c>
      <c r="J314" s="2">
        <v>0.5600000000000001</v>
      </c>
      <c r="K314" s="2">
        <v>0.08</v>
      </c>
      <c r="L314" s="2">
        <v>0.53</v>
      </c>
      <c r="M314" s="2">
        <v>0.45</v>
      </c>
      <c r="N314" s="2">
        <v>0.33</v>
      </c>
      <c r="O314" s="2">
        <v>1</v>
      </c>
    </row>
    <row r="315" spans="1:15">
      <c r="A315" s="2" t="s">
        <v>495</v>
      </c>
      <c r="B315" s="2">
        <v>0.01</v>
      </c>
      <c r="C315" s="2">
        <v>0.07000000000000001</v>
      </c>
      <c r="D315" s="2">
        <v>0.05</v>
      </c>
      <c r="E315" s="2">
        <v>1.67</v>
      </c>
      <c r="F315" s="2">
        <v>1</v>
      </c>
      <c r="G315" s="2">
        <v>0</v>
      </c>
      <c r="H315" s="2">
        <v>0</v>
      </c>
      <c r="I315" s="2">
        <v>0</v>
      </c>
      <c r="J315" s="2">
        <v>0.22</v>
      </c>
      <c r="K315" s="2">
        <v>0</v>
      </c>
      <c r="L315" s="2">
        <v>0.02</v>
      </c>
      <c r="M315" s="2">
        <v>0.09</v>
      </c>
      <c r="N315" s="2">
        <v>0</v>
      </c>
      <c r="O315" s="2">
        <v>0</v>
      </c>
    </row>
    <row r="316" spans="1:15">
      <c r="A316" s="2" t="s">
        <v>496</v>
      </c>
      <c r="B316" s="2">
        <v>0.27</v>
      </c>
      <c r="C316" s="2">
        <v>1.29</v>
      </c>
      <c r="D316" s="2">
        <v>0.63</v>
      </c>
      <c r="E316" s="2">
        <v>2.67</v>
      </c>
      <c r="F316" s="2">
        <v>2</v>
      </c>
      <c r="G316" s="2">
        <v>0</v>
      </c>
      <c r="H316" s="2">
        <v>1</v>
      </c>
      <c r="I316" s="2">
        <v>2.33</v>
      </c>
      <c r="J316" s="2">
        <v>0.44</v>
      </c>
      <c r="K316" s="2">
        <v>0.08</v>
      </c>
      <c r="L316" s="2">
        <v>0.6</v>
      </c>
      <c r="M316" s="2">
        <v>0.61</v>
      </c>
      <c r="N316" s="2">
        <v>0.2</v>
      </c>
      <c r="O316" s="2">
        <v>0</v>
      </c>
    </row>
    <row r="317" spans="1:15">
      <c r="A317" s="2" t="s">
        <v>497</v>
      </c>
      <c r="B317" s="2">
        <v>0.17</v>
      </c>
      <c r="C317" s="2">
        <v>0.86</v>
      </c>
      <c r="D317" s="2">
        <v>0.26</v>
      </c>
      <c r="E317" s="2">
        <v>2</v>
      </c>
      <c r="F317" s="2">
        <v>2</v>
      </c>
      <c r="G317" s="2">
        <v>0</v>
      </c>
      <c r="H317" s="2">
        <v>0.33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</row>
    <row r="318" spans="1:15">
      <c r="A318" s="2" t="s">
        <v>498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0.13</v>
      </c>
      <c r="O318" s="2">
        <v>0</v>
      </c>
    </row>
    <row r="319" spans="1:15">
      <c r="A319" s="2" t="s">
        <v>499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0.13</v>
      </c>
      <c r="O319" s="2">
        <v>0</v>
      </c>
    </row>
    <row r="320" spans="1:15">
      <c r="A320" s="2" t="s">
        <v>500</v>
      </c>
      <c r="B320" s="2">
        <v>0.1</v>
      </c>
      <c r="C320" s="2">
        <v>0.07000000000000001</v>
      </c>
      <c r="D320" s="2">
        <v>0.11</v>
      </c>
      <c r="E320" s="2">
        <v>0</v>
      </c>
      <c r="F320" s="2">
        <v>0</v>
      </c>
      <c r="G320" s="2">
        <v>0</v>
      </c>
      <c r="H320" s="2">
        <v>0</v>
      </c>
      <c r="I320" s="2">
        <v>0.67</v>
      </c>
      <c r="J320" s="2">
        <v>0.44</v>
      </c>
      <c r="K320" s="2">
        <v>0.17</v>
      </c>
      <c r="L320" s="2">
        <v>0.5</v>
      </c>
      <c r="M320" s="2">
        <v>0.15</v>
      </c>
      <c r="N320" s="2">
        <v>0.13</v>
      </c>
      <c r="O320" s="2">
        <v>0</v>
      </c>
    </row>
    <row r="321" spans="1:15">
      <c r="A321" s="2" t="s">
        <v>501</v>
      </c>
      <c r="B321" s="2">
        <v>3.43</v>
      </c>
      <c r="C321" s="2">
        <v>5.14</v>
      </c>
      <c r="D321" s="2">
        <v>3.63</v>
      </c>
      <c r="E321" s="2">
        <v>0</v>
      </c>
      <c r="F321" s="2">
        <v>0</v>
      </c>
      <c r="G321" s="2">
        <v>0</v>
      </c>
      <c r="H321" s="2">
        <v>9.33</v>
      </c>
      <c r="I321" s="2">
        <v>5.33</v>
      </c>
      <c r="J321" s="2">
        <v>2.89</v>
      </c>
      <c r="K321" s="2">
        <v>16</v>
      </c>
      <c r="L321" s="2">
        <v>8.800000000000001</v>
      </c>
      <c r="M321" s="2">
        <v>15.52</v>
      </c>
      <c r="N321" s="2">
        <v>9.130000000000001</v>
      </c>
      <c r="O321" s="2">
        <v>11</v>
      </c>
    </row>
    <row r="322" spans="1:15">
      <c r="A322" s="2" t="s">
        <v>502</v>
      </c>
      <c r="B322" s="2">
        <v>0.18</v>
      </c>
      <c r="C322" s="2">
        <v>0</v>
      </c>
      <c r="D322" s="2">
        <v>0.53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0.4</v>
      </c>
      <c r="M322" s="2">
        <v>0.48</v>
      </c>
      <c r="N322" s="2">
        <v>0</v>
      </c>
      <c r="O322" s="2">
        <v>0</v>
      </c>
    </row>
    <row r="323" spans="1:15">
      <c r="A323" s="2" t="s">
        <v>503</v>
      </c>
      <c r="B323" s="2">
        <v>0.28</v>
      </c>
      <c r="C323" s="2">
        <v>1.07</v>
      </c>
      <c r="D323" s="2">
        <v>0.26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0.5</v>
      </c>
      <c r="L323" s="2">
        <v>0.57</v>
      </c>
      <c r="M323" s="2">
        <v>1</v>
      </c>
      <c r="N323" s="2">
        <v>0.67</v>
      </c>
      <c r="O323" s="2">
        <v>0</v>
      </c>
    </row>
    <row r="324" spans="1:15">
      <c r="A324" s="2" t="s">
        <v>504</v>
      </c>
      <c r="B324" s="2">
        <v>0.09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0.13</v>
      </c>
      <c r="M324" s="2">
        <v>0.18</v>
      </c>
      <c r="N324" s="2">
        <v>0</v>
      </c>
      <c r="O324" s="2">
        <v>0</v>
      </c>
    </row>
    <row r="325" spans="1:15">
      <c r="A325" s="2" t="s">
        <v>505</v>
      </c>
      <c r="B325" s="2">
        <v>0.02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4</v>
      </c>
      <c r="I325" s="2">
        <v>0</v>
      </c>
      <c r="J325" s="2">
        <v>0</v>
      </c>
      <c r="K325" s="2">
        <v>0</v>
      </c>
      <c r="L325" s="2">
        <v>0.18</v>
      </c>
      <c r="M325" s="2">
        <v>0.12</v>
      </c>
      <c r="N325" s="2">
        <v>0</v>
      </c>
      <c r="O325" s="2">
        <v>0</v>
      </c>
    </row>
    <row r="326" spans="1:15">
      <c r="A326" s="2" t="s">
        <v>506</v>
      </c>
      <c r="B326" s="2">
        <v>0.5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0.25</v>
      </c>
      <c r="L326" s="2">
        <v>0.93</v>
      </c>
      <c r="M326" s="2">
        <v>1.94</v>
      </c>
      <c r="N326" s="2">
        <v>0.53</v>
      </c>
      <c r="O326" s="2">
        <v>0</v>
      </c>
    </row>
    <row r="327" spans="1:15">
      <c r="A327" s="2" t="s">
        <v>507</v>
      </c>
      <c r="B327" s="2">
        <v>0.14</v>
      </c>
      <c r="C327" s="2">
        <v>0</v>
      </c>
      <c r="D327" s="2">
        <v>0.58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0.67</v>
      </c>
      <c r="L327" s="2">
        <v>0.34</v>
      </c>
      <c r="M327" s="2">
        <v>0.55</v>
      </c>
      <c r="N327" s="2">
        <v>0.07000000000000001</v>
      </c>
      <c r="O327" s="2">
        <v>0</v>
      </c>
    </row>
    <row r="328" spans="1:15">
      <c r="A328" s="2" t="s">
        <v>508</v>
      </c>
      <c r="B328" s="2">
        <v>1.65</v>
      </c>
      <c r="C328" s="2">
        <v>2.21</v>
      </c>
      <c r="D328" s="2">
        <v>0.42</v>
      </c>
      <c r="E328" s="2">
        <v>2.67</v>
      </c>
      <c r="F328" s="2">
        <v>7</v>
      </c>
      <c r="G328" s="2">
        <v>0</v>
      </c>
      <c r="H328" s="2">
        <v>1.67</v>
      </c>
      <c r="I328" s="2">
        <v>0</v>
      </c>
      <c r="J328" s="2">
        <v>0.33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</row>
    <row r="329" spans="1:15">
      <c r="A329" s="2" t="s">
        <v>509</v>
      </c>
      <c r="B329" s="2">
        <v>0.22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</row>
    <row r="330" spans="1:15">
      <c r="A330" s="2" t="s">
        <v>510</v>
      </c>
      <c r="B330" s="2">
        <v>2.27</v>
      </c>
      <c r="C330" s="2">
        <v>2.29</v>
      </c>
      <c r="D330" s="2">
        <v>0.42</v>
      </c>
      <c r="E330" s="2">
        <v>4.33</v>
      </c>
      <c r="F330" s="2">
        <v>7</v>
      </c>
      <c r="G330" s="2">
        <v>0</v>
      </c>
      <c r="H330" s="2">
        <v>1.67</v>
      </c>
      <c r="I330" s="2">
        <v>1.33</v>
      </c>
      <c r="J330" s="2">
        <v>0.5600000000000001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</row>
    <row r="331" spans="1:15">
      <c r="A331" s="2" t="s">
        <v>511</v>
      </c>
      <c r="B331" s="2">
        <v>1.72</v>
      </c>
      <c r="C331" s="2">
        <v>2.29</v>
      </c>
      <c r="D331" s="2">
        <v>0</v>
      </c>
      <c r="E331" s="2">
        <v>1.67</v>
      </c>
      <c r="F331" s="2">
        <v>0</v>
      </c>
      <c r="G331" s="2">
        <v>0</v>
      </c>
      <c r="H331" s="2">
        <v>1</v>
      </c>
      <c r="I331" s="2">
        <v>1</v>
      </c>
      <c r="J331" s="2">
        <v>0</v>
      </c>
      <c r="K331" s="2">
        <v>2.33</v>
      </c>
      <c r="L331" s="2">
        <v>0.89</v>
      </c>
      <c r="M331" s="2">
        <v>3.09</v>
      </c>
      <c r="N331" s="2">
        <v>0.73</v>
      </c>
      <c r="O331" s="2">
        <v>0</v>
      </c>
    </row>
    <row r="332" spans="1:15">
      <c r="A332" s="2" t="s">
        <v>512</v>
      </c>
      <c r="B332" s="2">
        <v>0.03</v>
      </c>
      <c r="C332" s="2">
        <v>0.07000000000000001</v>
      </c>
      <c r="D332" s="2">
        <v>0.11</v>
      </c>
      <c r="E332" s="2">
        <v>0</v>
      </c>
      <c r="F332" s="2">
        <v>0</v>
      </c>
      <c r="G332" s="2">
        <v>0</v>
      </c>
      <c r="H332" s="2">
        <v>0</v>
      </c>
      <c r="I332" s="2">
        <v>1</v>
      </c>
      <c r="J332" s="2">
        <v>0.11</v>
      </c>
      <c r="K332" s="2">
        <v>0</v>
      </c>
      <c r="L332" s="2">
        <v>0.06</v>
      </c>
      <c r="M332" s="2">
        <v>0.12</v>
      </c>
      <c r="N332" s="2">
        <v>0.27</v>
      </c>
      <c r="O332" s="2">
        <v>1</v>
      </c>
    </row>
    <row r="333" spans="1:15">
      <c r="A333" s="2" t="s">
        <v>513</v>
      </c>
      <c r="B333" s="2">
        <v>0.02</v>
      </c>
      <c r="C333" s="2">
        <v>0.14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0.11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</row>
    <row r="334" spans="1:15">
      <c r="A334" s="2" t="s">
        <v>514</v>
      </c>
      <c r="B334" s="2">
        <v>0.58</v>
      </c>
      <c r="C334" s="2">
        <v>0.36</v>
      </c>
      <c r="D334" s="2">
        <v>0.58</v>
      </c>
      <c r="E334" s="2">
        <v>0</v>
      </c>
      <c r="F334" s="2">
        <v>0</v>
      </c>
      <c r="G334" s="2">
        <v>0</v>
      </c>
      <c r="H334" s="2">
        <v>0</v>
      </c>
      <c r="I334" s="2">
        <v>3.33</v>
      </c>
      <c r="J334" s="2">
        <v>0.33</v>
      </c>
      <c r="K334" s="2">
        <v>1</v>
      </c>
      <c r="L334" s="2">
        <v>1.2</v>
      </c>
      <c r="M334" s="2">
        <v>1.88</v>
      </c>
      <c r="N334" s="2">
        <v>1.53</v>
      </c>
      <c r="O334" s="2">
        <v>1</v>
      </c>
    </row>
    <row r="335" spans="1:15">
      <c r="A335" s="2" t="s">
        <v>515</v>
      </c>
      <c r="B335" s="2">
        <v>0</v>
      </c>
      <c r="C335" s="2">
        <v>0</v>
      </c>
      <c r="D335" s="2">
        <v>0.11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0.04</v>
      </c>
      <c r="M335" s="2">
        <v>0</v>
      </c>
      <c r="N335" s="2">
        <v>0</v>
      </c>
      <c r="O335" s="2">
        <v>0</v>
      </c>
    </row>
    <row r="336" spans="1:15">
      <c r="A336" s="2" t="s">
        <v>516</v>
      </c>
      <c r="B336" s="2">
        <v>0.1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0.15</v>
      </c>
      <c r="M336" s="2">
        <v>0.55</v>
      </c>
      <c r="N336" s="2">
        <v>0</v>
      </c>
      <c r="O336" s="2">
        <v>0</v>
      </c>
    </row>
    <row r="337" spans="1:15">
      <c r="A337" s="2" t="s">
        <v>517</v>
      </c>
      <c r="B337" s="2">
        <v>0.03</v>
      </c>
      <c r="C337" s="2">
        <v>0</v>
      </c>
      <c r="D337" s="2">
        <v>0.21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0.08</v>
      </c>
      <c r="M337" s="2">
        <v>0</v>
      </c>
      <c r="N337" s="2">
        <v>0</v>
      </c>
      <c r="O337" s="2">
        <v>0</v>
      </c>
    </row>
    <row r="338" spans="1:15">
      <c r="A338" s="2" t="s">
        <v>518</v>
      </c>
      <c r="B338" s="2">
        <v>0.01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0.01</v>
      </c>
      <c r="M338" s="2">
        <v>0</v>
      </c>
      <c r="N338" s="2">
        <v>0.33</v>
      </c>
      <c r="O338" s="2">
        <v>0</v>
      </c>
    </row>
    <row r="339" spans="1:15">
      <c r="A339" s="2" t="s">
        <v>519</v>
      </c>
      <c r="B339" s="2">
        <v>0.02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0.06</v>
      </c>
      <c r="M339" s="2">
        <v>0.03</v>
      </c>
      <c r="N339" s="2">
        <v>0</v>
      </c>
      <c r="O339" s="2">
        <v>0</v>
      </c>
    </row>
    <row r="340" spans="1:15">
      <c r="A340" s="2" t="s">
        <v>520</v>
      </c>
      <c r="B340" s="2">
        <v>0.06</v>
      </c>
      <c r="C340" s="2">
        <v>0.14</v>
      </c>
      <c r="D340" s="2">
        <v>0.05</v>
      </c>
      <c r="E340" s="2">
        <v>0.33</v>
      </c>
      <c r="F340" s="2">
        <v>0</v>
      </c>
      <c r="G340" s="2">
        <v>0</v>
      </c>
      <c r="H340" s="2">
        <v>0</v>
      </c>
      <c r="I340" s="2">
        <v>0</v>
      </c>
      <c r="J340" s="2">
        <v>0.22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</row>
    <row r="341" spans="1:15">
      <c r="A341" s="2" t="s">
        <v>521</v>
      </c>
      <c r="B341" s="2">
        <v>1.11</v>
      </c>
      <c r="C341" s="2">
        <v>1.93</v>
      </c>
      <c r="D341" s="2">
        <v>37.42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</row>
    <row r="342" spans="1:15">
      <c r="A342" s="2" t="s">
        <v>522</v>
      </c>
      <c r="B342" s="2">
        <v>6.42</v>
      </c>
      <c r="C342" s="2">
        <v>8.93</v>
      </c>
      <c r="D342" s="2">
        <v>7.63</v>
      </c>
      <c r="E342" s="2">
        <v>7.33</v>
      </c>
      <c r="F342" s="2">
        <v>0</v>
      </c>
      <c r="G342" s="2">
        <v>0</v>
      </c>
      <c r="H342" s="2">
        <v>0</v>
      </c>
      <c r="I342" s="2">
        <v>10</v>
      </c>
      <c r="J342" s="2">
        <v>3.89</v>
      </c>
      <c r="K342" s="2">
        <v>0.25</v>
      </c>
      <c r="L342" s="2">
        <v>12.97</v>
      </c>
      <c r="M342" s="2">
        <v>36.73</v>
      </c>
      <c r="N342" s="2">
        <v>56.07</v>
      </c>
      <c r="O342" s="2">
        <v>143</v>
      </c>
    </row>
    <row r="343" spans="1:15">
      <c r="A343" s="2" t="s">
        <v>523</v>
      </c>
      <c r="B343" s="2">
        <v>6.42</v>
      </c>
      <c r="C343" s="2">
        <v>8.93</v>
      </c>
      <c r="D343" s="2">
        <v>7.63</v>
      </c>
      <c r="E343" s="2">
        <v>7.33</v>
      </c>
      <c r="F343" s="2">
        <v>0</v>
      </c>
      <c r="G343" s="2">
        <v>0</v>
      </c>
      <c r="H343" s="2">
        <v>0</v>
      </c>
      <c r="I343" s="2">
        <v>10</v>
      </c>
      <c r="J343" s="2">
        <v>3.89</v>
      </c>
      <c r="K343" s="2">
        <v>0.25</v>
      </c>
      <c r="L343" s="2">
        <v>12.97</v>
      </c>
      <c r="M343" s="2">
        <v>36.73</v>
      </c>
      <c r="N343" s="2">
        <v>56.07</v>
      </c>
      <c r="O343" s="2">
        <v>143</v>
      </c>
    </row>
    <row r="344" spans="1:15">
      <c r="A344" s="2" t="s">
        <v>524</v>
      </c>
      <c r="B344" s="2">
        <v>6.42</v>
      </c>
      <c r="C344" s="2">
        <v>8.93</v>
      </c>
      <c r="D344" s="2">
        <v>7.63</v>
      </c>
      <c r="E344" s="2">
        <v>7.33</v>
      </c>
      <c r="F344" s="2">
        <v>0</v>
      </c>
      <c r="G344" s="2">
        <v>0</v>
      </c>
      <c r="H344" s="2">
        <v>0</v>
      </c>
      <c r="I344" s="2">
        <v>10</v>
      </c>
      <c r="J344" s="2">
        <v>3.89</v>
      </c>
      <c r="K344" s="2">
        <v>0.25</v>
      </c>
      <c r="L344" s="2">
        <v>12.97</v>
      </c>
      <c r="M344" s="2">
        <v>36.73</v>
      </c>
      <c r="N344" s="2">
        <v>56.07</v>
      </c>
      <c r="O344" s="2">
        <v>143</v>
      </c>
    </row>
    <row r="345" spans="1:15">
      <c r="A345" s="2" t="s">
        <v>525</v>
      </c>
      <c r="B345" s="2">
        <v>8.609999999999999</v>
      </c>
      <c r="C345" s="2">
        <v>10.86</v>
      </c>
      <c r="D345" s="2">
        <v>45.05</v>
      </c>
      <c r="E345" s="2">
        <v>7.33</v>
      </c>
      <c r="F345" s="2">
        <v>0</v>
      </c>
      <c r="G345" s="2">
        <v>0</v>
      </c>
      <c r="H345" s="2">
        <v>0</v>
      </c>
      <c r="I345" s="2">
        <v>10</v>
      </c>
      <c r="J345" s="2">
        <v>3.89</v>
      </c>
      <c r="K345" s="2">
        <v>0.25</v>
      </c>
      <c r="L345" s="2">
        <v>17.59</v>
      </c>
      <c r="M345" s="2">
        <v>48.21</v>
      </c>
      <c r="N345" s="2">
        <v>63.8</v>
      </c>
      <c r="O345" s="2">
        <v>144</v>
      </c>
    </row>
    <row r="346" spans="1:15">
      <c r="A346" s="2" t="s">
        <v>526</v>
      </c>
      <c r="B346" s="2">
        <v>8.609999999999999</v>
      </c>
      <c r="C346" s="2">
        <v>10.86</v>
      </c>
      <c r="D346" s="2">
        <v>45.05</v>
      </c>
      <c r="E346" s="2">
        <v>7.33</v>
      </c>
      <c r="F346" s="2">
        <v>0</v>
      </c>
      <c r="G346" s="2">
        <v>0</v>
      </c>
      <c r="H346" s="2">
        <v>0</v>
      </c>
      <c r="I346" s="2">
        <v>10</v>
      </c>
      <c r="J346" s="2">
        <v>3.89</v>
      </c>
      <c r="K346" s="2">
        <v>0.25</v>
      </c>
      <c r="L346" s="2">
        <v>17.59</v>
      </c>
      <c r="M346" s="2">
        <v>48.21</v>
      </c>
      <c r="N346" s="2">
        <v>63.8</v>
      </c>
      <c r="O346" s="2">
        <v>144</v>
      </c>
    </row>
    <row r="347" spans="1:15">
      <c r="A347" s="2" t="s">
        <v>527</v>
      </c>
      <c r="B347" s="2">
        <v>8.609999999999999</v>
      </c>
      <c r="C347" s="2">
        <v>10.86</v>
      </c>
      <c r="D347" s="2">
        <v>45.05</v>
      </c>
      <c r="E347" s="2">
        <v>7.33</v>
      </c>
      <c r="F347" s="2">
        <v>0</v>
      </c>
      <c r="G347" s="2">
        <v>0</v>
      </c>
      <c r="H347" s="2">
        <v>0</v>
      </c>
      <c r="I347" s="2">
        <v>10</v>
      </c>
      <c r="J347" s="2">
        <v>3.89</v>
      </c>
      <c r="K347" s="2">
        <v>0.25</v>
      </c>
      <c r="L347" s="2">
        <v>17.59</v>
      </c>
      <c r="M347" s="2">
        <v>48.21</v>
      </c>
      <c r="N347" s="2">
        <v>63.8</v>
      </c>
      <c r="O347" s="2">
        <v>144</v>
      </c>
    </row>
    <row r="348" spans="1:15">
      <c r="A348" s="2" t="s">
        <v>528</v>
      </c>
      <c r="B348" s="2">
        <v>8.609999999999999</v>
      </c>
      <c r="C348" s="2">
        <v>10.86</v>
      </c>
      <c r="D348" s="2">
        <v>45.05</v>
      </c>
      <c r="E348" s="2">
        <v>7.33</v>
      </c>
      <c r="F348" s="2">
        <v>0</v>
      </c>
      <c r="G348" s="2">
        <v>0</v>
      </c>
      <c r="H348" s="2">
        <v>0</v>
      </c>
      <c r="I348" s="2">
        <v>10</v>
      </c>
      <c r="J348" s="2">
        <v>3.89</v>
      </c>
      <c r="K348" s="2">
        <v>0.25</v>
      </c>
      <c r="L348" s="2">
        <v>17.59</v>
      </c>
      <c r="M348" s="2">
        <v>48.21</v>
      </c>
      <c r="N348" s="2">
        <v>63.8</v>
      </c>
      <c r="O348" s="2">
        <v>144</v>
      </c>
    </row>
    <row r="349" spans="1:15">
      <c r="A349" s="2" t="s">
        <v>529</v>
      </c>
      <c r="B349" s="2">
        <v>8.609999999999999</v>
      </c>
      <c r="C349" s="2">
        <v>10.86</v>
      </c>
      <c r="D349" s="2">
        <v>45.05</v>
      </c>
      <c r="E349" s="2">
        <v>7.33</v>
      </c>
      <c r="F349" s="2">
        <v>0</v>
      </c>
      <c r="G349" s="2">
        <v>0</v>
      </c>
      <c r="H349" s="2">
        <v>0</v>
      </c>
      <c r="I349" s="2">
        <v>10</v>
      </c>
      <c r="J349" s="2">
        <v>3.89</v>
      </c>
      <c r="K349" s="2">
        <v>0.25</v>
      </c>
      <c r="L349" s="2">
        <v>17.59</v>
      </c>
      <c r="M349" s="2">
        <v>48.21</v>
      </c>
      <c r="N349" s="2">
        <v>63.8</v>
      </c>
      <c r="O349" s="2">
        <v>144</v>
      </c>
    </row>
    <row r="350" spans="1:15">
      <c r="A350" s="2" t="s">
        <v>530</v>
      </c>
      <c r="B350" s="2">
        <v>0.14</v>
      </c>
      <c r="C350" s="2">
        <v>0.14</v>
      </c>
      <c r="D350" s="2">
        <v>0.11</v>
      </c>
      <c r="E350" s="2">
        <v>0.33</v>
      </c>
      <c r="F350" s="2">
        <v>0</v>
      </c>
      <c r="G350" s="2">
        <v>0</v>
      </c>
      <c r="H350" s="2">
        <v>0</v>
      </c>
      <c r="I350" s="2">
        <v>1</v>
      </c>
      <c r="J350" s="2">
        <v>0.67</v>
      </c>
      <c r="K350" s="2">
        <v>0</v>
      </c>
      <c r="L350" s="2">
        <v>0.37</v>
      </c>
      <c r="M350" s="2">
        <v>0.03</v>
      </c>
      <c r="N350" s="2">
        <v>0.27</v>
      </c>
      <c r="O350" s="2">
        <v>0</v>
      </c>
    </row>
    <row r="351" spans="1:15">
      <c r="A351" s="2" t="s">
        <v>531</v>
      </c>
      <c r="B351" s="2">
        <v>0.33</v>
      </c>
      <c r="C351" s="2">
        <v>0.5</v>
      </c>
      <c r="D351" s="2">
        <v>0.42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0.5</v>
      </c>
      <c r="L351" s="2">
        <v>0.4</v>
      </c>
      <c r="M351" s="2">
        <v>1.85</v>
      </c>
      <c r="N351" s="2">
        <v>1.4</v>
      </c>
      <c r="O351" s="2">
        <v>2</v>
      </c>
    </row>
    <row r="352" spans="1:15">
      <c r="A352" s="2" t="s">
        <v>532</v>
      </c>
      <c r="B352" s="2">
        <v>0.06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0.09</v>
      </c>
      <c r="M352" s="2">
        <v>0</v>
      </c>
      <c r="N352" s="2">
        <v>0</v>
      </c>
      <c r="O352" s="2">
        <v>0</v>
      </c>
    </row>
    <row r="353" spans="1:15">
      <c r="A353" s="2" t="s">
        <v>533</v>
      </c>
      <c r="B353" s="2">
        <v>0.52</v>
      </c>
      <c r="C353" s="2">
        <v>0.29</v>
      </c>
      <c r="D353" s="2">
        <v>0.21</v>
      </c>
      <c r="E353" s="2">
        <v>0.67</v>
      </c>
      <c r="F353" s="2">
        <v>1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</row>
    <row r="354" spans="1:15">
      <c r="A354" s="2" t="s">
        <v>534</v>
      </c>
      <c r="B354" s="2">
        <v>0.09</v>
      </c>
      <c r="C354" s="2">
        <v>0.14</v>
      </c>
      <c r="D354" s="2">
        <v>0.16</v>
      </c>
      <c r="E354" s="2">
        <v>0.33</v>
      </c>
      <c r="F354" s="2">
        <v>0</v>
      </c>
      <c r="G354" s="2">
        <v>1</v>
      </c>
      <c r="H354" s="2">
        <v>0</v>
      </c>
      <c r="I354" s="2">
        <v>0.33</v>
      </c>
      <c r="J354" s="2">
        <v>0.11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</row>
    <row r="355" spans="1:15">
      <c r="A355" s="2" t="s">
        <v>535</v>
      </c>
      <c r="B355" s="2">
        <v>0.86</v>
      </c>
      <c r="C355" s="2">
        <v>0.86</v>
      </c>
      <c r="D355" s="2">
        <v>1.47</v>
      </c>
      <c r="E355" s="2">
        <v>0</v>
      </c>
      <c r="F355" s="2">
        <v>0</v>
      </c>
      <c r="G355" s="2">
        <v>0</v>
      </c>
      <c r="H355" s="2">
        <v>1</v>
      </c>
      <c r="I355" s="2">
        <v>2</v>
      </c>
      <c r="J355" s="2">
        <v>2</v>
      </c>
      <c r="K355" s="2">
        <v>2.75</v>
      </c>
      <c r="L355" s="2">
        <v>2.8</v>
      </c>
      <c r="M355" s="2">
        <v>3</v>
      </c>
      <c r="N355" s="2">
        <v>2.8</v>
      </c>
      <c r="O355" s="2">
        <v>0</v>
      </c>
    </row>
    <row r="356" spans="1:15">
      <c r="A356" s="2" t="s">
        <v>536</v>
      </c>
      <c r="B356" s="2">
        <v>0.02</v>
      </c>
      <c r="C356" s="2">
        <v>0.07000000000000001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</row>
    <row r="357" spans="1:15">
      <c r="A357" s="2" t="s">
        <v>537</v>
      </c>
      <c r="B357" s="2">
        <v>0.46</v>
      </c>
      <c r="C357" s="2">
        <v>0.5</v>
      </c>
      <c r="D357" s="2">
        <v>0.68</v>
      </c>
      <c r="E357" s="2">
        <v>0.33</v>
      </c>
      <c r="F357" s="2">
        <v>0</v>
      </c>
      <c r="G357" s="2">
        <v>1</v>
      </c>
      <c r="H357" s="2">
        <v>0.33</v>
      </c>
      <c r="I357" s="2">
        <v>1</v>
      </c>
      <c r="J357" s="2">
        <v>0.78</v>
      </c>
      <c r="K357" s="2">
        <v>0.92</v>
      </c>
      <c r="L357" s="2">
        <v>0.93</v>
      </c>
      <c r="M357" s="2">
        <v>1</v>
      </c>
      <c r="N357" s="2">
        <v>0.93</v>
      </c>
      <c r="O357" s="2">
        <v>0</v>
      </c>
    </row>
    <row r="358" spans="1:15">
      <c r="A358" s="2" t="s">
        <v>538</v>
      </c>
      <c r="B358" s="2">
        <v>1.79</v>
      </c>
      <c r="C358" s="2">
        <v>0.86</v>
      </c>
      <c r="D358" s="2">
        <v>1.32</v>
      </c>
      <c r="E358" s="2">
        <v>0.83</v>
      </c>
      <c r="F358" s="2">
        <v>1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</row>
    <row r="359" spans="1:15">
      <c r="A359" s="2" t="s">
        <v>539</v>
      </c>
      <c r="B359" s="2">
        <v>1.41</v>
      </c>
      <c r="C359" s="2">
        <v>0.64</v>
      </c>
      <c r="D359" s="2">
        <v>1.26</v>
      </c>
      <c r="E359" s="2">
        <v>0.17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</row>
    <row r="360" spans="1:15">
      <c r="A360" s="2" t="s">
        <v>540</v>
      </c>
      <c r="B360" s="2">
        <v>3.17</v>
      </c>
      <c r="C360" s="2">
        <v>3</v>
      </c>
      <c r="D360" s="2">
        <v>4.05</v>
      </c>
      <c r="E360" s="2">
        <v>2.83</v>
      </c>
      <c r="F360" s="2">
        <v>0</v>
      </c>
      <c r="G360" s="2">
        <v>8</v>
      </c>
      <c r="H360" s="2">
        <v>1.67</v>
      </c>
      <c r="I360" s="2">
        <v>6</v>
      </c>
      <c r="J360" s="2">
        <v>4.22</v>
      </c>
      <c r="K360" s="2">
        <v>4.58</v>
      </c>
      <c r="L360" s="2">
        <v>4.67</v>
      </c>
      <c r="M360" s="2">
        <v>5.12</v>
      </c>
      <c r="N360" s="2">
        <v>4.73</v>
      </c>
      <c r="O360" s="2">
        <v>1</v>
      </c>
    </row>
    <row r="361" spans="1:15">
      <c r="A361" s="2" t="s">
        <v>541</v>
      </c>
      <c r="B361" s="2">
        <v>3.17</v>
      </c>
      <c r="C361" s="2">
        <v>3</v>
      </c>
      <c r="D361" s="2">
        <v>4.05</v>
      </c>
      <c r="E361" s="2">
        <v>2.83</v>
      </c>
      <c r="F361" s="2">
        <v>0</v>
      </c>
      <c r="G361" s="2">
        <v>8</v>
      </c>
      <c r="H361" s="2">
        <v>1.67</v>
      </c>
      <c r="I361" s="2">
        <v>6</v>
      </c>
      <c r="J361" s="2">
        <v>4.22</v>
      </c>
      <c r="K361" s="2">
        <v>4.58</v>
      </c>
      <c r="L361" s="2">
        <v>4.67</v>
      </c>
      <c r="M361" s="2">
        <v>5.12</v>
      </c>
      <c r="N361" s="2">
        <v>4.73</v>
      </c>
      <c r="O361" s="2">
        <v>1</v>
      </c>
    </row>
    <row r="362" spans="1:15">
      <c r="A362" s="2" t="s">
        <v>542</v>
      </c>
      <c r="B362" s="2">
        <v>2.7</v>
      </c>
      <c r="C362" s="2">
        <v>2.5</v>
      </c>
      <c r="D362" s="2">
        <v>3.37</v>
      </c>
      <c r="E362" s="2">
        <v>2.5</v>
      </c>
      <c r="F362" s="2">
        <v>0</v>
      </c>
      <c r="G362" s="2">
        <v>7</v>
      </c>
      <c r="H362" s="2">
        <v>1.33</v>
      </c>
      <c r="I362" s="2">
        <v>5</v>
      </c>
      <c r="J362" s="2">
        <v>3.44</v>
      </c>
      <c r="K362" s="2">
        <v>3.67</v>
      </c>
      <c r="L362" s="2">
        <v>3.74</v>
      </c>
      <c r="M362" s="2">
        <v>4</v>
      </c>
      <c r="N362" s="2">
        <v>2.87</v>
      </c>
      <c r="O362" s="2">
        <v>1</v>
      </c>
    </row>
    <row r="363" spans="1:15">
      <c r="A363" s="2" t="s">
        <v>543</v>
      </c>
      <c r="B363" s="2">
        <v>3.17</v>
      </c>
      <c r="C363" s="2">
        <v>3</v>
      </c>
      <c r="D363" s="2">
        <v>4.05</v>
      </c>
      <c r="E363" s="2">
        <v>2.83</v>
      </c>
      <c r="F363" s="2">
        <v>0</v>
      </c>
      <c r="G363" s="2">
        <v>8</v>
      </c>
      <c r="H363" s="2">
        <v>1.67</v>
      </c>
      <c r="I363" s="2">
        <v>6</v>
      </c>
      <c r="J363" s="2">
        <v>4.22</v>
      </c>
      <c r="K363" s="2">
        <v>4.58</v>
      </c>
      <c r="L363" s="2">
        <v>4.67</v>
      </c>
      <c r="M363" s="2">
        <v>5.12</v>
      </c>
      <c r="N363" s="2">
        <v>4.73</v>
      </c>
      <c r="O363" s="2">
        <v>1</v>
      </c>
    </row>
    <row r="364" spans="1:15">
      <c r="A364" s="2" t="s">
        <v>544</v>
      </c>
      <c r="B364" s="2">
        <v>3.17</v>
      </c>
      <c r="C364" s="2">
        <v>3</v>
      </c>
      <c r="D364" s="2">
        <v>4.05</v>
      </c>
      <c r="E364" s="2">
        <v>2.83</v>
      </c>
      <c r="F364" s="2">
        <v>0</v>
      </c>
      <c r="G364" s="2">
        <v>8</v>
      </c>
      <c r="H364" s="2">
        <v>1.67</v>
      </c>
      <c r="I364" s="2">
        <v>6</v>
      </c>
      <c r="J364" s="2">
        <v>4.22</v>
      </c>
      <c r="K364" s="2">
        <v>4.58</v>
      </c>
      <c r="L364" s="2">
        <v>4.67</v>
      </c>
      <c r="M364" s="2">
        <v>5.12</v>
      </c>
      <c r="N364" s="2">
        <v>4.73</v>
      </c>
      <c r="O364" s="2">
        <v>1</v>
      </c>
    </row>
    <row r="365" spans="1:15">
      <c r="A365" s="2" t="s">
        <v>545</v>
      </c>
      <c r="B365" s="2">
        <v>5.09</v>
      </c>
      <c r="C365" s="2">
        <v>5</v>
      </c>
      <c r="D365" s="2">
        <v>6.79</v>
      </c>
      <c r="E365" s="2">
        <v>4.17</v>
      </c>
      <c r="F365" s="2">
        <v>0</v>
      </c>
      <c r="G365" s="2">
        <v>12</v>
      </c>
      <c r="H365" s="2">
        <v>3</v>
      </c>
      <c r="I365" s="2">
        <v>10</v>
      </c>
      <c r="J365" s="2">
        <v>7.33</v>
      </c>
      <c r="K365" s="2">
        <v>8.25</v>
      </c>
      <c r="L365" s="2">
        <v>8.41</v>
      </c>
      <c r="M365" s="2">
        <v>9</v>
      </c>
      <c r="N365" s="2">
        <v>6.67</v>
      </c>
      <c r="O365" s="2">
        <v>2</v>
      </c>
    </row>
    <row r="366" spans="1:15">
      <c r="A366" s="2" t="s">
        <v>546</v>
      </c>
      <c r="B366" s="2">
        <v>6.21</v>
      </c>
      <c r="C366" s="2">
        <v>6.14</v>
      </c>
      <c r="D366" s="2">
        <v>8.16</v>
      </c>
      <c r="E366" s="2">
        <v>5</v>
      </c>
      <c r="F366" s="2">
        <v>0</v>
      </c>
      <c r="G366" s="2">
        <v>14</v>
      </c>
      <c r="H366" s="2">
        <v>3.67</v>
      </c>
      <c r="I366" s="2">
        <v>12</v>
      </c>
      <c r="J366" s="2">
        <v>9</v>
      </c>
      <c r="K366" s="2">
        <v>10.58</v>
      </c>
      <c r="L366" s="2">
        <v>10.5</v>
      </c>
      <c r="M366" s="2">
        <v>12</v>
      </c>
      <c r="N366" s="2">
        <v>8.6</v>
      </c>
      <c r="O366" s="2">
        <v>2</v>
      </c>
    </row>
    <row r="367" spans="1:15">
      <c r="A367" s="2" t="s">
        <v>547</v>
      </c>
      <c r="B367" s="2">
        <v>3.44</v>
      </c>
      <c r="C367" s="2">
        <v>3.36</v>
      </c>
      <c r="D367" s="2">
        <v>4.53</v>
      </c>
      <c r="E367" s="2">
        <v>2.83</v>
      </c>
      <c r="F367" s="2">
        <v>0</v>
      </c>
      <c r="G367" s="2">
        <v>8</v>
      </c>
      <c r="H367" s="2">
        <v>2</v>
      </c>
      <c r="I367" s="2">
        <v>6.67</v>
      </c>
      <c r="J367" s="2">
        <v>4.89</v>
      </c>
      <c r="K367" s="2">
        <v>5.5</v>
      </c>
      <c r="L367" s="2">
        <v>5.61</v>
      </c>
      <c r="M367" s="2">
        <v>6</v>
      </c>
      <c r="N367" s="2">
        <v>4.73</v>
      </c>
      <c r="O367" s="2">
        <v>1</v>
      </c>
    </row>
    <row r="368" spans="1:15">
      <c r="A368" s="2" t="s">
        <v>548</v>
      </c>
      <c r="B368" s="2">
        <v>0.96</v>
      </c>
      <c r="C368" s="2">
        <v>1</v>
      </c>
      <c r="D368" s="2">
        <v>1.37</v>
      </c>
      <c r="E368" s="2">
        <v>0.83</v>
      </c>
      <c r="F368" s="2">
        <v>0</v>
      </c>
      <c r="G368" s="2">
        <v>2</v>
      </c>
      <c r="H368" s="2">
        <v>0.67</v>
      </c>
      <c r="I368" s="2">
        <v>2</v>
      </c>
      <c r="J368" s="2">
        <v>1.56</v>
      </c>
      <c r="K368" s="2">
        <v>1.83</v>
      </c>
      <c r="L368" s="2">
        <v>1.87</v>
      </c>
      <c r="M368" s="2">
        <v>2</v>
      </c>
      <c r="N368" s="2">
        <v>4.6</v>
      </c>
      <c r="O368" s="2">
        <v>0</v>
      </c>
    </row>
    <row r="369" spans="1:15">
      <c r="A369" s="2" t="s">
        <v>549</v>
      </c>
      <c r="B369" s="2">
        <v>3.86</v>
      </c>
      <c r="C369" s="2">
        <v>3.64</v>
      </c>
      <c r="D369" s="2">
        <v>4.95</v>
      </c>
      <c r="E369" s="2">
        <v>3.67</v>
      </c>
      <c r="F369" s="2">
        <v>0</v>
      </c>
      <c r="G369" s="2">
        <v>10</v>
      </c>
      <c r="H369" s="2">
        <v>2</v>
      </c>
      <c r="I369" s="2">
        <v>7.33</v>
      </c>
      <c r="J369" s="2">
        <v>5.11</v>
      </c>
      <c r="K369" s="2">
        <v>5.5</v>
      </c>
      <c r="L369" s="2">
        <v>5.61</v>
      </c>
      <c r="M369" s="2">
        <v>6.12</v>
      </c>
      <c r="N369" s="2">
        <v>4.8</v>
      </c>
      <c r="O369" s="2">
        <v>1</v>
      </c>
    </row>
    <row r="370" spans="1:15">
      <c r="A370" s="2" t="s">
        <v>550</v>
      </c>
      <c r="B370" s="2">
        <v>1.72</v>
      </c>
      <c r="C370" s="2">
        <v>0.79</v>
      </c>
      <c r="D370" s="2">
        <v>1.58</v>
      </c>
      <c r="E370" s="2">
        <v>0.33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</row>
    <row r="371" spans="1:15">
      <c r="A371" s="2" t="s">
        <v>551</v>
      </c>
      <c r="B371" s="2">
        <v>3.82</v>
      </c>
      <c r="C371" s="2">
        <v>3.57</v>
      </c>
      <c r="D371" s="2">
        <v>4.58</v>
      </c>
      <c r="E371" s="2">
        <v>3.5</v>
      </c>
      <c r="F371" s="2">
        <v>1</v>
      </c>
      <c r="G371" s="2">
        <v>8</v>
      </c>
      <c r="H371" s="2">
        <v>2</v>
      </c>
      <c r="I371" s="2">
        <v>6.67</v>
      </c>
      <c r="J371" s="2">
        <v>4.89</v>
      </c>
      <c r="K371" s="2">
        <v>5.5</v>
      </c>
      <c r="L371" s="2">
        <v>5.61</v>
      </c>
      <c r="M371" s="2">
        <v>6</v>
      </c>
      <c r="N371" s="2">
        <v>4.73</v>
      </c>
      <c r="O371" s="2">
        <v>1</v>
      </c>
    </row>
    <row r="372" spans="1:15">
      <c r="A372" s="2" t="s">
        <v>552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0.12</v>
      </c>
      <c r="N372" s="2">
        <v>1.87</v>
      </c>
      <c r="O372" s="2">
        <v>0</v>
      </c>
    </row>
    <row r="373" spans="1:15">
      <c r="A373" s="2" t="s">
        <v>553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0.12</v>
      </c>
      <c r="N373" s="2">
        <v>1.87</v>
      </c>
      <c r="O373" s="2">
        <v>0</v>
      </c>
    </row>
    <row r="374" spans="1:15">
      <c r="A374" s="2" t="s">
        <v>554</v>
      </c>
      <c r="B374" s="2">
        <v>0.26</v>
      </c>
      <c r="C374" s="2">
        <v>0.29</v>
      </c>
      <c r="D374" s="2">
        <v>0.47</v>
      </c>
      <c r="E374" s="2">
        <v>0</v>
      </c>
      <c r="F374" s="2">
        <v>0</v>
      </c>
      <c r="G374" s="2">
        <v>0</v>
      </c>
      <c r="H374" s="2">
        <v>0.33</v>
      </c>
      <c r="I374" s="2">
        <v>0.67</v>
      </c>
      <c r="J374" s="2">
        <v>0.67</v>
      </c>
      <c r="K374" s="2">
        <v>0.92</v>
      </c>
      <c r="L374" s="2">
        <v>0.93</v>
      </c>
      <c r="M374" s="2">
        <v>1</v>
      </c>
      <c r="N374" s="2">
        <v>0.93</v>
      </c>
      <c r="O374" s="2">
        <v>0</v>
      </c>
    </row>
    <row r="375" spans="1:15">
      <c r="A375" s="2" t="s">
        <v>555</v>
      </c>
      <c r="B375" s="2">
        <v>0.26</v>
      </c>
      <c r="C375" s="2">
        <v>0.29</v>
      </c>
      <c r="D375" s="2">
        <v>0.47</v>
      </c>
      <c r="E375" s="2">
        <v>0</v>
      </c>
      <c r="F375" s="2">
        <v>0</v>
      </c>
      <c r="G375" s="2">
        <v>0</v>
      </c>
      <c r="H375" s="2">
        <v>0.33</v>
      </c>
      <c r="I375" s="2">
        <v>0.67</v>
      </c>
      <c r="J375" s="2">
        <v>0.67</v>
      </c>
      <c r="K375" s="2">
        <v>0.92</v>
      </c>
      <c r="L375" s="2">
        <v>0.93</v>
      </c>
      <c r="M375" s="2">
        <v>1</v>
      </c>
      <c r="N375" s="2">
        <v>0.93</v>
      </c>
      <c r="O375" s="2">
        <v>0</v>
      </c>
    </row>
    <row r="376" spans="1:15">
      <c r="A376" s="2" t="s">
        <v>556</v>
      </c>
      <c r="B376" s="2">
        <v>0.26</v>
      </c>
      <c r="C376" s="2">
        <v>0.29</v>
      </c>
      <c r="D376" s="2">
        <v>0.47</v>
      </c>
      <c r="E376" s="2">
        <v>0</v>
      </c>
      <c r="F376" s="2">
        <v>0</v>
      </c>
      <c r="G376" s="2">
        <v>0</v>
      </c>
      <c r="H376" s="2">
        <v>0.33</v>
      </c>
      <c r="I376" s="2">
        <v>0.67</v>
      </c>
      <c r="J376" s="2">
        <v>0.67</v>
      </c>
      <c r="K376" s="2">
        <v>0.92</v>
      </c>
      <c r="L376" s="2">
        <v>0.93</v>
      </c>
      <c r="M376" s="2">
        <v>1</v>
      </c>
      <c r="N376" s="2">
        <v>0.93</v>
      </c>
      <c r="O376" s="2">
        <v>0</v>
      </c>
    </row>
    <row r="377" spans="1:15">
      <c r="A377" s="2" t="s">
        <v>557</v>
      </c>
      <c r="B377" s="2">
        <v>0.84</v>
      </c>
      <c r="C377" s="2">
        <v>0.71</v>
      </c>
      <c r="D377" s="2">
        <v>0.74</v>
      </c>
      <c r="E377" s="2">
        <v>1</v>
      </c>
      <c r="F377" s="2">
        <v>1</v>
      </c>
      <c r="G377" s="2">
        <v>1</v>
      </c>
      <c r="H377" s="2">
        <v>0.33</v>
      </c>
      <c r="I377" s="2">
        <v>1</v>
      </c>
      <c r="J377" s="2">
        <v>0.78</v>
      </c>
      <c r="K377" s="2">
        <v>0.92</v>
      </c>
      <c r="L377" s="2">
        <v>0.93</v>
      </c>
      <c r="M377" s="2">
        <v>1</v>
      </c>
      <c r="N377" s="2">
        <v>0.93</v>
      </c>
      <c r="O377" s="2">
        <v>1</v>
      </c>
    </row>
    <row r="378" spans="1:15">
      <c r="A378" s="2" t="s">
        <v>558</v>
      </c>
      <c r="B378" s="2">
        <v>0.95</v>
      </c>
      <c r="C378" s="2">
        <v>1</v>
      </c>
      <c r="D378" s="2">
        <v>0.89</v>
      </c>
      <c r="E378" s="2">
        <v>1</v>
      </c>
      <c r="F378" s="2">
        <v>1</v>
      </c>
      <c r="G378" s="2">
        <v>1</v>
      </c>
      <c r="H378" s="2">
        <v>1</v>
      </c>
      <c r="I378" s="2">
        <v>1</v>
      </c>
      <c r="J378" s="2">
        <v>1</v>
      </c>
      <c r="K378" s="2">
        <v>1</v>
      </c>
      <c r="L378" s="2">
        <v>1</v>
      </c>
      <c r="M378" s="2">
        <v>1</v>
      </c>
      <c r="N378" s="2">
        <v>1</v>
      </c>
      <c r="O378" s="2">
        <v>1</v>
      </c>
    </row>
    <row r="379" spans="1:15">
      <c r="A379" s="2" t="s">
        <v>559</v>
      </c>
      <c r="B379" s="2">
        <v>0.16</v>
      </c>
      <c r="C379" s="2">
        <v>0.14</v>
      </c>
      <c r="D379" s="2">
        <v>0.16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</row>
    <row r="380" spans="1:15">
      <c r="A380" s="2" t="s">
        <v>560</v>
      </c>
      <c r="B380" s="2">
        <v>0.16</v>
      </c>
      <c r="C380" s="2">
        <v>0.14</v>
      </c>
      <c r="D380" s="2">
        <v>0.16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</row>
    <row r="381" spans="1:15">
      <c r="A381" s="2" t="s">
        <v>561</v>
      </c>
      <c r="B381" s="2">
        <v>0.48</v>
      </c>
      <c r="C381" s="2">
        <v>0.57</v>
      </c>
      <c r="D381" s="2">
        <v>0.68</v>
      </c>
      <c r="E381" s="2">
        <v>0.33</v>
      </c>
      <c r="F381" s="2">
        <v>0</v>
      </c>
      <c r="G381" s="2">
        <v>1</v>
      </c>
      <c r="H381" s="2">
        <v>0.67</v>
      </c>
      <c r="I381" s="2">
        <v>1</v>
      </c>
      <c r="J381" s="2">
        <v>1</v>
      </c>
      <c r="K381" s="2">
        <v>1</v>
      </c>
      <c r="L381" s="2">
        <v>1</v>
      </c>
      <c r="M381" s="2">
        <v>1</v>
      </c>
      <c r="N381" s="2">
        <v>1</v>
      </c>
      <c r="O381" s="2">
        <v>1</v>
      </c>
    </row>
    <row r="382" spans="1:15">
      <c r="A382" s="2" t="s">
        <v>562</v>
      </c>
      <c r="B382" s="2">
        <v>0.48</v>
      </c>
      <c r="C382" s="2">
        <v>0.57</v>
      </c>
      <c r="D382" s="2">
        <v>0.68</v>
      </c>
      <c r="E382" s="2">
        <v>0.33</v>
      </c>
      <c r="F382" s="2">
        <v>0</v>
      </c>
      <c r="G382" s="2">
        <v>1</v>
      </c>
      <c r="H382" s="2">
        <v>0.67</v>
      </c>
      <c r="I382" s="2">
        <v>1</v>
      </c>
      <c r="J382" s="2">
        <v>1</v>
      </c>
      <c r="K382" s="2">
        <v>1</v>
      </c>
      <c r="L382" s="2">
        <v>1</v>
      </c>
      <c r="M382" s="2">
        <v>1</v>
      </c>
      <c r="N382" s="2">
        <v>1</v>
      </c>
      <c r="O382" s="2">
        <v>1</v>
      </c>
    </row>
    <row r="383" spans="1:15">
      <c r="A383" s="2" t="s">
        <v>563</v>
      </c>
      <c r="B383" s="2">
        <v>1.45</v>
      </c>
      <c r="C383" s="2">
        <v>1.71</v>
      </c>
      <c r="D383" s="2">
        <v>2.05</v>
      </c>
      <c r="E383" s="2">
        <v>1</v>
      </c>
      <c r="F383" s="2">
        <v>0</v>
      </c>
      <c r="G383" s="2">
        <v>3</v>
      </c>
      <c r="H383" s="2">
        <v>2</v>
      </c>
      <c r="I383" s="2">
        <v>3</v>
      </c>
      <c r="J383" s="2">
        <v>3</v>
      </c>
      <c r="K383" s="2">
        <v>3</v>
      </c>
      <c r="L383" s="2">
        <v>3</v>
      </c>
      <c r="M383" s="2">
        <v>3</v>
      </c>
      <c r="N383" s="2">
        <v>3</v>
      </c>
      <c r="O383" s="2">
        <v>3</v>
      </c>
    </row>
    <row r="384" spans="1:15">
      <c r="A384" s="2" t="s">
        <v>564</v>
      </c>
      <c r="B384" s="2">
        <v>0.48</v>
      </c>
      <c r="C384" s="2">
        <v>0.57</v>
      </c>
      <c r="D384" s="2">
        <v>0.68</v>
      </c>
      <c r="E384" s="2">
        <v>0.33</v>
      </c>
      <c r="F384" s="2">
        <v>0</v>
      </c>
      <c r="G384" s="2">
        <v>1</v>
      </c>
      <c r="H384" s="2">
        <v>0.67</v>
      </c>
      <c r="I384" s="2">
        <v>1</v>
      </c>
      <c r="J384" s="2">
        <v>1</v>
      </c>
      <c r="K384" s="2">
        <v>1</v>
      </c>
      <c r="L384" s="2">
        <v>1</v>
      </c>
      <c r="M384" s="2">
        <v>1</v>
      </c>
      <c r="N384" s="2">
        <v>1</v>
      </c>
      <c r="O384" s="2">
        <v>1</v>
      </c>
    </row>
    <row r="385" spans="1:15">
      <c r="A385" s="2" t="s">
        <v>565</v>
      </c>
      <c r="B385" s="2">
        <v>0.48</v>
      </c>
      <c r="C385" s="2">
        <v>0.57</v>
      </c>
      <c r="D385" s="2">
        <v>0.68</v>
      </c>
      <c r="E385" s="2">
        <v>0.33</v>
      </c>
      <c r="F385" s="2">
        <v>0</v>
      </c>
      <c r="G385" s="2">
        <v>1</v>
      </c>
      <c r="H385" s="2">
        <v>0.67</v>
      </c>
      <c r="I385" s="2">
        <v>1</v>
      </c>
      <c r="J385" s="2">
        <v>1</v>
      </c>
      <c r="K385" s="2">
        <v>1</v>
      </c>
      <c r="L385" s="2">
        <v>1</v>
      </c>
      <c r="M385" s="2">
        <v>1</v>
      </c>
      <c r="N385" s="2">
        <v>1</v>
      </c>
      <c r="O385" s="2">
        <v>1</v>
      </c>
    </row>
    <row r="386" spans="1:15">
      <c r="A386" s="2" t="s">
        <v>566</v>
      </c>
      <c r="B386" s="2">
        <v>0.48</v>
      </c>
      <c r="C386" s="2">
        <v>0.57</v>
      </c>
      <c r="D386" s="2">
        <v>0.68</v>
      </c>
      <c r="E386" s="2">
        <v>0.33</v>
      </c>
      <c r="F386" s="2">
        <v>0</v>
      </c>
      <c r="G386" s="2">
        <v>1</v>
      </c>
      <c r="H386" s="2">
        <v>0.67</v>
      </c>
      <c r="I386" s="2">
        <v>1</v>
      </c>
      <c r="J386" s="2">
        <v>1</v>
      </c>
      <c r="K386" s="2">
        <v>1</v>
      </c>
      <c r="L386" s="2">
        <v>1</v>
      </c>
      <c r="M386" s="2">
        <v>1</v>
      </c>
      <c r="N386" s="2">
        <v>1</v>
      </c>
      <c r="O386" s="2">
        <v>1</v>
      </c>
    </row>
    <row r="387" spans="1:15">
      <c r="A387" s="2" t="s">
        <v>567</v>
      </c>
      <c r="B387" s="2">
        <v>0.48</v>
      </c>
      <c r="C387" s="2">
        <v>0.57</v>
      </c>
      <c r="D387" s="2">
        <v>0.68</v>
      </c>
      <c r="E387" s="2">
        <v>0.33</v>
      </c>
      <c r="F387" s="2">
        <v>0</v>
      </c>
      <c r="G387" s="2">
        <v>1</v>
      </c>
      <c r="H387" s="2">
        <v>0.67</v>
      </c>
      <c r="I387" s="2">
        <v>1</v>
      </c>
      <c r="J387" s="2">
        <v>1</v>
      </c>
      <c r="K387" s="2">
        <v>1</v>
      </c>
      <c r="L387" s="2">
        <v>1</v>
      </c>
      <c r="M387" s="2">
        <v>1</v>
      </c>
      <c r="N387" s="2">
        <v>1</v>
      </c>
      <c r="O387" s="2">
        <v>1</v>
      </c>
    </row>
    <row r="388" spans="1:15">
      <c r="A388" s="2" t="s">
        <v>568</v>
      </c>
      <c r="B388" s="2">
        <v>0.48</v>
      </c>
      <c r="C388" s="2">
        <v>0.57</v>
      </c>
      <c r="D388" s="2">
        <v>0.68</v>
      </c>
      <c r="E388" s="2">
        <v>0.33</v>
      </c>
      <c r="F388" s="2">
        <v>0</v>
      </c>
      <c r="G388" s="2">
        <v>1</v>
      </c>
      <c r="H388" s="2">
        <v>0.67</v>
      </c>
      <c r="I388" s="2">
        <v>1</v>
      </c>
      <c r="J388" s="2">
        <v>1</v>
      </c>
      <c r="K388" s="2">
        <v>1</v>
      </c>
      <c r="L388" s="2">
        <v>1</v>
      </c>
      <c r="M388" s="2">
        <v>1</v>
      </c>
      <c r="N388" s="2">
        <v>1</v>
      </c>
      <c r="O388" s="2">
        <v>1</v>
      </c>
    </row>
    <row r="389" spans="1:15">
      <c r="A389" s="2" t="s">
        <v>569</v>
      </c>
      <c r="B389" s="2">
        <v>0.48</v>
      </c>
      <c r="C389" s="2">
        <v>0.57</v>
      </c>
      <c r="D389" s="2">
        <v>0.68</v>
      </c>
      <c r="E389" s="2">
        <v>0.33</v>
      </c>
      <c r="F389" s="2">
        <v>0</v>
      </c>
      <c r="G389" s="2">
        <v>1</v>
      </c>
      <c r="H389" s="2">
        <v>0.67</v>
      </c>
      <c r="I389" s="2">
        <v>1</v>
      </c>
      <c r="J389" s="2">
        <v>1</v>
      </c>
      <c r="K389" s="2">
        <v>1</v>
      </c>
      <c r="L389" s="2">
        <v>1</v>
      </c>
      <c r="M389" s="2">
        <v>1</v>
      </c>
      <c r="N389" s="2">
        <v>1</v>
      </c>
      <c r="O389" s="2">
        <v>1</v>
      </c>
    </row>
    <row r="390" spans="1:15">
      <c r="A390" s="2" t="s">
        <v>570</v>
      </c>
      <c r="B390" s="2">
        <v>0.12</v>
      </c>
      <c r="C390" s="2">
        <v>0.29</v>
      </c>
      <c r="D390" s="2">
        <v>0.16</v>
      </c>
      <c r="E390" s="2">
        <v>0.33</v>
      </c>
      <c r="F390" s="2">
        <v>0</v>
      </c>
      <c r="G390" s="2">
        <v>0</v>
      </c>
      <c r="H390" s="2">
        <v>0</v>
      </c>
      <c r="I390" s="2">
        <v>0.33</v>
      </c>
      <c r="J390" s="2">
        <v>0.33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</row>
    <row r="391" spans="1:15">
      <c r="A391" s="2" t="s">
        <v>571</v>
      </c>
      <c r="B391" s="2">
        <v>0.2</v>
      </c>
      <c r="C391" s="2">
        <v>0.29</v>
      </c>
      <c r="D391" s="2">
        <v>0.63</v>
      </c>
      <c r="E391" s="2">
        <v>0</v>
      </c>
      <c r="F391" s="2">
        <v>0</v>
      </c>
      <c r="G391" s="2">
        <v>0</v>
      </c>
      <c r="H391" s="2">
        <v>0.67</v>
      </c>
      <c r="I391" s="2">
        <v>1.33</v>
      </c>
      <c r="J391" s="2">
        <v>0.67</v>
      </c>
      <c r="K391" s="2">
        <v>0.92</v>
      </c>
      <c r="L391" s="2">
        <v>0.86</v>
      </c>
      <c r="M391" s="2">
        <v>0.9399999999999999</v>
      </c>
      <c r="N391" s="2">
        <v>0.87</v>
      </c>
      <c r="O391" s="2">
        <v>1</v>
      </c>
    </row>
    <row r="392" spans="1:15">
      <c r="A392" s="2" t="s">
        <v>572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0.03</v>
      </c>
      <c r="N392" s="2">
        <v>0.13</v>
      </c>
      <c r="O392" s="2">
        <v>0</v>
      </c>
    </row>
    <row r="393" spans="1:15">
      <c r="A393" s="2" t="s">
        <v>573</v>
      </c>
      <c r="B393" s="2">
        <v>0.01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4.67</v>
      </c>
      <c r="I393" s="2">
        <v>0</v>
      </c>
      <c r="J393" s="2">
        <v>0.33</v>
      </c>
      <c r="K393" s="2">
        <v>6.5</v>
      </c>
      <c r="L393" s="2">
        <v>1.85</v>
      </c>
      <c r="M393" s="2">
        <v>0</v>
      </c>
      <c r="N393" s="2">
        <v>0</v>
      </c>
      <c r="O393" s="2">
        <v>0</v>
      </c>
    </row>
    <row r="394" spans="1:15">
      <c r="A394" s="2" t="s">
        <v>574</v>
      </c>
      <c r="B394" s="2">
        <v>0.02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7.33</v>
      </c>
      <c r="I394" s="2">
        <v>0</v>
      </c>
      <c r="J394" s="2">
        <v>1.11</v>
      </c>
      <c r="K394" s="2">
        <v>14.67</v>
      </c>
      <c r="L394" s="2">
        <v>4.16</v>
      </c>
      <c r="M394" s="2">
        <v>0</v>
      </c>
      <c r="N394" s="2">
        <v>0</v>
      </c>
      <c r="O394" s="2">
        <v>0</v>
      </c>
    </row>
    <row r="395" spans="1:15">
      <c r="A395" s="2" t="s">
        <v>575</v>
      </c>
      <c r="B395" s="2">
        <v>0.02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7.33</v>
      </c>
      <c r="I395" s="2">
        <v>0</v>
      </c>
      <c r="J395" s="2">
        <v>1.11</v>
      </c>
      <c r="K395" s="2">
        <v>14.67</v>
      </c>
      <c r="L395" s="2">
        <v>4.16</v>
      </c>
      <c r="M395" s="2">
        <v>0</v>
      </c>
      <c r="N395" s="2">
        <v>0</v>
      </c>
      <c r="O395" s="2">
        <v>0</v>
      </c>
    </row>
    <row r="396" spans="1:15">
      <c r="A396" s="2" t="s">
        <v>576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26.83</v>
      </c>
      <c r="L396" s="2">
        <v>3.5</v>
      </c>
      <c r="M396" s="2">
        <v>0</v>
      </c>
      <c r="N396" s="2">
        <v>0</v>
      </c>
      <c r="O396" s="2">
        <v>0</v>
      </c>
    </row>
    <row r="397" spans="1:15">
      <c r="A397" s="2" t="s">
        <v>577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26.83</v>
      </c>
      <c r="L397" s="2">
        <v>3.5</v>
      </c>
      <c r="M397" s="2">
        <v>0</v>
      </c>
      <c r="N397" s="2">
        <v>0</v>
      </c>
      <c r="O397" s="2">
        <v>0</v>
      </c>
    </row>
    <row r="398" spans="1:15">
      <c r="A398" s="2" t="s">
        <v>578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26.83</v>
      </c>
      <c r="L398" s="2">
        <v>3.5</v>
      </c>
      <c r="M398" s="2">
        <v>0</v>
      </c>
      <c r="N398" s="2">
        <v>0</v>
      </c>
      <c r="O398" s="2">
        <v>0</v>
      </c>
    </row>
    <row r="399" spans="1:15">
      <c r="A399" s="2" t="s">
        <v>579</v>
      </c>
      <c r="B399" s="2">
        <v>0.02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5.33</v>
      </c>
      <c r="I399" s="2">
        <v>0</v>
      </c>
      <c r="J399" s="2">
        <v>1.11</v>
      </c>
      <c r="K399" s="2">
        <v>9.17</v>
      </c>
      <c r="L399" s="2">
        <v>3.46</v>
      </c>
      <c r="M399" s="2">
        <v>0</v>
      </c>
      <c r="N399" s="2">
        <v>0</v>
      </c>
      <c r="O399" s="2">
        <v>0</v>
      </c>
    </row>
    <row r="400" spans="1:15">
      <c r="A400" s="2" t="s">
        <v>580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2</v>
      </c>
      <c r="I400" s="2">
        <v>0</v>
      </c>
      <c r="J400" s="2">
        <v>0</v>
      </c>
      <c r="K400" s="2">
        <v>2.67</v>
      </c>
      <c r="L400" s="2">
        <v>0.37</v>
      </c>
      <c r="M400" s="2">
        <v>0</v>
      </c>
      <c r="N400" s="2">
        <v>0</v>
      </c>
      <c r="O400" s="2">
        <v>0</v>
      </c>
    </row>
    <row r="401" spans="1:15">
      <c r="A401" s="2" t="s">
        <v>581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2</v>
      </c>
      <c r="I401" s="2">
        <v>0</v>
      </c>
      <c r="J401" s="2">
        <v>0</v>
      </c>
      <c r="K401" s="2">
        <v>2.67</v>
      </c>
      <c r="L401" s="2">
        <v>0.37</v>
      </c>
      <c r="M401" s="2">
        <v>0</v>
      </c>
      <c r="N401" s="2">
        <v>0</v>
      </c>
      <c r="O401" s="2">
        <v>0</v>
      </c>
    </row>
    <row r="402" spans="1:15">
      <c r="A402" s="2" t="s">
        <v>582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2</v>
      </c>
      <c r="I402" s="2">
        <v>0</v>
      </c>
      <c r="J402" s="2">
        <v>0</v>
      </c>
      <c r="K402" s="2">
        <v>2.67</v>
      </c>
      <c r="L402" s="2">
        <v>0.37</v>
      </c>
      <c r="M402" s="2">
        <v>0</v>
      </c>
      <c r="N402" s="2">
        <v>0</v>
      </c>
      <c r="O402" s="2">
        <v>0</v>
      </c>
    </row>
    <row r="403" spans="1:15">
      <c r="A403" s="2" t="s">
        <v>583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2</v>
      </c>
      <c r="I403" s="2">
        <v>0</v>
      </c>
      <c r="J403" s="2">
        <v>0</v>
      </c>
      <c r="K403" s="2">
        <v>2.67</v>
      </c>
      <c r="L403" s="2">
        <v>0.37</v>
      </c>
      <c r="M403" s="2">
        <v>0</v>
      </c>
      <c r="N403" s="2">
        <v>0</v>
      </c>
      <c r="O403" s="2">
        <v>0</v>
      </c>
    </row>
    <row r="404" spans="1:15">
      <c r="A404" s="2" t="s">
        <v>584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2</v>
      </c>
      <c r="I404" s="2">
        <v>0</v>
      </c>
      <c r="J404" s="2">
        <v>0</v>
      </c>
      <c r="K404" s="2">
        <v>2.67</v>
      </c>
      <c r="L404" s="2">
        <v>0.37</v>
      </c>
      <c r="M404" s="2">
        <v>0</v>
      </c>
      <c r="N404" s="2">
        <v>0</v>
      </c>
      <c r="O404" s="2">
        <v>0</v>
      </c>
    </row>
    <row r="405" spans="1:15">
      <c r="A405" s="2" t="s">
        <v>585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0.67</v>
      </c>
      <c r="I405" s="2">
        <v>0</v>
      </c>
      <c r="J405" s="2">
        <v>0</v>
      </c>
      <c r="K405" s="2">
        <v>0</v>
      </c>
      <c r="L405" s="2">
        <v>0.02</v>
      </c>
      <c r="M405" s="2">
        <v>0</v>
      </c>
      <c r="N405" s="2">
        <v>0</v>
      </c>
      <c r="O405" s="2">
        <v>0</v>
      </c>
    </row>
    <row r="406" spans="1:15">
      <c r="A406" s="2" t="s">
        <v>586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1.33</v>
      </c>
      <c r="I406" s="2">
        <v>0</v>
      </c>
      <c r="J406" s="2">
        <v>0</v>
      </c>
      <c r="K406" s="2">
        <v>2.67</v>
      </c>
      <c r="L406" s="2">
        <v>0.34</v>
      </c>
      <c r="M406" s="2">
        <v>0</v>
      </c>
      <c r="N406" s="2">
        <v>0</v>
      </c>
      <c r="O406" s="2">
        <v>0</v>
      </c>
    </row>
    <row r="407" spans="1:15">
      <c r="A407" s="2" t="s">
        <v>587</v>
      </c>
      <c r="B407" s="2">
        <v>0.02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7.33</v>
      </c>
      <c r="I407" s="2">
        <v>0</v>
      </c>
      <c r="J407" s="2">
        <v>1.11</v>
      </c>
      <c r="K407" s="2">
        <v>14.67</v>
      </c>
      <c r="L407" s="2">
        <v>4.16</v>
      </c>
      <c r="M407" s="2">
        <v>0</v>
      </c>
      <c r="N407" s="2">
        <v>0</v>
      </c>
      <c r="O407" s="2">
        <v>0</v>
      </c>
    </row>
    <row r="408" spans="1:15">
      <c r="A408" s="2" t="s">
        <v>588</v>
      </c>
      <c r="B408" s="2">
        <v>0.01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4.67</v>
      </c>
      <c r="I408" s="2">
        <v>0</v>
      </c>
      <c r="J408" s="2">
        <v>0.33</v>
      </c>
      <c r="K408" s="2">
        <v>6.5</v>
      </c>
      <c r="L408" s="2">
        <v>1.85</v>
      </c>
      <c r="M408" s="2">
        <v>0</v>
      </c>
      <c r="N408" s="2">
        <v>0</v>
      </c>
      <c r="O408" s="2">
        <v>0</v>
      </c>
    </row>
    <row r="409" spans="1:15">
      <c r="A409" s="2" t="s">
        <v>589</v>
      </c>
      <c r="B409" s="2">
        <v>0.01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4.67</v>
      </c>
      <c r="I409" s="2">
        <v>0</v>
      </c>
      <c r="J409" s="2">
        <v>0.33</v>
      </c>
      <c r="K409" s="2">
        <v>6.5</v>
      </c>
      <c r="L409" s="2">
        <v>1.85</v>
      </c>
      <c r="M409" s="2">
        <v>0</v>
      </c>
      <c r="N409" s="2">
        <v>0</v>
      </c>
      <c r="O409" s="2">
        <v>0</v>
      </c>
    </row>
    <row r="410" spans="1:15">
      <c r="A410" s="2" t="s">
        <v>590</v>
      </c>
      <c r="B410" s="2">
        <v>0.01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4.67</v>
      </c>
      <c r="I410" s="2">
        <v>0</v>
      </c>
      <c r="J410" s="2">
        <v>0.33</v>
      </c>
      <c r="K410" s="2">
        <v>6.5</v>
      </c>
      <c r="L410" s="2">
        <v>1.85</v>
      </c>
      <c r="M410" s="2">
        <v>0</v>
      </c>
      <c r="N410" s="2">
        <v>0</v>
      </c>
      <c r="O410" s="2">
        <v>0</v>
      </c>
    </row>
    <row r="411" spans="1:15">
      <c r="A411" s="2" t="s">
        <v>591</v>
      </c>
      <c r="B411" s="2">
        <v>0.01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4.67</v>
      </c>
      <c r="I411" s="2">
        <v>0</v>
      </c>
      <c r="J411" s="2">
        <v>0.33</v>
      </c>
      <c r="K411" s="2">
        <v>6.5</v>
      </c>
      <c r="L411" s="2">
        <v>1.85</v>
      </c>
      <c r="M411" s="2">
        <v>0</v>
      </c>
      <c r="N411" s="2">
        <v>0</v>
      </c>
      <c r="O411" s="2">
        <v>0</v>
      </c>
    </row>
    <row r="412" spans="1:15">
      <c r="A412" s="2" t="s">
        <v>592</v>
      </c>
      <c r="B412" s="2">
        <v>0.01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4.67</v>
      </c>
      <c r="I412" s="2">
        <v>0</v>
      </c>
      <c r="J412" s="2">
        <v>0.33</v>
      </c>
      <c r="K412" s="2">
        <v>6.5</v>
      </c>
      <c r="L412" s="2">
        <v>1.85</v>
      </c>
      <c r="M412" s="2">
        <v>0</v>
      </c>
      <c r="N412" s="2">
        <v>0</v>
      </c>
      <c r="O412" s="2">
        <v>0</v>
      </c>
    </row>
    <row r="413" spans="1:15">
      <c r="A413" s="2" t="s">
        <v>593</v>
      </c>
      <c r="B413" s="2">
        <v>0.01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4.67</v>
      </c>
      <c r="I413" s="2">
        <v>0</v>
      </c>
      <c r="J413" s="2">
        <v>0.33</v>
      </c>
      <c r="K413" s="2">
        <v>6.5</v>
      </c>
      <c r="L413" s="2">
        <v>1.85</v>
      </c>
      <c r="M413" s="2">
        <v>0</v>
      </c>
      <c r="N413" s="2">
        <v>0</v>
      </c>
      <c r="O413" s="2">
        <v>0</v>
      </c>
    </row>
    <row r="414" spans="1:15">
      <c r="A414" s="2" t="s">
        <v>594</v>
      </c>
      <c r="B414" s="2">
        <v>0.01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4.67</v>
      </c>
      <c r="I414" s="2">
        <v>0</v>
      </c>
      <c r="J414" s="2">
        <v>0.33</v>
      </c>
      <c r="K414" s="2">
        <v>6.5</v>
      </c>
      <c r="L414" s="2">
        <v>1.85</v>
      </c>
      <c r="M414" s="2">
        <v>0</v>
      </c>
      <c r="N414" s="2">
        <v>0</v>
      </c>
      <c r="O414" s="2">
        <v>0</v>
      </c>
    </row>
    <row r="415" spans="1:15">
      <c r="A415" s="2" t="s">
        <v>595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3.33</v>
      </c>
      <c r="I415" s="2">
        <v>0</v>
      </c>
      <c r="J415" s="2">
        <v>0.33</v>
      </c>
      <c r="K415" s="2">
        <v>2.67</v>
      </c>
      <c r="L415" s="2">
        <v>0.47</v>
      </c>
      <c r="M415" s="2">
        <v>0</v>
      </c>
      <c r="N415" s="2">
        <v>0</v>
      </c>
      <c r="O415" s="2">
        <v>0</v>
      </c>
    </row>
    <row r="416" spans="1:15">
      <c r="A416" s="2" t="s">
        <v>596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3.33</v>
      </c>
      <c r="I416" s="2">
        <v>0</v>
      </c>
      <c r="J416" s="2">
        <v>0.33</v>
      </c>
      <c r="K416" s="2">
        <v>2.67</v>
      </c>
      <c r="L416" s="2">
        <v>0.47</v>
      </c>
      <c r="M416" s="2">
        <v>0</v>
      </c>
      <c r="N416" s="2">
        <v>0</v>
      </c>
      <c r="O416" s="2">
        <v>0</v>
      </c>
    </row>
    <row r="417" spans="1:15">
      <c r="A417" s="2" t="s">
        <v>597</v>
      </c>
      <c r="B417" s="2">
        <v>0.01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22</v>
      </c>
      <c r="I417" s="2">
        <v>0</v>
      </c>
      <c r="J417" s="2">
        <v>1.67</v>
      </c>
      <c r="K417" s="2">
        <v>16.17</v>
      </c>
      <c r="L417" s="2">
        <v>4.75</v>
      </c>
      <c r="M417" s="2">
        <v>0</v>
      </c>
      <c r="N417" s="2">
        <v>0</v>
      </c>
      <c r="O417" s="2">
        <v>0</v>
      </c>
    </row>
    <row r="418" spans="1:15">
      <c r="A418" s="2" t="s">
        <v>598</v>
      </c>
      <c r="B418" s="2">
        <v>0.01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4.67</v>
      </c>
      <c r="I418" s="2">
        <v>0</v>
      </c>
      <c r="J418" s="2">
        <v>0.33</v>
      </c>
      <c r="K418" s="2">
        <v>6.5</v>
      </c>
      <c r="L418" s="2">
        <v>1.85</v>
      </c>
      <c r="M418" s="2">
        <v>0</v>
      </c>
      <c r="N418" s="2">
        <v>0</v>
      </c>
      <c r="O418" s="2">
        <v>0</v>
      </c>
    </row>
    <row r="419" spans="1:15">
      <c r="A419" s="2" t="s">
        <v>599</v>
      </c>
      <c r="B419" s="2">
        <v>0.01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4.67</v>
      </c>
      <c r="I419" s="2">
        <v>0</v>
      </c>
      <c r="J419" s="2">
        <v>0.33</v>
      </c>
      <c r="K419" s="2">
        <v>6.5</v>
      </c>
      <c r="L419" s="2">
        <v>1.85</v>
      </c>
      <c r="M419" s="2">
        <v>0</v>
      </c>
      <c r="N419" s="2">
        <v>0</v>
      </c>
      <c r="O419" s="2">
        <v>0</v>
      </c>
    </row>
    <row r="420" spans="1:15">
      <c r="A420" s="2" t="s">
        <v>600</v>
      </c>
      <c r="B420" s="2">
        <v>0.01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4.67</v>
      </c>
      <c r="I420" s="2">
        <v>0</v>
      </c>
      <c r="J420" s="2">
        <v>0.33</v>
      </c>
      <c r="K420" s="2">
        <v>6.5</v>
      </c>
      <c r="L420" s="2">
        <v>1.85</v>
      </c>
      <c r="M420" s="2">
        <v>0</v>
      </c>
      <c r="N420" s="2">
        <v>0</v>
      </c>
      <c r="O420" s="2">
        <v>0</v>
      </c>
    </row>
    <row r="421" spans="1:15">
      <c r="A421" s="2" t="s">
        <v>601</v>
      </c>
      <c r="B421" s="2">
        <v>0.01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4.67</v>
      </c>
      <c r="I421" s="2">
        <v>0</v>
      </c>
      <c r="J421" s="2">
        <v>0.33</v>
      </c>
      <c r="K421" s="2">
        <v>6.5</v>
      </c>
      <c r="L421" s="2">
        <v>1.85</v>
      </c>
      <c r="M421" s="2">
        <v>0</v>
      </c>
      <c r="N421" s="2">
        <v>0</v>
      </c>
      <c r="O421" s="2">
        <v>0</v>
      </c>
    </row>
    <row r="422" spans="1:15">
      <c r="A422" s="2" t="s">
        <v>602</v>
      </c>
      <c r="B422" s="2">
        <v>0.01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4.67</v>
      </c>
      <c r="I422" s="2">
        <v>0</v>
      </c>
      <c r="J422" s="2">
        <v>0.33</v>
      </c>
      <c r="K422" s="2">
        <v>6.5</v>
      </c>
      <c r="L422" s="2">
        <v>1.85</v>
      </c>
      <c r="M422" s="2">
        <v>0</v>
      </c>
      <c r="N422" s="2">
        <v>0</v>
      </c>
      <c r="O422" s="2">
        <v>0</v>
      </c>
    </row>
    <row r="423" spans="1:15">
      <c r="A423" s="2" t="s">
        <v>603</v>
      </c>
      <c r="B423" s="2">
        <v>0.01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4.67</v>
      </c>
      <c r="I423" s="2">
        <v>0</v>
      </c>
      <c r="J423" s="2">
        <v>0.33</v>
      </c>
      <c r="K423" s="2">
        <v>6.5</v>
      </c>
      <c r="L423" s="2">
        <v>1.85</v>
      </c>
      <c r="M423" s="2">
        <v>0</v>
      </c>
      <c r="N423" s="2">
        <v>0</v>
      </c>
      <c r="O423" s="2">
        <v>0</v>
      </c>
    </row>
    <row r="424" spans="1:15">
      <c r="A424" s="2" t="s">
        <v>604</v>
      </c>
      <c r="B424" s="2">
        <v>0.01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4.67</v>
      </c>
      <c r="I424" s="2">
        <v>0</v>
      </c>
      <c r="J424" s="2">
        <v>0.33</v>
      </c>
      <c r="K424" s="2">
        <v>6.5</v>
      </c>
      <c r="L424" s="2">
        <v>1.85</v>
      </c>
      <c r="M424" s="2">
        <v>0</v>
      </c>
      <c r="N424" s="2">
        <v>0</v>
      </c>
      <c r="O424" s="2">
        <v>0</v>
      </c>
    </row>
    <row r="425" spans="1:15">
      <c r="A425" s="2" t="s">
        <v>605</v>
      </c>
      <c r="B425" s="2">
        <v>0.01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4.67</v>
      </c>
      <c r="I425" s="2">
        <v>0</v>
      </c>
      <c r="J425" s="2">
        <v>0.33</v>
      </c>
      <c r="K425" s="2">
        <v>6.5</v>
      </c>
      <c r="L425" s="2">
        <v>1.85</v>
      </c>
      <c r="M425" s="2">
        <v>0</v>
      </c>
      <c r="N425" s="2">
        <v>0</v>
      </c>
      <c r="O425" s="2">
        <v>0</v>
      </c>
    </row>
    <row r="426" spans="1:15">
      <c r="A426" s="2" t="s">
        <v>606</v>
      </c>
      <c r="B426" s="2">
        <v>0.01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4.67</v>
      </c>
      <c r="I426" s="2">
        <v>0</v>
      </c>
      <c r="J426" s="2">
        <v>0.33</v>
      </c>
      <c r="K426" s="2">
        <v>6.5</v>
      </c>
      <c r="L426" s="2">
        <v>1.85</v>
      </c>
      <c r="M426" s="2">
        <v>0</v>
      </c>
      <c r="N426" s="2">
        <v>0</v>
      </c>
      <c r="O426" s="2">
        <v>0</v>
      </c>
    </row>
    <row r="427" spans="1:15">
      <c r="A427" s="2" t="s">
        <v>607</v>
      </c>
      <c r="B427" s="2">
        <v>0.01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4.67</v>
      </c>
      <c r="I427" s="2">
        <v>0</v>
      </c>
      <c r="J427" s="2">
        <v>0.33</v>
      </c>
      <c r="K427" s="2">
        <v>6.5</v>
      </c>
      <c r="L427" s="2">
        <v>1.85</v>
      </c>
      <c r="M427" s="2">
        <v>0</v>
      </c>
      <c r="N427" s="2">
        <v>0</v>
      </c>
      <c r="O427" s="2">
        <v>0</v>
      </c>
    </row>
    <row r="428" spans="1:15">
      <c r="A428" s="2" t="s">
        <v>608</v>
      </c>
      <c r="B428" s="2">
        <v>0.01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4.67</v>
      </c>
      <c r="I428" s="2">
        <v>0</v>
      </c>
      <c r="J428" s="2">
        <v>0.33</v>
      </c>
      <c r="K428" s="2">
        <v>6.5</v>
      </c>
      <c r="L428" s="2">
        <v>1.85</v>
      </c>
      <c r="M428" s="2">
        <v>0</v>
      </c>
      <c r="N428" s="2">
        <v>0</v>
      </c>
      <c r="O428" s="2">
        <v>0</v>
      </c>
    </row>
    <row r="429" spans="1:15">
      <c r="A429" s="2" t="s">
        <v>609</v>
      </c>
      <c r="B429" s="2">
        <v>0.01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4.67</v>
      </c>
      <c r="I429" s="2">
        <v>0</v>
      </c>
      <c r="J429" s="2">
        <v>0.33</v>
      </c>
      <c r="K429" s="2">
        <v>6.5</v>
      </c>
      <c r="L429" s="2">
        <v>1.85</v>
      </c>
      <c r="M429" s="2">
        <v>0</v>
      </c>
      <c r="N429" s="2">
        <v>0</v>
      </c>
      <c r="O429" s="2">
        <v>0</v>
      </c>
    </row>
    <row r="430" spans="1:15">
      <c r="A430" s="2" t="s">
        <v>610</v>
      </c>
      <c r="B430" s="2">
        <v>0.01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4.67</v>
      </c>
      <c r="I430" s="2">
        <v>0</v>
      </c>
      <c r="J430" s="2">
        <v>0.33</v>
      </c>
      <c r="K430" s="2">
        <v>6.5</v>
      </c>
      <c r="L430" s="2">
        <v>1.85</v>
      </c>
      <c r="M430" s="2">
        <v>0</v>
      </c>
      <c r="N430" s="2">
        <v>0</v>
      </c>
      <c r="O430" s="2">
        <v>0</v>
      </c>
    </row>
    <row r="431" spans="1:15">
      <c r="A431" s="2" t="s">
        <v>611</v>
      </c>
      <c r="B431" s="2">
        <v>0.01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4.67</v>
      </c>
      <c r="I431" s="2">
        <v>0</v>
      </c>
      <c r="J431" s="2">
        <v>0.33</v>
      </c>
      <c r="K431" s="2">
        <v>6.5</v>
      </c>
      <c r="L431" s="2">
        <v>1.85</v>
      </c>
      <c r="M431" s="2">
        <v>0</v>
      </c>
      <c r="N431" s="2">
        <v>0</v>
      </c>
      <c r="O431" s="2">
        <v>0</v>
      </c>
    </row>
    <row r="432" spans="1:15">
      <c r="A432" s="2" t="s">
        <v>612</v>
      </c>
      <c r="B432" s="2">
        <v>0.01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4.67</v>
      </c>
      <c r="I432" s="2">
        <v>0</v>
      </c>
      <c r="J432" s="2">
        <v>0.33</v>
      </c>
      <c r="K432" s="2">
        <v>6.5</v>
      </c>
      <c r="L432" s="2">
        <v>1.85</v>
      </c>
      <c r="M432" s="2">
        <v>0</v>
      </c>
      <c r="N432" s="2">
        <v>0</v>
      </c>
      <c r="O432" s="2">
        <v>0</v>
      </c>
    </row>
    <row r="433" spans="1:15">
      <c r="A433" s="2" t="s">
        <v>613</v>
      </c>
      <c r="B433" s="2">
        <v>0.03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23.33</v>
      </c>
      <c r="I433" s="2">
        <v>0</v>
      </c>
      <c r="J433" s="2">
        <v>1.67</v>
      </c>
      <c r="K433" s="2">
        <v>32.5</v>
      </c>
      <c r="L433" s="2">
        <v>9.23</v>
      </c>
      <c r="M433" s="2">
        <v>0</v>
      </c>
      <c r="N433" s="2">
        <v>0</v>
      </c>
      <c r="O433" s="2">
        <v>0</v>
      </c>
    </row>
    <row r="434" spans="1:15">
      <c r="A434" s="2" t="s">
        <v>614</v>
      </c>
      <c r="B434" s="2">
        <v>0.03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23.33</v>
      </c>
      <c r="I434" s="2">
        <v>0</v>
      </c>
      <c r="J434" s="2">
        <v>1.67</v>
      </c>
      <c r="K434" s="2">
        <v>32.5</v>
      </c>
      <c r="L434" s="2">
        <v>9.23</v>
      </c>
      <c r="M434" s="2">
        <v>0</v>
      </c>
      <c r="N434" s="2">
        <v>0</v>
      </c>
      <c r="O434" s="2">
        <v>0</v>
      </c>
    </row>
    <row r="435" spans="1:15">
      <c r="A435" s="2" t="s">
        <v>615</v>
      </c>
      <c r="B435" s="2">
        <v>0.03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23.33</v>
      </c>
      <c r="I435" s="2">
        <v>0</v>
      </c>
      <c r="J435" s="2">
        <v>1.67</v>
      </c>
      <c r="K435" s="2">
        <v>32.5</v>
      </c>
      <c r="L435" s="2">
        <v>9.23</v>
      </c>
      <c r="M435" s="2">
        <v>0</v>
      </c>
      <c r="N435" s="2">
        <v>0</v>
      </c>
      <c r="O435" s="2">
        <v>0</v>
      </c>
    </row>
    <row r="436" spans="1:15">
      <c r="A436" s="2" t="s">
        <v>616</v>
      </c>
      <c r="B436" s="2">
        <v>0.01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4.67</v>
      </c>
      <c r="I436" s="2">
        <v>0</v>
      </c>
      <c r="J436" s="2">
        <v>0.33</v>
      </c>
      <c r="K436" s="2">
        <v>6.5</v>
      </c>
      <c r="L436" s="2">
        <v>1.85</v>
      </c>
      <c r="M436" s="2">
        <v>0</v>
      </c>
      <c r="N436" s="2">
        <v>0</v>
      </c>
      <c r="O436" s="2">
        <v>0</v>
      </c>
    </row>
    <row r="437" spans="1:15">
      <c r="A437" s="2" t="s">
        <v>617</v>
      </c>
      <c r="B437" s="2">
        <v>0.01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4.67</v>
      </c>
      <c r="I437" s="2">
        <v>0</v>
      </c>
      <c r="J437" s="2">
        <v>0.33</v>
      </c>
      <c r="K437" s="2">
        <v>6.5</v>
      </c>
      <c r="L437" s="2">
        <v>1.85</v>
      </c>
      <c r="M437" s="2">
        <v>0</v>
      </c>
      <c r="N437" s="2">
        <v>0</v>
      </c>
      <c r="O437" s="2">
        <v>0</v>
      </c>
    </row>
    <row r="438" spans="1:15">
      <c r="A438" s="2" t="s">
        <v>618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2.67</v>
      </c>
      <c r="I438" s="2">
        <v>0</v>
      </c>
      <c r="J438" s="2">
        <v>0.33</v>
      </c>
      <c r="K438" s="2">
        <v>2.67</v>
      </c>
      <c r="L438" s="2">
        <v>0.43</v>
      </c>
      <c r="M438" s="2">
        <v>0</v>
      </c>
      <c r="N438" s="2">
        <v>0</v>
      </c>
      <c r="O438" s="2">
        <v>0</v>
      </c>
    </row>
    <row r="439" spans="1:15">
      <c r="A439" s="2" t="s">
        <v>619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2.67</v>
      </c>
      <c r="I439" s="2">
        <v>0</v>
      </c>
      <c r="J439" s="2">
        <v>0.33</v>
      </c>
      <c r="K439" s="2">
        <v>2.67</v>
      </c>
      <c r="L439" s="2">
        <v>0.43</v>
      </c>
      <c r="M439" s="2">
        <v>0</v>
      </c>
      <c r="N439" s="2">
        <v>0</v>
      </c>
      <c r="O439" s="2">
        <v>0</v>
      </c>
    </row>
    <row r="440" spans="1:15">
      <c r="A440" s="2" t="s">
        <v>620</v>
      </c>
      <c r="B440" s="2">
        <v>0.01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4.67</v>
      </c>
      <c r="I440" s="2">
        <v>0</v>
      </c>
      <c r="J440" s="2">
        <v>0.33</v>
      </c>
      <c r="K440" s="2">
        <v>6.5</v>
      </c>
      <c r="L440" s="2">
        <v>1.85</v>
      </c>
      <c r="M440" s="2">
        <v>0</v>
      </c>
      <c r="N440" s="2">
        <v>0</v>
      </c>
      <c r="O440" s="2">
        <v>0</v>
      </c>
    </row>
    <row r="441" spans="1:15">
      <c r="A441" s="2" t="s">
        <v>621</v>
      </c>
      <c r="B441" s="2">
        <v>0.17</v>
      </c>
      <c r="C441" s="2">
        <v>0.07000000000000001</v>
      </c>
      <c r="D441" s="2">
        <v>0.42</v>
      </c>
      <c r="E441" s="2">
        <v>0</v>
      </c>
      <c r="F441" s="2">
        <v>0</v>
      </c>
      <c r="G441" s="2">
        <v>0</v>
      </c>
      <c r="H441" s="2">
        <v>2</v>
      </c>
      <c r="I441" s="2">
        <v>0</v>
      </c>
      <c r="J441" s="2">
        <v>0</v>
      </c>
      <c r="K441" s="2">
        <v>0.17</v>
      </c>
      <c r="L441" s="2">
        <v>0.91</v>
      </c>
      <c r="M441" s="2">
        <v>0.06</v>
      </c>
      <c r="N441" s="2">
        <v>0</v>
      </c>
      <c r="O441" s="2">
        <v>0</v>
      </c>
    </row>
    <row r="442" spans="1:15">
      <c r="A442" s="2" t="s">
        <v>622</v>
      </c>
      <c r="B442" s="2">
        <v>0.02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0.07000000000000001</v>
      </c>
      <c r="M442" s="2">
        <v>0</v>
      </c>
      <c r="N442" s="2">
        <v>0</v>
      </c>
      <c r="O442" s="2">
        <v>0</v>
      </c>
    </row>
    <row r="443" spans="1:15">
      <c r="A443" s="2" t="s">
        <v>623</v>
      </c>
      <c r="B443" s="2">
        <v>0.02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0.07000000000000001</v>
      </c>
      <c r="M443" s="2">
        <v>0</v>
      </c>
      <c r="N443" s="2">
        <v>0</v>
      </c>
      <c r="O443" s="2">
        <v>0</v>
      </c>
    </row>
    <row r="444" spans="1:15">
      <c r="A444" s="2" t="s">
        <v>624</v>
      </c>
      <c r="B444" s="2">
        <v>0.02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0.07000000000000001</v>
      </c>
      <c r="M444" s="2">
        <v>0</v>
      </c>
      <c r="N444" s="2">
        <v>0</v>
      </c>
      <c r="O444" s="2">
        <v>0</v>
      </c>
    </row>
    <row r="445" spans="1:15">
      <c r="A445" s="2" t="s">
        <v>625</v>
      </c>
      <c r="B445" s="2">
        <v>2.9</v>
      </c>
      <c r="C445" s="2">
        <v>0.57</v>
      </c>
      <c r="D445" s="2">
        <v>4.42</v>
      </c>
      <c r="E445" s="2">
        <v>0</v>
      </c>
      <c r="F445" s="2">
        <v>0</v>
      </c>
      <c r="G445" s="2">
        <v>0</v>
      </c>
      <c r="H445" s="2">
        <v>8</v>
      </c>
      <c r="I445" s="2">
        <v>0</v>
      </c>
      <c r="J445" s="2">
        <v>0</v>
      </c>
      <c r="K445" s="2">
        <v>1.33</v>
      </c>
      <c r="L445" s="2">
        <v>13.32</v>
      </c>
      <c r="M445" s="2">
        <v>0.73</v>
      </c>
      <c r="N445" s="2">
        <v>0</v>
      </c>
      <c r="O445" s="2">
        <v>0</v>
      </c>
    </row>
    <row r="446" spans="1:15">
      <c r="A446" s="2" t="s">
        <v>626</v>
      </c>
      <c r="B446" s="2">
        <v>2.9</v>
      </c>
      <c r="C446" s="2">
        <v>0.57</v>
      </c>
      <c r="D446" s="2">
        <v>4.42</v>
      </c>
      <c r="E446" s="2">
        <v>0</v>
      </c>
      <c r="F446" s="2">
        <v>0</v>
      </c>
      <c r="G446" s="2">
        <v>0</v>
      </c>
      <c r="H446" s="2">
        <v>8</v>
      </c>
      <c r="I446" s="2">
        <v>0</v>
      </c>
      <c r="J446" s="2">
        <v>0</v>
      </c>
      <c r="K446" s="2">
        <v>1.33</v>
      </c>
      <c r="L446" s="2">
        <v>13.32</v>
      </c>
      <c r="M446" s="2">
        <v>0.73</v>
      </c>
      <c r="N446" s="2">
        <v>0</v>
      </c>
      <c r="O446" s="2">
        <v>0</v>
      </c>
    </row>
    <row r="447" spans="1:15">
      <c r="A447" s="2" t="s">
        <v>627</v>
      </c>
      <c r="B447" s="2">
        <v>0.01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0.07000000000000001</v>
      </c>
      <c r="M447" s="2">
        <v>0</v>
      </c>
      <c r="N447" s="2">
        <v>0</v>
      </c>
      <c r="O447" s="2">
        <v>0</v>
      </c>
    </row>
    <row r="448" spans="1:15">
      <c r="A448" s="2" t="s">
        <v>628</v>
      </c>
      <c r="B448" s="2">
        <v>0.01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0.07000000000000001</v>
      </c>
      <c r="M448" s="2">
        <v>0</v>
      </c>
      <c r="N448" s="2">
        <v>0</v>
      </c>
      <c r="O448" s="2">
        <v>0</v>
      </c>
    </row>
    <row r="449" spans="1:15">
      <c r="A449" s="2" t="s">
        <v>629</v>
      </c>
      <c r="B449" s="2">
        <v>11.45</v>
      </c>
      <c r="C449" s="2">
        <v>1.93</v>
      </c>
      <c r="D449" s="2">
        <v>2.68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1.5</v>
      </c>
      <c r="L449" s="2">
        <v>69.01000000000001</v>
      </c>
      <c r="M449" s="2">
        <v>0.55</v>
      </c>
      <c r="N449" s="2">
        <v>0</v>
      </c>
      <c r="O449" s="2">
        <v>0</v>
      </c>
    </row>
    <row r="450" spans="1:15">
      <c r="A450" s="2" t="s">
        <v>630</v>
      </c>
      <c r="B450" s="2">
        <v>11.45</v>
      </c>
      <c r="C450" s="2">
        <v>1.93</v>
      </c>
      <c r="D450" s="2">
        <v>2.68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1.5</v>
      </c>
      <c r="L450" s="2">
        <v>69.01000000000001</v>
      </c>
      <c r="M450" s="2">
        <v>0.55</v>
      </c>
      <c r="N450" s="2">
        <v>0</v>
      </c>
      <c r="O450" s="2">
        <v>0</v>
      </c>
    </row>
    <row r="451" spans="1:15">
      <c r="A451" s="2" t="s">
        <v>631</v>
      </c>
      <c r="B451" s="2">
        <v>11.45</v>
      </c>
      <c r="C451" s="2">
        <v>1.93</v>
      </c>
      <c r="D451" s="2">
        <v>2.68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1.5</v>
      </c>
      <c r="L451" s="2">
        <v>69.01000000000001</v>
      </c>
      <c r="M451" s="2">
        <v>0.55</v>
      </c>
      <c r="N451" s="2">
        <v>0</v>
      </c>
      <c r="O451" s="2">
        <v>0</v>
      </c>
    </row>
    <row r="452" spans="1:15">
      <c r="A452" s="2" t="s">
        <v>632</v>
      </c>
      <c r="B452" s="2">
        <v>1.35</v>
      </c>
      <c r="C452" s="2">
        <v>0.43</v>
      </c>
      <c r="D452" s="2">
        <v>3.21</v>
      </c>
      <c r="E452" s="2">
        <v>0</v>
      </c>
      <c r="F452" s="2">
        <v>0</v>
      </c>
      <c r="G452" s="2">
        <v>0</v>
      </c>
      <c r="H452" s="2">
        <v>8</v>
      </c>
      <c r="I452" s="2">
        <v>0</v>
      </c>
      <c r="J452" s="2">
        <v>0</v>
      </c>
      <c r="K452" s="2">
        <v>1.17</v>
      </c>
      <c r="L452" s="2">
        <v>7.27</v>
      </c>
      <c r="M452" s="2">
        <v>0.55</v>
      </c>
      <c r="N452" s="2">
        <v>0</v>
      </c>
      <c r="O452" s="2">
        <v>0</v>
      </c>
    </row>
    <row r="453" spans="1:15">
      <c r="A453" s="2" t="s">
        <v>633</v>
      </c>
      <c r="B453" s="2">
        <v>0.06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0.6899999999999999</v>
      </c>
      <c r="M453" s="2">
        <v>0</v>
      </c>
      <c r="N453" s="2">
        <v>0</v>
      </c>
      <c r="O453" s="2">
        <v>0</v>
      </c>
    </row>
    <row r="454" spans="1:15">
      <c r="A454" s="2" t="s">
        <v>634</v>
      </c>
      <c r="B454" s="2">
        <v>0.06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0.6899999999999999</v>
      </c>
      <c r="M454" s="2">
        <v>0</v>
      </c>
      <c r="N454" s="2">
        <v>0</v>
      </c>
      <c r="O454" s="2">
        <v>0</v>
      </c>
    </row>
    <row r="455" spans="1:15">
      <c r="A455" s="2" t="s">
        <v>635</v>
      </c>
      <c r="B455" s="2">
        <v>0.06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0.6899999999999999</v>
      </c>
      <c r="M455" s="2">
        <v>0</v>
      </c>
      <c r="N455" s="2">
        <v>0</v>
      </c>
      <c r="O455" s="2">
        <v>0</v>
      </c>
    </row>
    <row r="456" spans="1:15">
      <c r="A456" s="2" t="s">
        <v>636</v>
      </c>
      <c r="B456" s="2">
        <v>0.06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0.6899999999999999</v>
      </c>
      <c r="M456" s="2">
        <v>0</v>
      </c>
      <c r="N456" s="2">
        <v>0</v>
      </c>
      <c r="O456" s="2">
        <v>0</v>
      </c>
    </row>
    <row r="457" spans="1:15">
      <c r="A457" s="2" t="s">
        <v>637</v>
      </c>
      <c r="B457" s="2">
        <v>0.04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0.67</v>
      </c>
      <c r="M457" s="2">
        <v>0</v>
      </c>
      <c r="N457" s="2">
        <v>0</v>
      </c>
      <c r="O457" s="2">
        <v>0</v>
      </c>
    </row>
    <row r="458" spans="1:15">
      <c r="A458" s="2" t="s">
        <v>638</v>
      </c>
      <c r="B458" s="2">
        <v>0.04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0.67</v>
      </c>
      <c r="M458" s="2">
        <v>0</v>
      </c>
      <c r="N458" s="2">
        <v>0</v>
      </c>
      <c r="O458" s="2">
        <v>0</v>
      </c>
    </row>
    <row r="459" spans="1:15">
      <c r="A459" s="2" t="s">
        <v>639</v>
      </c>
      <c r="B459" s="2">
        <v>2.9</v>
      </c>
      <c r="C459" s="2">
        <v>0.57</v>
      </c>
      <c r="D459" s="2">
        <v>4.42</v>
      </c>
      <c r="E459" s="2">
        <v>0</v>
      </c>
      <c r="F459" s="2">
        <v>0</v>
      </c>
      <c r="G459" s="2">
        <v>0</v>
      </c>
      <c r="H459" s="2">
        <v>8</v>
      </c>
      <c r="I459" s="2">
        <v>0</v>
      </c>
      <c r="J459" s="2">
        <v>0</v>
      </c>
      <c r="K459" s="2">
        <v>1.33</v>
      </c>
      <c r="L459" s="2">
        <v>13.32</v>
      </c>
      <c r="M459" s="2">
        <v>0.73</v>
      </c>
      <c r="N459" s="2">
        <v>0</v>
      </c>
      <c r="O459" s="2">
        <v>0</v>
      </c>
    </row>
    <row r="460" spans="1:15">
      <c r="A460" s="2" t="s">
        <v>640</v>
      </c>
      <c r="B460" s="2">
        <v>0.17</v>
      </c>
      <c r="C460" s="2">
        <v>0.07000000000000001</v>
      </c>
      <c r="D460" s="2">
        <v>0.42</v>
      </c>
      <c r="E460" s="2">
        <v>0</v>
      </c>
      <c r="F460" s="2">
        <v>0</v>
      </c>
      <c r="G460" s="2">
        <v>0</v>
      </c>
      <c r="H460" s="2">
        <v>2</v>
      </c>
      <c r="I460" s="2">
        <v>0</v>
      </c>
      <c r="J460" s="2">
        <v>0</v>
      </c>
      <c r="K460" s="2">
        <v>0.17</v>
      </c>
      <c r="L460" s="2">
        <v>0.91</v>
      </c>
      <c r="M460" s="2">
        <v>0.06</v>
      </c>
      <c r="N460" s="2">
        <v>0</v>
      </c>
      <c r="O460" s="2">
        <v>0</v>
      </c>
    </row>
    <row r="461" spans="1:15">
      <c r="A461" s="2" t="s">
        <v>641</v>
      </c>
      <c r="B461" s="2">
        <v>0.17</v>
      </c>
      <c r="C461" s="2">
        <v>0.07000000000000001</v>
      </c>
      <c r="D461" s="2">
        <v>0.42</v>
      </c>
      <c r="E461" s="2">
        <v>0</v>
      </c>
      <c r="F461" s="2">
        <v>0</v>
      </c>
      <c r="G461" s="2">
        <v>0</v>
      </c>
      <c r="H461" s="2">
        <v>2</v>
      </c>
      <c r="I461" s="2">
        <v>0</v>
      </c>
      <c r="J461" s="2">
        <v>0</v>
      </c>
      <c r="K461" s="2">
        <v>0.17</v>
      </c>
      <c r="L461" s="2">
        <v>0.91</v>
      </c>
      <c r="M461" s="2">
        <v>0.06</v>
      </c>
      <c r="N461" s="2">
        <v>0</v>
      </c>
      <c r="O461" s="2">
        <v>0</v>
      </c>
    </row>
    <row r="462" spans="1:15">
      <c r="A462" s="2" t="s">
        <v>642</v>
      </c>
      <c r="B462" s="2">
        <v>0.17</v>
      </c>
      <c r="C462" s="2">
        <v>0.07000000000000001</v>
      </c>
      <c r="D462" s="2">
        <v>0.42</v>
      </c>
      <c r="E462" s="2">
        <v>0</v>
      </c>
      <c r="F462" s="2">
        <v>0</v>
      </c>
      <c r="G462" s="2">
        <v>0</v>
      </c>
      <c r="H462" s="2">
        <v>2</v>
      </c>
      <c r="I462" s="2">
        <v>0</v>
      </c>
      <c r="J462" s="2">
        <v>0</v>
      </c>
      <c r="K462" s="2">
        <v>0.17</v>
      </c>
      <c r="L462" s="2">
        <v>0.91</v>
      </c>
      <c r="M462" s="2">
        <v>0.06</v>
      </c>
      <c r="N462" s="2">
        <v>0</v>
      </c>
      <c r="O462" s="2">
        <v>0</v>
      </c>
    </row>
    <row r="463" spans="1:15">
      <c r="A463" s="2" t="s">
        <v>643</v>
      </c>
      <c r="B463" s="2">
        <v>0.17</v>
      </c>
      <c r="C463" s="2">
        <v>0.07000000000000001</v>
      </c>
      <c r="D463" s="2">
        <v>0.42</v>
      </c>
      <c r="E463" s="2">
        <v>0</v>
      </c>
      <c r="F463" s="2">
        <v>0</v>
      </c>
      <c r="G463" s="2">
        <v>0</v>
      </c>
      <c r="H463" s="2">
        <v>2</v>
      </c>
      <c r="I463" s="2">
        <v>0</v>
      </c>
      <c r="J463" s="2">
        <v>0</v>
      </c>
      <c r="K463" s="2">
        <v>0.17</v>
      </c>
      <c r="L463" s="2">
        <v>0.91</v>
      </c>
      <c r="M463" s="2">
        <v>0.06</v>
      </c>
      <c r="N463" s="2">
        <v>0</v>
      </c>
      <c r="O463" s="2">
        <v>0</v>
      </c>
    </row>
    <row r="464" spans="1:15">
      <c r="A464" s="2" t="s">
        <v>644</v>
      </c>
      <c r="B464" s="2">
        <v>0.01</v>
      </c>
      <c r="C464" s="2">
        <v>0</v>
      </c>
      <c r="D464" s="2">
        <v>0.05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0.17</v>
      </c>
      <c r="L464" s="2">
        <v>0.05</v>
      </c>
      <c r="M464" s="2">
        <v>0</v>
      </c>
      <c r="N464" s="2">
        <v>0</v>
      </c>
      <c r="O464" s="2">
        <v>0</v>
      </c>
    </row>
    <row r="465" spans="1:15">
      <c r="A465" s="2" t="s">
        <v>645</v>
      </c>
      <c r="B465" s="2">
        <v>0</v>
      </c>
      <c r="C465" s="2">
        <v>0</v>
      </c>
      <c r="D465" s="2">
        <v>0.05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0.17</v>
      </c>
      <c r="L465" s="2">
        <v>0.03</v>
      </c>
      <c r="M465" s="2">
        <v>0</v>
      </c>
      <c r="N465" s="2">
        <v>0</v>
      </c>
      <c r="O465" s="2">
        <v>0</v>
      </c>
    </row>
    <row r="466" spans="1:15">
      <c r="A466" s="2" t="s">
        <v>646</v>
      </c>
      <c r="B466" s="2">
        <v>0</v>
      </c>
      <c r="C466" s="2">
        <v>0</v>
      </c>
      <c r="D466" s="2">
        <v>0.05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0.17</v>
      </c>
      <c r="L466" s="2">
        <v>0.03</v>
      </c>
      <c r="M466" s="2">
        <v>0</v>
      </c>
      <c r="N466" s="2">
        <v>0</v>
      </c>
      <c r="O466" s="2">
        <v>0</v>
      </c>
    </row>
    <row r="467" spans="1:15">
      <c r="A467" s="2" t="s">
        <v>647</v>
      </c>
      <c r="B467" s="2">
        <v>0.46</v>
      </c>
      <c r="C467" s="2">
        <v>0.21</v>
      </c>
      <c r="D467" s="2">
        <v>0.95</v>
      </c>
      <c r="E467" s="2">
        <v>0</v>
      </c>
      <c r="F467" s="2">
        <v>0</v>
      </c>
      <c r="G467" s="2">
        <v>0</v>
      </c>
      <c r="H467" s="2">
        <v>2</v>
      </c>
      <c r="I467" s="2">
        <v>0</v>
      </c>
      <c r="J467" s="2">
        <v>0</v>
      </c>
      <c r="K467" s="2">
        <v>1.17</v>
      </c>
      <c r="L467" s="2">
        <v>2.13</v>
      </c>
      <c r="M467" s="2">
        <v>0.15</v>
      </c>
      <c r="N467" s="2">
        <v>0</v>
      </c>
      <c r="O467" s="2">
        <v>0</v>
      </c>
    </row>
    <row r="468" spans="1:15">
      <c r="A468" s="2" t="s">
        <v>648</v>
      </c>
      <c r="B468" s="2">
        <v>0.17</v>
      </c>
      <c r="C468" s="2">
        <v>0.07000000000000001</v>
      </c>
      <c r="D468" s="2">
        <v>0.42</v>
      </c>
      <c r="E468" s="2">
        <v>0</v>
      </c>
      <c r="F468" s="2">
        <v>0</v>
      </c>
      <c r="G468" s="2">
        <v>0</v>
      </c>
      <c r="H468" s="2">
        <v>2</v>
      </c>
      <c r="I468" s="2">
        <v>0</v>
      </c>
      <c r="J468" s="2">
        <v>0</v>
      </c>
      <c r="K468" s="2">
        <v>0.17</v>
      </c>
      <c r="L468" s="2">
        <v>0.91</v>
      </c>
      <c r="M468" s="2">
        <v>0.06</v>
      </c>
      <c r="N468" s="2">
        <v>0</v>
      </c>
      <c r="O468" s="2">
        <v>0</v>
      </c>
    </row>
    <row r="469" spans="1:15">
      <c r="A469" s="2" t="s">
        <v>649</v>
      </c>
      <c r="B469" s="2">
        <v>0.17</v>
      </c>
      <c r="C469" s="2">
        <v>0.07000000000000001</v>
      </c>
      <c r="D469" s="2">
        <v>0.42</v>
      </c>
      <c r="E469" s="2">
        <v>0</v>
      </c>
      <c r="F469" s="2">
        <v>0</v>
      </c>
      <c r="G469" s="2">
        <v>0</v>
      </c>
      <c r="H469" s="2">
        <v>2</v>
      </c>
      <c r="I469" s="2">
        <v>0</v>
      </c>
      <c r="J469" s="2">
        <v>0</v>
      </c>
      <c r="K469" s="2">
        <v>0.17</v>
      </c>
      <c r="L469" s="2">
        <v>0.91</v>
      </c>
      <c r="M469" s="2">
        <v>0.06</v>
      </c>
      <c r="N469" s="2">
        <v>0</v>
      </c>
      <c r="O469" s="2">
        <v>0</v>
      </c>
    </row>
    <row r="470" spans="1:15">
      <c r="A470" s="2" t="s">
        <v>650</v>
      </c>
      <c r="B470" s="2">
        <v>0.17</v>
      </c>
      <c r="C470" s="2">
        <v>0.07000000000000001</v>
      </c>
      <c r="D470" s="2">
        <v>0.42</v>
      </c>
      <c r="E470" s="2">
        <v>0</v>
      </c>
      <c r="F470" s="2">
        <v>0</v>
      </c>
      <c r="G470" s="2">
        <v>0</v>
      </c>
      <c r="H470" s="2">
        <v>2</v>
      </c>
      <c r="I470" s="2">
        <v>0</v>
      </c>
      <c r="J470" s="2">
        <v>0</v>
      </c>
      <c r="K470" s="2">
        <v>0.17</v>
      </c>
      <c r="L470" s="2">
        <v>0.91</v>
      </c>
      <c r="M470" s="2">
        <v>0.06</v>
      </c>
      <c r="N470" s="2">
        <v>0</v>
      </c>
      <c r="O470" s="2">
        <v>0</v>
      </c>
    </row>
    <row r="471" spans="1:15">
      <c r="A471" s="2" t="s">
        <v>651</v>
      </c>
      <c r="B471" s="2">
        <v>0.17</v>
      </c>
      <c r="C471" s="2">
        <v>0.07000000000000001</v>
      </c>
      <c r="D471" s="2">
        <v>0.42</v>
      </c>
      <c r="E471" s="2">
        <v>0</v>
      </c>
      <c r="F471" s="2">
        <v>0</v>
      </c>
      <c r="G471" s="2">
        <v>0</v>
      </c>
      <c r="H471" s="2">
        <v>2</v>
      </c>
      <c r="I471" s="2">
        <v>0</v>
      </c>
      <c r="J471" s="2">
        <v>0</v>
      </c>
      <c r="K471" s="2">
        <v>0.17</v>
      </c>
      <c r="L471" s="2">
        <v>0.91</v>
      </c>
      <c r="M471" s="2">
        <v>0.06</v>
      </c>
      <c r="N471" s="2">
        <v>0</v>
      </c>
      <c r="O471" s="2">
        <v>0</v>
      </c>
    </row>
    <row r="472" spans="1:15">
      <c r="A472" s="2" t="s">
        <v>652</v>
      </c>
      <c r="B472" s="2">
        <v>0.17</v>
      </c>
      <c r="C472" s="2">
        <v>0.07000000000000001</v>
      </c>
      <c r="D472" s="2">
        <v>0.42</v>
      </c>
      <c r="E472" s="2">
        <v>0</v>
      </c>
      <c r="F472" s="2">
        <v>0</v>
      </c>
      <c r="G472" s="2">
        <v>0</v>
      </c>
      <c r="H472" s="2">
        <v>2</v>
      </c>
      <c r="I472" s="2">
        <v>0</v>
      </c>
      <c r="J472" s="2">
        <v>0</v>
      </c>
      <c r="K472" s="2">
        <v>0.17</v>
      </c>
      <c r="L472" s="2">
        <v>0.91</v>
      </c>
      <c r="M472" s="2">
        <v>0.06</v>
      </c>
      <c r="N472" s="2">
        <v>0</v>
      </c>
      <c r="O472" s="2">
        <v>0</v>
      </c>
    </row>
    <row r="473" spans="1:15">
      <c r="A473" s="2" t="s">
        <v>653</v>
      </c>
      <c r="B473" s="2">
        <v>0.17</v>
      </c>
      <c r="C473" s="2">
        <v>0.07000000000000001</v>
      </c>
      <c r="D473" s="2">
        <v>0.42</v>
      </c>
      <c r="E473" s="2">
        <v>0</v>
      </c>
      <c r="F473" s="2">
        <v>0</v>
      </c>
      <c r="G473" s="2">
        <v>0</v>
      </c>
      <c r="H473" s="2">
        <v>2</v>
      </c>
      <c r="I473" s="2">
        <v>0</v>
      </c>
      <c r="J473" s="2">
        <v>0</v>
      </c>
      <c r="K473" s="2">
        <v>0.17</v>
      </c>
      <c r="L473" s="2">
        <v>0.91</v>
      </c>
      <c r="M473" s="2">
        <v>0.06</v>
      </c>
      <c r="N473" s="2">
        <v>0</v>
      </c>
      <c r="O473" s="2">
        <v>0</v>
      </c>
    </row>
    <row r="474" spans="1:15">
      <c r="A474" s="2" t="s">
        <v>654</v>
      </c>
      <c r="B474" s="2">
        <v>0.17</v>
      </c>
      <c r="C474" s="2">
        <v>0.07000000000000001</v>
      </c>
      <c r="D474" s="2">
        <v>0.42</v>
      </c>
      <c r="E474" s="2">
        <v>0</v>
      </c>
      <c r="F474" s="2">
        <v>0</v>
      </c>
      <c r="G474" s="2">
        <v>0</v>
      </c>
      <c r="H474" s="2">
        <v>2</v>
      </c>
      <c r="I474" s="2">
        <v>0</v>
      </c>
      <c r="J474" s="2">
        <v>0</v>
      </c>
      <c r="K474" s="2">
        <v>0.17</v>
      </c>
      <c r="L474" s="2">
        <v>0.91</v>
      </c>
      <c r="M474" s="2">
        <v>0.06</v>
      </c>
      <c r="N474" s="2">
        <v>0</v>
      </c>
      <c r="O474" s="2">
        <v>0</v>
      </c>
    </row>
    <row r="475" spans="1:15">
      <c r="A475" s="2" t="s">
        <v>655</v>
      </c>
      <c r="B475" s="2">
        <v>0.17</v>
      </c>
      <c r="C475" s="2">
        <v>0.07000000000000001</v>
      </c>
      <c r="D475" s="2">
        <v>0.42</v>
      </c>
      <c r="E475" s="2">
        <v>0</v>
      </c>
      <c r="F475" s="2">
        <v>0</v>
      </c>
      <c r="G475" s="2">
        <v>0</v>
      </c>
      <c r="H475" s="2">
        <v>2</v>
      </c>
      <c r="I475" s="2">
        <v>0</v>
      </c>
      <c r="J475" s="2">
        <v>0</v>
      </c>
      <c r="K475" s="2">
        <v>0.17</v>
      </c>
      <c r="L475" s="2">
        <v>0.91</v>
      </c>
      <c r="M475" s="2">
        <v>0.06</v>
      </c>
      <c r="N475" s="2">
        <v>0</v>
      </c>
      <c r="O475" s="2">
        <v>0</v>
      </c>
    </row>
    <row r="476" spans="1:15">
      <c r="A476" s="2" t="s">
        <v>656</v>
      </c>
      <c r="B476" s="2">
        <v>0.17</v>
      </c>
      <c r="C476" s="2">
        <v>0.07000000000000001</v>
      </c>
      <c r="D476" s="2">
        <v>0.42</v>
      </c>
      <c r="E476" s="2">
        <v>0</v>
      </c>
      <c r="F476" s="2">
        <v>0</v>
      </c>
      <c r="G476" s="2">
        <v>0</v>
      </c>
      <c r="H476" s="2">
        <v>2</v>
      </c>
      <c r="I476" s="2">
        <v>0</v>
      </c>
      <c r="J476" s="2">
        <v>0</v>
      </c>
      <c r="K476" s="2">
        <v>0.17</v>
      </c>
      <c r="L476" s="2">
        <v>0.91</v>
      </c>
      <c r="M476" s="2">
        <v>0.06</v>
      </c>
      <c r="N476" s="2">
        <v>0</v>
      </c>
      <c r="O476" s="2">
        <v>0</v>
      </c>
    </row>
    <row r="477" spans="1:15">
      <c r="A477" s="2" t="s">
        <v>657</v>
      </c>
      <c r="B477" s="2">
        <v>0.17</v>
      </c>
      <c r="C477" s="2">
        <v>0.07000000000000001</v>
      </c>
      <c r="D477" s="2">
        <v>0.42</v>
      </c>
      <c r="E477" s="2">
        <v>0</v>
      </c>
      <c r="F477" s="2">
        <v>0</v>
      </c>
      <c r="G477" s="2">
        <v>0</v>
      </c>
      <c r="H477" s="2">
        <v>2</v>
      </c>
      <c r="I477" s="2">
        <v>0</v>
      </c>
      <c r="J477" s="2">
        <v>0</v>
      </c>
      <c r="K477" s="2">
        <v>0.17</v>
      </c>
      <c r="L477" s="2">
        <v>0.91</v>
      </c>
      <c r="M477" s="2">
        <v>0.06</v>
      </c>
      <c r="N477" s="2">
        <v>0</v>
      </c>
      <c r="O477" s="2">
        <v>0</v>
      </c>
    </row>
    <row r="478" spans="1:15">
      <c r="A478" s="2" t="s">
        <v>658</v>
      </c>
      <c r="B478" s="2">
        <v>0.17</v>
      </c>
      <c r="C478" s="2">
        <v>0.07000000000000001</v>
      </c>
      <c r="D478" s="2">
        <v>0.42</v>
      </c>
      <c r="E478" s="2">
        <v>0</v>
      </c>
      <c r="F478" s="2">
        <v>0</v>
      </c>
      <c r="G478" s="2">
        <v>0</v>
      </c>
      <c r="H478" s="2">
        <v>2</v>
      </c>
      <c r="I478" s="2">
        <v>0</v>
      </c>
      <c r="J478" s="2">
        <v>0</v>
      </c>
      <c r="K478" s="2">
        <v>0.17</v>
      </c>
      <c r="L478" s="2">
        <v>0.91</v>
      </c>
      <c r="M478" s="2">
        <v>0.06</v>
      </c>
      <c r="N478" s="2">
        <v>0</v>
      </c>
      <c r="O478" s="2">
        <v>0</v>
      </c>
    </row>
    <row r="479" spans="1:15">
      <c r="A479" s="2" t="s">
        <v>659</v>
      </c>
      <c r="B479" s="2">
        <v>0.17</v>
      </c>
      <c r="C479" s="2">
        <v>0.07000000000000001</v>
      </c>
      <c r="D479" s="2">
        <v>0.42</v>
      </c>
      <c r="E479" s="2">
        <v>0</v>
      </c>
      <c r="F479" s="2">
        <v>0</v>
      </c>
      <c r="G479" s="2">
        <v>0</v>
      </c>
      <c r="H479" s="2">
        <v>2</v>
      </c>
      <c r="I479" s="2">
        <v>0</v>
      </c>
      <c r="J479" s="2">
        <v>0</v>
      </c>
      <c r="K479" s="2">
        <v>0.17</v>
      </c>
      <c r="L479" s="2">
        <v>0.91</v>
      </c>
      <c r="M479" s="2">
        <v>0.06</v>
      </c>
      <c r="N479" s="2">
        <v>0</v>
      </c>
      <c r="O479" s="2">
        <v>0</v>
      </c>
    </row>
    <row r="480" spans="1:15">
      <c r="A480" s="2" t="s">
        <v>660</v>
      </c>
      <c r="B480" s="2">
        <v>0.87</v>
      </c>
      <c r="C480" s="2">
        <v>0.36</v>
      </c>
      <c r="D480" s="2">
        <v>2.11</v>
      </c>
      <c r="E480" s="2">
        <v>0</v>
      </c>
      <c r="F480" s="2">
        <v>0</v>
      </c>
      <c r="G480" s="2">
        <v>0</v>
      </c>
      <c r="H480" s="2">
        <v>10</v>
      </c>
      <c r="I480" s="2">
        <v>0</v>
      </c>
      <c r="J480" s="2">
        <v>0</v>
      </c>
      <c r="K480" s="2">
        <v>0.83</v>
      </c>
      <c r="L480" s="2">
        <v>4.55</v>
      </c>
      <c r="M480" s="2">
        <v>0.3</v>
      </c>
      <c r="N480" s="2">
        <v>0</v>
      </c>
      <c r="O480" s="2">
        <v>0</v>
      </c>
    </row>
    <row r="481" spans="1:15">
      <c r="A481" s="2" t="s">
        <v>661</v>
      </c>
      <c r="B481" s="2">
        <v>0.87</v>
      </c>
      <c r="C481" s="2">
        <v>0.36</v>
      </c>
      <c r="D481" s="2">
        <v>2.11</v>
      </c>
      <c r="E481" s="2">
        <v>0</v>
      </c>
      <c r="F481" s="2">
        <v>0</v>
      </c>
      <c r="G481" s="2">
        <v>0</v>
      </c>
      <c r="H481" s="2">
        <v>10</v>
      </c>
      <c r="I481" s="2">
        <v>0</v>
      </c>
      <c r="J481" s="2">
        <v>0</v>
      </c>
      <c r="K481" s="2">
        <v>0.83</v>
      </c>
      <c r="L481" s="2">
        <v>4.55</v>
      </c>
      <c r="M481" s="2">
        <v>0.3</v>
      </c>
      <c r="N481" s="2">
        <v>0</v>
      </c>
      <c r="O481" s="2">
        <v>0</v>
      </c>
    </row>
    <row r="482" spans="1:15">
      <c r="A482" s="2" t="s">
        <v>662</v>
      </c>
      <c r="B482" s="2">
        <v>0.87</v>
      </c>
      <c r="C482" s="2">
        <v>0.36</v>
      </c>
      <c r="D482" s="2">
        <v>2.11</v>
      </c>
      <c r="E482" s="2">
        <v>0</v>
      </c>
      <c r="F482" s="2">
        <v>0</v>
      </c>
      <c r="G482" s="2">
        <v>0</v>
      </c>
      <c r="H482" s="2">
        <v>10</v>
      </c>
      <c r="I482" s="2">
        <v>0</v>
      </c>
      <c r="J482" s="2">
        <v>0</v>
      </c>
      <c r="K482" s="2">
        <v>0.83</v>
      </c>
      <c r="L482" s="2">
        <v>4.55</v>
      </c>
      <c r="M482" s="2">
        <v>0.3</v>
      </c>
      <c r="N482" s="2">
        <v>0</v>
      </c>
      <c r="O482" s="2">
        <v>0</v>
      </c>
    </row>
    <row r="483" spans="1:15">
      <c r="A483" s="2" t="s">
        <v>663</v>
      </c>
      <c r="B483" s="2">
        <v>0.17</v>
      </c>
      <c r="C483" s="2">
        <v>0.07000000000000001</v>
      </c>
      <c r="D483" s="2">
        <v>0.42</v>
      </c>
      <c r="E483" s="2">
        <v>0</v>
      </c>
      <c r="F483" s="2">
        <v>0</v>
      </c>
      <c r="G483" s="2">
        <v>0</v>
      </c>
      <c r="H483" s="2">
        <v>2</v>
      </c>
      <c r="I483" s="2">
        <v>0</v>
      </c>
      <c r="J483" s="2">
        <v>0</v>
      </c>
      <c r="K483" s="2">
        <v>0.17</v>
      </c>
      <c r="L483" s="2">
        <v>0.91</v>
      </c>
      <c r="M483" s="2">
        <v>0.06</v>
      </c>
      <c r="N483" s="2">
        <v>0</v>
      </c>
      <c r="O483" s="2">
        <v>0</v>
      </c>
    </row>
    <row r="484" spans="1:15">
      <c r="A484" s="2" t="s">
        <v>664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0.17</v>
      </c>
      <c r="L484" s="2">
        <v>0.02</v>
      </c>
      <c r="M484" s="2">
        <v>0</v>
      </c>
      <c r="N484" s="2">
        <v>0</v>
      </c>
      <c r="O484" s="2">
        <v>0</v>
      </c>
    </row>
    <row r="485" spans="1:15">
      <c r="A485" s="2" t="s">
        <v>665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0.17</v>
      </c>
      <c r="L485" s="2">
        <v>0.02</v>
      </c>
      <c r="M485" s="2">
        <v>0</v>
      </c>
      <c r="N485" s="2">
        <v>0</v>
      </c>
      <c r="O485" s="2">
        <v>0</v>
      </c>
    </row>
    <row r="486" spans="1:15">
      <c r="A486" s="2" t="s">
        <v>666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0.17</v>
      </c>
      <c r="L486" s="2">
        <v>0.02</v>
      </c>
      <c r="M486" s="2">
        <v>0</v>
      </c>
      <c r="N486" s="2">
        <v>0</v>
      </c>
      <c r="O486" s="2">
        <v>0</v>
      </c>
    </row>
    <row r="487" spans="1:15">
      <c r="A487" s="2" t="s">
        <v>667</v>
      </c>
      <c r="B487" s="2">
        <v>1</v>
      </c>
      <c r="C487" s="2">
        <v>1</v>
      </c>
      <c r="D487" s="2">
        <v>1</v>
      </c>
      <c r="E487" s="2">
        <v>1</v>
      </c>
      <c r="F487" s="2">
        <v>1</v>
      </c>
      <c r="G487" s="2">
        <v>1</v>
      </c>
      <c r="H487" s="2">
        <v>1</v>
      </c>
      <c r="I487" s="2">
        <v>1</v>
      </c>
      <c r="J487" s="2">
        <v>1</v>
      </c>
      <c r="K487" s="2">
        <v>1</v>
      </c>
      <c r="L487" s="2">
        <v>1</v>
      </c>
      <c r="M487" s="2">
        <v>1</v>
      </c>
      <c r="N487" s="2">
        <v>1</v>
      </c>
      <c r="O487" s="2">
        <v>1</v>
      </c>
    </row>
    <row r="488" spans="1:15">
      <c r="A488" s="2" t="s">
        <v>89</v>
      </c>
      <c r="B488" s="2">
        <v>184</v>
      </c>
      <c r="C488" s="2">
        <v>14</v>
      </c>
      <c r="D488" s="2">
        <v>19</v>
      </c>
      <c r="E488" s="2">
        <v>6</v>
      </c>
      <c r="F488" s="2">
        <v>1</v>
      </c>
      <c r="G488" s="2">
        <v>1</v>
      </c>
      <c r="H488" s="2">
        <v>3</v>
      </c>
      <c r="I488" s="2">
        <v>3</v>
      </c>
      <c r="J488" s="2">
        <v>9</v>
      </c>
      <c r="K488" s="2">
        <v>12</v>
      </c>
      <c r="L488" s="2">
        <v>123</v>
      </c>
      <c r="M488" s="2">
        <v>33</v>
      </c>
      <c r="N488" s="2">
        <v>15</v>
      </c>
      <c r="O488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xpathOccurrencesAnalysis</vt:lpstr>
      <vt:lpstr>conceptOccurrence</vt:lpstr>
      <vt:lpstr>AVGconceptOccurrence</vt:lpstr>
      <vt:lpstr>xpathOccurrence</vt:lpstr>
      <vt:lpstr>AVGxpathOccurrence</vt:lpstr>
      <vt:lpstr>AND Completeness vs Homogeneity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2018-04-19T04:21:46Z</dcterms:created>
  <dcterms:modified xsi:type="dcterms:W3CDTF">2018-04-19T04:21:46Z</dcterms:modified>
</cp:coreProperties>
</file>