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cy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<sst xmlns="http://schemas.openxmlformats.org/spreadsheetml/2006/main" count="60" uniqueCount="42">
  <si>
    <t>Zeitstempel</t>
  </si>
  <si>
    <t>I think that I would like to use this kg-visualization frequently</t>
  </si>
  <si>
    <t>I found the kg-visualization unnecessarily complex</t>
  </si>
  <si>
    <t>I thought the kg-visualization was easy to use</t>
  </si>
  <si>
    <t>I think that I would need the support of a technical person to be able to use this kg-visualization</t>
  </si>
  <si>
    <t>I found the various functions in this kg-visualization were well integrated</t>
  </si>
  <si>
    <t>I thought there was too much inconsistency in this kg-visualization</t>
  </si>
  <si>
    <t>I would imagine that most people would learn to use this kg-visualization very quickly</t>
  </si>
  <si>
    <t>I found the kg-visualization very cumbersome to use</t>
  </si>
  <si>
    <t>I felt very confident using the kg-visualization</t>
  </si>
  <si>
    <t>I needed to learn a lot of things before I could get going with this kg-visualization</t>
  </si>
  <si>
    <t>Please describe your background knowledge of semantic systems.
Leave it empty if you have none.</t>
  </si>
  <si>
    <t>Feedback/Comment</t>
  </si>
  <si>
    <t>-</t>
  </si>
  <si>
    <t>1. Filter/Search confusing
2. Resizable property-menu</t>
  </si>
  <si>
    <t>1. A way to resize the properties window of nodes.
2. The graph always centers itself after a node is deleted.</t>
  </si>
  <si>
    <t xml:space="preserve">I have done a data science minor that focused partly on neural networks (which I think might be implemented here - or at least some machine learning. Or maybe it is all magic! Besides that I have no knowledge of sementic systems at all. </t>
  </si>
  <si>
    <t>First of all I really like the UI! One suggestion could be that after applying the settings maybe have the user click a button to reload "save my settings". I had to double check if my settings were properly applied. I typed the word: "Sushi" and I had to scroll down quite a bit to find another node that 'made sense'. I saw the examples of dogs and cats and those were pretty clear. I think it's also nice to include the video of you explaining the tool in your Github documentation. Though that would mean your voice will forever be on the internet. I don't see myself using the tool regularly but for example content creators it would be nice to have. I think the user friendliness is really well done. It is clear on how the nodes are connected and the dragging and selecting of elements is really well done.</t>
  </si>
  <si>
    <t>Verbessere die Anleitung ein wenig (Lass dir mehr Zeit beim erklären) und dann passts.</t>
  </si>
  <si>
    <t>Advanced</t>
  </si>
  <si>
    <t>Many things were intuitive to use but the video was still necessary for features like filtering. I would like to have tooltips when hovering over buttons. This might make the tutorial video unnecessary.</t>
  </si>
  <si>
    <t>I'm a reasearch assistant in the field</t>
  </si>
  <si>
    <t>It's a bit tricky to use in the phone or in a small screen but does not make it unusable. Very good job!</t>
  </si>
  <si>
    <t>Superficial understanding</t>
  </si>
  <si>
    <t>Expert</t>
  </si>
  <si>
    <t>a good amount</t>
  </si>
  <si>
    <t>1. The saved .png image seems to be broken after downloading. 
2. It would be good to have a link to a list of relation in wikidata, so lay users can refer to it.</t>
  </si>
  <si>
    <t>Besides some minor bugs e.g. images not loading correctly. The tool is a very great tool to visualise the connection between different Wikipedia articles. The hardest part was the filter option at first, but thats a small inconvenience at best.  
Great job!</t>
  </si>
  <si>
    <t>very easy to use, couldnt figure out how to add the political party affiliations for all at once,so I had to do it member by member which felt a little cumbersome, the other functionalities where very intuitive.</t>
  </si>
  <si>
    <t>Geringes Hintergrundwissen</t>
  </si>
  <si>
    <t>Das Tool gefällt mir sehr gut.</t>
  </si>
  <si>
    <t>Timestamp</t>
  </si>
  <si>
    <t>Odd SUS Score</t>
  </si>
  <si>
    <t>Even SUS Score</t>
  </si>
  <si>
    <t>Total</t>
  </si>
  <si>
    <t>Final Score</t>
  </si>
  <si>
    <t>Knowledge</t>
  </si>
  <si>
    <t>Feedback</t>
  </si>
  <si>
    <t>Average</t>
  </si>
  <si>
    <t>Expert Average</t>
  </si>
  <si>
    <t>Median</t>
  </si>
  <si>
    <t>Expert 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</si>
</sst>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44975.73447122685</v>
      </c>
      <c r="B2" s="3">
        <v>3.0</v>
      </c>
      <c r="C2" s="3">
        <v>2.0</v>
      </c>
      <c r="D2" s="3">
        <v>4.0</v>
      </c>
      <c r="E2" s="3">
        <v>3.0</v>
      </c>
      <c r="F2" s="3">
        <v>5.0</v>
      </c>
      <c r="G2" s="3">
        <v>1.0</v>
      </c>
      <c r="H2" s="3">
        <v>5.0</v>
      </c>
      <c r="I2" s="3">
        <v>1.0</v>
      </c>
      <c r="J2" s="3">
        <v>3.0</v>
      </c>
      <c r="K2" s="3">
        <v>3.0</v>
      </c>
      <c r="L2" s="4" t="s">
        <v>13</v>
      </c>
      <c r="M2" s="5" t="s">
        <v>14</v>
      </c>
    </row>
    <row r="3">
      <c r="A3" s="2">
        <v>44975.80224211805</v>
      </c>
      <c r="B3" s="3">
        <v>5.0</v>
      </c>
      <c r="C3" s="3">
        <v>1.0</v>
      </c>
      <c r="D3" s="3">
        <v>5.0</v>
      </c>
      <c r="E3" s="3">
        <v>1.0</v>
      </c>
      <c r="F3" s="3">
        <v>5.0</v>
      </c>
      <c r="G3" s="3">
        <v>2.0</v>
      </c>
      <c r="H3" s="3">
        <v>4.0</v>
      </c>
      <c r="I3" s="3">
        <v>2.0</v>
      </c>
      <c r="J3" s="3">
        <v>2.0</v>
      </c>
      <c r="K3" s="3">
        <v>1.0</v>
      </c>
      <c r="L3" s="6"/>
      <c r="M3" s="7" t="s">
        <v>15</v>
      </c>
    </row>
    <row r="4">
      <c r="A4" s="2">
        <v>44975.82728885417</v>
      </c>
      <c r="B4" s="3">
        <v>1.0</v>
      </c>
      <c r="C4" s="3">
        <v>3.0</v>
      </c>
      <c r="D4" s="3">
        <v>3.0</v>
      </c>
      <c r="E4" s="3">
        <v>4.0</v>
      </c>
      <c r="F4" s="3">
        <v>5.0</v>
      </c>
      <c r="G4" s="3">
        <v>4.0</v>
      </c>
      <c r="H4" s="3">
        <v>5.0</v>
      </c>
      <c r="I4" s="3">
        <v>3.0</v>
      </c>
      <c r="J4" s="3">
        <v>3.0</v>
      </c>
      <c r="K4" s="3">
        <v>4.0</v>
      </c>
      <c r="L4" s="4" t="s">
        <v>16</v>
      </c>
      <c r="M4" s="5" t="s">
        <v>17</v>
      </c>
    </row>
    <row r="5">
      <c r="A5" s="2">
        <v>44975.853977928244</v>
      </c>
      <c r="B5" s="3">
        <v>3.0</v>
      </c>
      <c r="C5" s="3">
        <v>2.0</v>
      </c>
      <c r="D5" s="3">
        <v>3.0</v>
      </c>
      <c r="E5" s="3">
        <v>2.0</v>
      </c>
      <c r="F5" s="3">
        <v>5.0</v>
      </c>
      <c r="G5" s="3">
        <v>1.0</v>
      </c>
      <c r="H5" s="3">
        <v>4.0</v>
      </c>
      <c r="I5" s="3">
        <v>2.0</v>
      </c>
      <c r="J5" s="3">
        <v>3.0</v>
      </c>
      <c r="K5" s="3">
        <v>1.0</v>
      </c>
      <c r="L5" s="6"/>
      <c r="M5" s="5" t="s">
        <v>18</v>
      </c>
    </row>
    <row r="6">
      <c r="A6" s="2">
        <v>44976.68638034722</v>
      </c>
      <c r="B6" s="3">
        <v>2.0</v>
      </c>
      <c r="C6" s="3">
        <v>2.0</v>
      </c>
      <c r="D6" s="3">
        <v>4.0</v>
      </c>
      <c r="E6" s="3">
        <v>2.0</v>
      </c>
      <c r="F6" s="3">
        <v>5.0</v>
      </c>
      <c r="G6" s="3">
        <v>2.0</v>
      </c>
      <c r="H6" s="3">
        <v>3.0</v>
      </c>
      <c r="I6" s="3">
        <v>2.0</v>
      </c>
      <c r="J6" s="3">
        <v>4.0</v>
      </c>
      <c r="K6" s="3">
        <v>2.0</v>
      </c>
      <c r="L6" s="4"/>
      <c r="M6" s="6"/>
    </row>
    <row r="7">
      <c r="A7" s="2">
        <v>44977.478499467594</v>
      </c>
      <c r="B7" s="3">
        <v>4.0</v>
      </c>
      <c r="C7" s="3">
        <v>1.0</v>
      </c>
      <c r="D7" s="3">
        <v>4.0</v>
      </c>
      <c r="E7" s="3">
        <v>1.0</v>
      </c>
      <c r="F7" s="3">
        <v>5.0</v>
      </c>
      <c r="G7" s="3">
        <v>2.0</v>
      </c>
      <c r="H7" s="3">
        <v>5.0</v>
      </c>
      <c r="I7" s="3">
        <v>1.0</v>
      </c>
      <c r="J7" s="3">
        <v>2.0</v>
      </c>
      <c r="K7" s="3">
        <v>2.0</v>
      </c>
      <c r="L7" s="6" t="s">
        <v>19</v>
      </c>
      <c r="M7" s="5" t="s">
        <v>20</v>
      </c>
    </row>
    <row r="8">
      <c r="A8" s="2">
        <v>44977.48117097223</v>
      </c>
      <c r="B8" s="3">
        <v>5.0</v>
      </c>
      <c r="C8" s="3">
        <v>1.0</v>
      </c>
      <c r="D8" s="3">
        <v>4.0</v>
      </c>
      <c r="E8" s="3">
        <v>2.0</v>
      </c>
      <c r="F8" s="3">
        <v>4.0</v>
      </c>
      <c r="G8" s="3">
        <v>1.0</v>
      </c>
      <c r="H8" s="3">
        <v>5.0</v>
      </c>
      <c r="I8" s="3">
        <v>1.0</v>
      </c>
      <c r="J8" s="3">
        <v>4.0</v>
      </c>
      <c r="K8" s="3">
        <v>1.0</v>
      </c>
      <c r="L8" s="4" t="s">
        <v>21</v>
      </c>
      <c r="M8" s="5" t="s">
        <v>22</v>
      </c>
    </row>
    <row r="9">
      <c r="A9" s="2">
        <v>44977.48337217592</v>
      </c>
      <c r="B9" s="3">
        <v>3.0</v>
      </c>
      <c r="C9" s="3">
        <v>1.0</v>
      </c>
      <c r="D9" s="3">
        <v>4.0</v>
      </c>
      <c r="E9" s="3">
        <v>2.0</v>
      </c>
      <c r="F9" s="3">
        <v>4.0</v>
      </c>
      <c r="G9" s="3">
        <v>2.0</v>
      </c>
      <c r="H9" s="3">
        <v>5.0</v>
      </c>
      <c r="I9" s="3">
        <v>2.0</v>
      </c>
      <c r="J9" s="3">
        <v>3.0</v>
      </c>
      <c r="K9" s="3">
        <v>2.0</v>
      </c>
      <c r="L9" s="5" t="s">
        <v>23</v>
      </c>
      <c r="M9" s="6"/>
    </row>
    <row r="10">
      <c r="A10" s="2">
        <v>44977.48613318287</v>
      </c>
      <c r="B10" s="3">
        <v>4.0</v>
      </c>
      <c r="C10" s="3">
        <v>2.0</v>
      </c>
      <c r="D10" s="3">
        <v>4.0</v>
      </c>
      <c r="E10" s="3">
        <v>1.0</v>
      </c>
      <c r="F10" s="3">
        <v>4.0</v>
      </c>
      <c r="G10" s="3">
        <v>1.0</v>
      </c>
      <c r="H10" s="3">
        <v>3.0</v>
      </c>
      <c r="I10" s="3">
        <v>1.0</v>
      </c>
      <c r="J10" s="3">
        <v>3.0</v>
      </c>
      <c r="K10" s="3">
        <v>1.0</v>
      </c>
      <c r="L10" s="4" t="s">
        <v>24</v>
      </c>
      <c r="M10" s="4"/>
    </row>
    <row r="11">
      <c r="A11" s="2">
        <v>44977.49270891203</v>
      </c>
      <c r="B11" s="3">
        <v>4.0</v>
      </c>
      <c r="C11" s="3">
        <v>2.0</v>
      </c>
      <c r="D11" s="3">
        <v>4.0</v>
      </c>
      <c r="E11" s="3">
        <v>1.0</v>
      </c>
      <c r="F11" s="3">
        <v>4.0</v>
      </c>
      <c r="G11" s="3">
        <v>1.0</v>
      </c>
      <c r="H11" s="3">
        <v>3.0</v>
      </c>
      <c r="I11" s="3">
        <v>1.0</v>
      </c>
      <c r="J11" s="3">
        <v>4.0</v>
      </c>
      <c r="K11" s="3">
        <v>3.0</v>
      </c>
      <c r="L11" s="6" t="s">
        <v>25</v>
      </c>
      <c r="M11" s="7" t="s">
        <v>26</v>
      </c>
    </row>
    <row r="12">
      <c r="A12" s="2">
        <v>44977.5033565162</v>
      </c>
      <c r="B12" s="3">
        <v>4.0</v>
      </c>
      <c r="C12" s="3">
        <v>1.0</v>
      </c>
      <c r="D12" s="3">
        <v>5.0</v>
      </c>
      <c r="E12" s="3">
        <v>1.0</v>
      </c>
      <c r="F12" s="3">
        <v>5.0</v>
      </c>
      <c r="G12" s="3">
        <v>1.0</v>
      </c>
      <c r="H12" s="3">
        <v>5.0</v>
      </c>
      <c r="I12" s="3">
        <v>2.0</v>
      </c>
      <c r="J12" s="3">
        <v>4.0</v>
      </c>
      <c r="K12" s="3">
        <v>2.0</v>
      </c>
      <c r="L12" s="6"/>
      <c r="M12" s="6"/>
    </row>
    <row r="13">
      <c r="A13" s="2">
        <v>44977.55415510417</v>
      </c>
      <c r="B13" s="3">
        <v>4.0</v>
      </c>
      <c r="C13" s="3">
        <v>2.0</v>
      </c>
      <c r="D13" s="3">
        <v>4.0</v>
      </c>
      <c r="E13" s="3">
        <v>2.0</v>
      </c>
      <c r="F13" s="3">
        <v>5.0</v>
      </c>
      <c r="G13" s="3">
        <v>1.0</v>
      </c>
      <c r="H13" s="3">
        <v>4.0</v>
      </c>
      <c r="I13" s="3">
        <v>1.0</v>
      </c>
      <c r="J13" s="3">
        <v>4.0</v>
      </c>
      <c r="K13" s="3">
        <v>1.0</v>
      </c>
      <c r="L13" s="6"/>
      <c r="M13" s="6"/>
    </row>
    <row r="14">
      <c r="A14" s="2">
        <v>44978.374021111114</v>
      </c>
      <c r="B14" s="3">
        <v>4.0</v>
      </c>
      <c r="C14" s="3">
        <v>2.0</v>
      </c>
      <c r="D14" s="3">
        <v>4.0</v>
      </c>
      <c r="E14" s="3">
        <v>2.0</v>
      </c>
      <c r="F14" s="3">
        <v>5.0</v>
      </c>
      <c r="G14" s="3">
        <v>1.0</v>
      </c>
      <c r="H14" s="3">
        <v>5.0</v>
      </c>
      <c r="I14" s="3">
        <v>1.0</v>
      </c>
      <c r="J14" s="3">
        <v>5.0</v>
      </c>
      <c r="K14" s="3">
        <v>2.0</v>
      </c>
      <c r="L14" s="6"/>
      <c r="M14" s="4"/>
    </row>
    <row r="15">
      <c r="A15" s="2">
        <v>44978.39194256945</v>
      </c>
      <c r="B15" s="3">
        <v>4.0</v>
      </c>
      <c r="C15" s="3">
        <v>2.0</v>
      </c>
      <c r="D15" s="3">
        <v>4.0</v>
      </c>
      <c r="E15" s="3">
        <v>2.0</v>
      </c>
      <c r="F15" s="3">
        <v>5.0</v>
      </c>
      <c r="G15" s="3">
        <v>2.0</v>
      </c>
      <c r="H15" s="3">
        <v>5.0</v>
      </c>
      <c r="I15" s="3">
        <v>1.0</v>
      </c>
      <c r="J15" s="3">
        <v>5.0</v>
      </c>
      <c r="K15" s="3">
        <v>2.0</v>
      </c>
      <c r="L15" s="4"/>
      <c r="M15" s="5" t="s">
        <v>27</v>
      </c>
    </row>
    <row r="16">
      <c r="A16" s="2">
        <v>44979.04519908565</v>
      </c>
      <c r="B16" s="3">
        <v>3.0</v>
      </c>
      <c r="C16" s="3">
        <v>1.0</v>
      </c>
      <c r="D16" s="3">
        <v>3.0</v>
      </c>
      <c r="E16" s="3">
        <v>1.0</v>
      </c>
      <c r="F16" s="3">
        <v>4.0</v>
      </c>
      <c r="G16" s="3">
        <v>2.0</v>
      </c>
      <c r="H16" s="3">
        <v>5.0</v>
      </c>
      <c r="I16" s="3">
        <v>2.0</v>
      </c>
      <c r="J16" s="3">
        <v>4.0</v>
      </c>
      <c r="K16" s="3">
        <v>2.0</v>
      </c>
      <c r="L16" s="6"/>
      <c r="M16" s="5" t="s">
        <v>28</v>
      </c>
    </row>
    <row r="17">
      <c r="A17" s="2">
        <v>44979.684386203706</v>
      </c>
      <c r="B17" s="3">
        <v>4.0</v>
      </c>
      <c r="C17" s="3">
        <v>1.0</v>
      </c>
      <c r="D17" s="3">
        <v>5.0</v>
      </c>
      <c r="E17" s="3">
        <v>1.0</v>
      </c>
      <c r="F17" s="3">
        <v>5.0</v>
      </c>
      <c r="G17" s="3">
        <v>1.0</v>
      </c>
      <c r="H17" s="3">
        <v>4.0</v>
      </c>
      <c r="I17" s="3">
        <v>1.0</v>
      </c>
      <c r="J17" s="3">
        <v>5.0</v>
      </c>
      <c r="K17" s="3">
        <v>2.0</v>
      </c>
      <c r="L17" s="4" t="s">
        <v>29</v>
      </c>
      <c r="M17" s="5" t="s">
        <v>30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>
      <c r="A19" s="6"/>
      <c r="B19" s="8">
        <f t="shared" ref="B19:K19" si="1">AVERAGE(B2:B17)</f>
        <v>3.5625</v>
      </c>
      <c r="C19" s="8">
        <f t="shared" si="1"/>
        <v>1.625</v>
      </c>
      <c r="D19" s="8">
        <f t="shared" si="1"/>
        <v>4</v>
      </c>
      <c r="E19" s="8">
        <f t="shared" si="1"/>
        <v>1.75</v>
      </c>
      <c r="F19" s="8">
        <f t="shared" si="1"/>
        <v>4.6875</v>
      </c>
      <c r="G19" s="8">
        <f t="shared" si="1"/>
        <v>1.5625</v>
      </c>
      <c r="H19" s="8">
        <f t="shared" si="1"/>
        <v>4.375</v>
      </c>
      <c r="I19" s="8">
        <f t="shared" si="1"/>
        <v>1.5</v>
      </c>
      <c r="J19" s="8">
        <f t="shared" si="1"/>
        <v>3.625</v>
      </c>
      <c r="K19" s="8">
        <f t="shared" si="1"/>
        <v>1.9375</v>
      </c>
      <c r="L19" s="6"/>
      <c r="M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8" max="8" width="93.75"/>
  </cols>
  <sheetData>
    <row r="1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/>
      <c r="G1" s="10" t="s">
        <v>36</v>
      </c>
      <c r="H1" s="10" t="s">
        <v>37</v>
      </c>
      <c r="I1" s="10"/>
    </row>
    <row r="2">
      <c r="A2" s="11">
        <v>44975.73447122685</v>
      </c>
      <c r="B2" s="12">
        <v>15.0</v>
      </c>
      <c r="C2" s="11">
        <v>15.0</v>
      </c>
      <c r="D2" s="11">
        <v>30.0</v>
      </c>
      <c r="E2" s="11">
        <v>75.0</v>
      </c>
      <c r="G2" s="11" t="s">
        <v>13</v>
      </c>
      <c r="H2" s="11" t="s">
        <v>14</v>
      </c>
    </row>
    <row r="3">
      <c r="A3" s="11">
        <v>44975.80224211805</v>
      </c>
      <c r="B3" s="12">
        <v>16.0</v>
      </c>
      <c r="C3" s="11">
        <v>18.0</v>
      </c>
      <c r="D3" s="11">
        <v>34.0</v>
      </c>
      <c r="E3" s="11">
        <v>85.0</v>
      </c>
      <c r="H3" s="11" t="s">
        <v>15</v>
      </c>
    </row>
    <row r="4">
      <c r="A4" s="11">
        <v>44975.82728885417</v>
      </c>
      <c r="B4" s="12">
        <v>12.0</v>
      </c>
      <c r="C4" s="11">
        <v>7.0</v>
      </c>
      <c r="D4" s="11">
        <v>19.0</v>
      </c>
      <c r="E4" s="11">
        <v>47.5</v>
      </c>
      <c r="G4" s="11" t="s">
        <v>16</v>
      </c>
      <c r="H4" s="11" t="s">
        <v>17</v>
      </c>
    </row>
    <row r="5">
      <c r="A5" s="11">
        <v>44975.853977928244</v>
      </c>
      <c r="B5" s="12">
        <v>13.0</v>
      </c>
      <c r="C5" s="11">
        <v>17.0</v>
      </c>
      <c r="D5" s="11">
        <v>30.0</v>
      </c>
      <c r="E5" s="11">
        <v>75.0</v>
      </c>
      <c r="H5" s="11" t="s">
        <v>18</v>
      </c>
    </row>
    <row r="6">
      <c r="A6" s="11">
        <v>44976.68638034722</v>
      </c>
      <c r="B6" s="12">
        <v>13.0</v>
      </c>
      <c r="C6" s="11">
        <v>15.0</v>
      </c>
      <c r="D6" s="11">
        <v>28.0</v>
      </c>
      <c r="E6" s="11">
        <v>70.0</v>
      </c>
    </row>
    <row r="7">
      <c r="A7" s="11">
        <v>44977.478499467594</v>
      </c>
      <c r="B7" s="12">
        <v>15.0</v>
      </c>
      <c r="C7" s="11">
        <v>18.0</v>
      </c>
      <c r="D7" s="11">
        <v>33.0</v>
      </c>
      <c r="E7" s="11">
        <v>82.5</v>
      </c>
      <c r="G7" s="11" t="s">
        <v>19</v>
      </c>
      <c r="H7" s="11" t="s">
        <v>20</v>
      </c>
    </row>
    <row r="8">
      <c r="A8" s="11">
        <v>44977.48117097223</v>
      </c>
      <c r="B8" s="12">
        <v>17.0</v>
      </c>
      <c r="C8" s="11">
        <v>19.0</v>
      </c>
      <c r="D8" s="11">
        <v>36.0</v>
      </c>
      <c r="E8" s="11">
        <v>90.0</v>
      </c>
      <c r="G8" s="11" t="s">
        <v>21</v>
      </c>
      <c r="H8" s="11" t="s">
        <v>22</v>
      </c>
    </row>
    <row r="9">
      <c r="A9" s="11">
        <v>44977.48337217592</v>
      </c>
      <c r="B9" s="12">
        <v>14.0</v>
      </c>
      <c r="C9" s="11">
        <v>16.0</v>
      </c>
      <c r="D9" s="11">
        <v>30.0</v>
      </c>
      <c r="E9" s="11">
        <v>75.0</v>
      </c>
      <c r="G9" s="11" t="s">
        <v>23</v>
      </c>
    </row>
    <row r="10">
      <c r="A10" s="11">
        <v>44977.48613318287</v>
      </c>
      <c r="B10" s="12">
        <v>13.0</v>
      </c>
      <c r="C10" s="11">
        <v>19.0</v>
      </c>
      <c r="D10" s="11">
        <v>32.0</v>
      </c>
      <c r="E10" s="11">
        <v>80.0</v>
      </c>
      <c r="G10" s="11" t="s">
        <v>24</v>
      </c>
    </row>
    <row r="11">
      <c r="A11" s="11">
        <v>44977.49270891203</v>
      </c>
      <c r="B11" s="12">
        <v>14.0</v>
      </c>
      <c r="C11" s="11">
        <v>17.0</v>
      </c>
      <c r="D11" s="11">
        <v>31.0</v>
      </c>
      <c r="E11" s="11">
        <v>77.5</v>
      </c>
      <c r="G11" s="11" t="s">
        <v>25</v>
      </c>
      <c r="H11" s="11" t="s">
        <v>26</v>
      </c>
    </row>
    <row r="12">
      <c r="A12" s="11">
        <v>44977.5033565162</v>
      </c>
      <c r="B12" s="12">
        <v>18.0</v>
      </c>
      <c r="C12" s="11">
        <v>18.0</v>
      </c>
      <c r="D12" s="11">
        <v>36.0</v>
      </c>
      <c r="E12" s="11">
        <v>90.0</v>
      </c>
    </row>
    <row r="13">
      <c r="A13" s="11">
        <v>44977.55415510417</v>
      </c>
      <c r="B13" s="12">
        <v>16.0</v>
      </c>
      <c r="C13" s="11">
        <v>18.0</v>
      </c>
      <c r="D13" s="11">
        <v>34.0</v>
      </c>
      <c r="E13" s="11">
        <v>85.0</v>
      </c>
    </row>
    <row r="14">
      <c r="A14" s="11">
        <v>44978.374021111114</v>
      </c>
      <c r="B14" s="12">
        <v>18.0</v>
      </c>
      <c r="C14" s="11">
        <v>17.0</v>
      </c>
      <c r="D14" s="11">
        <v>35.0</v>
      </c>
      <c r="E14" s="11">
        <v>87.5</v>
      </c>
    </row>
    <row r="15">
      <c r="A15" s="11">
        <v>44978.39194256945</v>
      </c>
      <c r="B15" s="12">
        <v>18.0</v>
      </c>
      <c r="C15" s="11">
        <v>16.0</v>
      </c>
      <c r="D15" s="11">
        <v>34.0</v>
      </c>
      <c r="E15" s="11">
        <v>85.0</v>
      </c>
      <c r="H15" s="11" t="s">
        <v>27</v>
      </c>
    </row>
    <row r="16">
      <c r="A16" s="11">
        <v>44979.04519908565</v>
      </c>
      <c r="B16" s="12">
        <v>14.0</v>
      </c>
      <c r="C16" s="11">
        <v>17.0</v>
      </c>
      <c r="D16" s="11">
        <v>31.0</v>
      </c>
      <c r="E16" s="11">
        <v>77.5</v>
      </c>
      <c r="H16" s="11" t="s">
        <v>28</v>
      </c>
    </row>
    <row r="17">
      <c r="A17" s="11">
        <v>44979.684386203706</v>
      </c>
      <c r="B17" s="12">
        <v>18.0</v>
      </c>
      <c r="C17" s="11">
        <v>19.0</v>
      </c>
      <c r="D17" s="11">
        <v>37.0</v>
      </c>
      <c r="E17" s="11">
        <v>92.5</v>
      </c>
      <c r="G17" s="11" t="s">
        <v>29</v>
      </c>
      <c r="H17" s="11" t="s">
        <v>30</v>
      </c>
    </row>
    <row r="21">
      <c r="E21" s="13" t="s">
        <v>38</v>
      </c>
      <c r="G21" s="13" t="s">
        <v>39</v>
      </c>
    </row>
    <row r="22">
      <c r="E22" s="11">
        <f>AVERAGE(E2:E17)</f>
        <v>79.6875</v>
      </c>
      <c r="G22" s="11">
        <f>AVERAGE(E7:E12)</f>
        <v>82.5</v>
      </c>
    </row>
    <row r="24">
      <c r="E24" s="13" t="s">
        <v>40</v>
      </c>
      <c r="G24" s="13" t="s">
        <v>41</v>
      </c>
    </row>
    <row r="25">
      <c r="E25" s="11">
        <f>MEDIAN(E2:E17)</f>
        <v>81.25</v>
      </c>
      <c r="G25" s="11">
        <f>MEDIAN(E7:E12)</f>
        <v>81.25</v>
      </c>
    </row>
  </sheetData>
  <drawing r:id="rId1"/>
</worksheet>
</file>