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16"/>
  <workbookPr/>
  <mc:AlternateContent xmlns:mc="http://schemas.openxmlformats.org/markup-compatibility/2006">
    <mc:Choice Requires="x15">
      <x15ac:absPath xmlns:x15ac="http://schemas.microsoft.com/office/spreadsheetml/2010/11/ac" url="C:\Users\sch\Desktop\New毕设\选型计算表\"/>
    </mc:Choice>
  </mc:AlternateContent>
  <xr:revisionPtr revIDLastSave="0" documentId="13_ncr:1_{5585A0CE-ED60-4A18-950D-9D2DF0E73DC8}" xr6:coauthVersionLast="47" xr6:coauthVersionMax="47" xr10:uidLastSave="{00000000-0000-0000-0000-000000000000}"/>
  <bookViews>
    <workbookView xWindow="1380" yWindow="1770" windowWidth="35685" windowHeight="183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2" i="1"/>
  <c r="M3" i="1"/>
  <c r="M4" i="1"/>
  <c r="M5" i="1"/>
  <c r="M6" i="1"/>
  <c r="M7" i="1"/>
  <c r="M8" i="1"/>
  <c r="M9" i="1"/>
  <c r="M2" i="1"/>
  <c r="L3" i="1"/>
  <c r="L4" i="1"/>
  <c r="L5" i="1"/>
  <c r="L6" i="1"/>
  <c r="L7" i="1"/>
  <c r="L8" i="1"/>
  <c r="L9" i="1"/>
  <c r="L2" i="1"/>
</calcChain>
</file>

<file path=xl/sharedStrings.xml><?xml version="1.0" encoding="utf-8"?>
<sst xmlns="http://schemas.openxmlformats.org/spreadsheetml/2006/main" count="22" uniqueCount="22">
  <si>
    <t>名称</t>
    <phoneticPr fontId="1" type="noConversion"/>
  </si>
  <si>
    <t>导通电阻（mΩ）</t>
    <phoneticPr fontId="1" type="noConversion"/>
  </si>
  <si>
    <t>漏极电流（A）</t>
    <phoneticPr fontId="1" type="noConversion"/>
  </si>
  <si>
    <t>漏源电压（V）</t>
    <phoneticPr fontId="1" type="noConversion"/>
  </si>
  <si>
    <t>阈值电压（V）</t>
    <phoneticPr fontId="1" type="noConversion"/>
  </si>
  <si>
    <t>输入电容（pF）</t>
    <phoneticPr fontId="1" type="noConversion"/>
  </si>
  <si>
    <t>PJQ5494_R2_00001</t>
  </si>
  <si>
    <t>SI7430DP-T1-E3</t>
  </si>
  <si>
    <t>NCE1540K</t>
  </si>
  <si>
    <t>AOD464P</t>
  </si>
  <si>
    <t>STB30NF10T4</t>
  </si>
  <si>
    <t>SIR690DP-T1-GE3</t>
    <phoneticPr fontId="1" type="noConversion"/>
  </si>
  <si>
    <t>IXFY36N20X3</t>
    <phoneticPr fontId="1" type="noConversion"/>
  </si>
  <si>
    <t>BSC070N10NS3G</t>
  </si>
  <si>
    <t>开关频率（Hz）</t>
    <phoneticPr fontId="1" type="noConversion"/>
  </si>
  <si>
    <t>导通损耗Pon（W）</t>
    <phoneticPr fontId="1" type="noConversion"/>
  </si>
  <si>
    <t>标称工作电流（A）</t>
    <phoneticPr fontId="1" type="noConversion"/>
  </si>
  <si>
    <t>标称工作漏源电压（V）</t>
    <phoneticPr fontId="1" type="noConversion"/>
  </si>
  <si>
    <t>上升时间（ns）</t>
    <phoneticPr fontId="1" type="noConversion"/>
  </si>
  <si>
    <t>下降时间（ns）</t>
    <phoneticPr fontId="1" type="noConversion"/>
  </si>
  <si>
    <t>开关损耗（W）</t>
    <phoneticPr fontId="1" type="noConversion"/>
  </si>
  <si>
    <t>理想总损耗（W）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</si>
</sst>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"/>
  <sheetViews>
    <sheetView tabSelected="1" workbookViewId="0">
      <selection activeCell="I18" sqref="I18"/>
    </sheetView>
  </sheetViews>
  <sheetFormatPr defaultColWidth="15.625" defaultRowHeight="20.100000000000001" customHeight="1" x14ac:dyDescent="0.2"/>
  <cols>
    <col min="1" max="1" width="30.625" style="1" customWidth="1"/>
    <col min="2" max="8" width="15.625" style="1"/>
    <col min="9" max="9" width="17.625" style="1" customWidth="1"/>
    <col min="10" max="10" width="15.625" style="1"/>
    <col min="11" max="11" width="21.75" style="1" customWidth="1"/>
    <col min="12" max="16384" width="15.625" style="1"/>
  </cols>
  <sheetData>
    <row r="1" spans="1:14" ht="20.100000000000001" customHeight="1" x14ac:dyDescent="0.2">
      <c r="A1" s="2" t="s">
        <v>0</v>
      </c>
      <c r="B1" s="3" t="s">
        <v>4</v>
      </c>
      <c r="C1" s="3" t="s">
        <v>3</v>
      </c>
      <c r="D1" s="3" t="s">
        <v>2</v>
      </c>
      <c r="E1" s="3" t="s">
        <v>1</v>
      </c>
      <c r="F1" s="3" t="s">
        <v>5</v>
      </c>
      <c r="G1" s="3" t="s">
        <v>18</v>
      </c>
      <c r="H1" s="3" t="s">
        <v>19</v>
      </c>
      <c r="I1" s="4" t="s">
        <v>16</v>
      </c>
      <c r="J1" s="4" t="s">
        <v>14</v>
      </c>
      <c r="K1" s="4" t="s">
        <v>17</v>
      </c>
      <c r="L1" s="2" t="s">
        <v>15</v>
      </c>
      <c r="M1" s="2" t="s">
        <v>20</v>
      </c>
      <c r="N1" s="2" t="s">
        <v>21</v>
      </c>
    </row>
    <row r="2" spans="1:14" ht="20.100000000000001" customHeight="1" x14ac:dyDescent="0.2">
      <c r="A2" s="5" t="s">
        <v>11</v>
      </c>
      <c r="B2" s="3">
        <v>4</v>
      </c>
      <c r="C2" s="3">
        <v>200</v>
      </c>
      <c r="D2" s="3">
        <v>34.4</v>
      </c>
      <c r="E2" s="3">
        <v>28.5</v>
      </c>
      <c r="F2" s="3">
        <v>1935</v>
      </c>
      <c r="G2" s="3">
        <v>19</v>
      </c>
      <c r="H2" s="3">
        <v>6</v>
      </c>
      <c r="I2" s="4">
        <v>3</v>
      </c>
      <c r="J2" s="4">
        <v>200000</v>
      </c>
      <c r="K2" s="4">
        <v>36</v>
      </c>
      <c r="L2" s="2">
        <f>I2*I2*E2/1000</f>
        <v>0.25650000000000001</v>
      </c>
      <c r="M2" s="2">
        <f>K2*I2*J2/6*(G2+H2)/1000000000</f>
        <v>0.09</v>
      </c>
      <c r="N2" s="2">
        <f>L2+M2</f>
        <v>0.34650000000000003</v>
      </c>
    </row>
    <row r="3" spans="1:14" ht="20.100000000000001" customHeight="1" x14ac:dyDescent="0.2">
      <c r="A3" s="5" t="s">
        <v>6</v>
      </c>
      <c r="B3" s="3">
        <v>4</v>
      </c>
      <c r="C3" s="3">
        <v>150</v>
      </c>
      <c r="D3" s="3">
        <v>40</v>
      </c>
      <c r="E3" s="3">
        <v>30</v>
      </c>
      <c r="F3" s="3">
        <v>2207</v>
      </c>
      <c r="G3" s="3">
        <v>100</v>
      </c>
      <c r="H3" s="3">
        <v>106</v>
      </c>
      <c r="I3" s="4">
        <v>3</v>
      </c>
      <c r="J3" s="4">
        <v>200000</v>
      </c>
      <c r="K3" s="4">
        <v>36</v>
      </c>
      <c r="L3" s="2">
        <f t="shared" ref="L3:L9" si="0">I3*I3*E3/1000</f>
        <v>0.27</v>
      </c>
      <c r="M3" s="2">
        <f t="shared" ref="M3:M9" si="1">K3*I3*J3/6*(G3+H3)/1000000000</f>
        <v>0.74160000000000004</v>
      </c>
      <c r="N3" s="2">
        <f t="shared" ref="N3:N9" si="2">L3+M3</f>
        <v>1.0116000000000001</v>
      </c>
    </row>
    <row r="4" spans="1:14" ht="20.100000000000001" customHeight="1" x14ac:dyDescent="0.2">
      <c r="A4" s="5" t="s">
        <v>7</v>
      </c>
      <c r="B4" s="3">
        <v>4</v>
      </c>
      <c r="C4" s="3">
        <v>150</v>
      </c>
      <c r="D4" s="3">
        <v>30</v>
      </c>
      <c r="E4" s="3">
        <v>36</v>
      </c>
      <c r="F4" s="3">
        <v>1735</v>
      </c>
      <c r="G4" s="3">
        <v>12</v>
      </c>
      <c r="H4" s="3">
        <v>6</v>
      </c>
      <c r="I4" s="4">
        <v>3</v>
      </c>
      <c r="J4" s="4">
        <v>200000</v>
      </c>
      <c r="K4" s="4">
        <v>36</v>
      </c>
      <c r="L4" s="2">
        <f t="shared" si="0"/>
        <v>0.32400000000000001</v>
      </c>
      <c r="M4" s="2">
        <f t="shared" si="1"/>
        <v>6.4799999999999996E-2</v>
      </c>
      <c r="N4" s="2">
        <f t="shared" si="2"/>
        <v>0.38880000000000003</v>
      </c>
    </row>
    <row r="5" spans="1:14" ht="20.100000000000001" customHeight="1" x14ac:dyDescent="0.2">
      <c r="A5" s="5" t="s">
        <v>8</v>
      </c>
      <c r="B5" s="3">
        <v>3.2</v>
      </c>
      <c r="C5" s="3">
        <v>150</v>
      </c>
      <c r="D5" s="3">
        <v>40</v>
      </c>
      <c r="E5" s="3">
        <v>35</v>
      </c>
      <c r="F5" s="3">
        <v>4200</v>
      </c>
      <c r="G5" s="3">
        <v>11.8</v>
      </c>
      <c r="H5" s="3">
        <v>14.6</v>
      </c>
      <c r="I5" s="4">
        <v>3</v>
      </c>
      <c r="J5" s="4">
        <v>200000</v>
      </c>
      <c r="K5" s="4">
        <v>36</v>
      </c>
      <c r="L5" s="2">
        <f t="shared" si="0"/>
        <v>0.315</v>
      </c>
      <c r="M5" s="2">
        <f t="shared" si="1"/>
        <v>9.5039999999999999E-2</v>
      </c>
      <c r="N5" s="2">
        <f t="shared" si="2"/>
        <v>0.41004000000000002</v>
      </c>
    </row>
    <row r="6" spans="1:14" ht="20.100000000000001" customHeight="1" x14ac:dyDescent="0.2">
      <c r="A6" s="5" t="s">
        <v>12</v>
      </c>
      <c r="B6" s="3">
        <v>4.5</v>
      </c>
      <c r="C6" s="3">
        <v>200</v>
      </c>
      <c r="D6" s="3">
        <v>36</v>
      </c>
      <c r="E6" s="3">
        <v>45</v>
      </c>
      <c r="F6" s="3">
        <v>1425</v>
      </c>
      <c r="G6" s="3">
        <v>30</v>
      </c>
      <c r="H6" s="3">
        <v>20</v>
      </c>
      <c r="I6" s="4">
        <v>3</v>
      </c>
      <c r="J6" s="4">
        <v>200000</v>
      </c>
      <c r="K6" s="4">
        <v>36</v>
      </c>
      <c r="L6" s="2">
        <f t="shared" si="0"/>
        <v>0.40500000000000003</v>
      </c>
      <c r="M6" s="2">
        <f t="shared" si="1"/>
        <v>0.18</v>
      </c>
      <c r="N6" s="2">
        <f t="shared" si="2"/>
        <v>0.58499999999999996</v>
      </c>
    </row>
    <row r="7" spans="1:14" ht="20.100000000000001" customHeight="1" x14ac:dyDescent="0.2">
      <c r="A7" s="5" t="s">
        <v>9</v>
      </c>
      <c r="B7" s="3">
        <v>3</v>
      </c>
      <c r="C7" s="3">
        <v>105</v>
      </c>
      <c r="D7" s="3">
        <v>30</v>
      </c>
      <c r="E7" s="3">
        <v>45</v>
      </c>
      <c r="F7" s="3">
        <v>1700</v>
      </c>
      <c r="G7" s="3">
        <v>26</v>
      </c>
      <c r="H7" s="3">
        <v>30</v>
      </c>
      <c r="I7" s="4">
        <v>3</v>
      </c>
      <c r="J7" s="4">
        <v>200000</v>
      </c>
      <c r="K7" s="4">
        <v>36</v>
      </c>
      <c r="L7" s="2">
        <f t="shared" si="0"/>
        <v>0.40500000000000003</v>
      </c>
      <c r="M7" s="2">
        <f t="shared" si="1"/>
        <v>0.2016</v>
      </c>
      <c r="N7" s="2">
        <f t="shared" si="2"/>
        <v>0.60660000000000003</v>
      </c>
    </row>
    <row r="8" spans="1:14" ht="20.100000000000001" customHeight="1" x14ac:dyDescent="0.2">
      <c r="A8" s="2" t="s">
        <v>10</v>
      </c>
      <c r="B8" s="3">
        <v>3</v>
      </c>
      <c r="C8" s="3">
        <v>100</v>
      </c>
      <c r="D8" s="3">
        <v>35</v>
      </c>
      <c r="E8" s="3">
        <v>38</v>
      </c>
      <c r="F8" s="3">
        <v>1180</v>
      </c>
      <c r="G8" s="3">
        <v>40</v>
      </c>
      <c r="H8" s="3">
        <v>10</v>
      </c>
      <c r="I8" s="4">
        <v>3</v>
      </c>
      <c r="J8" s="4">
        <v>200000</v>
      </c>
      <c r="K8" s="4">
        <v>36</v>
      </c>
      <c r="L8" s="2">
        <f t="shared" si="0"/>
        <v>0.34200000000000003</v>
      </c>
      <c r="M8" s="2">
        <f t="shared" si="1"/>
        <v>0.18</v>
      </c>
      <c r="N8" s="2">
        <f t="shared" si="2"/>
        <v>0.52200000000000002</v>
      </c>
    </row>
    <row r="9" spans="1:14" ht="20.100000000000001" customHeight="1" x14ac:dyDescent="0.2">
      <c r="A9" s="2" t="s">
        <v>13</v>
      </c>
      <c r="B9" s="3">
        <v>2.7</v>
      </c>
      <c r="C9" s="3">
        <v>100</v>
      </c>
      <c r="D9" s="3">
        <v>90</v>
      </c>
      <c r="E9" s="3">
        <v>7</v>
      </c>
      <c r="F9" s="3">
        <v>3000</v>
      </c>
      <c r="G9" s="3">
        <v>10</v>
      </c>
      <c r="H9" s="3">
        <v>8</v>
      </c>
      <c r="I9" s="4">
        <v>3</v>
      </c>
      <c r="J9" s="4">
        <v>200000</v>
      </c>
      <c r="K9" s="4">
        <v>36</v>
      </c>
      <c r="L9" s="2">
        <f t="shared" si="0"/>
        <v>6.3E-2</v>
      </c>
      <c r="M9" s="2">
        <f t="shared" si="1"/>
        <v>6.4799999999999996E-2</v>
      </c>
      <c r="N9" s="2">
        <f t="shared" si="2"/>
        <v>0.1278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</dc:creator>
  <cp:lastModifiedBy>Chuhan Shen</cp:lastModifiedBy>
  <dcterms:created xsi:type="dcterms:W3CDTF">2015-06-05T18:19:34Z</dcterms:created>
  <dcterms:modified xsi:type="dcterms:W3CDTF">2023-11-25T15:34:46Z</dcterms:modified>
</cp:coreProperties>
</file>