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Medieninformatik_Master/4.Sem/AWE Smart Campus/plant_matcher/"/>
    </mc:Choice>
  </mc:AlternateContent>
  <xr:revisionPtr revIDLastSave="0" documentId="13_ncr:1_{5C2C0FEF-8A72-A942-BE5C-4D090F652065}" xr6:coauthVersionLast="47" xr6:coauthVersionMax="47" xr10:uidLastSave="{00000000-0000-0000-0000-000000000000}"/>
  <bookViews>
    <workbookView xWindow="-57600" yWindow="-7500" windowWidth="28800" windowHeight="23500" xr2:uid="{A8072F7E-3992-DD44-8229-9F5F87733D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8" i="1"/>
  <c r="B17" i="1"/>
  <c r="B15" i="1"/>
  <c r="B13" i="1"/>
  <c r="B7" i="1"/>
  <c r="B9" i="1" s="1"/>
  <c r="B4" i="1"/>
</calcChain>
</file>

<file path=xl/sharedStrings.xml><?xml version="1.0" encoding="utf-8"?>
<sst xmlns="http://schemas.openxmlformats.org/spreadsheetml/2006/main" count="27" uniqueCount="19">
  <si>
    <t>Breite</t>
  </si>
  <si>
    <t>Höhe</t>
  </si>
  <si>
    <t>Tiefe</t>
  </si>
  <si>
    <t>Anteil Blähton</t>
  </si>
  <si>
    <t>Gewicht pro liter</t>
  </si>
  <si>
    <t>cm</t>
  </si>
  <si>
    <t>kg</t>
  </si>
  <si>
    <t>Anteil Erde</t>
  </si>
  <si>
    <t>Gesamtvolumen</t>
  </si>
  <si>
    <t>liter</t>
  </si>
  <si>
    <t>Gesamtgewicht Blähton</t>
  </si>
  <si>
    <t>kg/l</t>
  </si>
  <si>
    <t>Gesamtgewicht Erde</t>
  </si>
  <si>
    <t>Blähton</t>
  </si>
  <si>
    <t>Erde</t>
  </si>
  <si>
    <t>Gesamtgewicht</t>
  </si>
  <si>
    <t>maximal mit Wasserzuschlag (*1,4)</t>
  </si>
  <si>
    <t>Materialien</t>
  </si>
  <si>
    <t>Gesamtvolumen Blähton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</si>
</sst>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37A2-7231-5944-8DAD-AA470D635EC3}">
  <dimension ref="A1:C23"/>
  <sheetViews>
    <sheetView tabSelected="1" zoomScale="120" zoomScaleNormal="120" workbookViewId="0">
      <selection activeCell="M17" sqref="M17"/>
    </sheetView>
  </sheetViews>
  <sheetFormatPr baseColWidth="10" defaultRowHeight="16" x14ac:dyDescent="0.2"/>
  <cols>
    <col min="1" max="1" width="29.5" customWidth="1"/>
  </cols>
  <sheetData>
    <row r="1" spans="1:3" x14ac:dyDescent="0.2">
      <c r="A1" t="s">
        <v>0</v>
      </c>
      <c r="B1">
        <v>80</v>
      </c>
      <c r="C1" t="s">
        <v>5</v>
      </c>
    </row>
    <row r="2" spans="1:3" x14ac:dyDescent="0.2">
      <c r="A2" t="s">
        <v>1</v>
      </c>
      <c r="B2">
        <v>40</v>
      </c>
      <c r="C2" t="s">
        <v>5</v>
      </c>
    </row>
    <row r="3" spans="1:3" ht="17" customHeight="1" x14ac:dyDescent="0.2">
      <c r="A3" t="s">
        <v>2</v>
      </c>
      <c r="B3">
        <v>100</v>
      </c>
      <c r="C3" t="s">
        <v>5</v>
      </c>
    </row>
    <row r="4" spans="1:3" s="3" customFormat="1" ht="21" x14ac:dyDescent="0.25">
      <c r="A4" s="3" t="s">
        <v>8</v>
      </c>
      <c r="B4" s="3">
        <f>(B1*B2*B3)/1000</f>
        <v>320</v>
      </c>
      <c r="C4" s="3" t="s">
        <v>9</v>
      </c>
    </row>
    <row r="6" spans="1:3" x14ac:dyDescent="0.2">
      <c r="A6" s="2" t="s">
        <v>13</v>
      </c>
    </row>
    <row r="7" spans="1:3" x14ac:dyDescent="0.2">
      <c r="A7" t="s">
        <v>3</v>
      </c>
      <c r="B7" s="1">
        <f>1/4</f>
        <v>0.25</v>
      </c>
    </row>
    <row r="8" spans="1:3" x14ac:dyDescent="0.2">
      <c r="A8" t="s">
        <v>4</v>
      </c>
      <c r="B8">
        <v>0.3</v>
      </c>
      <c r="C8" t="s">
        <v>11</v>
      </c>
    </row>
    <row r="9" spans="1:3" x14ac:dyDescent="0.2">
      <c r="A9" t="s">
        <v>10</v>
      </c>
      <c r="B9">
        <f>B7*B4*B8</f>
        <v>24</v>
      </c>
      <c r="C9" t="s">
        <v>6</v>
      </c>
    </row>
    <row r="10" spans="1:3" x14ac:dyDescent="0.2">
      <c r="A10" t="s">
        <v>18</v>
      </c>
      <c r="B10">
        <f>B7*B4</f>
        <v>80</v>
      </c>
      <c r="C10" t="s">
        <v>9</v>
      </c>
    </row>
    <row r="12" spans="1:3" x14ac:dyDescent="0.2">
      <c r="A12" s="2" t="s">
        <v>14</v>
      </c>
    </row>
    <row r="13" spans="1:3" x14ac:dyDescent="0.2">
      <c r="A13" t="s">
        <v>7</v>
      </c>
      <c r="B13" s="1">
        <f>3/4</f>
        <v>0.75</v>
      </c>
    </row>
    <row r="14" spans="1:3" x14ac:dyDescent="0.2">
      <c r="A14" t="s">
        <v>4</v>
      </c>
      <c r="B14">
        <v>0.5</v>
      </c>
      <c r="C14" t="s">
        <v>11</v>
      </c>
    </row>
    <row r="15" spans="1:3" x14ac:dyDescent="0.2">
      <c r="A15" t="s">
        <v>12</v>
      </c>
      <c r="B15">
        <f>B4*B13*B14</f>
        <v>120</v>
      </c>
      <c r="C15" t="s">
        <v>6</v>
      </c>
    </row>
    <row r="17" spans="1:3" s="3" customFormat="1" ht="21" x14ac:dyDescent="0.25">
      <c r="A17" s="3" t="s">
        <v>15</v>
      </c>
      <c r="B17" s="3">
        <f>B9+B15</f>
        <v>144</v>
      </c>
      <c r="C17" s="3" t="s">
        <v>6</v>
      </c>
    </row>
    <row r="18" spans="1:3" s="2" customFormat="1" x14ac:dyDescent="0.2">
      <c r="A18" s="2" t="s">
        <v>16</v>
      </c>
      <c r="B18" s="2">
        <f>B17*1.4</f>
        <v>201.6</v>
      </c>
      <c r="C18" s="2" t="s">
        <v>6</v>
      </c>
    </row>
    <row r="23" spans="1:3" x14ac:dyDescent="0.2">
      <c r="A2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Schach</dc:creator>
  <cp:lastModifiedBy>David Schach</cp:lastModifiedBy>
  <dcterms:created xsi:type="dcterms:W3CDTF">2022-02-08T11:16:08Z</dcterms:created>
  <dcterms:modified xsi:type="dcterms:W3CDTF">2022-02-08T12:29:52Z</dcterms:modified>
</cp:coreProperties>
</file>