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requency Analysis" sheetId="1" r:id="rId5"/>
    <sheet state="visible" name="Freq analysis Charts" sheetId="2" r:id="rId6"/>
    <sheet state="visible" name="Plaque ID numbers" sheetId="3" r:id="rId7"/>
    <sheet state="visible" name="Room Template" sheetId="4" r:id="rId8"/>
    <sheet state="visible" name="4.02" sheetId="5" r:id="rId9"/>
    <sheet state="visible" name="4.01" sheetId="6" r:id="rId10"/>
    <sheet state="visible" name="4.00" sheetId="7" r:id="rId11"/>
    <sheet state="visible" name="3.12" sheetId="8" r:id="rId12"/>
    <sheet state="visible" name="3.11" sheetId="9" r:id="rId13"/>
    <sheet state="visible" name="3.10" sheetId="10" r:id="rId14"/>
    <sheet state="visible" name="3.09" sheetId="11" r:id="rId15"/>
    <sheet state="visible" name="3.08" sheetId="12" r:id="rId16"/>
    <sheet state="visible" name="3.07" sheetId="13" r:id="rId17"/>
    <sheet state="visible" name="3.06" sheetId="14" r:id="rId18"/>
    <sheet state="visible" name="3.05" sheetId="15" r:id="rId19"/>
    <sheet state="visible" name="3.04" sheetId="16" r:id="rId20"/>
    <sheet state="visible" name="3.03" sheetId="17" r:id="rId21"/>
    <sheet state="visible" name="3.02" sheetId="18" r:id="rId22"/>
    <sheet state="visible" name="3.01" sheetId="19" r:id="rId23"/>
    <sheet state="visible" name="3.00" sheetId="20" r:id="rId24"/>
    <sheet state="visible" name="2.02" sheetId="21" r:id="rId25"/>
    <sheet state="visible" name="2.01" sheetId="22" r:id="rId26"/>
    <sheet state="visible" name="2.00" sheetId="23" r:id="rId27"/>
  </sheets>
  <definedNames/>
  <calcPr/>
</workbook>
</file>

<file path=xl/sharedStrings.xml><?xml version="1.0" encoding="utf-8"?>
<sst xmlns="http://schemas.openxmlformats.org/spreadsheetml/2006/main" count="421" uniqueCount="67">
  <si>
    <t>Compiled Count</t>
  </si>
  <si>
    <t>Rooms</t>
  </si>
  <si>
    <t>Number</t>
  </si>
  <si>
    <t>Total Count</t>
  </si>
  <si>
    <t>Total as Room</t>
  </si>
  <si>
    <t>Total in Matrix</t>
  </si>
  <si>
    <t>Missed</t>
  </si>
  <si>
    <t>Matrix</t>
  </si>
  <si>
    <t>Game ID values for the plaques in rooms/the matrix</t>
  </si>
  <si>
    <t>MATRIX NUMBERS</t>
  </si>
  <si>
    <t>ROOM NUMBERS</t>
  </si>
  <si>
    <t>ENTRANCE</t>
  </si>
  <si>
    <t>UNKNOWN</t>
  </si>
  <si>
    <t>Room Values (In Room Order)</t>
  </si>
  <si>
    <t>Matrix Values (In Grid Order)</t>
  </si>
  <si>
    <t>Room Values Sorted (Used for frequency analysis)</t>
  </si>
  <si>
    <t>Matrix Values Sorted (Used for frequency analysis)</t>
  </si>
  <si>
    <t>GAME VERSION</t>
  </si>
  <si>
    <t>A2</t>
  </si>
  <si>
    <t>X2</t>
  </si>
  <si>
    <t>A3</t>
  </si>
  <si>
    <t>X3</t>
  </si>
  <si>
    <t>B1</t>
  </si>
  <si>
    <t>X4</t>
  </si>
  <si>
    <t>X1</t>
  </si>
  <si>
    <t>B2</t>
  </si>
  <si>
    <t>X5</t>
  </si>
  <si>
    <t>X6</t>
  </si>
  <si>
    <t>B3</t>
  </si>
  <si>
    <t>X9</t>
  </si>
  <si>
    <t>X8</t>
  </si>
  <si>
    <t>X7</t>
  </si>
  <si>
    <t>A1</t>
  </si>
  <si>
    <t>C1</t>
  </si>
  <si>
    <t>C2</t>
  </si>
  <si>
    <t>C3</t>
  </si>
  <si>
    <t>C4</t>
  </si>
  <si>
    <t>D1</t>
  </si>
  <si>
    <t>D2</t>
  </si>
  <si>
    <t>E1</t>
  </si>
  <si>
    <t>E2</t>
  </si>
  <si>
    <t>E3</t>
  </si>
  <si>
    <t>E4</t>
  </si>
  <si>
    <t>F1</t>
  </si>
  <si>
    <t>F2</t>
  </si>
  <si>
    <t>F3</t>
  </si>
  <si>
    <t>G1</t>
  </si>
  <si>
    <t>G2</t>
  </si>
  <si>
    <t>G3</t>
  </si>
  <si>
    <t>H1</t>
  </si>
  <si>
    <t>May 12th, 2026 - [Update 4.0: Below Us - BETA Build 0.7.5.610707]</t>
  </si>
  <si>
    <t>May 11th, 2026 - [Update 4.0: Below Us - BETA Build 0.7.5.610670]</t>
  </si>
  <si>
    <t>May 8th, 2026 - [Update 4.0: Below Us - BETA Build 0.7.5.610599]</t>
  </si>
  <si>
    <t>April 10th, 2026 - [Update 3.5: BETA Build 0.7.2.609753]</t>
  </si>
  <si>
    <t>THIS PATCH OCCURED, BUT WAS NOT RECORDED AFIK</t>
  </si>
  <si>
    <t>April 2nd, 2026 - [Update 03: Build 0.7.0.609525]</t>
  </si>
  <si>
    <t>March 29th, 2026 - [Update 03: Beta Build 0.7.0.609383]</t>
  </si>
  <si>
    <t>March 27th, 2026 - [Update 03: Beta Build 0.7.0.609381] (PATCH 5 OF THE DAY - BETA PUSHED TO PUBLIC BRANCH)</t>
  </si>
  <si>
    <t>March 27th, 2026 - [Update 03: Beta Build 0.7.0.609381] (PATCH 4 OF THE DAY)</t>
  </si>
  <si>
    <t>March 27th, 2026 - [Update 03: Beta Build 0.7.0.609377] (PATCH 3 OF THE DAY)</t>
  </si>
  <si>
    <t>March 27th, 2026 - [Update 03: Beta Build 0.7.0.609357] (PATCH 2 OF THE DAY)</t>
  </si>
  <si>
    <t>March 27th, 2026 - [Update 03: Beta Build 0.7.0.609357] (PATCH 1 OF THE DAY)</t>
  </si>
  <si>
    <t>March 23rd, 2026 - [Update 03: Build 0.7.0.609096]</t>
  </si>
  <si>
    <t>March 18th, 2026 - [Update 03: Curiosity Wakes - Build 0.7.0.608982]</t>
  </si>
  <si>
    <t>March 17th, 2026 - [Update 03: Public Beta Build 0.7.0.608982]</t>
  </si>
  <si>
    <t>March 16th, 2026 - [Update 03: Public Beta Build 0.7.0.608962]</t>
  </si>
  <si>
    <t>March 13th, 2026 - [Update 03: Public Beta Build 0.7.0.608892]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</si>
</sst>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00"/>
  </numFmts>
  <fonts count="18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rgb="FF000000"/>
      <name val="Arial"/>
    </font>
    <font>
      <sz val="12.0"/>
      <color theme="1"/>
      <name val="Arial"/>
    </font>
    <font>
      <sz val="15.0"/>
      <color theme="1"/>
      <name val="Arial"/>
      <scheme val="minor"/>
    </font>
    <font/>
    <font>
      <color theme="1"/>
      <name val="Arial"/>
      <scheme val="minor"/>
    </font>
    <font>
      <sz val="25.0"/>
      <color theme="1"/>
      <name val="Arial"/>
      <scheme val="minor"/>
    </font>
    <font>
      <sz val="14.0"/>
      <color theme="1"/>
      <name val="Arial"/>
    </font>
    <font>
      <sz val="21.0"/>
      <color theme="1"/>
      <name val="Arial"/>
      <scheme val="minor"/>
    </font>
    <font>
      <color theme="1"/>
      <name val="Arial"/>
    </font>
    <font>
      <sz val="14.0"/>
      <color theme="1"/>
      <name val="Arial"/>
      <scheme val="minor"/>
    </font>
    <font>
      <sz val="24.0"/>
      <color theme="1"/>
      <name val="Arial"/>
      <scheme val="minor"/>
    </font>
    <font>
      <sz val="10.0"/>
      <color theme="1"/>
      <name val="Arial"/>
      <scheme val="minor"/>
    </font>
    <font>
      <sz val="12.0"/>
      <color theme="1"/>
      <name val="Inherit"/>
    </font>
    <font>
      <sz val="18.0"/>
      <color theme="1"/>
      <name val="Arial"/>
      <scheme val="minor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theme="4"/>
        <bgColor theme="4"/>
      </patternFill>
    </fill>
  </fills>
  <borders count="3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/>
      <top/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/>
      <right style="thick">
        <color rgb="FF000000"/>
      </right>
      <top style="thick">
        <color rgb="FF000000"/>
      </top>
      <bottom/>
    </border>
    <border>
      <left/>
      <right/>
      <top/>
      <bottom/>
    </border>
    <border>
      <left style="thick">
        <color rgb="FF000000"/>
      </left>
      <right/>
      <top style="thick">
        <color rgb="FF000000"/>
      </top>
      <bottom/>
    </border>
    <border>
      <left/>
      <right/>
      <top style="thick">
        <color rgb="FF000000"/>
      </top>
      <bottom style="thick">
        <color rgb="FF000000"/>
      </bottom>
    </border>
    <border>
      <left style="thick">
        <color rgb="FF000000"/>
      </left>
      <right/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/>
      <bottom/>
    </border>
    <border>
      <left/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 shrinkToFit="0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1" fillId="0" fontId="3" numFmtId="2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horizontal="center"/>
    </xf>
    <xf borderId="0" fillId="0" fontId="4" numFmtId="0" xfId="0" applyAlignment="1" applyFont="1">
      <alignment horizontal="left" readingOrder="0"/>
    </xf>
    <xf borderId="2" fillId="0" fontId="5" numFmtId="0" xfId="0" applyAlignment="1" applyBorder="1" applyFont="1">
      <alignment horizontal="center" readingOrder="0"/>
    </xf>
    <xf borderId="2" fillId="0" fontId="6" numFmtId="0" xfId="0" applyBorder="1" applyFont="1"/>
    <xf borderId="2" fillId="0" fontId="5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/>
    </xf>
    <xf borderId="3" fillId="0" fontId="7" numFmtId="0" xfId="0" applyBorder="1" applyFont="1"/>
    <xf borderId="4" fillId="0" fontId="5" numFmtId="0" xfId="0" applyAlignment="1" applyBorder="1" applyFont="1">
      <alignment readingOrder="0"/>
    </xf>
    <xf borderId="4" fillId="0" fontId="7" numFmtId="0" xfId="0" applyBorder="1" applyFont="1"/>
    <xf borderId="5" fillId="0" fontId="7" numFmtId="0" xfId="0" applyBorder="1" applyFont="1"/>
    <xf borderId="0" fillId="2" fontId="7" numFmtId="0" xfId="0" applyFill="1" applyFont="1"/>
    <xf borderId="0" fillId="2" fontId="8" numFmtId="0" xfId="0" applyFont="1"/>
    <xf borderId="6" fillId="3" fontId="9" numFmtId="164" xfId="0" applyAlignment="1" applyBorder="1" applyFill="1" applyFont="1" applyNumberFormat="1">
      <alignment horizontal="center"/>
    </xf>
    <xf borderId="7" fillId="3" fontId="9" numFmtId="164" xfId="0" applyAlignment="1" applyBorder="1" applyFont="1" applyNumberFormat="1">
      <alignment horizontal="center"/>
    </xf>
    <xf borderId="8" fillId="3" fontId="9" numFmtId="164" xfId="0" applyAlignment="1" applyBorder="1" applyFont="1" applyNumberFormat="1">
      <alignment horizontal="center"/>
    </xf>
    <xf borderId="9" fillId="0" fontId="7" numFmtId="0" xfId="0" applyBorder="1" applyFont="1"/>
    <xf borderId="10" fillId="4" fontId="7" numFmtId="0" xfId="0" applyBorder="1" applyFill="1" applyFont="1"/>
    <xf borderId="11" fillId="0" fontId="7" numFmtId="0" xfId="0" applyBorder="1" applyFont="1"/>
    <xf borderId="0" fillId="2" fontId="10" numFmtId="0" xfId="0" applyFont="1"/>
    <xf borderId="12" fillId="3" fontId="9" numFmtId="164" xfId="0" applyAlignment="1" applyBorder="1" applyFont="1" applyNumberFormat="1">
      <alignment horizontal="center"/>
    </xf>
    <xf borderId="1" fillId="3" fontId="9" numFmtId="164" xfId="0" applyAlignment="1" applyBorder="1" applyFont="1" applyNumberFormat="1">
      <alignment horizontal="center"/>
    </xf>
    <xf borderId="13" fillId="3" fontId="9" numFmtId="164" xfId="0" applyAlignment="1" applyBorder="1" applyFont="1" applyNumberFormat="1">
      <alignment horizontal="center"/>
    </xf>
    <xf borderId="14" fillId="0" fontId="6" numFmtId="0" xfId="0" applyBorder="1" applyFont="1"/>
    <xf borderId="15" fillId="3" fontId="9" numFmtId="164" xfId="0" applyAlignment="1" applyBorder="1" applyFont="1" applyNumberFormat="1">
      <alignment horizontal="center"/>
    </xf>
    <xf borderId="16" fillId="3" fontId="9" numFmtId="164" xfId="0" applyAlignment="1" applyBorder="1" applyFont="1" applyNumberFormat="1">
      <alignment horizontal="center"/>
    </xf>
    <xf borderId="17" fillId="3" fontId="9" numFmtId="164" xfId="0" applyAlignment="1" applyBorder="1" applyFont="1" applyNumberFormat="1">
      <alignment horizontal="center"/>
    </xf>
    <xf borderId="18" fillId="5" fontId="9" numFmtId="164" xfId="0" applyAlignment="1" applyBorder="1" applyFill="1" applyFont="1" applyNumberFormat="1">
      <alignment horizontal="center"/>
    </xf>
    <xf borderId="18" fillId="4" fontId="11" numFmtId="0" xfId="0" applyBorder="1" applyFont="1"/>
    <xf borderId="0" fillId="2" fontId="12" numFmtId="0" xfId="0" applyAlignment="1" applyFont="1">
      <alignment horizontal="center" readingOrder="0" vertical="center"/>
    </xf>
    <xf borderId="18" fillId="4" fontId="12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9" fillId="0" fontId="6" numFmtId="0" xfId="0" applyBorder="1" applyFont="1"/>
    <xf borderId="18" fillId="5" fontId="12" numFmtId="0" xfId="0" applyAlignment="1" applyBorder="1" applyFont="1">
      <alignment horizontal="center" readingOrder="0" vertical="center"/>
    </xf>
    <xf borderId="0" fillId="6" fontId="12" numFmtId="0" xfId="0" applyAlignment="1" applyFill="1" applyFont="1">
      <alignment horizontal="center" readingOrder="0" vertical="center"/>
    </xf>
    <xf borderId="0" fillId="0" fontId="11" numFmtId="0" xfId="0" applyAlignment="1" applyFont="1">
      <alignment vertical="bottom"/>
    </xf>
    <xf borderId="20" fillId="5" fontId="9" numFmtId="164" xfId="0" applyAlignment="1" applyBorder="1" applyFont="1" applyNumberFormat="1">
      <alignment horizontal="center"/>
    </xf>
    <xf borderId="21" fillId="4" fontId="11" numFmtId="0" xfId="0" applyBorder="1" applyFont="1"/>
    <xf borderId="22" fillId="5" fontId="9" numFmtId="164" xfId="0" applyAlignment="1" applyBorder="1" applyFont="1" applyNumberFormat="1">
      <alignment horizontal="center"/>
    </xf>
    <xf borderId="22" fillId="7" fontId="11" numFmtId="0" xfId="0" applyBorder="1" applyFill="1" applyFont="1"/>
    <xf borderId="21" fillId="5" fontId="9" numFmtId="164" xfId="0" applyAlignment="1" applyBorder="1" applyFont="1" applyNumberFormat="1">
      <alignment horizontal="center"/>
    </xf>
    <xf borderId="21" fillId="7" fontId="11" numFmtId="0" xfId="0" applyBorder="1" applyFont="1"/>
    <xf borderId="23" fillId="6" fontId="11" numFmtId="0" xfId="0" applyBorder="1" applyFont="1"/>
    <xf borderId="20" fillId="4" fontId="11" numFmtId="0" xfId="0" applyBorder="1" applyFont="1"/>
    <xf borderId="24" fillId="6" fontId="11" numFmtId="0" xfId="0" applyBorder="1" applyFont="1"/>
    <xf borderId="25" fillId="6" fontId="11" numFmtId="0" xfId="0" applyBorder="1" applyFont="1"/>
    <xf borderId="26" fillId="5" fontId="9" numFmtId="164" xfId="0" applyAlignment="1" applyBorder="1" applyFont="1" applyNumberFormat="1">
      <alignment horizontal="center"/>
    </xf>
    <xf borderId="27" fillId="6" fontId="11" numFmtId="0" xfId="0" applyBorder="1" applyFont="1"/>
    <xf borderId="28" fillId="5" fontId="9" numFmtId="164" xfId="0" applyAlignment="1" applyBorder="1" applyFont="1" applyNumberFormat="1">
      <alignment horizontal="center"/>
    </xf>
    <xf borderId="29" fillId="4" fontId="12" numFmtId="0" xfId="0" applyAlignment="1" applyBorder="1" applyFont="1">
      <alignment horizontal="center" readingOrder="0" vertical="center"/>
    </xf>
    <xf borderId="9" fillId="2" fontId="7" numFmtId="0" xfId="0" applyBorder="1" applyFont="1"/>
    <xf borderId="30" fillId="0" fontId="7" numFmtId="0" xfId="0" applyBorder="1" applyFont="1"/>
    <xf borderId="2" fillId="0" fontId="7" numFmtId="0" xfId="0" applyBorder="1" applyFont="1"/>
    <xf borderId="31" fillId="0" fontId="7" numFmtId="0" xfId="0" applyBorder="1" applyFont="1"/>
    <xf borderId="0" fillId="0" fontId="13" numFmtId="0" xfId="0" applyAlignment="1" applyFont="1">
      <alignment horizontal="center" readingOrder="0" vertical="center"/>
    </xf>
    <xf borderId="0" fillId="8" fontId="7" numFmtId="0" xfId="0" applyAlignment="1" applyFill="1" applyFon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8" fontId="14" numFmtId="164" xfId="0" applyFont="1" applyNumberFormat="1"/>
    <xf borderId="0" fillId="0" fontId="14" numFmtId="164" xfId="0" applyFont="1" applyNumberFormat="1"/>
    <xf borderId="0" fillId="8" fontId="7" numFmtId="164" xfId="0" applyFont="1" applyNumberFormat="1"/>
    <xf borderId="0" fillId="2" fontId="7" numFmtId="164" xfId="0" applyFont="1" applyNumberFormat="1"/>
    <xf borderId="6" fillId="3" fontId="12" numFmtId="164" xfId="0" applyAlignment="1" applyBorder="1" applyFont="1" applyNumberFormat="1">
      <alignment horizontal="center" readingOrder="0" vertical="center"/>
    </xf>
    <xf borderId="7" fillId="3" fontId="12" numFmtId="164" xfId="0" applyAlignment="1" applyBorder="1" applyFont="1" applyNumberFormat="1">
      <alignment horizontal="center" readingOrder="0" vertical="center"/>
    </xf>
    <xf borderId="8" fillId="3" fontId="12" numFmtId="164" xfId="0" applyAlignment="1" applyBorder="1" applyFont="1" applyNumberFormat="1">
      <alignment horizontal="center" readingOrder="0" vertical="center"/>
    </xf>
    <xf borderId="12" fillId="3" fontId="12" numFmtId="164" xfId="0" applyAlignment="1" applyBorder="1" applyFont="1" applyNumberFormat="1">
      <alignment horizontal="center" readingOrder="0" vertical="center"/>
    </xf>
    <xf borderId="1" fillId="3" fontId="12" numFmtId="164" xfId="0" applyAlignment="1" applyBorder="1" applyFont="1" applyNumberFormat="1">
      <alignment horizontal="center" readingOrder="0" vertical="center"/>
    </xf>
    <xf borderId="13" fillId="3" fontId="12" numFmtId="164" xfId="0" applyAlignment="1" applyBorder="1" applyFont="1" applyNumberFormat="1">
      <alignment horizontal="center" readingOrder="0" vertical="center"/>
    </xf>
    <xf borderId="0" fillId="2" fontId="14" numFmtId="164" xfId="0" applyFont="1" applyNumberFormat="1"/>
    <xf borderId="15" fillId="3" fontId="12" numFmtId="164" xfId="0" applyAlignment="1" applyBorder="1" applyFont="1" applyNumberFormat="1">
      <alignment horizontal="center" readingOrder="0" vertical="center"/>
    </xf>
    <xf borderId="16" fillId="3" fontId="12" numFmtId="164" xfId="0" applyAlignment="1" applyBorder="1" applyFont="1" applyNumberFormat="1">
      <alignment horizontal="center" readingOrder="0" vertical="center"/>
    </xf>
    <xf borderId="17" fillId="3" fontId="12" numFmtId="164" xfId="0" applyAlignment="1" applyBorder="1" applyFont="1" applyNumberFormat="1">
      <alignment horizontal="center" readingOrder="0" vertical="center"/>
    </xf>
    <xf borderId="18" fillId="5" fontId="12" numFmtId="164" xfId="0" applyAlignment="1" applyBorder="1" applyFont="1" applyNumberFormat="1">
      <alignment horizontal="center" readingOrder="0" vertical="center"/>
    </xf>
    <xf borderId="0" fillId="2" fontId="14" numFmtId="0" xfId="0" applyFont="1"/>
    <xf borderId="30" fillId="5" fontId="12" numFmtId="164" xfId="0" applyAlignment="1" applyBorder="1" applyFont="1" applyNumberFormat="1">
      <alignment horizontal="center" readingOrder="0" vertical="center"/>
    </xf>
    <xf borderId="10" fillId="4" fontId="12" numFmtId="0" xfId="0" applyAlignment="1" applyBorder="1" applyFont="1">
      <alignment horizontal="center" readingOrder="0" vertical="center"/>
    </xf>
    <xf borderId="5" fillId="5" fontId="12" numFmtId="164" xfId="0" applyAlignment="1" applyBorder="1" applyFont="1" applyNumberFormat="1">
      <alignment horizontal="center" readingOrder="0" vertical="center"/>
    </xf>
    <xf borderId="5" fillId="7" fontId="12" numFmtId="0" xfId="0" applyAlignment="1" applyBorder="1" applyFont="1">
      <alignment horizontal="center" readingOrder="0" vertical="center"/>
    </xf>
    <xf borderId="10" fillId="5" fontId="12" numFmtId="164" xfId="0" applyAlignment="1" applyBorder="1" applyFont="1" applyNumberFormat="1">
      <alignment horizontal="center" readingOrder="0" vertical="center"/>
    </xf>
    <xf borderId="10" fillId="7" fontId="12" numFmtId="0" xfId="0" applyAlignment="1" applyBorder="1" applyFont="1">
      <alignment horizontal="center" readingOrder="0" vertical="center"/>
    </xf>
    <xf borderId="30" fillId="4" fontId="12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32" fillId="6" fontId="12" numFmtId="0" xfId="0" applyAlignment="1" applyBorder="1" applyFont="1">
      <alignment horizontal="center" readingOrder="0" vertical="center"/>
    </xf>
    <xf borderId="32" fillId="2" fontId="12" numFmtId="0" xfId="0" applyAlignment="1" applyBorder="1" applyFont="1">
      <alignment horizontal="center" readingOrder="0" vertical="center"/>
    </xf>
    <xf borderId="29" fillId="5" fontId="12" numFmtId="164" xfId="0" applyAlignment="1" applyBorder="1" applyFont="1" applyNumberFormat="1">
      <alignment horizontal="center" readingOrder="0" vertical="center"/>
    </xf>
    <xf borderId="14" fillId="6" fontId="12" numFmtId="0" xfId="0" applyAlignment="1" applyBorder="1" applyFont="1">
      <alignment horizontal="center" readingOrder="0" vertical="center"/>
    </xf>
    <xf borderId="33" fillId="5" fontId="12" numFmtId="164" xfId="0" applyAlignment="1" applyBorder="1" applyFont="1" applyNumberFormat="1">
      <alignment horizontal="center" readingOrder="0" vertical="center"/>
    </xf>
    <xf borderId="0" fillId="8" fontId="7" numFmtId="0" xfId="0" applyFont="1"/>
    <xf borderId="0" fillId="0" fontId="15" numFmtId="0" xfId="0" applyAlignment="1" applyFont="1">
      <alignment horizontal="left"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Font="1"/>
    <xf borderId="6" fillId="9" fontId="12" numFmtId="164" xfId="0" applyAlignment="1" applyBorder="1" applyFill="1" applyFont="1" applyNumberFormat="1">
      <alignment horizontal="center" readingOrder="0" vertical="center"/>
    </xf>
    <xf borderId="8" fillId="9" fontId="12" numFmtId="164" xfId="0" applyAlignment="1" applyBorder="1" applyFont="1" applyNumberFormat="1">
      <alignment horizontal="center" readingOrder="0" vertical="center"/>
    </xf>
    <xf borderId="12" fillId="9" fontId="12" numFmtId="164" xfId="0" applyAlignment="1" applyBorder="1" applyFont="1" applyNumberFormat="1">
      <alignment horizontal="center" readingOrder="0" vertical="center"/>
    </xf>
    <xf borderId="1" fillId="9" fontId="12" numFmtId="164" xfId="0" applyAlignment="1" applyBorder="1" applyFont="1" applyNumberFormat="1">
      <alignment horizontal="center" readingOrder="0" vertical="center"/>
    </xf>
    <xf borderId="13" fillId="9" fontId="12" numFmtId="164" xfId="0" applyAlignment="1" applyBorder="1" applyFont="1" applyNumberFormat="1">
      <alignment horizontal="center" readingOrder="0" vertical="center"/>
    </xf>
    <xf borderId="15" fillId="9" fontId="12" numFmtId="164" xfId="0" applyAlignment="1" applyBorder="1" applyFont="1" applyNumberFormat="1">
      <alignment horizontal="center" readingOrder="0" vertical="center"/>
    </xf>
    <xf borderId="16" fillId="9" fontId="12" numFmtId="164" xfId="0" applyAlignment="1" applyBorder="1" applyFont="1" applyNumberFormat="1">
      <alignment horizontal="center" readingOrder="0" vertical="center"/>
    </xf>
    <xf borderId="17" fillId="9" fontId="12" numFmtId="164" xfId="0" applyAlignment="1" applyBorder="1" applyFont="1" applyNumberFormat="1">
      <alignment horizontal="center" readingOrder="0" vertical="center"/>
    </xf>
    <xf borderId="18" fillId="9" fontId="12" numFmtId="164" xfId="0" applyAlignment="1" applyBorder="1" applyFont="1" applyNumberFormat="1">
      <alignment horizontal="center" readingOrder="0" vertical="center"/>
    </xf>
    <xf borderId="30" fillId="9" fontId="12" numFmtId="164" xfId="0" applyAlignment="1" applyBorder="1" applyFont="1" applyNumberFormat="1">
      <alignment horizontal="center" readingOrder="0" vertical="center"/>
    </xf>
    <xf borderId="33" fillId="9" fontId="12" numFmtId="164" xfId="0" applyAlignment="1" applyBorder="1" applyFont="1" applyNumberFormat="1">
      <alignment horizontal="center" readingOrder="0" vertical="center"/>
    </xf>
    <xf borderId="29" fillId="9" fontId="12" numFmtId="16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2">
    <tableStyle count="4" pivot="0" name="Frequency Analys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Plaque ID numbers-style">
      <tableStyleElement dxfId="5" type="headerRow"/>
      <tableStyleElement dxfId="2" type="firstRowStripe"/>
      <tableStyleElement dxfId="6" type="secondRowStripe"/>
    </tableStyle>
    <tableStyle count="3" pivot="0" name="Room Template-style">
      <tableStyleElement dxfId="5" type="headerRow"/>
      <tableStyleElement dxfId="2" type="firstRowStripe"/>
      <tableStyleElement dxfId="6" type="secondRowStripe"/>
    </tableStyle>
    <tableStyle count="3" pivot="0" name="4.02-style">
      <tableStyleElement dxfId="5" type="headerRow"/>
      <tableStyleElement dxfId="2" type="firstRowStripe"/>
      <tableStyleElement dxfId="6" type="secondRowStripe"/>
    </tableStyle>
    <tableStyle count="3" pivot="0" name="4.01-style">
      <tableStyleElement dxfId="5" type="headerRow"/>
      <tableStyleElement dxfId="2" type="firstRowStripe"/>
      <tableStyleElement dxfId="6" type="secondRowStripe"/>
    </tableStyle>
    <tableStyle count="3" pivot="0" name="4.00-style">
      <tableStyleElement dxfId="5" type="headerRow"/>
      <tableStyleElement dxfId="2" type="firstRowStripe"/>
      <tableStyleElement dxfId="6" type="secondRowStripe"/>
    </tableStyle>
    <tableStyle count="3" pivot="0" name="3.12-style">
      <tableStyleElement dxfId="5" type="headerRow"/>
      <tableStyleElement dxfId="2" type="firstRowStripe"/>
      <tableStyleElement dxfId="6" type="secondRowStripe"/>
    </tableStyle>
    <tableStyle count="3" pivot="0" name="3.11-style">
      <tableStyleElement dxfId="5" type="headerRow"/>
      <tableStyleElement dxfId="2" type="firstRowStripe"/>
      <tableStyleElement dxfId="6" type="secondRowStripe"/>
    </tableStyle>
    <tableStyle count="3" pivot="0" name="3.10-style">
      <tableStyleElement dxfId="5" type="headerRow"/>
      <tableStyleElement dxfId="2" type="firstRowStripe"/>
      <tableStyleElement dxfId="6" type="secondRowStripe"/>
    </tableStyle>
    <tableStyle count="3" pivot="0" name="3.09-style">
      <tableStyleElement dxfId="5" type="headerRow"/>
      <tableStyleElement dxfId="2" type="firstRowStripe"/>
      <tableStyleElement dxfId="6" type="secondRowStripe"/>
    </tableStyle>
    <tableStyle count="3" pivot="0" name="3.08-style">
      <tableStyleElement dxfId="5" type="headerRow"/>
      <tableStyleElement dxfId="2" type="firstRowStripe"/>
      <tableStyleElement dxfId="6" type="secondRowStripe"/>
    </tableStyle>
    <tableStyle count="3" pivot="0" name="3.07-style">
      <tableStyleElement dxfId="5" type="headerRow"/>
      <tableStyleElement dxfId="2" type="firstRowStripe"/>
      <tableStyleElement dxfId="6" type="secondRowStripe"/>
    </tableStyle>
    <tableStyle count="3" pivot="0" name="3.06-style">
      <tableStyleElement dxfId="5" type="headerRow"/>
      <tableStyleElement dxfId="2" type="firstRowStripe"/>
      <tableStyleElement dxfId="6" type="secondRowStripe"/>
    </tableStyle>
    <tableStyle count="3" pivot="0" name="3.05-style">
      <tableStyleElement dxfId="5" type="headerRow"/>
      <tableStyleElement dxfId="2" type="firstRowStripe"/>
      <tableStyleElement dxfId="6" type="secondRowStripe"/>
    </tableStyle>
    <tableStyle count="3" pivot="0" name="3.04-style">
      <tableStyleElement dxfId="5" type="headerRow"/>
      <tableStyleElement dxfId="2" type="firstRowStripe"/>
      <tableStyleElement dxfId="6" type="secondRowStripe"/>
    </tableStyle>
    <tableStyle count="3" pivot="0" name="3.03-style">
      <tableStyleElement dxfId="5" type="headerRow"/>
      <tableStyleElement dxfId="2" type="firstRowStripe"/>
      <tableStyleElement dxfId="6" type="secondRowStripe"/>
    </tableStyle>
    <tableStyle count="3" pivot="0" name="3.02-style">
      <tableStyleElement dxfId="5" type="headerRow"/>
      <tableStyleElement dxfId="2" type="firstRowStripe"/>
      <tableStyleElement dxfId="6" type="secondRowStripe"/>
    </tableStyle>
    <tableStyle count="3" pivot="0" name="3.01-style">
      <tableStyleElement dxfId="5" type="headerRow"/>
      <tableStyleElement dxfId="2" type="firstRowStripe"/>
      <tableStyleElement dxfId="6" type="secondRowStripe"/>
    </tableStyle>
    <tableStyle count="3" pivot="0" name="3.00-style">
      <tableStyleElement dxfId="5" type="headerRow"/>
      <tableStyleElement dxfId="2" type="firstRowStripe"/>
      <tableStyleElement dxfId="6" type="secondRowStripe"/>
    </tableStyle>
    <tableStyle count="3" pivot="0" name="2.02-style">
      <tableStyleElement dxfId="5" type="headerRow"/>
      <tableStyleElement dxfId="2" type="firstRowStripe"/>
      <tableStyleElement dxfId="6" type="secondRowStripe"/>
    </tableStyle>
    <tableStyle count="3" pivot="0" name="2.01-style">
      <tableStyleElement dxfId="5" type="headerRow"/>
      <tableStyleElement dxfId="2" type="firstRowStripe"/>
      <tableStyleElement dxfId="6" type="secondRowStripe"/>
    </tableStyle>
    <tableStyle count="3" pivot="0" name="2.00-style">
      <tableStyleElement dxfId="5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Count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'Frequency Analysis'!$B$2</c:f>
            </c:strRef>
          </c:tx>
          <c:spPr>
            <a:solidFill>
              <a:schemeClr val="accent1"/>
            </a:solidFill>
            <a:ln cmpd="sng">
              <a:noFill/>
            </a:ln>
          </c:spPr>
          <c:dPt>
            <c:idx val="73"/>
          </c:dPt>
          <c:cat>
            <c:strRef>
              <c:f>'Frequency Analysis'!$A$3:$A$102</c:f>
            </c:strRef>
          </c:cat>
          <c:val>
            <c:numRef>
              <c:f>'Frequency Analysis'!$B$3:$B$102</c:f>
              <c:numCache/>
            </c:numRef>
          </c:val>
        </c:ser>
        <c:ser>
          <c:idx val="1"/>
          <c:order val="1"/>
          <c:tx>
            <c:strRef>
              <c:f>'Frequency Analysis'!$C$2</c:f>
            </c:strRef>
          </c:tx>
          <c:spPr>
            <a:solidFill>
              <a:schemeClr val="accent2"/>
            </a:solidFill>
            <a:ln cmpd="sng">
              <a:noFill/>
            </a:ln>
          </c:spPr>
          <c:dPt>
            <c:idx val="73"/>
          </c:dPt>
          <c:cat>
            <c:strRef>
              <c:f>'Frequency Analysis'!$A$3:$A$102</c:f>
            </c:strRef>
          </c:cat>
          <c:val>
            <c:numRef>
              <c:f>'Frequency Analysis'!$C$3:$C$102</c:f>
              <c:numCache/>
            </c:numRef>
          </c:val>
        </c:ser>
        <c:ser>
          <c:idx val="2"/>
          <c:order val="2"/>
          <c:tx>
            <c:strRef>
              <c:f>'Frequency Analysis'!$D$2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'Frequency Analysis'!$A$3:$A$102</c:f>
            </c:strRef>
          </c:cat>
          <c:val>
            <c:numRef>
              <c:f>'Frequency Analysis'!$D$3:$D$102</c:f>
              <c:numCache/>
            </c:numRef>
          </c:val>
        </c:ser>
        <c:axId val="830722593"/>
        <c:axId val="1084867938"/>
      </c:barChart>
      <c:catAx>
        <c:axId val="8307225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867938"/>
      </c:catAx>
      <c:valAx>
        <c:axId val="1084867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Count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7225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Count - Number line density (Sort table room number by A-Z)</a:t>
            </a:r>
          </a:p>
        </c:rich>
      </c:tx>
      <c:layout>
        <c:manualLayout>
          <c:xMode val="edge"/>
          <c:yMode val="edge"/>
          <c:x val="0.015450399087799318"/>
          <c:y val="0.048769987699877004"/>
        </c:manualLayout>
      </c:layout>
      <c:overlay val="0"/>
    </c:title>
    <c:plotArea>
      <c:layout/>
      <c:areaChart>
        <c:grouping val="stacked"/>
        <c:ser>
          <c:idx val="0"/>
          <c:order val="0"/>
          <c:tx>
            <c:strRef>
              <c:f>'Frequency Analysis'!$B$2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'Frequency Analysis'!$A$3:$A$102</c:f>
            </c:strRef>
          </c:cat>
          <c:val>
            <c:numRef>
              <c:f>'Frequency Analysis'!$B$3:$B$102</c:f>
              <c:numCache/>
            </c:numRef>
          </c:val>
        </c:ser>
        <c:axId val="1573913527"/>
        <c:axId val="871812991"/>
      </c:areaChart>
      <c:catAx>
        <c:axId val="1573913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1812991"/>
      </c:catAx>
      <c:valAx>
        <c:axId val="871812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39135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Appearing as a Room Plaque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'Frequency Analysis'!$C$2</c:f>
            </c:strRef>
          </c:tx>
          <c:spPr>
            <a:solidFill>
              <a:schemeClr val="accent2"/>
            </a:solidFill>
            <a:ln cmpd="sng">
              <a:noFill/>
            </a:ln>
          </c:spPr>
          <c:dPt>
            <c:idx val="87"/>
          </c:dPt>
          <c:cat>
            <c:strRef>
              <c:f>'Frequency Analysis'!$A$3:$A$102</c:f>
            </c:strRef>
          </c:cat>
          <c:val>
            <c:numRef>
              <c:f>'Frequency Analysis'!$C$3:$C$102</c:f>
              <c:numCache/>
            </c:numRef>
          </c:val>
        </c:ser>
        <c:axId val="48342777"/>
        <c:axId val="374525920"/>
      </c:barChart>
      <c:catAx>
        <c:axId val="48342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525920"/>
      </c:catAx>
      <c:valAx>
        <c:axId val="374525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Count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3427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Appearing as a Matrix Plaque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'Frequency Analysis'!$D$2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'Frequency Analysis'!$A$3:$A$102</c:f>
            </c:strRef>
          </c:cat>
          <c:val>
            <c:numRef>
              <c:f>'Frequency Analysis'!$D$3:$D$102</c:f>
              <c:numCache/>
            </c:numRef>
          </c:val>
        </c:ser>
        <c:axId val="2143207290"/>
        <c:axId val="676451548"/>
      </c:barChart>
      <c:catAx>
        <c:axId val="21432072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451548"/>
      </c:catAx>
      <c:valAx>
        <c:axId val="676451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Count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32072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time Appearing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'Frequency Analysis'!$B$2</c:f>
            </c:strRef>
          </c:tx>
          <c:spPr>
            <a:solidFill>
              <a:schemeClr val="accent1"/>
            </a:solidFill>
            <a:ln cmpd="sng">
              <a:noFill/>
            </a:ln>
          </c:spPr>
          <c:dPt>
            <c:idx val="87"/>
            <c:spPr>
              <a:solidFill>
                <a:schemeClr val="accent1"/>
              </a:solidFill>
              <a:ln cmpd="sng">
                <a:noFill/>
              </a:ln>
            </c:spPr>
          </c:dPt>
          <c:cat>
            <c:strRef>
              <c:f>'Frequency Analysis'!$A$3:$A$102</c:f>
            </c:strRef>
          </c:cat>
          <c:val>
            <c:numRef>
              <c:f>'Frequency Analysis'!$B$3:$B$102</c:f>
              <c:numCache/>
            </c:numRef>
          </c:val>
        </c:ser>
        <c:axId val="589109746"/>
        <c:axId val="1527416938"/>
      </c:barChart>
      <c:catAx>
        <c:axId val="589109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416938"/>
      </c:catAx>
      <c:valAx>
        <c:axId val="1527416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Count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1097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5060275" cy="77438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154</xdr:row>
      <xdr:rowOff>85725</xdr:rowOff>
    </xdr:from>
    <xdr:ext cx="25060275" cy="77438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77</xdr:row>
      <xdr:rowOff>85725</xdr:rowOff>
    </xdr:from>
    <xdr:ext cx="25060275" cy="77438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116</xdr:row>
      <xdr:rowOff>28575</xdr:rowOff>
    </xdr:from>
    <xdr:ext cx="25060275" cy="774382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38</xdr:row>
      <xdr:rowOff>142875</xdr:rowOff>
    </xdr:from>
    <xdr:ext cx="25060275" cy="77438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D102" displayName="tblCountStuff" name="tblCountStuff" id="1">
  <tableColumns count="4">
    <tableColumn name="Number" id="1"/>
    <tableColumn name="Total Count" id="2"/>
    <tableColumn name="Total as Room" id="3"/>
    <tableColumn name="Total in Matrix" id="4"/>
  </tableColumns>
  <tableStyleInfo name="Frequency Analysis-style" showColumnStripes="0" showFirstColumn="1" showLastColumn="1" showRowStripes="1"/>
</table>
</file>

<file path=xl/tables/table2.xml><?xml version="1.0" encoding="utf-8"?>
<table xmlns="http://schemas.openxmlformats.org/spreadsheetml/2006/main" headerRowCount="0" ref="V7:V8" displayName="Table_1" name="Table_1" id="2">
  <tableColumns count="1">
    <tableColumn name="Column1" id="1"/>
  </tableColumns>
  <tableStyleInfo name="Plaque ID numb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V7:Z8" displayName="Table_2" name="Table_2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Room Templat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V7:Z8" displayName="Table_3" name="Table_3" id="4">
  <tableColumns count="5">
    <tableColumn name="Column1" id="1"/>
    <tableColumn name="Column2" id="2"/>
    <tableColumn name="Column3" id="3"/>
    <tableColumn name="Column4" id="4"/>
    <tableColumn name="Column5" id="5"/>
  </tableColumns>
  <tableStyleInfo name="4.0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V7:Z8" displayName="Table_4" name="Table_4" id="5">
  <tableColumns count="5">
    <tableColumn name="Column1" id="1"/>
    <tableColumn name="Column2" id="2"/>
    <tableColumn name="Column3" id="3"/>
    <tableColumn name="Column4" id="4"/>
    <tableColumn name="Column5" id="5"/>
  </tableColumns>
  <tableStyleInfo name="4.0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V7:Z8" displayName="Table_5" name="Table_5" id="6">
  <tableColumns count="5">
    <tableColumn name="Column1" id="1"/>
    <tableColumn name="Column2" id="2"/>
    <tableColumn name="Column3" id="3"/>
    <tableColumn name="Column4" id="4"/>
    <tableColumn name="Column5" id="5"/>
  </tableColumns>
  <tableStyleInfo name="4.0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V7:Z8" displayName="Table_6" name="Table_6" id="7">
  <tableColumns count="5">
    <tableColumn name="Column1" id="1"/>
    <tableColumn name="Column2" id="2"/>
    <tableColumn name="Column3" id="3"/>
    <tableColumn name="Column4" id="4"/>
    <tableColumn name="Column5" id="5"/>
  </tableColumns>
  <tableStyleInfo name="3.1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V7:Z8" displayName="Table_7" name="Table_7" id="8">
  <tableColumns count="5">
    <tableColumn name="Column1" id="1"/>
    <tableColumn name="Column2" id="2"/>
    <tableColumn name="Column3" id="3"/>
    <tableColumn name="Column4" id="4"/>
    <tableColumn name="Column5" id="5"/>
  </tableColumns>
  <tableStyleInfo name="3.1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V7:Z8" displayName="Table_8" name="Table_8" id="9">
  <tableColumns count="5">
    <tableColumn name="Column1" id="1"/>
    <tableColumn name="Column2" id="2"/>
    <tableColumn name="Column3" id="3"/>
    <tableColumn name="Column4" id="4"/>
    <tableColumn name="Column5" id="5"/>
  </tableColumns>
  <tableStyleInfo name="3.1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V7:Z24" displayName="Table_9" name="Table_9" id="10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9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V7:Z8" displayName="Table_10" name="Table_10" id="11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8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V7:Z8" displayName="Table_11" name="Table_11" id="12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7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headerRowCount="0" ref="V7:Z8" displayName="Table_12" name="Table_12" id="13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.xml><?xml version="1.0" encoding="utf-8"?>
<table xmlns="http://schemas.openxmlformats.org/spreadsheetml/2006/main" headerRowCount="0" ref="V7:Z8" displayName="Table_13" name="Table_13" id="14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.xml><?xml version="1.0" encoding="utf-8"?>
<table xmlns="http://schemas.openxmlformats.org/spreadsheetml/2006/main" headerRowCount="0" ref="V7:Z8" displayName="Table_14" name="Table_14" id="15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.xml><?xml version="1.0" encoding="utf-8"?>
<table xmlns="http://schemas.openxmlformats.org/spreadsheetml/2006/main" headerRowCount="0" ref="V7:Z8" displayName="Table_15" name="Table_15" id="16">
  <tableColumns count="5">
    <tableColumn name="Column1" id="1"/>
    <tableColumn name="Column2" id="2"/>
    <tableColumn name="Column3" id="3"/>
    <tableColumn name="Column4" id="4"/>
    <tableColumn name="Column5" id="5"/>
  </tableColumns>
  <tableStyleInfo name="3.0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.xml><?xml version="1.0" encoding="utf-8"?>
<table xmlns="http://schemas.openxmlformats.org/spreadsheetml/2006/main" headerRowCount="0" ref="W7:Z24" displayName="Table_16" name="Table_16" id="17">
  <tableColumns count="4">
    <tableColumn name="Column1" id="1"/>
    <tableColumn name="Column2" id="2"/>
    <tableColumn name="Column3" id="3"/>
    <tableColumn name="Column4" id="4"/>
  </tableColumns>
  <tableStyleInfo name="3.0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.xml><?xml version="1.0" encoding="utf-8"?>
<table xmlns="http://schemas.openxmlformats.org/spreadsheetml/2006/main" headerRowCount="0" ref="W7:Z24" displayName="Table_17" name="Table_17" id="18">
  <tableColumns count="4">
    <tableColumn name="Column1" id="1"/>
    <tableColumn name="Column2" id="2"/>
    <tableColumn name="Column3" id="3"/>
    <tableColumn name="Column4" id="4"/>
  </tableColumns>
  <tableStyleInfo name="3.0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.xml><?xml version="1.0" encoding="utf-8"?>
<table xmlns="http://schemas.openxmlformats.org/spreadsheetml/2006/main" headerRowCount="0" ref="W7:Z24" displayName="Table_18" name="Table_18" id="19">
  <tableColumns count="4">
    <tableColumn name="Column1" id="1"/>
    <tableColumn name="Column2" id="2"/>
    <tableColumn name="Column3" id="3"/>
    <tableColumn name="Column4" id="4"/>
  </tableColumns>
  <tableStyleInfo name="3.0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.xml><?xml version="1.0" encoding="utf-8"?>
<table xmlns="http://schemas.openxmlformats.org/spreadsheetml/2006/main" headerRowCount="0" ref="W7:Z24" displayName="Table_19" name="Table_19" id="20">
  <tableColumns count="4">
    <tableColumn name="Column1" id="1"/>
    <tableColumn name="Column2" id="2"/>
    <tableColumn name="Column3" id="3"/>
    <tableColumn name="Column4" id="4"/>
  </tableColumns>
  <tableStyleInfo name="2.0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.xml><?xml version="1.0" encoding="utf-8"?>
<table xmlns="http://schemas.openxmlformats.org/spreadsheetml/2006/main" headerRowCount="0" ref="W7:Z24" displayName="Table_20" name="Table_20" id="21">
  <tableColumns count="4">
    <tableColumn name="Column1" id="1"/>
    <tableColumn name="Column2" id="2"/>
    <tableColumn name="Column3" id="3"/>
    <tableColumn name="Column4" id="4"/>
  </tableColumns>
  <tableStyleInfo name="2.0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.xml><?xml version="1.0" encoding="utf-8"?>
<table xmlns="http://schemas.openxmlformats.org/spreadsheetml/2006/main" headerRowCount="0" ref="W7:Z24" displayName="Table_21" name="Table_21" id="22">
  <tableColumns count="4">
    <tableColumn name="Column1" id="1"/>
    <tableColumn name="Column2" id="2"/>
    <tableColumn name="Column3" id="3"/>
    <tableColumn name="Column4" id="4"/>
  </tableColumns>
  <tableStyleInfo name="2.0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3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5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6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7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8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19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0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1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2.5"/>
    <col customWidth="1" min="2" max="2" width="15.75"/>
    <col customWidth="1" min="3" max="3" width="18.38"/>
    <col customWidth="1" min="4" max="4" width="18.25"/>
    <col customWidth="1" min="5" max="5" width="16.63"/>
    <col customWidth="1" min="6" max="6" width="10.75"/>
    <col customWidth="1" min="7" max="25" width="12.0"/>
  </cols>
  <sheetData>
    <row r="1" ht="37.5" customHeight="1">
      <c r="A1" s="1" t="s">
        <v>0</v>
      </c>
      <c r="E1" s="1"/>
      <c r="F1" s="2" t="s">
        <v>1</v>
      </c>
      <c r="Y1" s="3"/>
    </row>
    <row r="2" ht="22.5" customHeight="1">
      <c r="A2" s="4" t="s">
        <v>2</v>
      </c>
      <c r="B2" s="5" t="s">
        <v>3</v>
      </c>
      <c r="C2" s="5" t="s">
        <v>4</v>
      </c>
      <c r="D2" s="5" t="s">
        <v>5</v>
      </c>
      <c r="E2" s="6"/>
      <c r="F2" s="7">
        <v>4.02</v>
      </c>
      <c r="G2" s="7">
        <v>4.01</v>
      </c>
      <c r="H2" s="7">
        <v>4.0</v>
      </c>
      <c r="I2" s="7">
        <v>3.12</v>
      </c>
      <c r="J2" s="7">
        <v>3.11</v>
      </c>
      <c r="K2" s="7">
        <v>3.1</v>
      </c>
      <c r="L2" s="7">
        <v>3.09</v>
      </c>
      <c r="M2" s="7">
        <v>3.08</v>
      </c>
      <c r="N2" s="7">
        <v>3.07</v>
      </c>
      <c r="O2" s="7">
        <v>3.06</v>
      </c>
      <c r="P2" s="7">
        <v>3.05</v>
      </c>
      <c r="Q2" s="7">
        <v>3.04</v>
      </c>
      <c r="R2" s="7">
        <v>3.03</v>
      </c>
      <c r="S2" s="7">
        <v>3.02</v>
      </c>
      <c r="T2" s="7">
        <v>3.01</v>
      </c>
      <c r="U2" s="7">
        <v>3.0</v>
      </c>
      <c r="V2" s="7">
        <v>2.02</v>
      </c>
      <c r="W2" s="7">
        <v>2.01</v>
      </c>
      <c r="X2" s="7">
        <v>2.0</v>
      </c>
    </row>
    <row r="3" ht="22.5" customHeight="1">
      <c r="A3" s="8">
        <v>0.0</v>
      </c>
      <c r="B3" s="9">
        <f t="shared" ref="B3:B102" si="1">C3+D3</f>
        <v>10</v>
      </c>
      <c r="C3" s="9">
        <f>COUNTIF($F$3:$X$25,"="&amp;A3)</f>
        <v>8</v>
      </c>
      <c r="D3" s="9">
        <f>COUNTIF($F$28:$X$36,"="&amp;A3)</f>
        <v>2</v>
      </c>
      <c r="E3" s="6"/>
      <c r="F3" s="10">
        <f t="array" ref="F3:F25">VSTACK('4.02'!Y2:Y24)</f>
        <v>6</v>
      </c>
      <c r="G3" s="10">
        <f t="array" ref="G3:G25">VSTACK('4.01'!Y2:Y24)</f>
        <v>4</v>
      </c>
      <c r="H3" s="10">
        <f t="array" ref="H3:H25">VSTACK('4.00'!Y2:Y24)</f>
        <v>3</v>
      </c>
      <c r="I3" s="11" t="s">
        <v>6</v>
      </c>
      <c r="J3" s="10">
        <f t="array" ref="J3:J25">VSTACK('3.11'!Y2:Y24)</f>
        <v>10</v>
      </c>
      <c r="K3" s="10">
        <f t="array" ref="K3:K25">VSTACK('3.10'!Y2:Y24)</f>
        <v>0</v>
      </c>
      <c r="L3" s="10">
        <f t="array" ref="L3:L25">VSTACK('3.09'!Y2:Y24)</f>
        <v>0</v>
      </c>
      <c r="M3" s="10">
        <f t="array" ref="M3:M25">VSTACK('3.08'!Y2:Y24)</f>
        <v>7</v>
      </c>
      <c r="N3" s="10">
        <f t="array" ref="N3:N25">VSTACK('3.07'!Y2:Y24)</f>
        <v>3</v>
      </c>
      <c r="O3" s="11" t="s">
        <v>6</v>
      </c>
      <c r="P3" s="10">
        <f t="array" ref="P3:P25">VSTACK('3.05'!Y2:Y24)</f>
        <v>0</v>
      </c>
      <c r="Q3" s="10">
        <f t="array" ref="Q3:Q25">VSTACK('3.04'!Y2:Y24)</f>
        <v>0</v>
      </c>
      <c r="R3" s="10">
        <f t="array" ref="R3:R25">VSTACK('3.03'!Y2:Y24)</f>
        <v>1</v>
      </c>
      <c r="S3" s="10">
        <f t="array" ref="S3:S25">VSTACK('3.02'!Y2:Y24)</f>
        <v>5</v>
      </c>
      <c r="T3" s="10">
        <f t="array" ref="T3:T25">VSTACK('3.01'!Y2:Y24)</f>
        <v>0</v>
      </c>
      <c r="U3" s="10">
        <f t="array" ref="U3:U25">VSTACK('3.00'!Y2:Y24)</f>
        <v>4</v>
      </c>
      <c r="V3" s="10">
        <f t="array" ref="V3:V25">VSTACK('2.02'!Y2:Y24)</f>
        <v>7</v>
      </c>
      <c r="W3" s="10">
        <f t="array" ref="W3:W25">VSTACK('2.01'!Y2:Y24)</f>
        <v>5</v>
      </c>
      <c r="X3" s="10">
        <f t="array" ref="X3:X25">VSTACK('2.00'!Y2:Y24)</f>
        <v>0</v>
      </c>
    </row>
    <row r="4" ht="22.5" customHeight="1">
      <c r="A4" s="8">
        <v>1.0</v>
      </c>
      <c r="B4" s="9">
        <f t="shared" si="1"/>
        <v>5</v>
      </c>
      <c r="C4" s="9">
        <f t="shared" ref="C4:C102" si="2">COUNTIF($F$2:$R$26,"="&amp;A4)</f>
        <v>4</v>
      </c>
      <c r="D4" s="9">
        <f t="shared" ref="D4:D102" si="3">COUNTIF($F$28:$R$36,"="&amp;A4)</f>
        <v>1</v>
      </c>
      <c r="E4" s="6"/>
      <c r="F4" s="10">
        <v>10.0</v>
      </c>
      <c r="G4" s="10">
        <v>7.0</v>
      </c>
      <c r="H4" s="10">
        <v>5.0</v>
      </c>
      <c r="I4" s="12"/>
      <c r="J4" s="10">
        <v>11.0</v>
      </c>
      <c r="K4" s="10">
        <v>4.0</v>
      </c>
      <c r="L4" s="10">
        <v>0.0</v>
      </c>
      <c r="M4" s="10">
        <v>8.0</v>
      </c>
      <c r="N4" s="10">
        <v>9.0</v>
      </c>
      <c r="O4" s="12"/>
      <c r="P4" s="10">
        <v>13.0</v>
      </c>
      <c r="Q4" s="10">
        <v>0.0</v>
      </c>
      <c r="R4" s="10">
        <v>1.0</v>
      </c>
      <c r="S4" s="10">
        <v>5.0</v>
      </c>
      <c r="T4" s="10">
        <v>6.0</v>
      </c>
      <c r="U4" s="10">
        <v>6.0</v>
      </c>
      <c r="V4" s="10">
        <v>7.0</v>
      </c>
      <c r="W4" s="10">
        <v>7.0</v>
      </c>
      <c r="X4" s="10">
        <v>4.0</v>
      </c>
    </row>
    <row r="5" ht="22.5" customHeight="1">
      <c r="A5" s="8">
        <v>2.0</v>
      </c>
      <c r="B5" s="9">
        <f t="shared" si="1"/>
        <v>0</v>
      </c>
      <c r="C5" s="9">
        <f t="shared" si="2"/>
        <v>0</v>
      </c>
      <c r="D5" s="9">
        <f t="shared" si="3"/>
        <v>0</v>
      </c>
      <c r="E5" s="6"/>
      <c r="F5" s="10">
        <v>22.0</v>
      </c>
      <c r="G5" s="10">
        <v>7.0</v>
      </c>
      <c r="H5" s="10">
        <v>7.0</v>
      </c>
      <c r="I5" s="12"/>
      <c r="J5" s="10">
        <v>19.0</v>
      </c>
      <c r="K5" s="10">
        <v>7.0</v>
      </c>
      <c r="L5" s="10">
        <v>1.0</v>
      </c>
      <c r="M5" s="10">
        <v>10.0</v>
      </c>
      <c r="N5" s="10">
        <v>10.0</v>
      </c>
      <c r="O5" s="12"/>
      <c r="P5" s="10">
        <v>23.0</v>
      </c>
      <c r="Q5" s="10">
        <v>1.0</v>
      </c>
      <c r="R5" s="10">
        <v>5.0</v>
      </c>
      <c r="S5" s="10">
        <v>9.0</v>
      </c>
      <c r="T5" s="10">
        <v>13.0</v>
      </c>
      <c r="U5" s="10">
        <v>7.0</v>
      </c>
      <c r="V5" s="10">
        <v>9.0</v>
      </c>
      <c r="W5" s="10">
        <v>16.0</v>
      </c>
      <c r="X5" s="10">
        <v>6.0</v>
      </c>
    </row>
    <row r="6" ht="22.5" customHeight="1">
      <c r="A6" s="8">
        <v>3.0</v>
      </c>
      <c r="B6" s="9">
        <f t="shared" si="1"/>
        <v>6</v>
      </c>
      <c r="C6" s="9">
        <f t="shared" si="2"/>
        <v>4</v>
      </c>
      <c r="D6" s="9">
        <f t="shared" si="3"/>
        <v>2</v>
      </c>
      <c r="E6" s="6"/>
      <c r="F6" s="10">
        <v>22.0</v>
      </c>
      <c r="G6" s="10">
        <v>7.0</v>
      </c>
      <c r="H6" s="10">
        <v>8.0</v>
      </c>
      <c r="I6" s="12"/>
      <c r="J6" s="10">
        <v>22.0</v>
      </c>
      <c r="K6" s="10">
        <v>8.0</v>
      </c>
      <c r="L6" s="10">
        <v>3.0</v>
      </c>
      <c r="M6" s="10">
        <v>17.0</v>
      </c>
      <c r="N6" s="10">
        <v>14.0</v>
      </c>
      <c r="O6" s="12"/>
      <c r="P6" s="10">
        <v>24.0</v>
      </c>
      <c r="Q6" s="10">
        <v>3.0</v>
      </c>
      <c r="R6" s="10">
        <v>12.0</v>
      </c>
      <c r="S6" s="10">
        <v>14.0</v>
      </c>
      <c r="T6" s="10">
        <v>18.0</v>
      </c>
      <c r="U6" s="10">
        <v>9.0</v>
      </c>
      <c r="V6" s="10">
        <v>23.0</v>
      </c>
      <c r="W6" s="10">
        <v>18.0</v>
      </c>
      <c r="X6" s="10">
        <v>9.0</v>
      </c>
    </row>
    <row r="7" ht="22.5" customHeight="1">
      <c r="A7" s="8">
        <v>4.0</v>
      </c>
      <c r="B7" s="13">
        <f t="shared" si="1"/>
        <v>6</v>
      </c>
      <c r="C7" s="9">
        <f t="shared" si="2"/>
        <v>5</v>
      </c>
      <c r="D7" s="13">
        <f t="shared" si="3"/>
        <v>1</v>
      </c>
      <c r="E7" s="6"/>
      <c r="F7" s="10">
        <v>35.0</v>
      </c>
      <c r="G7" s="10">
        <v>8.0</v>
      </c>
      <c r="H7" s="10">
        <v>12.0</v>
      </c>
      <c r="I7" s="12"/>
      <c r="J7" s="10">
        <v>22.0</v>
      </c>
      <c r="K7" s="10">
        <v>13.0</v>
      </c>
      <c r="L7" s="10">
        <v>4.0</v>
      </c>
      <c r="M7" s="10">
        <v>17.0</v>
      </c>
      <c r="N7" s="10">
        <v>21.0</v>
      </c>
      <c r="O7" s="12"/>
      <c r="P7" s="10">
        <v>25.0</v>
      </c>
      <c r="Q7" s="10">
        <v>4.0</v>
      </c>
      <c r="R7" s="10">
        <v>12.0</v>
      </c>
      <c r="S7" s="10">
        <v>15.0</v>
      </c>
      <c r="T7" s="10">
        <v>23.0</v>
      </c>
      <c r="U7" s="10">
        <v>11.0</v>
      </c>
      <c r="V7" s="10">
        <v>24.0</v>
      </c>
      <c r="W7" s="10">
        <v>25.0</v>
      </c>
      <c r="X7" s="10">
        <v>10.0</v>
      </c>
    </row>
    <row r="8" ht="22.5" customHeight="1">
      <c r="A8" s="8">
        <v>5.0</v>
      </c>
      <c r="B8" s="13">
        <f t="shared" si="1"/>
        <v>4</v>
      </c>
      <c r="C8" s="9">
        <f t="shared" si="2"/>
        <v>2</v>
      </c>
      <c r="D8" s="13">
        <f t="shared" si="3"/>
        <v>2</v>
      </c>
      <c r="E8" s="6"/>
      <c r="F8" s="10">
        <v>37.0</v>
      </c>
      <c r="G8" s="10">
        <v>9.0</v>
      </c>
      <c r="H8" s="10">
        <v>16.0</v>
      </c>
      <c r="I8" s="12"/>
      <c r="J8" s="10">
        <v>24.0</v>
      </c>
      <c r="K8" s="10">
        <v>14.0</v>
      </c>
      <c r="L8" s="10">
        <v>15.0</v>
      </c>
      <c r="M8" s="10">
        <v>17.0</v>
      </c>
      <c r="N8" s="10">
        <v>26.0</v>
      </c>
      <c r="O8" s="12"/>
      <c r="P8" s="10">
        <v>32.0</v>
      </c>
      <c r="Q8" s="10">
        <v>15.0</v>
      </c>
      <c r="R8" s="10">
        <v>17.0</v>
      </c>
      <c r="S8" s="10">
        <v>21.0</v>
      </c>
      <c r="T8" s="10">
        <v>27.0</v>
      </c>
      <c r="U8" s="10">
        <v>11.0</v>
      </c>
      <c r="V8" s="10">
        <v>31.0</v>
      </c>
      <c r="W8" s="10">
        <v>28.0</v>
      </c>
      <c r="X8" s="10">
        <v>12.0</v>
      </c>
    </row>
    <row r="9" ht="22.5" customHeight="1">
      <c r="A9" s="8">
        <v>6.0</v>
      </c>
      <c r="B9" s="13">
        <f t="shared" si="1"/>
        <v>2</v>
      </c>
      <c r="C9" s="9">
        <f t="shared" si="2"/>
        <v>1</v>
      </c>
      <c r="D9" s="13">
        <f t="shared" si="3"/>
        <v>1</v>
      </c>
      <c r="E9" s="6"/>
      <c r="F9" s="10">
        <v>45.0</v>
      </c>
      <c r="G9" s="10">
        <v>9.0</v>
      </c>
      <c r="H9" s="10">
        <v>23.0</v>
      </c>
      <c r="I9" s="12"/>
      <c r="J9" s="10">
        <v>24.0</v>
      </c>
      <c r="K9" s="10">
        <v>19.0</v>
      </c>
      <c r="L9" s="10">
        <v>21.0</v>
      </c>
      <c r="M9" s="10">
        <v>23.0</v>
      </c>
      <c r="N9" s="10">
        <v>37.0</v>
      </c>
      <c r="O9" s="12"/>
      <c r="P9" s="10">
        <v>53.0</v>
      </c>
      <c r="Q9" s="10">
        <v>21.0</v>
      </c>
      <c r="R9" s="10">
        <v>19.0</v>
      </c>
      <c r="S9" s="10">
        <v>23.0</v>
      </c>
      <c r="T9" s="10">
        <v>27.0</v>
      </c>
      <c r="U9" s="10">
        <v>20.0</v>
      </c>
      <c r="V9" s="10">
        <v>36.0</v>
      </c>
      <c r="W9" s="10">
        <v>35.0</v>
      </c>
      <c r="X9" s="10">
        <v>18.0</v>
      </c>
    </row>
    <row r="10" ht="22.5" customHeight="1">
      <c r="A10" s="8">
        <v>7.0</v>
      </c>
      <c r="B10" s="13">
        <f t="shared" si="1"/>
        <v>6</v>
      </c>
      <c r="C10" s="9">
        <f t="shared" si="2"/>
        <v>6</v>
      </c>
      <c r="D10" s="13">
        <f t="shared" si="3"/>
        <v>0</v>
      </c>
      <c r="E10" s="6"/>
      <c r="F10" s="10">
        <v>46.0</v>
      </c>
      <c r="G10" s="10">
        <v>11.0</v>
      </c>
      <c r="H10" s="10">
        <v>31.0</v>
      </c>
      <c r="I10" s="12"/>
      <c r="J10" s="10">
        <v>30.0</v>
      </c>
      <c r="K10" s="10">
        <v>25.0</v>
      </c>
      <c r="L10" s="10">
        <v>23.0</v>
      </c>
      <c r="M10" s="10">
        <v>25.0</v>
      </c>
      <c r="N10" s="10">
        <v>39.0</v>
      </c>
      <c r="O10" s="12"/>
      <c r="P10" s="10">
        <v>58.0</v>
      </c>
      <c r="Q10" s="10">
        <v>23.0</v>
      </c>
      <c r="R10" s="10">
        <v>22.0</v>
      </c>
      <c r="S10" s="10">
        <v>36.0</v>
      </c>
      <c r="T10" s="10">
        <v>28.0</v>
      </c>
      <c r="U10" s="10">
        <v>22.0</v>
      </c>
      <c r="V10" s="10">
        <v>37.0</v>
      </c>
      <c r="W10" s="10">
        <v>41.0</v>
      </c>
      <c r="X10" s="10">
        <v>22.0</v>
      </c>
    </row>
    <row r="11" ht="22.5" customHeight="1">
      <c r="A11" s="8">
        <v>8.0</v>
      </c>
      <c r="B11" s="13">
        <f t="shared" si="1"/>
        <v>5</v>
      </c>
      <c r="C11" s="9">
        <f t="shared" si="2"/>
        <v>4</v>
      </c>
      <c r="D11" s="13">
        <f t="shared" si="3"/>
        <v>1</v>
      </c>
      <c r="E11" s="6"/>
      <c r="F11" s="10">
        <v>50.0</v>
      </c>
      <c r="G11" s="10">
        <v>24.0</v>
      </c>
      <c r="H11" s="10">
        <v>34.0</v>
      </c>
      <c r="I11" s="12"/>
      <c r="J11" s="10">
        <v>31.0</v>
      </c>
      <c r="K11" s="10">
        <v>25.0</v>
      </c>
      <c r="L11" s="10">
        <v>27.0</v>
      </c>
      <c r="M11" s="10">
        <v>26.0</v>
      </c>
      <c r="N11" s="10">
        <v>41.0</v>
      </c>
      <c r="O11" s="12"/>
      <c r="P11" s="10">
        <v>58.0</v>
      </c>
      <c r="Q11" s="10">
        <v>27.0</v>
      </c>
      <c r="R11" s="10">
        <v>23.0</v>
      </c>
      <c r="S11" s="10">
        <v>39.0</v>
      </c>
      <c r="T11" s="10">
        <v>41.0</v>
      </c>
      <c r="U11" s="10">
        <v>29.0</v>
      </c>
      <c r="V11" s="10">
        <v>48.0</v>
      </c>
      <c r="W11" s="10">
        <v>44.0</v>
      </c>
      <c r="X11" s="10">
        <v>26.0</v>
      </c>
    </row>
    <row r="12" ht="22.5" customHeight="1">
      <c r="A12" s="8">
        <v>9.0</v>
      </c>
      <c r="B12" s="13">
        <f t="shared" si="1"/>
        <v>4</v>
      </c>
      <c r="C12" s="9">
        <f t="shared" si="2"/>
        <v>3</v>
      </c>
      <c r="D12" s="13">
        <f t="shared" si="3"/>
        <v>1</v>
      </c>
      <c r="E12" s="6"/>
      <c r="F12" s="10">
        <v>55.0</v>
      </c>
      <c r="G12" s="10">
        <v>34.0</v>
      </c>
      <c r="H12" s="10">
        <v>35.0</v>
      </c>
      <c r="I12" s="12"/>
      <c r="J12" s="10">
        <v>35.0</v>
      </c>
      <c r="K12" s="10">
        <v>25.0</v>
      </c>
      <c r="L12" s="10">
        <v>36.0</v>
      </c>
      <c r="M12" s="10">
        <v>26.0</v>
      </c>
      <c r="N12" s="10">
        <v>43.0</v>
      </c>
      <c r="O12" s="12"/>
      <c r="P12" s="10">
        <v>59.0</v>
      </c>
      <c r="Q12" s="10">
        <v>36.0</v>
      </c>
      <c r="R12" s="10">
        <v>25.0</v>
      </c>
      <c r="S12" s="10">
        <v>46.0</v>
      </c>
      <c r="T12" s="10">
        <v>46.0</v>
      </c>
      <c r="U12" s="10">
        <v>29.0</v>
      </c>
      <c r="V12" s="10">
        <v>49.0</v>
      </c>
      <c r="W12" s="10">
        <v>46.0</v>
      </c>
      <c r="X12" s="10">
        <v>27.0</v>
      </c>
    </row>
    <row r="13" ht="22.5" customHeight="1">
      <c r="A13" s="8">
        <v>10.0</v>
      </c>
      <c r="B13" s="9">
        <f t="shared" si="1"/>
        <v>4</v>
      </c>
      <c r="C13" s="9">
        <f t="shared" si="2"/>
        <v>4</v>
      </c>
      <c r="D13" s="9">
        <f t="shared" si="3"/>
        <v>0</v>
      </c>
      <c r="E13" s="6"/>
      <c r="F13" s="10">
        <v>58.0</v>
      </c>
      <c r="G13" s="10">
        <v>39.0</v>
      </c>
      <c r="H13" s="10">
        <v>44.0</v>
      </c>
      <c r="I13" s="12"/>
      <c r="J13" s="10">
        <v>44.0</v>
      </c>
      <c r="K13" s="10">
        <v>28.0</v>
      </c>
      <c r="L13" s="10">
        <v>42.0</v>
      </c>
      <c r="M13" s="10">
        <v>27.0</v>
      </c>
      <c r="N13" s="10">
        <v>45.0</v>
      </c>
      <c r="O13" s="12"/>
      <c r="P13" s="10">
        <v>61.0</v>
      </c>
      <c r="Q13" s="10">
        <v>42.0</v>
      </c>
      <c r="R13" s="10">
        <v>35.0</v>
      </c>
      <c r="S13" s="10">
        <v>49.0</v>
      </c>
      <c r="T13" s="10">
        <v>48.0</v>
      </c>
      <c r="U13" s="10">
        <v>35.0</v>
      </c>
      <c r="V13" s="10">
        <v>49.0</v>
      </c>
      <c r="W13" s="10">
        <v>46.0</v>
      </c>
      <c r="X13" s="10">
        <v>54.0</v>
      </c>
    </row>
    <row r="14" ht="22.5" customHeight="1">
      <c r="A14" s="8">
        <v>11.0</v>
      </c>
      <c r="B14" s="9">
        <f t="shared" si="1"/>
        <v>5</v>
      </c>
      <c r="C14" s="9">
        <f t="shared" si="2"/>
        <v>2</v>
      </c>
      <c r="D14" s="9">
        <f t="shared" si="3"/>
        <v>3</v>
      </c>
      <c r="E14" s="6"/>
      <c r="F14" s="10">
        <v>61.0</v>
      </c>
      <c r="G14" s="10">
        <v>46.0</v>
      </c>
      <c r="H14" s="10">
        <v>49.0</v>
      </c>
      <c r="I14" s="12"/>
      <c r="J14" s="10">
        <v>47.0</v>
      </c>
      <c r="K14" s="10">
        <v>36.0</v>
      </c>
      <c r="L14" s="10">
        <v>51.0</v>
      </c>
      <c r="M14" s="10">
        <v>31.0</v>
      </c>
      <c r="N14" s="10">
        <v>53.0</v>
      </c>
      <c r="O14" s="12"/>
      <c r="P14" s="10">
        <v>62.0</v>
      </c>
      <c r="Q14" s="10">
        <v>51.0</v>
      </c>
      <c r="R14" s="10">
        <v>37.0</v>
      </c>
      <c r="S14" s="10">
        <v>52.0</v>
      </c>
      <c r="T14" s="10">
        <v>49.0</v>
      </c>
      <c r="U14" s="10">
        <v>42.0</v>
      </c>
      <c r="V14" s="10">
        <v>52.0</v>
      </c>
      <c r="W14" s="10">
        <v>52.0</v>
      </c>
      <c r="X14" s="10">
        <v>60.0</v>
      </c>
    </row>
    <row r="15" ht="22.5" customHeight="1">
      <c r="A15" s="8">
        <v>12.0</v>
      </c>
      <c r="B15" s="9">
        <f t="shared" si="1"/>
        <v>4</v>
      </c>
      <c r="C15" s="9">
        <f t="shared" si="2"/>
        <v>3</v>
      </c>
      <c r="D15" s="9">
        <f t="shared" si="3"/>
        <v>1</v>
      </c>
      <c r="E15" s="6"/>
      <c r="F15" s="10">
        <v>63.0</v>
      </c>
      <c r="G15" s="10">
        <v>47.0</v>
      </c>
      <c r="H15" s="10">
        <v>70.0</v>
      </c>
      <c r="I15" s="12"/>
      <c r="J15" s="10">
        <v>49.0</v>
      </c>
      <c r="K15" s="10">
        <v>40.0</v>
      </c>
      <c r="L15" s="10">
        <v>58.0</v>
      </c>
      <c r="M15" s="10">
        <v>37.0</v>
      </c>
      <c r="N15" s="10">
        <v>64.0</v>
      </c>
      <c r="O15" s="12"/>
      <c r="P15" s="10">
        <v>63.0</v>
      </c>
      <c r="Q15" s="10">
        <v>58.0</v>
      </c>
      <c r="R15" s="10">
        <v>46.0</v>
      </c>
      <c r="S15" s="10">
        <v>52.0</v>
      </c>
      <c r="T15" s="10">
        <v>54.0</v>
      </c>
      <c r="U15" s="10">
        <v>49.0</v>
      </c>
      <c r="V15" s="10">
        <v>53.0</v>
      </c>
      <c r="W15" s="10">
        <v>53.0</v>
      </c>
      <c r="X15" s="10">
        <v>64.0</v>
      </c>
    </row>
    <row r="16" ht="22.5" customHeight="1">
      <c r="A16" s="8">
        <v>13.0</v>
      </c>
      <c r="B16" s="9">
        <f t="shared" si="1"/>
        <v>2</v>
      </c>
      <c r="C16" s="9">
        <f t="shared" si="2"/>
        <v>2</v>
      </c>
      <c r="D16" s="9">
        <f t="shared" si="3"/>
        <v>0</v>
      </c>
      <c r="E16" s="6"/>
      <c r="F16" s="10">
        <v>69.0</v>
      </c>
      <c r="G16" s="10">
        <v>49.0</v>
      </c>
      <c r="H16" s="10">
        <v>79.0</v>
      </c>
      <c r="I16" s="12"/>
      <c r="J16" s="10">
        <v>53.0</v>
      </c>
      <c r="K16" s="10">
        <v>51.0</v>
      </c>
      <c r="L16" s="10">
        <v>61.0</v>
      </c>
      <c r="M16" s="10">
        <v>49.0</v>
      </c>
      <c r="N16" s="10">
        <v>67.0</v>
      </c>
      <c r="O16" s="12"/>
      <c r="P16" s="10">
        <v>63.0</v>
      </c>
      <c r="Q16" s="10">
        <v>61.0</v>
      </c>
      <c r="R16" s="10">
        <v>47.0</v>
      </c>
      <c r="S16" s="10">
        <v>54.0</v>
      </c>
      <c r="T16" s="10">
        <v>57.0</v>
      </c>
      <c r="U16" s="10">
        <v>50.0</v>
      </c>
      <c r="V16" s="10">
        <v>58.0</v>
      </c>
      <c r="W16" s="10">
        <v>57.0</v>
      </c>
      <c r="X16" s="10">
        <v>66.0</v>
      </c>
    </row>
    <row r="17" ht="22.5" customHeight="1">
      <c r="A17" s="8">
        <v>14.0</v>
      </c>
      <c r="B17" s="9">
        <f t="shared" si="1"/>
        <v>3</v>
      </c>
      <c r="C17" s="9">
        <f t="shared" si="2"/>
        <v>2</v>
      </c>
      <c r="D17" s="9">
        <f t="shared" si="3"/>
        <v>1</v>
      </c>
      <c r="E17" s="6"/>
      <c r="F17" s="10">
        <v>69.0</v>
      </c>
      <c r="G17" s="10">
        <v>49.0</v>
      </c>
      <c r="H17" s="10">
        <v>80.0</v>
      </c>
      <c r="I17" s="12"/>
      <c r="J17" s="10">
        <v>59.0</v>
      </c>
      <c r="K17" s="10">
        <v>52.0</v>
      </c>
      <c r="L17" s="10">
        <v>68.0</v>
      </c>
      <c r="M17" s="10">
        <v>51.0</v>
      </c>
      <c r="N17" s="10">
        <v>72.0</v>
      </c>
      <c r="O17" s="12"/>
      <c r="P17" s="10">
        <v>65.0</v>
      </c>
      <c r="Q17" s="10">
        <v>68.0</v>
      </c>
      <c r="R17" s="10">
        <v>72.0</v>
      </c>
      <c r="S17" s="10">
        <v>63.0</v>
      </c>
      <c r="T17" s="10">
        <v>60.0</v>
      </c>
      <c r="U17" s="10">
        <v>51.0</v>
      </c>
      <c r="V17" s="10">
        <v>60.0</v>
      </c>
      <c r="W17" s="10">
        <v>64.0</v>
      </c>
      <c r="X17" s="10">
        <v>72.0</v>
      </c>
    </row>
    <row r="18" ht="22.5" customHeight="1">
      <c r="A18" s="8">
        <v>15.0</v>
      </c>
      <c r="B18" s="9">
        <f t="shared" si="1"/>
        <v>2</v>
      </c>
      <c r="C18" s="9">
        <f t="shared" si="2"/>
        <v>2</v>
      </c>
      <c r="D18" s="9">
        <f t="shared" si="3"/>
        <v>0</v>
      </c>
      <c r="E18" s="6"/>
      <c r="F18" s="10">
        <v>74.0</v>
      </c>
      <c r="G18" s="10">
        <v>52.0</v>
      </c>
      <c r="H18" s="10">
        <v>81.0</v>
      </c>
      <c r="I18" s="12"/>
      <c r="J18" s="10">
        <v>65.0</v>
      </c>
      <c r="K18" s="10">
        <v>53.0</v>
      </c>
      <c r="L18" s="10">
        <v>75.0</v>
      </c>
      <c r="M18" s="10">
        <v>51.0</v>
      </c>
      <c r="N18" s="10">
        <v>76.0</v>
      </c>
      <c r="O18" s="12"/>
      <c r="P18" s="10">
        <v>69.0</v>
      </c>
      <c r="Q18" s="10">
        <v>75.0</v>
      </c>
      <c r="R18" s="10">
        <v>73.0</v>
      </c>
      <c r="S18" s="10">
        <v>63.0</v>
      </c>
      <c r="T18" s="10">
        <v>63.0</v>
      </c>
      <c r="U18" s="10">
        <v>53.0</v>
      </c>
      <c r="V18" s="10">
        <v>63.0</v>
      </c>
      <c r="W18" s="10">
        <v>70.0</v>
      </c>
      <c r="X18" s="10">
        <v>73.0</v>
      </c>
    </row>
    <row r="19" ht="22.5" customHeight="1">
      <c r="A19" s="8">
        <v>16.0</v>
      </c>
      <c r="B19" s="9">
        <f t="shared" si="1"/>
        <v>2</v>
      </c>
      <c r="C19" s="9">
        <f t="shared" si="2"/>
        <v>1</v>
      </c>
      <c r="D19" s="9">
        <f t="shared" si="3"/>
        <v>1</v>
      </c>
      <c r="E19" s="6"/>
      <c r="F19" s="10">
        <v>78.0</v>
      </c>
      <c r="G19" s="10">
        <v>74.0</v>
      </c>
      <c r="H19" s="10">
        <v>81.0</v>
      </c>
      <c r="I19" s="12"/>
      <c r="J19" s="10">
        <v>73.0</v>
      </c>
      <c r="K19" s="10">
        <v>59.0</v>
      </c>
      <c r="L19" s="10">
        <v>76.0</v>
      </c>
      <c r="M19" s="10">
        <v>64.0</v>
      </c>
      <c r="N19" s="10">
        <v>76.0</v>
      </c>
      <c r="O19" s="12"/>
      <c r="P19" s="10">
        <v>74.0</v>
      </c>
      <c r="Q19" s="10">
        <v>76.0</v>
      </c>
      <c r="R19" s="10">
        <v>78.0</v>
      </c>
      <c r="S19" s="10">
        <v>64.0</v>
      </c>
      <c r="T19" s="10">
        <v>66.0</v>
      </c>
      <c r="U19" s="10">
        <v>56.0</v>
      </c>
      <c r="V19" s="10">
        <v>63.0</v>
      </c>
      <c r="W19" s="10">
        <v>71.0</v>
      </c>
      <c r="X19" s="10">
        <v>75.0</v>
      </c>
    </row>
    <row r="20" ht="22.5" customHeight="1">
      <c r="A20" s="8">
        <v>17.0</v>
      </c>
      <c r="B20" s="9">
        <f t="shared" si="1"/>
        <v>5</v>
      </c>
      <c r="C20" s="9">
        <f t="shared" si="2"/>
        <v>4</v>
      </c>
      <c r="D20" s="9">
        <f t="shared" si="3"/>
        <v>1</v>
      </c>
      <c r="E20" s="6"/>
      <c r="F20" s="10">
        <v>79.0</v>
      </c>
      <c r="G20" s="10">
        <v>75.0</v>
      </c>
      <c r="H20" s="10">
        <v>83.0</v>
      </c>
      <c r="I20" s="12"/>
      <c r="J20" s="10">
        <v>75.0</v>
      </c>
      <c r="K20" s="10">
        <v>70.0</v>
      </c>
      <c r="L20" s="10">
        <v>78.0</v>
      </c>
      <c r="M20" s="10">
        <v>79.0</v>
      </c>
      <c r="N20" s="10">
        <v>82.0</v>
      </c>
      <c r="O20" s="12"/>
      <c r="P20" s="10">
        <v>85.0</v>
      </c>
      <c r="Q20" s="10">
        <v>78.0</v>
      </c>
      <c r="R20" s="10">
        <v>81.0</v>
      </c>
      <c r="S20" s="10">
        <v>68.0</v>
      </c>
      <c r="T20" s="10">
        <v>67.0</v>
      </c>
      <c r="U20" s="10">
        <v>87.0</v>
      </c>
      <c r="V20" s="10">
        <v>69.0</v>
      </c>
      <c r="W20" s="10">
        <v>80.0</v>
      </c>
      <c r="X20" s="10">
        <v>82.0</v>
      </c>
    </row>
    <row r="21" ht="22.5" customHeight="1">
      <c r="A21" s="8">
        <v>18.0</v>
      </c>
      <c r="B21" s="9">
        <f t="shared" si="1"/>
        <v>1</v>
      </c>
      <c r="C21" s="9">
        <f t="shared" si="2"/>
        <v>0</v>
      </c>
      <c r="D21" s="9">
        <f t="shared" si="3"/>
        <v>1</v>
      </c>
      <c r="E21" s="6"/>
      <c r="F21" s="10">
        <v>81.0</v>
      </c>
      <c r="G21" s="10">
        <v>75.0</v>
      </c>
      <c r="H21" s="10">
        <v>91.0</v>
      </c>
      <c r="I21" s="12"/>
      <c r="J21" s="10">
        <v>77.0</v>
      </c>
      <c r="K21" s="10">
        <v>74.0</v>
      </c>
      <c r="L21" s="10">
        <v>80.0</v>
      </c>
      <c r="M21" s="10">
        <v>80.0</v>
      </c>
      <c r="N21" s="10">
        <v>85.0</v>
      </c>
      <c r="O21" s="12"/>
      <c r="P21" s="10">
        <v>86.0</v>
      </c>
      <c r="Q21" s="10">
        <v>80.0</v>
      </c>
      <c r="R21" s="10">
        <v>84.0</v>
      </c>
      <c r="S21" s="10">
        <v>71.0</v>
      </c>
      <c r="T21" s="10">
        <v>70.0</v>
      </c>
      <c r="U21" s="10">
        <v>90.0</v>
      </c>
      <c r="V21" s="10">
        <v>72.0</v>
      </c>
      <c r="W21" s="10">
        <v>84.0</v>
      </c>
      <c r="X21" s="10">
        <v>90.0</v>
      </c>
    </row>
    <row r="22" ht="22.5" customHeight="1">
      <c r="A22" s="8">
        <v>19.0</v>
      </c>
      <c r="B22" s="9">
        <f t="shared" si="1"/>
        <v>3</v>
      </c>
      <c r="C22" s="9">
        <f t="shared" si="2"/>
        <v>3</v>
      </c>
      <c r="D22" s="9">
        <f t="shared" si="3"/>
        <v>0</v>
      </c>
      <c r="E22" s="6"/>
      <c r="F22" s="10">
        <v>87.0</v>
      </c>
      <c r="G22" s="10">
        <v>79.0</v>
      </c>
      <c r="H22" s="10">
        <v>95.0</v>
      </c>
      <c r="I22" s="12"/>
      <c r="J22" s="10">
        <v>81.0</v>
      </c>
      <c r="K22" s="10">
        <v>78.0</v>
      </c>
      <c r="L22" s="10">
        <v>80.0</v>
      </c>
      <c r="M22" s="10">
        <v>81.0</v>
      </c>
      <c r="N22" s="10">
        <v>86.0</v>
      </c>
      <c r="O22" s="12"/>
      <c r="P22" s="10">
        <v>86.0</v>
      </c>
      <c r="Q22" s="10">
        <v>80.0</v>
      </c>
      <c r="R22" s="10">
        <v>84.0</v>
      </c>
      <c r="S22" s="10">
        <v>73.0</v>
      </c>
      <c r="T22" s="10">
        <v>78.0</v>
      </c>
      <c r="U22" s="10">
        <v>93.0</v>
      </c>
      <c r="V22" s="10">
        <v>77.0</v>
      </c>
      <c r="W22" s="10">
        <v>85.0</v>
      </c>
      <c r="X22" s="10">
        <v>90.0</v>
      </c>
    </row>
    <row r="23" ht="22.5" customHeight="1">
      <c r="A23" s="8">
        <v>20.0</v>
      </c>
      <c r="B23" s="9">
        <f t="shared" si="1"/>
        <v>2</v>
      </c>
      <c r="C23" s="9">
        <f t="shared" si="2"/>
        <v>0</v>
      </c>
      <c r="D23" s="9">
        <f t="shared" si="3"/>
        <v>2</v>
      </c>
      <c r="E23" s="6"/>
      <c r="F23" s="10">
        <v>89.0</v>
      </c>
      <c r="G23" s="10">
        <v>80.0</v>
      </c>
      <c r="H23" s="10">
        <v>97.0</v>
      </c>
      <c r="I23" s="12"/>
      <c r="J23" s="10">
        <v>82.0</v>
      </c>
      <c r="K23" s="10">
        <v>85.0</v>
      </c>
      <c r="L23" s="10">
        <v>89.0</v>
      </c>
      <c r="M23" s="10">
        <v>86.0</v>
      </c>
      <c r="N23" s="10">
        <v>87.0</v>
      </c>
      <c r="O23" s="12"/>
      <c r="P23" s="10">
        <v>93.0</v>
      </c>
      <c r="Q23" s="10">
        <v>89.0</v>
      </c>
      <c r="R23" s="10">
        <v>93.0</v>
      </c>
      <c r="S23" s="10">
        <v>76.0</v>
      </c>
      <c r="T23" s="10">
        <v>91.0</v>
      </c>
      <c r="U23" s="10">
        <v>97.0</v>
      </c>
      <c r="V23" s="10">
        <v>80.0</v>
      </c>
      <c r="W23" s="10">
        <v>85.0</v>
      </c>
      <c r="X23" s="10">
        <v>95.0</v>
      </c>
    </row>
    <row r="24" ht="22.5" customHeight="1">
      <c r="A24" s="8">
        <v>21.0</v>
      </c>
      <c r="B24" s="9">
        <f t="shared" si="1"/>
        <v>4</v>
      </c>
      <c r="C24" s="9">
        <f t="shared" si="2"/>
        <v>3</v>
      </c>
      <c r="D24" s="9">
        <f t="shared" si="3"/>
        <v>1</v>
      </c>
      <c r="E24" s="6"/>
      <c r="F24" s="10">
        <v>92.0</v>
      </c>
      <c r="G24" s="10">
        <v>81.0</v>
      </c>
      <c r="H24" s="10">
        <v>97.0</v>
      </c>
      <c r="I24" s="12"/>
      <c r="J24" s="10">
        <v>88.0</v>
      </c>
      <c r="K24" s="10">
        <v>87.0</v>
      </c>
      <c r="L24" s="10">
        <v>93.0</v>
      </c>
      <c r="M24" s="10">
        <v>95.0</v>
      </c>
      <c r="N24" s="10">
        <v>99.0</v>
      </c>
      <c r="O24" s="12"/>
      <c r="P24" s="10">
        <v>95.0</v>
      </c>
      <c r="Q24" s="10">
        <v>93.0</v>
      </c>
      <c r="R24" s="10">
        <v>96.0</v>
      </c>
      <c r="S24" s="10">
        <v>92.0</v>
      </c>
      <c r="T24" s="10">
        <v>97.0</v>
      </c>
      <c r="U24" s="10">
        <v>97.0</v>
      </c>
      <c r="V24" s="10">
        <v>92.0</v>
      </c>
      <c r="W24" s="10">
        <v>93.0</v>
      </c>
      <c r="X24" s="10">
        <v>97.0</v>
      </c>
    </row>
    <row r="25" ht="22.5" customHeight="1">
      <c r="A25" s="8">
        <v>22.0</v>
      </c>
      <c r="B25" s="9">
        <f t="shared" si="1"/>
        <v>6</v>
      </c>
      <c r="C25" s="9">
        <f t="shared" si="2"/>
        <v>5</v>
      </c>
      <c r="D25" s="9">
        <f t="shared" si="3"/>
        <v>1</v>
      </c>
      <c r="E25" s="6"/>
      <c r="F25" s="10">
        <v>98.0</v>
      </c>
      <c r="G25" s="10">
        <v>81.0</v>
      </c>
      <c r="H25" s="10">
        <v>99.0</v>
      </c>
      <c r="I25" s="12"/>
      <c r="J25" s="10">
        <v>98.0</v>
      </c>
      <c r="K25" s="10">
        <v>93.0</v>
      </c>
      <c r="L25" s="10">
        <v>98.0</v>
      </c>
      <c r="M25" s="10">
        <v>98.0</v>
      </c>
      <c r="N25" s="10">
        <v>99.0</v>
      </c>
      <c r="O25" s="12"/>
      <c r="P25" s="10">
        <v>97.0</v>
      </c>
      <c r="Q25" s="10">
        <v>98.0</v>
      </c>
      <c r="R25" s="10">
        <v>98.0</v>
      </c>
      <c r="S25" s="10">
        <v>99.0</v>
      </c>
      <c r="T25" s="10">
        <v>97.0</v>
      </c>
      <c r="U25" s="10">
        <v>97.0</v>
      </c>
      <c r="V25" s="10">
        <v>92.0</v>
      </c>
      <c r="W25" s="10">
        <v>93.0</v>
      </c>
      <c r="X25" s="10">
        <v>98.0</v>
      </c>
    </row>
    <row r="26" ht="22.5" customHeight="1">
      <c r="A26" s="8">
        <v>23.0</v>
      </c>
      <c r="B26" s="9">
        <f t="shared" si="1"/>
        <v>7</v>
      </c>
      <c r="C26" s="9">
        <f t="shared" si="2"/>
        <v>6</v>
      </c>
      <c r="D26" s="9">
        <f t="shared" si="3"/>
        <v>1</v>
      </c>
      <c r="E26" s="6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ht="22.5" customHeight="1">
      <c r="A27" s="8">
        <v>24.0</v>
      </c>
      <c r="B27" s="9">
        <f t="shared" si="1"/>
        <v>6</v>
      </c>
      <c r="C27" s="9">
        <f t="shared" si="2"/>
        <v>4</v>
      </c>
      <c r="D27" s="9">
        <f t="shared" si="3"/>
        <v>2</v>
      </c>
      <c r="E27" s="6"/>
      <c r="F27" s="15" t="s">
        <v>7</v>
      </c>
    </row>
    <row r="28" ht="22.5" customHeight="1">
      <c r="A28" s="8">
        <v>25.0</v>
      </c>
      <c r="B28" s="9">
        <f t="shared" si="1"/>
        <v>6</v>
      </c>
      <c r="C28" s="9">
        <f t="shared" si="2"/>
        <v>6</v>
      </c>
      <c r="D28" s="9">
        <f t="shared" si="3"/>
        <v>0</v>
      </c>
      <c r="E28" s="6"/>
      <c r="F28" s="10">
        <f t="array" ref="F28:F36">VSTACK('4.02'!Z2:Z10)</f>
        <v>4</v>
      </c>
      <c r="G28" s="10">
        <f t="array" ref="G28:G36">VSTACK('4.01'!Z2:Z10)</f>
        <v>1</v>
      </c>
      <c r="H28" s="10">
        <f t="array" ref="H28:H36">VSTACK('4.00'!Z2:Z10)</f>
        <v>3</v>
      </c>
      <c r="I28" s="11" t="s">
        <v>6</v>
      </c>
      <c r="J28" s="10">
        <f t="array" ref="J28:J36">VSTACK('3.11'!Z2:Z10)</f>
        <v>6</v>
      </c>
      <c r="K28" s="10">
        <f t="array" ref="K28:K36">VSTACK('3.10'!Z2:Z10)</f>
        <v>26</v>
      </c>
      <c r="L28" s="10">
        <f t="array" ref="L28:L36">VSTACK('3.09'!Z2:Z10)</f>
        <v>5</v>
      </c>
      <c r="M28" s="10">
        <f t="array" ref="M28:M36">VSTACK('3.08'!Z2:Z10)</f>
        <v>9</v>
      </c>
      <c r="N28" s="10">
        <f t="array" ref="N28:N36">VSTACK('3.07'!Z2:Z10)</f>
        <v>17</v>
      </c>
      <c r="O28" s="11" t="s">
        <v>6</v>
      </c>
      <c r="P28" s="10">
        <f t="array" ref="P28:P36">VSTACK('3.05'!Z2:Z10)</f>
        <v>0</v>
      </c>
      <c r="Q28" s="10">
        <f t="array" ref="Q28:Q36">VSTACK('3.04'!Z2:Z10)</f>
        <v>5</v>
      </c>
      <c r="R28" s="10">
        <f t="array" ref="R28:R36">VSTACK('3.03'!Z2:Z10)</f>
        <v>12</v>
      </c>
      <c r="S28" s="10">
        <f t="array" ref="S28:S36">VSTACK('3.02'!Z2:Z10)</f>
        <v>3</v>
      </c>
      <c r="T28" s="10">
        <f t="array" ref="T28:T36">VSTACK('3.01'!Z2:Z10)</f>
        <v>21</v>
      </c>
      <c r="U28" s="10">
        <f t="array" ref="U28:U36">VSTACK('3.00'!Z2:Z10)</f>
        <v>2</v>
      </c>
      <c r="V28" s="10">
        <f t="array" ref="V28:V36">VSTACK('2.02'!Z2:Z10)</f>
        <v>5</v>
      </c>
      <c r="W28" s="10">
        <f t="array" ref="W28:W36">VSTACK('2.01'!Z2:Z10)</f>
        <v>2</v>
      </c>
      <c r="X28" s="10">
        <f t="array" ref="X28:X36">VSTACK('2.00'!Z2:Z10)</f>
        <v>0</v>
      </c>
    </row>
    <row r="29" ht="22.5" customHeight="1">
      <c r="A29" s="8">
        <v>26.0</v>
      </c>
      <c r="B29" s="13">
        <f t="shared" si="1"/>
        <v>4</v>
      </c>
      <c r="C29" s="9">
        <f t="shared" si="2"/>
        <v>3</v>
      </c>
      <c r="D29" s="13">
        <f t="shared" si="3"/>
        <v>1</v>
      </c>
      <c r="E29" s="6"/>
      <c r="F29" s="10">
        <v>11.0</v>
      </c>
      <c r="G29" s="10">
        <v>3.0</v>
      </c>
      <c r="H29" s="10">
        <v>11.0</v>
      </c>
      <c r="I29" s="12"/>
      <c r="J29" s="10">
        <v>21.0</v>
      </c>
      <c r="K29" s="10">
        <v>27.0</v>
      </c>
      <c r="L29" s="10">
        <v>40.0</v>
      </c>
      <c r="M29" s="10">
        <v>14.0</v>
      </c>
      <c r="N29" s="10">
        <v>18.0</v>
      </c>
      <c r="O29" s="12"/>
      <c r="P29" s="10">
        <v>8.0</v>
      </c>
      <c r="Q29" s="10">
        <v>40.0</v>
      </c>
      <c r="R29" s="10">
        <v>29.0</v>
      </c>
      <c r="S29" s="10">
        <v>15.0</v>
      </c>
      <c r="T29" s="10">
        <v>45.0</v>
      </c>
      <c r="U29" s="10">
        <v>31.0</v>
      </c>
      <c r="V29" s="10">
        <v>8.0</v>
      </c>
      <c r="W29" s="10">
        <v>16.0</v>
      </c>
      <c r="X29" s="10">
        <v>6.0</v>
      </c>
    </row>
    <row r="30" ht="22.5" customHeight="1">
      <c r="A30" s="8">
        <v>27.0</v>
      </c>
      <c r="B30" s="13">
        <f t="shared" si="1"/>
        <v>4</v>
      </c>
      <c r="C30" s="9">
        <f t="shared" si="2"/>
        <v>3</v>
      </c>
      <c r="D30" s="13">
        <f t="shared" si="3"/>
        <v>1</v>
      </c>
      <c r="E30" s="6"/>
      <c r="F30" s="10">
        <v>11.0</v>
      </c>
      <c r="G30" s="10">
        <v>20.0</v>
      </c>
      <c r="H30" s="10">
        <v>34.0</v>
      </c>
      <c r="I30" s="12"/>
      <c r="J30" s="10">
        <v>47.0</v>
      </c>
      <c r="K30" s="10">
        <v>32.0</v>
      </c>
      <c r="L30" s="10">
        <v>54.0</v>
      </c>
      <c r="M30" s="10">
        <v>20.0</v>
      </c>
      <c r="N30" s="10">
        <v>32.0</v>
      </c>
      <c r="O30" s="12"/>
      <c r="P30" s="10">
        <v>23.0</v>
      </c>
      <c r="Q30" s="10">
        <v>54.0</v>
      </c>
      <c r="R30" s="10">
        <v>37.0</v>
      </c>
      <c r="S30" s="10">
        <v>17.0</v>
      </c>
      <c r="T30" s="10">
        <v>48.0</v>
      </c>
      <c r="U30" s="10">
        <v>49.0</v>
      </c>
      <c r="V30" s="10">
        <v>27.0</v>
      </c>
      <c r="W30" s="10">
        <v>24.0</v>
      </c>
      <c r="X30" s="10">
        <v>15.0</v>
      </c>
    </row>
    <row r="31" ht="22.5" customHeight="1">
      <c r="A31" s="8">
        <v>28.0</v>
      </c>
      <c r="B31" s="13">
        <f t="shared" si="1"/>
        <v>1</v>
      </c>
      <c r="C31" s="9">
        <f t="shared" si="2"/>
        <v>1</v>
      </c>
      <c r="D31" s="13">
        <f t="shared" si="3"/>
        <v>0</v>
      </c>
      <c r="E31" s="6"/>
      <c r="F31" s="10">
        <v>16.0</v>
      </c>
      <c r="G31" s="10">
        <v>22.0</v>
      </c>
      <c r="H31" s="10">
        <v>36.0</v>
      </c>
      <c r="I31" s="12"/>
      <c r="J31" s="10">
        <v>57.0</v>
      </c>
      <c r="K31" s="10">
        <v>36.0</v>
      </c>
      <c r="L31" s="10">
        <v>59.0</v>
      </c>
      <c r="M31" s="10">
        <v>24.0</v>
      </c>
      <c r="N31" s="10">
        <v>35.0</v>
      </c>
      <c r="O31" s="12"/>
      <c r="P31" s="10">
        <v>58.0</v>
      </c>
      <c r="Q31" s="10">
        <v>59.0</v>
      </c>
      <c r="R31" s="10">
        <v>38.0</v>
      </c>
      <c r="S31" s="10">
        <v>27.0</v>
      </c>
      <c r="T31" s="10">
        <v>54.0</v>
      </c>
      <c r="U31" s="10">
        <v>60.0</v>
      </c>
      <c r="V31" s="10">
        <v>41.0</v>
      </c>
      <c r="W31" s="10">
        <v>26.0</v>
      </c>
      <c r="X31" s="10">
        <v>19.0</v>
      </c>
    </row>
    <row r="32" ht="22.5" customHeight="1">
      <c r="A32" s="8">
        <v>29.0</v>
      </c>
      <c r="B32" s="13">
        <f t="shared" si="1"/>
        <v>2</v>
      </c>
      <c r="C32" s="9">
        <f t="shared" si="2"/>
        <v>0</v>
      </c>
      <c r="D32" s="13">
        <f t="shared" si="3"/>
        <v>2</v>
      </c>
      <c r="E32" s="6"/>
      <c r="F32" s="10">
        <v>24.0</v>
      </c>
      <c r="G32" s="10">
        <v>29.0</v>
      </c>
      <c r="H32" s="10">
        <v>48.0</v>
      </c>
      <c r="I32" s="12"/>
      <c r="J32" s="10">
        <v>70.0</v>
      </c>
      <c r="K32" s="10">
        <v>37.0</v>
      </c>
      <c r="L32" s="10">
        <v>67.0</v>
      </c>
      <c r="M32" s="10">
        <v>46.0</v>
      </c>
      <c r="N32" s="10">
        <v>55.0</v>
      </c>
      <c r="O32" s="12"/>
      <c r="P32" s="10">
        <v>63.0</v>
      </c>
      <c r="Q32" s="10">
        <v>67.0</v>
      </c>
      <c r="R32" s="10">
        <v>51.0</v>
      </c>
      <c r="S32" s="10">
        <v>32.0</v>
      </c>
      <c r="T32" s="10">
        <v>55.0</v>
      </c>
      <c r="U32" s="10">
        <v>69.0</v>
      </c>
      <c r="V32" s="10">
        <v>52.0</v>
      </c>
      <c r="W32" s="10">
        <v>31.0</v>
      </c>
      <c r="X32" s="10">
        <v>39.0</v>
      </c>
    </row>
    <row r="33" ht="22.5" customHeight="1">
      <c r="A33" s="8">
        <v>30.0</v>
      </c>
      <c r="B33" s="13">
        <f t="shared" si="1"/>
        <v>1</v>
      </c>
      <c r="C33" s="9">
        <f t="shared" si="2"/>
        <v>1</v>
      </c>
      <c r="D33" s="13">
        <f t="shared" si="3"/>
        <v>0</v>
      </c>
      <c r="E33" s="6"/>
      <c r="F33" s="10">
        <v>70.0</v>
      </c>
      <c r="G33" s="10">
        <v>31.0</v>
      </c>
      <c r="H33" s="10">
        <v>62.0</v>
      </c>
      <c r="I33" s="12"/>
      <c r="J33" s="10">
        <v>76.0</v>
      </c>
      <c r="K33" s="10">
        <v>64.0</v>
      </c>
      <c r="L33" s="10">
        <v>76.0</v>
      </c>
      <c r="M33" s="10">
        <v>59.0</v>
      </c>
      <c r="N33" s="10">
        <v>58.0</v>
      </c>
      <c r="O33" s="12"/>
      <c r="P33" s="10">
        <v>63.0</v>
      </c>
      <c r="Q33" s="10">
        <v>76.0</v>
      </c>
      <c r="R33" s="10">
        <v>56.0</v>
      </c>
      <c r="S33" s="10">
        <v>33.0</v>
      </c>
      <c r="T33" s="10">
        <v>60.0</v>
      </c>
      <c r="U33" s="10">
        <v>73.0</v>
      </c>
      <c r="V33" s="10">
        <v>56.0</v>
      </c>
      <c r="W33" s="10">
        <v>34.0</v>
      </c>
      <c r="X33" s="10">
        <v>56.0</v>
      </c>
    </row>
    <row r="34" ht="22.5" customHeight="1">
      <c r="A34" s="8">
        <v>31.0</v>
      </c>
      <c r="B34" s="13">
        <f t="shared" si="1"/>
        <v>4</v>
      </c>
      <c r="C34" s="9">
        <f t="shared" si="2"/>
        <v>3</v>
      </c>
      <c r="D34" s="13">
        <f t="shared" si="3"/>
        <v>1</v>
      </c>
      <c r="E34" s="6"/>
      <c r="F34" s="10">
        <v>84.0</v>
      </c>
      <c r="G34" s="10">
        <v>33.0</v>
      </c>
      <c r="H34" s="10">
        <v>63.0</v>
      </c>
      <c r="I34" s="12"/>
      <c r="J34" s="10">
        <v>89.0</v>
      </c>
      <c r="K34" s="10">
        <v>76.0</v>
      </c>
      <c r="L34" s="10">
        <v>83.0</v>
      </c>
      <c r="M34" s="10">
        <v>67.0</v>
      </c>
      <c r="N34" s="10">
        <v>76.0</v>
      </c>
      <c r="O34" s="12"/>
      <c r="P34" s="10">
        <v>64.0</v>
      </c>
      <c r="Q34" s="10">
        <v>83.0</v>
      </c>
      <c r="R34" s="10">
        <v>89.0</v>
      </c>
      <c r="S34" s="10">
        <v>46.0</v>
      </c>
      <c r="T34" s="10">
        <v>64.0</v>
      </c>
      <c r="U34" s="10">
        <v>74.0</v>
      </c>
      <c r="V34" s="10">
        <v>69.0</v>
      </c>
      <c r="W34" s="10">
        <v>75.0</v>
      </c>
      <c r="X34" s="10">
        <v>61.0</v>
      </c>
    </row>
    <row r="35" ht="22.5" customHeight="1">
      <c r="A35" s="8">
        <v>32.0</v>
      </c>
      <c r="B35" s="13">
        <f t="shared" si="1"/>
        <v>3</v>
      </c>
      <c r="C35" s="9">
        <f t="shared" si="2"/>
        <v>1</v>
      </c>
      <c r="D35" s="13">
        <f t="shared" si="3"/>
        <v>2</v>
      </c>
      <c r="E35" s="6"/>
      <c r="F35" s="10">
        <v>85.0</v>
      </c>
      <c r="G35" s="10">
        <v>65.0</v>
      </c>
      <c r="H35" s="10">
        <v>81.0</v>
      </c>
      <c r="I35" s="12"/>
      <c r="J35" s="10">
        <v>89.0</v>
      </c>
      <c r="K35" s="10">
        <v>79.0</v>
      </c>
      <c r="L35" s="10">
        <v>84.0</v>
      </c>
      <c r="M35" s="10">
        <v>69.0</v>
      </c>
      <c r="N35" s="10">
        <v>94.0</v>
      </c>
      <c r="O35" s="12"/>
      <c r="P35" s="10">
        <v>87.0</v>
      </c>
      <c r="Q35" s="10">
        <v>84.0</v>
      </c>
      <c r="R35" s="10">
        <v>89.0</v>
      </c>
      <c r="S35" s="10">
        <v>60.0</v>
      </c>
      <c r="T35" s="10">
        <v>81.0</v>
      </c>
      <c r="U35" s="10">
        <v>82.0</v>
      </c>
      <c r="V35" s="10">
        <v>86.0</v>
      </c>
      <c r="W35" s="10">
        <v>76.0</v>
      </c>
      <c r="X35" s="10">
        <v>65.0</v>
      </c>
    </row>
    <row r="36" ht="22.5" customHeight="1">
      <c r="A36" s="8">
        <v>33.0</v>
      </c>
      <c r="B36" s="13">
        <f t="shared" si="1"/>
        <v>1</v>
      </c>
      <c r="C36" s="9">
        <f t="shared" si="2"/>
        <v>0</v>
      </c>
      <c r="D36" s="13">
        <f t="shared" si="3"/>
        <v>1</v>
      </c>
      <c r="E36" s="6"/>
      <c r="F36" s="10">
        <v>94.0</v>
      </c>
      <c r="G36" s="10">
        <v>89.0</v>
      </c>
      <c r="H36" s="10">
        <v>93.0</v>
      </c>
      <c r="I36" s="12"/>
      <c r="J36" s="10">
        <v>97.0</v>
      </c>
      <c r="K36" s="10">
        <v>91.0</v>
      </c>
      <c r="L36" s="10">
        <v>85.0</v>
      </c>
      <c r="M36" s="10">
        <v>92.0</v>
      </c>
      <c r="N36" s="10">
        <v>98.0</v>
      </c>
      <c r="O36" s="12"/>
      <c r="P36" s="10">
        <v>89.0</v>
      </c>
      <c r="Q36" s="10">
        <v>85.0</v>
      </c>
      <c r="R36" s="10">
        <v>98.0</v>
      </c>
      <c r="S36" s="10">
        <v>62.0</v>
      </c>
      <c r="T36" s="10">
        <v>92.0</v>
      </c>
      <c r="U36" s="10">
        <v>86.0</v>
      </c>
      <c r="V36" s="10">
        <v>87.0</v>
      </c>
      <c r="W36" s="10">
        <v>88.0</v>
      </c>
      <c r="X36" s="10">
        <v>72.0</v>
      </c>
    </row>
    <row r="37" ht="22.5" customHeight="1">
      <c r="A37" s="8">
        <v>34.0</v>
      </c>
      <c r="B37" s="13">
        <f t="shared" si="1"/>
        <v>3</v>
      </c>
      <c r="C37" s="9">
        <f t="shared" si="2"/>
        <v>2</v>
      </c>
      <c r="D37" s="13">
        <f t="shared" si="3"/>
        <v>1</v>
      </c>
      <c r="E37" s="6"/>
      <c r="S37" s="6"/>
      <c r="T37" s="6"/>
      <c r="U37" s="6"/>
      <c r="V37" s="6"/>
      <c r="W37" s="6"/>
      <c r="X37" s="6"/>
    </row>
    <row r="38" ht="22.5" customHeight="1">
      <c r="A38" s="8">
        <v>35.0</v>
      </c>
      <c r="B38" s="13">
        <f t="shared" si="1"/>
        <v>5</v>
      </c>
      <c r="C38" s="9">
        <f t="shared" si="2"/>
        <v>4</v>
      </c>
      <c r="D38" s="13">
        <f t="shared" si="3"/>
        <v>1</v>
      </c>
      <c r="E38" s="6"/>
      <c r="S38" s="6"/>
      <c r="T38" s="6"/>
      <c r="U38" s="6"/>
      <c r="V38" s="6"/>
      <c r="W38" s="6"/>
      <c r="X38" s="6"/>
    </row>
    <row r="39" ht="22.5" customHeight="1">
      <c r="A39" s="8">
        <v>36.0</v>
      </c>
      <c r="B39" s="13">
        <f t="shared" si="1"/>
        <v>5</v>
      </c>
      <c r="C39" s="9">
        <f t="shared" si="2"/>
        <v>3</v>
      </c>
      <c r="D39" s="13">
        <f t="shared" si="3"/>
        <v>2</v>
      </c>
      <c r="E39" s="6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6"/>
      <c r="T39" s="6"/>
      <c r="U39" s="6"/>
      <c r="V39" s="6"/>
      <c r="W39" s="6"/>
      <c r="X39" s="6"/>
    </row>
    <row r="40" ht="22.5" customHeight="1">
      <c r="A40" s="8">
        <v>37.0</v>
      </c>
      <c r="B40" s="13">
        <f t="shared" si="1"/>
        <v>6</v>
      </c>
      <c r="C40" s="9">
        <f t="shared" si="2"/>
        <v>4</v>
      </c>
      <c r="D40" s="13">
        <f t="shared" si="3"/>
        <v>2</v>
      </c>
      <c r="E40" s="6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6"/>
      <c r="T40" s="6"/>
      <c r="U40" s="6"/>
      <c r="V40" s="6"/>
      <c r="W40" s="6"/>
      <c r="X40" s="6"/>
    </row>
    <row r="41" ht="22.5" customHeight="1">
      <c r="A41" s="8">
        <v>38.0</v>
      </c>
      <c r="B41" s="13">
        <f t="shared" si="1"/>
        <v>1</v>
      </c>
      <c r="C41" s="9">
        <f t="shared" si="2"/>
        <v>0</v>
      </c>
      <c r="D41" s="13">
        <f t="shared" si="3"/>
        <v>1</v>
      </c>
      <c r="E41" s="6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6"/>
      <c r="T41" s="6"/>
      <c r="U41" s="6"/>
      <c r="V41" s="6"/>
      <c r="W41" s="6"/>
      <c r="X41" s="6"/>
    </row>
    <row r="42" ht="22.5" customHeight="1">
      <c r="A42" s="8">
        <v>39.0</v>
      </c>
      <c r="B42" s="13">
        <f t="shared" si="1"/>
        <v>2</v>
      </c>
      <c r="C42" s="9">
        <f t="shared" si="2"/>
        <v>2</v>
      </c>
      <c r="D42" s="13">
        <f t="shared" si="3"/>
        <v>0</v>
      </c>
      <c r="E42" s="6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6"/>
      <c r="T42" s="6"/>
      <c r="U42" s="6"/>
      <c r="V42" s="6"/>
      <c r="W42" s="6"/>
      <c r="X42" s="6"/>
    </row>
    <row r="43" ht="22.5" customHeight="1">
      <c r="A43" s="8">
        <v>40.0</v>
      </c>
      <c r="B43" s="13">
        <f t="shared" si="1"/>
        <v>3</v>
      </c>
      <c r="C43" s="9">
        <f t="shared" si="2"/>
        <v>1</v>
      </c>
      <c r="D43" s="13">
        <f t="shared" si="3"/>
        <v>2</v>
      </c>
      <c r="E43" s="6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6"/>
      <c r="T43" s="6"/>
      <c r="U43" s="6"/>
      <c r="V43" s="6"/>
      <c r="W43" s="6"/>
      <c r="X43" s="6"/>
    </row>
    <row r="44" ht="22.5" customHeight="1">
      <c r="A44" s="8">
        <v>41.0</v>
      </c>
      <c r="B44" s="13">
        <f t="shared" si="1"/>
        <v>1</v>
      </c>
      <c r="C44" s="9">
        <f t="shared" si="2"/>
        <v>1</v>
      </c>
      <c r="D44" s="13">
        <f t="shared" si="3"/>
        <v>0</v>
      </c>
      <c r="E44" s="6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6"/>
      <c r="T44" s="6"/>
      <c r="U44" s="6"/>
      <c r="V44" s="6"/>
      <c r="W44" s="6"/>
      <c r="X44" s="6"/>
    </row>
    <row r="45" ht="22.5" customHeight="1">
      <c r="A45" s="8">
        <v>42.0</v>
      </c>
      <c r="B45" s="13">
        <f t="shared" si="1"/>
        <v>2</v>
      </c>
      <c r="C45" s="9">
        <f t="shared" si="2"/>
        <v>2</v>
      </c>
      <c r="D45" s="13">
        <f t="shared" si="3"/>
        <v>0</v>
      </c>
      <c r="E45" s="6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6"/>
      <c r="T45" s="6"/>
      <c r="U45" s="6"/>
      <c r="V45" s="6"/>
      <c r="W45" s="6"/>
      <c r="X45" s="6"/>
    </row>
    <row r="46" ht="22.5" customHeight="1">
      <c r="A46" s="8">
        <v>43.0</v>
      </c>
      <c r="B46" s="13">
        <f t="shared" si="1"/>
        <v>1</v>
      </c>
      <c r="C46" s="9">
        <f t="shared" si="2"/>
        <v>1</v>
      </c>
      <c r="D46" s="13">
        <f t="shared" si="3"/>
        <v>0</v>
      </c>
      <c r="E46" s="6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6"/>
      <c r="T46" s="6"/>
      <c r="U46" s="6"/>
      <c r="V46" s="6"/>
      <c r="W46" s="6"/>
      <c r="X46" s="6"/>
    </row>
    <row r="47" ht="22.5" customHeight="1">
      <c r="A47" s="8">
        <v>44.0</v>
      </c>
      <c r="B47" s="13">
        <f t="shared" si="1"/>
        <v>2</v>
      </c>
      <c r="C47" s="9">
        <f t="shared" si="2"/>
        <v>2</v>
      </c>
      <c r="D47" s="13">
        <f t="shared" si="3"/>
        <v>0</v>
      </c>
      <c r="E47" s="6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6"/>
      <c r="T47" s="6"/>
      <c r="U47" s="6"/>
      <c r="V47" s="6"/>
      <c r="W47" s="6"/>
      <c r="X47" s="6"/>
    </row>
    <row r="48" ht="22.5" customHeight="1">
      <c r="A48" s="8">
        <v>45.0</v>
      </c>
      <c r="B48" s="13">
        <f t="shared" si="1"/>
        <v>2</v>
      </c>
      <c r="C48" s="9">
        <f t="shared" si="2"/>
        <v>2</v>
      </c>
      <c r="D48" s="13">
        <f t="shared" si="3"/>
        <v>0</v>
      </c>
      <c r="E48" s="6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6"/>
      <c r="T48" s="6"/>
      <c r="U48" s="6"/>
      <c r="V48" s="6"/>
      <c r="W48" s="6"/>
      <c r="X48" s="6"/>
    </row>
    <row r="49" ht="22.5" customHeight="1">
      <c r="A49" s="8">
        <v>46.0</v>
      </c>
      <c r="B49" s="13">
        <f t="shared" si="1"/>
        <v>4</v>
      </c>
      <c r="C49" s="9">
        <f t="shared" si="2"/>
        <v>3</v>
      </c>
      <c r="D49" s="13">
        <f t="shared" si="3"/>
        <v>1</v>
      </c>
      <c r="E49" s="6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6"/>
      <c r="T49" s="6"/>
      <c r="U49" s="6"/>
      <c r="V49" s="6"/>
      <c r="W49" s="6"/>
      <c r="X49" s="6"/>
    </row>
    <row r="50" ht="22.5" customHeight="1">
      <c r="A50" s="8">
        <v>47.0</v>
      </c>
      <c r="B50" s="13">
        <f t="shared" si="1"/>
        <v>4</v>
      </c>
      <c r="C50" s="9">
        <f t="shared" si="2"/>
        <v>3</v>
      </c>
      <c r="D50" s="13">
        <f t="shared" si="3"/>
        <v>1</v>
      </c>
      <c r="E50" s="6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6"/>
      <c r="T50" s="6"/>
      <c r="U50" s="6"/>
      <c r="V50" s="6"/>
      <c r="W50" s="6"/>
      <c r="X50" s="6"/>
    </row>
    <row r="51" ht="22.5" customHeight="1">
      <c r="A51" s="8">
        <v>48.0</v>
      </c>
      <c r="B51" s="13">
        <f t="shared" si="1"/>
        <v>1</v>
      </c>
      <c r="C51" s="9">
        <f t="shared" si="2"/>
        <v>0</v>
      </c>
      <c r="D51" s="13">
        <f t="shared" si="3"/>
        <v>1</v>
      </c>
      <c r="E51" s="6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6"/>
      <c r="T51" s="6"/>
      <c r="U51" s="6"/>
      <c r="V51" s="6"/>
      <c r="W51" s="6"/>
      <c r="X51" s="6"/>
    </row>
    <row r="52" ht="22.5" customHeight="1">
      <c r="A52" s="8">
        <v>49.0</v>
      </c>
      <c r="B52" s="13">
        <f t="shared" si="1"/>
        <v>5</v>
      </c>
      <c r="C52" s="9">
        <f t="shared" si="2"/>
        <v>5</v>
      </c>
      <c r="D52" s="13">
        <f t="shared" si="3"/>
        <v>0</v>
      </c>
      <c r="E52" s="6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6"/>
      <c r="T52" s="6"/>
      <c r="U52" s="6"/>
      <c r="V52" s="6"/>
      <c r="W52" s="6"/>
      <c r="X52" s="6"/>
    </row>
    <row r="53" ht="22.5" customHeight="1">
      <c r="A53" s="8">
        <v>50.0</v>
      </c>
      <c r="B53" s="13">
        <f t="shared" si="1"/>
        <v>1</v>
      </c>
      <c r="C53" s="9">
        <f t="shared" si="2"/>
        <v>1</v>
      </c>
      <c r="D53" s="13">
        <f t="shared" si="3"/>
        <v>0</v>
      </c>
      <c r="E53" s="6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6"/>
      <c r="T53" s="6"/>
      <c r="U53" s="6"/>
      <c r="V53" s="6"/>
      <c r="W53" s="6"/>
      <c r="X53" s="6"/>
    </row>
    <row r="54" ht="22.5" customHeight="1">
      <c r="A54" s="8">
        <v>51.0</v>
      </c>
      <c r="B54" s="13">
        <f t="shared" si="1"/>
        <v>6</v>
      </c>
      <c r="C54" s="9">
        <f t="shared" si="2"/>
        <v>5</v>
      </c>
      <c r="D54" s="13">
        <f t="shared" si="3"/>
        <v>1</v>
      </c>
      <c r="E54" s="6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6"/>
      <c r="T54" s="6"/>
      <c r="U54" s="6"/>
      <c r="V54" s="6"/>
      <c r="W54" s="6"/>
      <c r="X54" s="6"/>
    </row>
    <row r="55" ht="22.5" customHeight="1">
      <c r="A55" s="8">
        <v>52.0</v>
      </c>
      <c r="B55" s="13">
        <f t="shared" si="1"/>
        <v>2</v>
      </c>
      <c r="C55" s="9">
        <f t="shared" si="2"/>
        <v>2</v>
      </c>
      <c r="D55" s="13">
        <f t="shared" si="3"/>
        <v>0</v>
      </c>
      <c r="E55" s="6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6"/>
      <c r="T55" s="6"/>
      <c r="U55" s="6"/>
      <c r="V55" s="6"/>
      <c r="W55" s="6"/>
      <c r="X55" s="6"/>
    </row>
    <row r="56" ht="22.5" customHeight="1">
      <c r="A56" s="8">
        <v>53.0</v>
      </c>
      <c r="B56" s="13">
        <f t="shared" si="1"/>
        <v>4</v>
      </c>
      <c r="C56" s="9">
        <f t="shared" si="2"/>
        <v>4</v>
      </c>
      <c r="D56" s="13">
        <f t="shared" si="3"/>
        <v>0</v>
      </c>
      <c r="E56" s="6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6"/>
      <c r="T56" s="6"/>
      <c r="U56" s="6"/>
      <c r="V56" s="6"/>
      <c r="W56" s="6"/>
      <c r="X56" s="6"/>
    </row>
    <row r="57" ht="22.5" customHeight="1">
      <c r="A57" s="8">
        <v>54.0</v>
      </c>
      <c r="B57" s="13">
        <f t="shared" si="1"/>
        <v>2</v>
      </c>
      <c r="C57" s="9">
        <f t="shared" si="2"/>
        <v>0</v>
      </c>
      <c r="D57" s="13">
        <f t="shared" si="3"/>
        <v>2</v>
      </c>
      <c r="E57" s="6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6"/>
      <c r="T57" s="6"/>
      <c r="U57" s="6"/>
      <c r="V57" s="6"/>
      <c r="W57" s="6"/>
      <c r="X57" s="6"/>
    </row>
    <row r="58" ht="22.5" customHeight="1">
      <c r="A58" s="8">
        <v>55.0</v>
      </c>
      <c r="B58" s="13">
        <f t="shared" si="1"/>
        <v>2</v>
      </c>
      <c r="C58" s="9">
        <f t="shared" si="2"/>
        <v>1</v>
      </c>
      <c r="D58" s="13">
        <f t="shared" si="3"/>
        <v>1</v>
      </c>
      <c r="E58" s="6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6"/>
      <c r="T58" s="6"/>
      <c r="U58" s="6"/>
      <c r="V58" s="6"/>
      <c r="W58" s="6"/>
      <c r="X58" s="6"/>
    </row>
    <row r="59" ht="22.5" customHeight="1">
      <c r="A59" s="8">
        <v>56.0</v>
      </c>
      <c r="B59" s="13">
        <f t="shared" si="1"/>
        <v>1</v>
      </c>
      <c r="C59" s="9">
        <f t="shared" si="2"/>
        <v>0</v>
      </c>
      <c r="D59" s="13">
        <f t="shared" si="3"/>
        <v>1</v>
      </c>
      <c r="E59" s="6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6"/>
      <c r="T59" s="6"/>
      <c r="U59" s="6"/>
      <c r="V59" s="6"/>
      <c r="W59" s="6"/>
      <c r="X59" s="6"/>
    </row>
    <row r="60" ht="22.5" customHeight="1">
      <c r="A60" s="8">
        <v>57.0</v>
      </c>
      <c r="B60" s="13">
        <f t="shared" si="1"/>
        <v>1</v>
      </c>
      <c r="C60" s="9">
        <f t="shared" si="2"/>
        <v>0</v>
      </c>
      <c r="D60" s="13">
        <f t="shared" si="3"/>
        <v>1</v>
      </c>
      <c r="E60" s="6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6"/>
      <c r="T60" s="6"/>
      <c r="U60" s="6"/>
      <c r="V60" s="6"/>
      <c r="W60" s="6"/>
      <c r="X60" s="6"/>
    </row>
    <row r="61" ht="22.5" customHeight="1">
      <c r="A61" s="8">
        <v>58.0</v>
      </c>
      <c r="B61" s="13">
        <f t="shared" si="1"/>
        <v>7</v>
      </c>
      <c r="C61" s="9">
        <f t="shared" si="2"/>
        <v>5</v>
      </c>
      <c r="D61" s="13">
        <f t="shared" si="3"/>
        <v>2</v>
      </c>
      <c r="E61" s="6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6"/>
      <c r="T61" s="6"/>
      <c r="U61" s="6"/>
      <c r="V61" s="6"/>
      <c r="W61" s="6"/>
      <c r="X61" s="6"/>
    </row>
    <row r="62" ht="22.5" customHeight="1">
      <c r="A62" s="8">
        <v>59.0</v>
      </c>
      <c r="B62" s="13">
        <f t="shared" si="1"/>
        <v>6</v>
      </c>
      <c r="C62" s="9">
        <f t="shared" si="2"/>
        <v>3</v>
      </c>
      <c r="D62" s="13">
        <f t="shared" si="3"/>
        <v>3</v>
      </c>
      <c r="E62" s="6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6"/>
      <c r="T62" s="6"/>
      <c r="U62" s="6"/>
      <c r="V62" s="6"/>
      <c r="W62" s="6"/>
      <c r="X62" s="6"/>
    </row>
    <row r="63" ht="22.5" customHeight="1">
      <c r="A63" s="8">
        <v>60.0</v>
      </c>
      <c r="B63" s="13">
        <f t="shared" si="1"/>
        <v>0</v>
      </c>
      <c r="C63" s="9">
        <f t="shared" si="2"/>
        <v>0</v>
      </c>
      <c r="D63" s="13">
        <f t="shared" si="3"/>
        <v>0</v>
      </c>
      <c r="E63" s="6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6"/>
      <c r="T63" s="6"/>
      <c r="U63" s="6"/>
      <c r="V63" s="6"/>
      <c r="W63" s="6"/>
      <c r="X63" s="6"/>
    </row>
    <row r="64" ht="22.5" customHeight="1">
      <c r="A64" s="8">
        <v>61.0</v>
      </c>
      <c r="B64" s="13">
        <f t="shared" si="1"/>
        <v>4</v>
      </c>
      <c r="C64" s="9">
        <f t="shared" si="2"/>
        <v>4</v>
      </c>
      <c r="D64" s="13">
        <f t="shared" si="3"/>
        <v>0</v>
      </c>
      <c r="E64" s="6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6"/>
      <c r="T64" s="6"/>
      <c r="U64" s="6"/>
      <c r="V64" s="6"/>
      <c r="W64" s="6"/>
      <c r="X64" s="6"/>
    </row>
    <row r="65" ht="22.5" customHeight="1">
      <c r="A65" s="8">
        <v>62.0</v>
      </c>
      <c r="B65" s="13">
        <f t="shared" si="1"/>
        <v>2</v>
      </c>
      <c r="C65" s="9">
        <f t="shared" si="2"/>
        <v>1</v>
      </c>
      <c r="D65" s="13">
        <f t="shared" si="3"/>
        <v>1</v>
      </c>
      <c r="E65" s="6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6"/>
      <c r="T65" s="6"/>
      <c r="U65" s="6"/>
      <c r="V65" s="6"/>
      <c r="W65" s="6"/>
      <c r="X65" s="6"/>
    </row>
    <row r="66" ht="22.5" customHeight="1">
      <c r="A66" s="8">
        <v>63.0</v>
      </c>
      <c r="B66" s="13">
        <f t="shared" si="1"/>
        <v>6</v>
      </c>
      <c r="C66" s="9">
        <f t="shared" si="2"/>
        <v>3</v>
      </c>
      <c r="D66" s="13">
        <f t="shared" si="3"/>
        <v>3</v>
      </c>
      <c r="E66" s="6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6"/>
      <c r="T66" s="6"/>
      <c r="U66" s="6"/>
      <c r="V66" s="6"/>
      <c r="W66" s="6"/>
      <c r="X66" s="6"/>
    </row>
    <row r="67" ht="22.5" customHeight="1">
      <c r="A67" s="8">
        <v>64.0</v>
      </c>
      <c r="B67" s="13">
        <f t="shared" si="1"/>
        <v>4</v>
      </c>
      <c r="C67" s="9">
        <f t="shared" si="2"/>
        <v>2</v>
      </c>
      <c r="D67" s="13">
        <f t="shared" si="3"/>
        <v>2</v>
      </c>
      <c r="E67" s="6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6"/>
      <c r="T67" s="6"/>
      <c r="U67" s="6"/>
      <c r="V67" s="6"/>
      <c r="W67" s="6"/>
      <c r="X67" s="6"/>
    </row>
    <row r="68" ht="22.5" customHeight="1">
      <c r="A68" s="8">
        <v>65.0</v>
      </c>
      <c r="B68" s="13">
        <f t="shared" si="1"/>
        <v>3</v>
      </c>
      <c r="C68" s="9">
        <f t="shared" si="2"/>
        <v>2</v>
      </c>
      <c r="D68" s="13">
        <f t="shared" si="3"/>
        <v>1</v>
      </c>
      <c r="E68" s="6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6"/>
      <c r="T68" s="6"/>
      <c r="U68" s="6"/>
      <c r="V68" s="6"/>
      <c r="W68" s="6"/>
      <c r="X68" s="6"/>
    </row>
    <row r="69" ht="22.5" customHeight="1">
      <c r="A69" s="8">
        <v>66.0</v>
      </c>
      <c r="B69" s="13">
        <f t="shared" si="1"/>
        <v>0</v>
      </c>
      <c r="C69" s="9">
        <f t="shared" si="2"/>
        <v>0</v>
      </c>
      <c r="D69" s="13">
        <f t="shared" si="3"/>
        <v>0</v>
      </c>
      <c r="E69" s="6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6"/>
      <c r="T69" s="6"/>
      <c r="U69" s="6"/>
      <c r="V69" s="6"/>
      <c r="W69" s="6"/>
      <c r="X69" s="6"/>
    </row>
    <row r="70" ht="22.5" customHeight="1">
      <c r="A70" s="8">
        <v>67.0</v>
      </c>
      <c r="B70" s="13">
        <f t="shared" si="1"/>
        <v>4</v>
      </c>
      <c r="C70" s="9">
        <f t="shared" si="2"/>
        <v>1</v>
      </c>
      <c r="D70" s="13">
        <f t="shared" si="3"/>
        <v>3</v>
      </c>
      <c r="E70" s="6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6"/>
      <c r="T70" s="6"/>
      <c r="U70" s="6"/>
      <c r="V70" s="6"/>
      <c r="W70" s="6"/>
      <c r="X70" s="6"/>
    </row>
    <row r="71" ht="22.5" customHeight="1">
      <c r="A71" s="8">
        <v>68.0</v>
      </c>
      <c r="B71" s="13">
        <f t="shared" si="1"/>
        <v>2</v>
      </c>
      <c r="C71" s="9">
        <f t="shared" si="2"/>
        <v>2</v>
      </c>
      <c r="D71" s="13">
        <f t="shared" si="3"/>
        <v>0</v>
      </c>
      <c r="E71" s="6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6"/>
      <c r="T71" s="6"/>
      <c r="U71" s="6"/>
      <c r="V71" s="6"/>
      <c r="W71" s="6"/>
      <c r="X71" s="6"/>
    </row>
    <row r="72" ht="22.5" customHeight="1">
      <c r="A72" s="8">
        <v>69.0</v>
      </c>
      <c r="B72" s="13">
        <f t="shared" si="1"/>
        <v>4</v>
      </c>
      <c r="C72" s="9">
        <f t="shared" si="2"/>
        <v>3</v>
      </c>
      <c r="D72" s="13">
        <f t="shared" si="3"/>
        <v>1</v>
      </c>
      <c r="E72" s="6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6"/>
      <c r="T72" s="6"/>
      <c r="U72" s="6"/>
      <c r="V72" s="6"/>
      <c r="W72" s="6"/>
      <c r="X72" s="6"/>
    </row>
    <row r="73" ht="22.5" customHeight="1">
      <c r="A73" s="8">
        <v>70.0</v>
      </c>
      <c r="B73" s="13">
        <f t="shared" si="1"/>
        <v>4</v>
      </c>
      <c r="C73" s="9">
        <f t="shared" si="2"/>
        <v>2</v>
      </c>
      <c r="D73" s="13">
        <f t="shared" si="3"/>
        <v>2</v>
      </c>
      <c r="E73" s="6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6"/>
      <c r="T73" s="6"/>
      <c r="U73" s="6"/>
      <c r="V73" s="6"/>
      <c r="W73" s="6"/>
      <c r="X73" s="6"/>
    </row>
    <row r="74" ht="22.5" customHeight="1">
      <c r="A74" s="8">
        <v>71.0</v>
      </c>
      <c r="B74" s="13">
        <f t="shared" si="1"/>
        <v>0</v>
      </c>
      <c r="C74" s="9">
        <f t="shared" si="2"/>
        <v>0</v>
      </c>
      <c r="D74" s="13">
        <f t="shared" si="3"/>
        <v>0</v>
      </c>
      <c r="E74" s="6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6"/>
      <c r="T74" s="6"/>
      <c r="U74" s="6"/>
      <c r="V74" s="6"/>
      <c r="W74" s="6"/>
      <c r="X74" s="6"/>
    </row>
    <row r="75" ht="22.5" customHeight="1">
      <c r="A75" s="8">
        <v>72.0</v>
      </c>
      <c r="B75" s="13">
        <f t="shared" si="1"/>
        <v>2</v>
      </c>
      <c r="C75" s="9">
        <f t="shared" si="2"/>
        <v>2</v>
      </c>
      <c r="D75" s="13">
        <f t="shared" si="3"/>
        <v>0</v>
      </c>
      <c r="E75" s="6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6"/>
      <c r="T75" s="6"/>
      <c r="U75" s="6"/>
      <c r="V75" s="6"/>
      <c r="W75" s="6"/>
      <c r="X75" s="6"/>
    </row>
    <row r="76" ht="22.5" customHeight="1">
      <c r="A76" s="8">
        <v>73.0</v>
      </c>
      <c r="B76" s="13">
        <f t="shared" si="1"/>
        <v>2</v>
      </c>
      <c r="C76" s="9">
        <f t="shared" si="2"/>
        <v>2</v>
      </c>
      <c r="D76" s="13">
        <f t="shared" si="3"/>
        <v>0</v>
      </c>
      <c r="E76" s="6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6"/>
      <c r="T76" s="6"/>
      <c r="U76" s="6"/>
      <c r="V76" s="6"/>
      <c r="W76" s="6"/>
      <c r="X76" s="6"/>
    </row>
    <row r="77" ht="22.5" customHeight="1">
      <c r="A77" s="8">
        <v>74.0</v>
      </c>
      <c r="B77" s="13">
        <f t="shared" si="1"/>
        <v>4</v>
      </c>
      <c r="C77" s="9">
        <f t="shared" si="2"/>
        <v>4</v>
      </c>
      <c r="D77" s="13">
        <f t="shared" si="3"/>
        <v>0</v>
      </c>
      <c r="E77" s="6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6"/>
      <c r="T77" s="6"/>
      <c r="U77" s="6"/>
      <c r="V77" s="6"/>
      <c r="W77" s="6"/>
      <c r="X77" s="6"/>
    </row>
    <row r="78" ht="22.5" customHeight="1">
      <c r="A78" s="8">
        <v>75.0</v>
      </c>
      <c r="B78" s="13">
        <f t="shared" si="1"/>
        <v>5</v>
      </c>
      <c r="C78" s="9">
        <f t="shared" si="2"/>
        <v>5</v>
      </c>
      <c r="D78" s="13">
        <f t="shared" si="3"/>
        <v>0</v>
      </c>
      <c r="E78" s="6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6"/>
      <c r="T78" s="6"/>
      <c r="U78" s="6"/>
      <c r="V78" s="6"/>
      <c r="W78" s="6"/>
      <c r="X78" s="6"/>
    </row>
    <row r="79" ht="22.5" customHeight="1">
      <c r="A79" s="8">
        <v>76.0</v>
      </c>
      <c r="B79" s="13">
        <f t="shared" si="1"/>
        <v>9</v>
      </c>
      <c r="C79" s="9">
        <f t="shared" si="2"/>
        <v>4</v>
      </c>
      <c r="D79" s="13">
        <f t="shared" si="3"/>
        <v>5</v>
      </c>
      <c r="E79" s="6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6"/>
      <c r="T79" s="6"/>
      <c r="U79" s="6"/>
      <c r="V79" s="6"/>
      <c r="W79" s="6"/>
      <c r="X79" s="6"/>
    </row>
    <row r="80" ht="22.5" customHeight="1">
      <c r="A80" s="8">
        <v>77.0</v>
      </c>
      <c r="B80" s="13">
        <f t="shared" si="1"/>
        <v>1</v>
      </c>
      <c r="C80" s="9">
        <f t="shared" si="2"/>
        <v>1</v>
      </c>
      <c r="D80" s="13">
        <f t="shared" si="3"/>
        <v>0</v>
      </c>
      <c r="E80" s="6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6"/>
      <c r="T80" s="6"/>
      <c r="U80" s="6"/>
      <c r="V80" s="6"/>
      <c r="W80" s="6"/>
      <c r="X80" s="6"/>
    </row>
    <row r="81" ht="22.5" customHeight="1">
      <c r="A81" s="8">
        <v>78.0</v>
      </c>
      <c r="B81" s="13">
        <f t="shared" si="1"/>
        <v>5</v>
      </c>
      <c r="C81" s="9">
        <f t="shared" si="2"/>
        <v>5</v>
      </c>
      <c r="D81" s="13">
        <f t="shared" si="3"/>
        <v>0</v>
      </c>
      <c r="E81" s="6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6"/>
      <c r="T81" s="6"/>
      <c r="U81" s="6"/>
      <c r="V81" s="6"/>
      <c r="W81" s="6"/>
      <c r="X81" s="6"/>
    </row>
    <row r="82" ht="22.5" customHeight="1">
      <c r="A82" s="8">
        <v>79.0</v>
      </c>
      <c r="B82" s="13">
        <f t="shared" si="1"/>
        <v>5</v>
      </c>
      <c r="C82" s="9">
        <f t="shared" si="2"/>
        <v>4</v>
      </c>
      <c r="D82" s="13">
        <f t="shared" si="3"/>
        <v>1</v>
      </c>
      <c r="E82" s="6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6"/>
      <c r="T82" s="6"/>
      <c r="U82" s="6"/>
      <c r="V82" s="6"/>
      <c r="W82" s="6"/>
      <c r="X82" s="6"/>
    </row>
    <row r="83" ht="22.5" customHeight="1">
      <c r="A83" s="8">
        <v>80.0</v>
      </c>
      <c r="B83" s="13">
        <f t="shared" si="1"/>
        <v>7</v>
      </c>
      <c r="C83" s="9">
        <f t="shared" si="2"/>
        <v>7</v>
      </c>
      <c r="D83" s="13">
        <f t="shared" si="3"/>
        <v>0</v>
      </c>
      <c r="E83" s="6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6"/>
      <c r="T83" s="6"/>
      <c r="U83" s="6"/>
      <c r="V83" s="6"/>
      <c r="W83" s="6"/>
      <c r="X83" s="6"/>
    </row>
    <row r="84" ht="22.5" customHeight="1">
      <c r="A84" s="8">
        <v>81.0</v>
      </c>
      <c r="B84" s="13">
        <f t="shared" si="1"/>
        <v>9</v>
      </c>
      <c r="C84" s="9">
        <f t="shared" si="2"/>
        <v>8</v>
      </c>
      <c r="D84" s="13">
        <f t="shared" si="3"/>
        <v>1</v>
      </c>
      <c r="E84" s="6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6"/>
      <c r="T84" s="6"/>
      <c r="U84" s="6"/>
      <c r="V84" s="6"/>
      <c r="W84" s="6"/>
      <c r="X84" s="6"/>
    </row>
    <row r="85" ht="22.5" customHeight="1">
      <c r="A85" s="8">
        <v>82.0</v>
      </c>
      <c r="B85" s="13">
        <f t="shared" si="1"/>
        <v>2</v>
      </c>
      <c r="C85" s="9">
        <f t="shared" si="2"/>
        <v>2</v>
      </c>
      <c r="D85" s="13">
        <f t="shared" si="3"/>
        <v>0</v>
      </c>
      <c r="E85" s="6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6"/>
      <c r="T85" s="6"/>
      <c r="U85" s="6"/>
      <c r="V85" s="6"/>
      <c r="W85" s="6"/>
      <c r="X85" s="6"/>
    </row>
    <row r="86" ht="22.5" customHeight="1">
      <c r="A86" s="8">
        <v>83.0</v>
      </c>
      <c r="B86" s="13">
        <f t="shared" si="1"/>
        <v>3</v>
      </c>
      <c r="C86" s="9">
        <f t="shared" si="2"/>
        <v>1</v>
      </c>
      <c r="D86" s="13">
        <f t="shared" si="3"/>
        <v>2</v>
      </c>
      <c r="E86" s="6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6"/>
      <c r="T86" s="6"/>
      <c r="U86" s="6"/>
      <c r="V86" s="6"/>
      <c r="W86" s="6"/>
      <c r="X86" s="6"/>
    </row>
    <row r="87" ht="22.5" customHeight="1">
      <c r="A87" s="8">
        <v>84.0</v>
      </c>
      <c r="B87" s="13">
        <f t="shared" si="1"/>
        <v>5</v>
      </c>
      <c r="C87" s="9">
        <f t="shared" si="2"/>
        <v>2</v>
      </c>
      <c r="D87" s="13">
        <f t="shared" si="3"/>
        <v>3</v>
      </c>
      <c r="E87" s="6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6"/>
      <c r="T87" s="6"/>
      <c r="U87" s="6"/>
      <c r="V87" s="6"/>
      <c r="W87" s="6"/>
      <c r="X87" s="6"/>
    </row>
    <row r="88" ht="22.5" customHeight="1">
      <c r="A88" s="8">
        <v>85.0</v>
      </c>
      <c r="B88" s="13">
        <f t="shared" si="1"/>
        <v>6</v>
      </c>
      <c r="C88" s="9">
        <f t="shared" si="2"/>
        <v>3</v>
      </c>
      <c r="D88" s="13">
        <f t="shared" si="3"/>
        <v>3</v>
      </c>
      <c r="E88" s="6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6"/>
      <c r="T88" s="6"/>
      <c r="U88" s="6"/>
      <c r="V88" s="6"/>
      <c r="W88" s="6"/>
      <c r="X88" s="6"/>
    </row>
    <row r="89" ht="22.5" customHeight="1">
      <c r="A89" s="8">
        <v>86.0</v>
      </c>
      <c r="B89" s="13">
        <f t="shared" si="1"/>
        <v>4</v>
      </c>
      <c r="C89" s="9">
        <f t="shared" si="2"/>
        <v>4</v>
      </c>
      <c r="D89" s="13">
        <f t="shared" si="3"/>
        <v>0</v>
      </c>
      <c r="E89" s="6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6"/>
      <c r="T89" s="6"/>
      <c r="U89" s="6"/>
      <c r="V89" s="6"/>
      <c r="W89" s="6"/>
      <c r="X89" s="6"/>
    </row>
    <row r="90" ht="22.5" customHeight="1">
      <c r="A90" s="8">
        <v>87.0</v>
      </c>
      <c r="B90" s="13">
        <f t="shared" si="1"/>
        <v>4</v>
      </c>
      <c r="C90" s="9">
        <f t="shared" si="2"/>
        <v>3</v>
      </c>
      <c r="D90" s="13">
        <f t="shared" si="3"/>
        <v>1</v>
      </c>
      <c r="E90" s="6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6"/>
      <c r="T90" s="6"/>
      <c r="U90" s="6"/>
      <c r="V90" s="6"/>
      <c r="W90" s="6"/>
      <c r="X90" s="6"/>
    </row>
    <row r="91" ht="22.5" customHeight="1">
      <c r="A91" s="8">
        <v>88.0</v>
      </c>
      <c r="B91" s="13">
        <f t="shared" si="1"/>
        <v>1</v>
      </c>
      <c r="C91" s="9">
        <f t="shared" si="2"/>
        <v>1</v>
      </c>
      <c r="D91" s="13">
        <f t="shared" si="3"/>
        <v>0</v>
      </c>
      <c r="E91" s="6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6"/>
      <c r="T91" s="6"/>
      <c r="U91" s="6"/>
      <c r="V91" s="6"/>
      <c r="W91" s="6"/>
      <c r="X91" s="6"/>
    </row>
    <row r="92" ht="22.5" customHeight="1">
      <c r="A92" s="8">
        <v>89.0</v>
      </c>
      <c r="B92" s="13">
        <f t="shared" si="1"/>
        <v>9</v>
      </c>
      <c r="C92" s="9">
        <f t="shared" si="2"/>
        <v>3</v>
      </c>
      <c r="D92" s="13">
        <f t="shared" si="3"/>
        <v>6</v>
      </c>
      <c r="E92" s="6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6"/>
      <c r="T92" s="6"/>
      <c r="U92" s="6"/>
      <c r="V92" s="6"/>
      <c r="W92" s="6"/>
      <c r="X92" s="6"/>
    </row>
    <row r="93" ht="22.5" customHeight="1">
      <c r="A93" s="8">
        <v>90.0</v>
      </c>
      <c r="B93" s="13">
        <f t="shared" si="1"/>
        <v>0</v>
      </c>
      <c r="C93" s="9">
        <f t="shared" si="2"/>
        <v>0</v>
      </c>
      <c r="D93" s="13">
        <f t="shared" si="3"/>
        <v>0</v>
      </c>
      <c r="E93" s="6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6"/>
      <c r="T93" s="6"/>
      <c r="U93" s="6"/>
      <c r="V93" s="6"/>
      <c r="W93" s="6"/>
      <c r="X93" s="6"/>
    </row>
    <row r="94" ht="22.5" customHeight="1">
      <c r="A94" s="8">
        <v>91.0</v>
      </c>
      <c r="B94" s="13">
        <f t="shared" si="1"/>
        <v>2</v>
      </c>
      <c r="C94" s="9">
        <f t="shared" si="2"/>
        <v>1</v>
      </c>
      <c r="D94" s="13">
        <f t="shared" si="3"/>
        <v>1</v>
      </c>
      <c r="E94" s="6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6"/>
      <c r="T94" s="6"/>
      <c r="U94" s="6"/>
      <c r="V94" s="6"/>
      <c r="W94" s="6"/>
      <c r="X94" s="6"/>
    </row>
    <row r="95" ht="22.5" customHeight="1">
      <c r="A95" s="8">
        <v>92.0</v>
      </c>
      <c r="B95" s="13">
        <f t="shared" si="1"/>
        <v>2</v>
      </c>
      <c r="C95" s="9">
        <f t="shared" si="2"/>
        <v>1</v>
      </c>
      <c r="D95" s="13">
        <f t="shared" si="3"/>
        <v>1</v>
      </c>
      <c r="E95" s="6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6"/>
      <c r="T95" s="6"/>
      <c r="U95" s="6"/>
      <c r="V95" s="6"/>
      <c r="W95" s="6"/>
      <c r="X95" s="6"/>
    </row>
    <row r="96" ht="22.5" customHeight="1">
      <c r="A96" s="8">
        <v>93.0</v>
      </c>
      <c r="B96" s="13">
        <f t="shared" si="1"/>
        <v>6</v>
      </c>
      <c r="C96" s="9">
        <f t="shared" si="2"/>
        <v>5</v>
      </c>
      <c r="D96" s="13">
        <f t="shared" si="3"/>
        <v>1</v>
      </c>
      <c r="E96" s="6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6"/>
      <c r="T96" s="6"/>
      <c r="U96" s="6"/>
      <c r="V96" s="6"/>
      <c r="W96" s="6"/>
      <c r="X96" s="6"/>
    </row>
    <row r="97" ht="22.5" customHeight="1">
      <c r="A97" s="8">
        <v>94.0</v>
      </c>
      <c r="B97" s="13">
        <f t="shared" si="1"/>
        <v>2</v>
      </c>
      <c r="C97" s="9">
        <f t="shared" si="2"/>
        <v>0</v>
      </c>
      <c r="D97" s="13">
        <f t="shared" si="3"/>
        <v>2</v>
      </c>
      <c r="E97" s="6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6"/>
      <c r="T97" s="6"/>
      <c r="U97" s="6"/>
      <c r="V97" s="6"/>
      <c r="W97" s="6"/>
      <c r="X97" s="6"/>
    </row>
    <row r="98" ht="22.5" customHeight="1">
      <c r="A98" s="8">
        <v>95.0</v>
      </c>
      <c r="B98" s="13">
        <f t="shared" si="1"/>
        <v>3</v>
      </c>
      <c r="C98" s="9">
        <f t="shared" si="2"/>
        <v>3</v>
      </c>
      <c r="D98" s="13">
        <f t="shared" si="3"/>
        <v>0</v>
      </c>
      <c r="E98" s="6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6"/>
      <c r="T98" s="6"/>
      <c r="U98" s="6"/>
      <c r="V98" s="6"/>
      <c r="W98" s="6"/>
      <c r="X98" s="6"/>
    </row>
    <row r="99" ht="22.5" customHeight="1">
      <c r="A99" s="8">
        <v>96.0</v>
      </c>
      <c r="B99" s="13">
        <f t="shared" si="1"/>
        <v>1</v>
      </c>
      <c r="C99" s="9">
        <f t="shared" si="2"/>
        <v>1</v>
      </c>
      <c r="D99" s="13">
        <f t="shared" si="3"/>
        <v>0</v>
      </c>
      <c r="E99" s="6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6"/>
      <c r="T99" s="6"/>
      <c r="U99" s="6"/>
      <c r="V99" s="6"/>
      <c r="W99" s="6"/>
      <c r="X99" s="6"/>
    </row>
    <row r="100" ht="22.5" customHeight="1">
      <c r="A100" s="8">
        <v>97.0</v>
      </c>
      <c r="B100" s="13">
        <f t="shared" si="1"/>
        <v>4</v>
      </c>
      <c r="C100" s="9">
        <f t="shared" si="2"/>
        <v>3</v>
      </c>
      <c r="D100" s="13">
        <f t="shared" si="3"/>
        <v>1</v>
      </c>
      <c r="E100" s="6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6"/>
      <c r="T100" s="6"/>
      <c r="U100" s="6"/>
      <c r="V100" s="6"/>
      <c r="W100" s="6"/>
      <c r="X100" s="6"/>
    </row>
    <row r="101" ht="22.5" customHeight="1">
      <c r="A101" s="8">
        <v>98.0</v>
      </c>
      <c r="B101" s="13">
        <f t="shared" si="1"/>
        <v>8</v>
      </c>
      <c r="C101" s="9">
        <f t="shared" si="2"/>
        <v>6</v>
      </c>
      <c r="D101" s="13">
        <f t="shared" si="3"/>
        <v>2</v>
      </c>
      <c r="E101" s="6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6"/>
      <c r="T101" s="6"/>
      <c r="U101" s="6"/>
      <c r="V101" s="6"/>
      <c r="W101" s="6"/>
      <c r="X101" s="6"/>
    </row>
    <row r="102" ht="22.5" customHeight="1">
      <c r="A102" s="8">
        <v>99.0</v>
      </c>
      <c r="B102" s="13">
        <f t="shared" si="1"/>
        <v>3</v>
      </c>
      <c r="C102" s="9">
        <f t="shared" si="2"/>
        <v>3</v>
      </c>
      <c r="D102" s="13">
        <f t="shared" si="3"/>
        <v>0</v>
      </c>
      <c r="E102" s="6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6"/>
      <c r="T102" s="6"/>
      <c r="U102" s="6"/>
      <c r="V102" s="6"/>
      <c r="W102" s="6"/>
      <c r="X102" s="6"/>
    </row>
    <row r="103">
      <c r="A103" s="16"/>
      <c r="B103" s="14"/>
      <c r="C103" s="14"/>
      <c r="D103" s="14"/>
      <c r="E103" s="6"/>
      <c r="F103" s="6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6"/>
      <c r="U103" s="6"/>
      <c r="V103" s="6"/>
      <c r="W103" s="6"/>
      <c r="X103" s="6"/>
      <c r="Y103" s="6"/>
    </row>
    <row r="104">
      <c r="A104" s="16"/>
      <c r="B104" s="14"/>
      <c r="C104" s="14"/>
      <c r="D104" s="14"/>
      <c r="E104" s="6"/>
      <c r="F104" s="6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6"/>
      <c r="U104" s="6"/>
      <c r="V104" s="6"/>
      <c r="W104" s="6"/>
      <c r="X104" s="6"/>
      <c r="Y104" s="6"/>
    </row>
    <row r="105">
      <c r="A105" s="16"/>
      <c r="B105" s="14"/>
      <c r="C105" s="14"/>
      <c r="D105" s="14"/>
      <c r="E105" s="6"/>
      <c r="F105" s="6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6"/>
      <c r="U105" s="6"/>
      <c r="V105" s="6"/>
      <c r="W105" s="6"/>
      <c r="X105" s="6"/>
      <c r="Y105" s="6"/>
    </row>
    <row r="106">
      <c r="A106" s="16"/>
      <c r="B106" s="14"/>
      <c r="C106" s="14"/>
      <c r="D106" s="14"/>
      <c r="E106" s="6"/>
      <c r="F106" s="6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6"/>
      <c r="U106" s="6"/>
      <c r="V106" s="6"/>
      <c r="W106" s="6"/>
      <c r="X106" s="6"/>
      <c r="Y106" s="6"/>
    </row>
    <row r="107">
      <c r="A107" s="16"/>
      <c r="B107" s="14"/>
      <c r="C107" s="14"/>
      <c r="D107" s="14"/>
      <c r="E107" s="6"/>
      <c r="F107" s="6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6"/>
      <c r="U107" s="6"/>
      <c r="V107" s="6"/>
      <c r="W107" s="6"/>
      <c r="X107" s="6"/>
      <c r="Y107" s="6"/>
    </row>
    <row r="108">
      <c r="A108" s="16"/>
      <c r="B108" s="14"/>
      <c r="C108" s="14"/>
      <c r="D108" s="14"/>
      <c r="E108" s="6"/>
      <c r="F108" s="6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6"/>
      <c r="U108" s="6"/>
      <c r="V108" s="6"/>
      <c r="W108" s="6"/>
      <c r="X108" s="6"/>
      <c r="Y108" s="6"/>
    </row>
    <row r="109">
      <c r="A109" s="16"/>
      <c r="B109" s="14"/>
      <c r="C109" s="14"/>
      <c r="D109" s="14"/>
      <c r="E109" s="6"/>
      <c r="F109" s="6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6"/>
      <c r="U109" s="6"/>
      <c r="V109" s="6"/>
      <c r="W109" s="6"/>
      <c r="X109" s="6"/>
      <c r="Y109" s="6"/>
    </row>
    <row r="110">
      <c r="A110" s="16"/>
      <c r="B110" s="14"/>
      <c r="C110" s="14"/>
      <c r="D110" s="14"/>
      <c r="E110" s="6"/>
      <c r="F110" s="6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6"/>
      <c r="U110" s="6"/>
      <c r="V110" s="6"/>
      <c r="W110" s="6"/>
      <c r="X110" s="6"/>
      <c r="Y110" s="6"/>
    </row>
    <row r="111">
      <c r="A111" s="16"/>
      <c r="B111" s="14"/>
      <c r="C111" s="14"/>
      <c r="D111" s="14"/>
      <c r="E111" s="6"/>
      <c r="F111" s="6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6"/>
      <c r="U111" s="6"/>
      <c r="V111" s="6"/>
      <c r="W111" s="6"/>
      <c r="X111" s="6"/>
      <c r="Y111" s="6"/>
    </row>
    <row r="112">
      <c r="A112" s="16"/>
      <c r="B112" s="14"/>
      <c r="C112" s="14"/>
      <c r="D112" s="14"/>
      <c r="E112" s="6"/>
      <c r="F112" s="6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6"/>
      <c r="U112" s="6"/>
      <c r="V112" s="6"/>
      <c r="W112" s="6"/>
      <c r="X112" s="6"/>
      <c r="Y112" s="6"/>
    </row>
    <row r="113">
      <c r="A113" s="16"/>
      <c r="B113" s="14"/>
      <c r="C113" s="14"/>
      <c r="D113" s="14"/>
      <c r="E113" s="6"/>
      <c r="F113" s="6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6"/>
      <c r="U113" s="6"/>
      <c r="V113" s="6"/>
      <c r="W113" s="6"/>
      <c r="X113" s="6"/>
      <c r="Y113" s="6"/>
    </row>
    <row r="114">
      <c r="A114" s="16"/>
      <c r="B114" s="14"/>
      <c r="C114" s="14"/>
      <c r="D114" s="14"/>
      <c r="E114" s="6"/>
      <c r="F114" s="6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6"/>
      <c r="U114" s="6"/>
      <c r="V114" s="6"/>
      <c r="W114" s="6"/>
      <c r="X114" s="6"/>
      <c r="Y114" s="6"/>
    </row>
    <row r="115">
      <c r="A115" s="16"/>
      <c r="B115" s="14"/>
      <c r="C115" s="14"/>
      <c r="D115" s="14"/>
      <c r="E115" s="6"/>
      <c r="F115" s="6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6"/>
      <c r="U115" s="6"/>
      <c r="V115" s="6"/>
      <c r="W115" s="6"/>
      <c r="X115" s="6"/>
      <c r="Y115" s="6"/>
    </row>
    <row r="116">
      <c r="A116" s="16"/>
      <c r="B116" s="14"/>
      <c r="C116" s="14"/>
      <c r="D116" s="14"/>
      <c r="E116" s="6"/>
      <c r="F116" s="6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6"/>
      <c r="U116" s="6"/>
      <c r="V116" s="6"/>
      <c r="W116" s="6"/>
      <c r="X116" s="6"/>
      <c r="Y116" s="6"/>
    </row>
    <row r="117">
      <c r="A117" s="16"/>
      <c r="B117" s="14"/>
      <c r="C117" s="14"/>
      <c r="D117" s="14"/>
      <c r="E117" s="6"/>
      <c r="F117" s="6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6"/>
      <c r="U117" s="6"/>
      <c r="V117" s="6"/>
      <c r="W117" s="6"/>
      <c r="X117" s="6"/>
      <c r="Y117" s="6"/>
    </row>
    <row r="118">
      <c r="A118" s="16"/>
      <c r="B118" s="14"/>
      <c r="C118" s="14"/>
      <c r="D118" s="14"/>
      <c r="E118" s="6"/>
      <c r="F118" s="6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6"/>
      <c r="U118" s="6"/>
      <c r="V118" s="6"/>
      <c r="W118" s="6"/>
      <c r="X118" s="6"/>
      <c r="Y118" s="6"/>
    </row>
    <row r="119">
      <c r="A119" s="16"/>
      <c r="B119" s="14"/>
      <c r="C119" s="14"/>
      <c r="D119" s="14"/>
      <c r="E119" s="6"/>
      <c r="F119" s="6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6"/>
      <c r="U119" s="6"/>
      <c r="V119" s="6"/>
      <c r="W119" s="6"/>
      <c r="X119" s="6"/>
      <c r="Y119" s="6"/>
    </row>
    <row r="120">
      <c r="A120" s="16"/>
      <c r="B120" s="14"/>
      <c r="C120" s="14"/>
      <c r="D120" s="14"/>
      <c r="E120" s="6"/>
      <c r="F120" s="6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6"/>
      <c r="U120" s="6"/>
      <c r="V120" s="6"/>
      <c r="W120" s="6"/>
      <c r="X120" s="6"/>
      <c r="Y120" s="6"/>
    </row>
    <row r="121">
      <c r="A121" s="16"/>
      <c r="B121" s="14"/>
      <c r="C121" s="14"/>
      <c r="D121" s="14"/>
      <c r="E121" s="6"/>
      <c r="F121" s="6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6"/>
      <c r="U121" s="6"/>
      <c r="V121" s="6"/>
      <c r="W121" s="6"/>
      <c r="X121" s="6"/>
      <c r="Y121" s="6"/>
    </row>
    <row r="122">
      <c r="A122" s="16"/>
      <c r="B122" s="14"/>
      <c r="C122" s="14"/>
      <c r="D122" s="14"/>
      <c r="E122" s="6"/>
      <c r="F122" s="6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6"/>
      <c r="U122" s="6"/>
      <c r="V122" s="6"/>
      <c r="W122" s="6"/>
      <c r="X122" s="6"/>
      <c r="Y122" s="6"/>
    </row>
    <row r="123">
      <c r="A123" s="16"/>
      <c r="B123" s="14"/>
      <c r="C123" s="14"/>
      <c r="D123" s="14"/>
      <c r="E123" s="6"/>
      <c r="F123" s="6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6"/>
      <c r="U123" s="6"/>
      <c r="V123" s="6"/>
      <c r="W123" s="6"/>
      <c r="X123" s="6"/>
      <c r="Y123" s="6"/>
    </row>
    <row r="124">
      <c r="A124" s="16"/>
      <c r="B124" s="14"/>
      <c r="C124" s="14"/>
      <c r="D124" s="14"/>
      <c r="E124" s="6"/>
      <c r="F124" s="6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6"/>
      <c r="U124" s="6"/>
      <c r="V124" s="6"/>
      <c r="W124" s="6"/>
      <c r="X124" s="6"/>
      <c r="Y124" s="6"/>
    </row>
    <row r="125">
      <c r="A125" s="16"/>
      <c r="B125" s="14"/>
      <c r="C125" s="14"/>
      <c r="D125" s="14"/>
      <c r="E125" s="6"/>
      <c r="F125" s="6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6"/>
      <c r="U125" s="6"/>
      <c r="V125" s="6"/>
      <c r="W125" s="6"/>
      <c r="X125" s="6"/>
      <c r="Y125" s="6"/>
    </row>
    <row r="126">
      <c r="A126" s="16"/>
      <c r="B126" s="14"/>
      <c r="C126" s="14"/>
      <c r="D126" s="14"/>
      <c r="E126" s="6"/>
      <c r="F126" s="6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6"/>
      <c r="U126" s="6"/>
      <c r="V126" s="6"/>
      <c r="W126" s="6"/>
      <c r="X126" s="6"/>
      <c r="Y126" s="6"/>
    </row>
    <row r="127">
      <c r="A127" s="16"/>
      <c r="B127" s="14"/>
      <c r="C127" s="14"/>
      <c r="D127" s="14"/>
      <c r="E127" s="6"/>
      <c r="F127" s="6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6"/>
      <c r="U127" s="6"/>
      <c r="V127" s="6"/>
      <c r="W127" s="6"/>
      <c r="X127" s="6"/>
      <c r="Y127" s="6"/>
    </row>
    <row r="128">
      <c r="A128" s="16"/>
      <c r="B128" s="14"/>
      <c r="C128" s="14"/>
      <c r="D128" s="14"/>
      <c r="E128" s="6"/>
      <c r="F128" s="6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6"/>
      <c r="U128" s="6"/>
      <c r="V128" s="6"/>
      <c r="W128" s="6"/>
      <c r="X128" s="6"/>
      <c r="Y128" s="6"/>
    </row>
    <row r="129">
      <c r="A129" s="16"/>
      <c r="B129" s="14"/>
      <c r="C129" s="14"/>
      <c r="D129" s="14"/>
      <c r="E129" s="6"/>
      <c r="F129" s="6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6"/>
      <c r="U129" s="6"/>
      <c r="V129" s="6"/>
      <c r="W129" s="6"/>
      <c r="X129" s="6"/>
      <c r="Y129" s="6"/>
    </row>
    <row r="130">
      <c r="A130" s="16"/>
      <c r="B130" s="14"/>
      <c r="C130" s="14"/>
      <c r="D130" s="14"/>
      <c r="E130" s="6"/>
      <c r="F130" s="6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6"/>
      <c r="U130" s="6"/>
      <c r="V130" s="6"/>
      <c r="W130" s="6"/>
      <c r="X130" s="6"/>
      <c r="Y130" s="6"/>
    </row>
    <row r="131">
      <c r="A131" s="16"/>
      <c r="B131" s="14"/>
      <c r="C131" s="14"/>
      <c r="D131" s="14"/>
      <c r="E131" s="6"/>
      <c r="F131" s="6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6"/>
      <c r="U131" s="6"/>
      <c r="V131" s="6"/>
      <c r="W131" s="6"/>
      <c r="X131" s="6"/>
      <c r="Y131" s="6"/>
    </row>
    <row r="132">
      <c r="A132" s="16"/>
      <c r="B132" s="14"/>
      <c r="C132" s="14"/>
      <c r="D132" s="14"/>
      <c r="E132" s="6"/>
      <c r="F132" s="6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6"/>
      <c r="U132" s="6"/>
      <c r="V132" s="6"/>
      <c r="W132" s="6"/>
      <c r="X132" s="6"/>
      <c r="Y132" s="6"/>
    </row>
    <row r="133">
      <c r="A133" s="16"/>
      <c r="B133" s="14"/>
      <c r="C133" s="14"/>
      <c r="D133" s="14"/>
      <c r="E133" s="6"/>
      <c r="F133" s="6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6"/>
      <c r="U133" s="6"/>
      <c r="V133" s="6"/>
      <c r="W133" s="6"/>
      <c r="X133" s="6"/>
      <c r="Y133" s="6"/>
    </row>
    <row r="134">
      <c r="A134" s="16"/>
      <c r="B134" s="14"/>
      <c r="C134" s="14"/>
      <c r="D134" s="14"/>
      <c r="E134" s="6"/>
      <c r="F134" s="6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6"/>
      <c r="U134" s="6"/>
      <c r="V134" s="6"/>
      <c r="W134" s="6"/>
      <c r="X134" s="6"/>
      <c r="Y134" s="6"/>
    </row>
    <row r="135">
      <c r="A135" s="16"/>
      <c r="B135" s="14"/>
      <c r="C135" s="14"/>
      <c r="D135" s="14"/>
      <c r="E135" s="6"/>
      <c r="F135" s="6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6"/>
      <c r="U135" s="6"/>
      <c r="V135" s="6"/>
      <c r="W135" s="6"/>
      <c r="X135" s="6"/>
      <c r="Y135" s="6"/>
    </row>
    <row r="136">
      <c r="A136" s="16"/>
      <c r="B136" s="14"/>
      <c r="C136" s="14"/>
      <c r="D136" s="14"/>
      <c r="E136" s="6"/>
      <c r="F136" s="6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6"/>
      <c r="U136" s="6"/>
      <c r="V136" s="6"/>
      <c r="W136" s="6"/>
      <c r="X136" s="6"/>
      <c r="Y136" s="6"/>
    </row>
    <row r="137">
      <c r="A137" s="16"/>
      <c r="B137" s="14"/>
      <c r="C137" s="14"/>
      <c r="D137" s="14"/>
      <c r="E137" s="6"/>
      <c r="F137" s="6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6"/>
      <c r="U137" s="6"/>
      <c r="V137" s="6"/>
      <c r="W137" s="6"/>
      <c r="X137" s="6"/>
      <c r="Y137" s="6"/>
    </row>
    <row r="138">
      <c r="A138" s="16"/>
      <c r="B138" s="14"/>
      <c r="C138" s="14"/>
      <c r="D138" s="14"/>
      <c r="E138" s="6"/>
      <c r="F138" s="6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6"/>
      <c r="U138" s="6"/>
      <c r="V138" s="6"/>
      <c r="W138" s="6"/>
      <c r="X138" s="6"/>
      <c r="Y138" s="6"/>
    </row>
    <row r="139">
      <c r="A139" s="16"/>
      <c r="B139" s="14"/>
      <c r="C139" s="14"/>
      <c r="D139" s="14"/>
      <c r="E139" s="6"/>
      <c r="F139" s="6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6"/>
      <c r="U139" s="6"/>
      <c r="V139" s="6"/>
      <c r="W139" s="6"/>
      <c r="X139" s="6"/>
      <c r="Y139" s="6"/>
    </row>
    <row r="140">
      <c r="A140" s="16"/>
      <c r="B140" s="14"/>
      <c r="C140" s="14"/>
      <c r="D140" s="14"/>
      <c r="E140" s="6"/>
      <c r="F140" s="6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6"/>
      <c r="U140" s="6"/>
      <c r="V140" s="6"/>
      <c r="W140" s="6"/>
      <c r="X140" s="6"/>
      <c r="Y140" s="6"/>
    </row>
    <row r="141">
      <c r="A141" s="16"/>
      <c r="B141" s="14"/>
      <c r="C141" s="14"/>
      <c r="D141" s="14"/>
      <c r="E141" s="6"/>
      <c r="F141" s="6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6"/>
      <c r="U141" s="6"/>
      <c r="V141" s="6"/>
      <c r="W141" s="6"/>
      <c r="X141" s="6"/>
      <c r="Y141" s="6"/>
    </row>
    <row r="142">
      <c r="A142" s="16"/>
      <c r="B142" s="14"/>
      <c r="C142" s="14"/>
      <c r="D142" s="14"/>
      <c r="E142" s="6"/>
      <c r="F142" s="6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6"/>
      <c r="U142" s="6"/>
      <c r="V142" s="6"/>
      <c r="W142" s="6"/>
      <c r="X142" s="6"/>
      <c r="Y142" s="6"/>
    </row>
    <row r="143">
      <c r="A143" s="16"/>
      <c r="B143" s="14"/>
      <c r="C143" s="14"/>
      <c r="D143" s="14"/>
      <c r="E143" s="6"/>
      <c r="F143" s="6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6"/>
      <c r="U143" s="6"/>
      <c r="V143" s="6"/>
      <c r="W143" s="6"/>
      <c r="X143" s="6"/>
      <c r="Y143" s="6"/>
    </row>
    <row r="144">
      <c r="A144" s="16"/>
      <c r="B144" s="14"/>
      <c r="C144" s="14"/>
      <c r="D144" s="14"/>
      <c r="E144" s="6"/>
      <c r="F144" s="6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6"/>
      <c r="U144" s="6"/>
      <c r="V144" s="6"/>
      <c r="W144" s="6"/>
      <c r="X144" s="6"/>
      <c r="Y144" s="6"/>
    </row>
    <row r="145">
      <c r="A145" s="16"/>
      <c r="B145" s="14"/>
      <c r="C145" s="14"/>
      <c r="D145" s="14"/>
      <c r="E145" s="6"/>
      <c r="F145" s="6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6"/>
      <c r="U145" s="6"/>
      <c r="V145" s="6"/>
      <c r="W145" s="6"/>
      <c r="X145" s="6"/>
      <c r="Y145" s="6"/>
    </row>
    <row r="146">
      <c r="A146" s="16"/>
      <c r="B146" s="14"/>
      <c r="C146" s="14"/>
      <c r="D146" s="14"/>
      <c r="E146" s="6"/>
      <c r="F146" s="6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6"/>
      <c r="U146" s="6"/>
      <c r="V146" s="6"/>
      <c r="W146" s="6"/>
      <c r="X146" s="6"/>
      <c r="Y146" s="6"/>
    </row>
    <row r="147">
      <c r="A147" s="16"/>
      <c r="B147" s="14"/>
      <c r="C147" s="14"/>
      <c r="D147" s="14"/>
      <c r="E147" s="6"/>
      <c r="F147" s="6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6"/>
      <c r="U147" s="6"/>
      <c r="V147" s="6"/>
      <c r="W147" s="6"/>
      <c r="X147" s="6"/>
      <c r="Y147" s="6"/>
    </row>
    <row r="148">
      <c r="A148" s="16"/>
      <c r="B148" s="14"/>
      <c r="C148" s="14"/>
      <c r="D148" s="14"/>
      <c r="E148" s="6"/>
      <c r="F148" s="6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6"/>
      <c r="U148" s="6"/>
      <c r="V148" s="6"/>
      <c r="W148" s="6"/>
      <c r="X148" s="6"/>
      <c r="Y148" s="6"/>
    </row>
    <row r="149">
      <c r="A149" s="16"/>
      <c r="B149" s="14"/>
      <c r="C149" s="14"/>
      <c r="D149" s="14"/>
      <c r="E149" s="6"/>
      <c r="F149" s="6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6"/>
      <c r="U149" s="6"/>
      <c r="V149" s="6"/>
      <c r="W149" s="6"/>
      <c r="X149" s="6"/>
      <c r="Y149" s="6"/>
    </row>
    <row r="150">
      <c r="A150" s="16"/>
      <c r="B150" s="14"/>
      <c r="C150" s="14"/>
      <c r="D150" s="14"/>
      <c r="E150" s="6"/>
      <c r="F150" s="6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6"/>
      <c r="U150" s="6"/>
      <c r="V150" s="6"/>
      <c r="W150" s="6"/>
      <c r="X150" s="6"/>
      <c r="Y150" s="6"/>
    </row>
    <row r="151">
      <c r="A151" s="16"/>
      <c r="B151" s="14"/>
      <c r="C151" s="14"/>
      <c r="D151" s="14"/>
      <c r="E151" s="6"/>
      <c r="F151" s="6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6"/>
      <c r="U151" s="6"/>
      <c r="V151" s="6"/>
      <c r="W151" s="6"/>
      <c r="X151" s="6"/>
      <c r="Y151" s="6"/>
    </row>
    <row r="152">
      <c r="A152" s="16"/>
      <c r="B152" s="14"/>
      <c r="C152" s="14"/>
      <c r="D152" s="14"/>
      <c r="E152" s="6"/>
      <c r="F152" s="6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6"/>
      <c r="U152" s="6"/>
      <c r="V152" s="6"/>
      <c r="W152" s="6"/>
      <c r="X152" s="6"/>
      <c r="Y152" s="6"/>
    </row>
    <row r="153">
      <c r="A153" s="16"/>
      <c r="B153" s="14"/>
      <c r="C153" s="14"/>
      <c r="D153" s="14"/>
      <c r="E153" s="6"/>
      <c r="F153" s="6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6"/>
      <c r="U153" s="6"/>
      <c r="V153" s="6"/>
      <c r="W153" s="6"/>
      <c r="X153" s="6"/>
      <c r="Y153" s="6"/>
    </row>
    <row r="154">
      <c r="A154" s="16"/>
      <c r="B154" s="14"/>
      <c r="C154" s="14"/>
      <c r="D154" s="14"/>
      <c r="E154" s="6"/>
      <c r="F154" s="6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6"/>
      <c r="U154" s="6"/>
      <c r="V154" s="6"/>
      <c r="W154" s="6"/>
      <c r="X154" s="6"/>
      <c r="Y154" s="6"/>
    </row>
    <row r="155">
      <c r="A155" s="16"/>
      <c r="B155" s="14"/>
      <c r="C155" s="14"/>
      <c r="D155" s="14"/>
      <c r="E155" s="6"/>
      <c r="F155" s="6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6"/>
      <c r="U155" s="6"/>
      <c r="V155" s="6"/>
      <c r="W155" s="6"/>
      <c r="X155" s="6"/>
      <c r="Y155" s="6"/>
    </row>
    <row r="156">
      <c r="A156" s="16"/>
      <c r="B156" s="14"/>
      <c r="C156" s="14"/>
      <c r="D156" s="14"/>
      <c r="E156" s="6"/>
      <c r="F156" s="6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6"/>
      <c r="U156" s="6"/>
      <c r="V156" s="6"/>
      <c r="W156" s="6"/>
      <c r="X156" s="6"/>
      <c r="Y156" s="6"/>
    </row>
    <row r="157">
      <c r="A157" s="16"/>
      <c r="B157" s="14"/>
      <c r="C157" s="14"/>
      <c r="D157" s="14"/>
      <c r="E157" s="6"/>
      <c r="F157" s="6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6"/>
      <c r="U157" s="6"/>
      <c r="V157" s="6"/>
      <c r="W157" s="6"/>
      <c r="X157" s="6"/>
      <c r="Y157" s="6"/>
    </row>
    <row r="158">
      <c r="A158" s="16"/>
      <c r="B158" s="14"/>
      <c r="C158" s="14"/>
      <c r="D158" s="14"/>
      <c r="E158" s="6"/>
      <c r="F158" s="6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6"/>
      <c r="U158" s="6"/>
      <c r="V158" s="6"/>
      <c r="W158" s="6"/>
      <c r="X158" s="6"/>
      <c r="Y158" s="6"/>
    </row>
    <row r="159">
      <c r="A159" s="16"/>
      <c r="B159" s="14"/>
      <c r="C159" s="14"/>
      <c r="D159" s="14"/>
      <c r="E159" s="6"/>
      <c r="F159" s="6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6"/>
      <c r="U159" s="6"/>
      <c r="V159" s="6"/>
      <c r="W159" s="6"/>
      <c r="X159" s="6"/>
      <c r="Y159" s="6"/>
    </row>
    <row r="160">
      <c r="A160" s="16"/>
      <c r="B160" s="14"/>
      <c r="C160" s="14"/>
      <c r="D160" s="14"/>
      <c r="E160" s="6"/>
      <c r="F160" s="6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6"/>
      <c r="U160" s="6"/>
      <c r="V160" s="6"/>
      <c r="W160" s="6"/>
      <c r="X160" s="6"/>
      <c r="Y160" s="6"/>
    </row>
    <row r="161">
      <c r="A161" s="16"/>
      <c r="B161" s="14"/>
      <c r="C161" s="14"/>
      <c r="D161" s="14"/>
      <c r="E161" s="6"/>
      <c r="F161" s="6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6"/>
      <c r="U161" s="6"/>
      <c r="V161" s="6"/>
      <c r="W161" s="6"/>
      <c r="X161" s="6"/>
      <c r="Y161" s="6"/>
    </row>
    <row r="162">
      <c r="A162" s="16"/>
      <c r="B162" s="14"/>
      <c r="C162" s="14"/>
      <c r="D162" s="14"/>
      <c r="E162" s="6"/>
      <c r="F162" s="6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6"/>
      <c r="U162" s="6"/>
      <c r="V162" s="6"/>
      <c r="W162" s="6"/>
      <c r="X162" s="6"/>
      <c r="Y162" s="6"/>
    </row>
    <row r="163">
      <c r="A163" s="16"/>
      <c r="B163" s="14"/>
      <c r="C163" s="14"/>
      <c r="D163" s="14"/>
      <c r="E163" s="6"/>
      <c r="F163" s="6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6"/>
      <c r="U163" s="6"/>
      <c r="V163" s="6"/>
      <c r="W163" s="6"/>
      <c r="X163" s="6"/>
      <c r="Y163" s="6"/>
    </row>
    <row r="164">
      <c r="A164" s="16"/>
      <c r="B164" s="14"/>
      <c r="C164" s="14"/>
      <c r="D164" s="14"/>
      <c r="E164" s="6"/>
      <c r="F164" s="6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6"/>
      <c r="U164" s="6"/>
      <c r="V164" s="6"/>
      <c r="W164" s="6"/>
      <c r="X164" s="6"/>
      <c r="Y164" s="6"/>
    </row>
    <row r="165">
      <c r="A165" s="16"/>
      <c r="B165" s="14"/>
      <c r="C165" s="14"/>
      <c r="D165" s="14"/>
      <c r="E165" s="6"/>
      <c r="F165" s="6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6"/>
      <c r="U165" s="6"/>
      <c r="V165" s="6"/>
      <c r="W165" s="6"/>
      <c r="X165" s="6"/>
      <c r="Y165" s="6"/>
    </row>
    <row r="166">
      <c r="A166" s="16"/>
      <c r="B166" s="14"/>
      <c r="C166" s="14"/>
      <c r="D166" s="14"/>
      <c r="E166" s="6"/>
      <c r="F166" s="6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6"/>
      <c r="U166" s="6"/>
      <c r="V166" s="6"/>
      <c r="W166" s="6"/>
      <c r="X166" s="6"/>
      <c r="Y166" s="6"/>
    </row>
    <row r="167">
      <c r="A167" s="16"/>
      <c r="B167" s="14"/>
      <c r="C167" s="14"/>
      <c r="D167" s="14"/>
      <c r="E167" s="6"/>
      <c r="F167" s="6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6"/>
      <c r="U167" s="6"/>
      <c r="V167" s="6"/>
      <c r="W167" s="6"/>
      <c r="X167" s="6"/>
      <c r="Y167" s="6"/>
    </row>
    <row r="168">
      <c r="A168" s="16"/>
      <c r="B168" s="14"/>
      <c r="C168" s="14"/>
      <c r="D168" s="14"/>
      <c r="E168" s="6"/>
      <c r="F168" s="6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6"/>
      <c r="U168" s="6"/>
      <c r="V168" s="6"/>
      <c r="W168" s="6"/>
      <c r="X168" s="6"/>
      <c r="Y168" s="6"/>
    </row>
    <row r="169">
      <c r="A169" s="16"/>
      <c r="B169" s="14"/>
      <c r="C169" s="14"/>
      <c r="D169" s="14"/>
      <c r="E169" s="6"/>
      <c r="F169" s="6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6"/>
      <c r="U169" s="6"/>
      <c r="V169" s="6"/>
      <c r="W169" s="6"/>
      <c r="X169" s="6"/>
      <c r="Y169" s="6"/>
    </row>
    <row r="170">
      <c r="A170" s="16"/>
      <c r="B170" s="14"/>
      <c r="C170" s="14"/>
      <c r="D170" s="14"/>
      <c r="E170" s="6"/>
      <c r="F170" s="6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6"/>
      <c r="U170" s="6"/>
      <c r="V170" s="6"/>
      <c r="W170" s="6"/>
      <c r="X170" s="6"/>
      <c r="Y170" s="6"/>
    </row>
    <row r="171">
      <c r="A171" s="16"/>
      <c r="B171" s="14"/>
      <c r="C171" s="14"/>
      <c r="D171" s="14"/>
      <c r="E171" s="6"/>
      <c r="F171" s="6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6"/>
      <c r="U171" s="6"/>
      <c r="V171" s="6"/>
      <c r="W171" s="6"/>
      <c r="X171" s="6"/>
      <c r="Y171" s="6"/>
    </row>
    <row r="172">
      <c r="A172" s="16"/>
      <c r="B172" s="14"/>
      <c r="C172" s="14"/>
      <c r="D172" s="14"/>
      <c r="E172" s="6"/>
      <c r="F172" s="6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6"/>
      <c r="U172" s="6"/>
      <c r="V172" s="6"/>
      <c r="W172" s="6"/>
      <c r="X172" s="6"/>
      <c r="Y172" s="6"/>
    </row>
    <row r="173">
      <c r="A173" s="16"/>
      <c r="B173" s="14"/>
      <c r="C173" s="14"/>
      <c r="D173" s="14"/>
      <c r="E173" s="6"/>
      <c r="F173" s="6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6"/>
      <c r="U173" s="6"/>
      <c r="V173" s="6"/>
      <c r="W173" s="6"/>
      <c r="X173" s="6"/>
      <c r="Y173" s="6"/>
    </row>
    <row r="174">
      <c r="A174" s="16"/>
      <c r="B174" s="14"/>
      <c r="C174" s="14"/>
      <c r="D174" s="14"/>
      <c r="E174" s="6"/>
      <c r="F174" s="6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6"/>
      <c r="U174" s="6"/>
      <c r="V174" s="6"/>
      <c r="W174" s="6"/>
      <c r="X174" s="6"/>
      <c r="Y174" s="6"/>
    </row>
    <row r="175">
      <c r="A175" s="16"/>
      <c r="B175" s="14"/>
      <c r="C175" s="14"/>
      <c r="D175" s="14"/>
      <c r="E175" s="6"/>
      <c r="F175" s="6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6"/>
      <c r="U175" s="6"/>
      <c r="V175" s="6"/>
      <c r="W175" s="6"/>
      <c r="X175" s="6"/>
      <c r="Y175" s="6"/>
    </row>
    <row r="176">
      <c r="A176" s="16"/>
      <c r="B176" s="14"/>
      <c r="C176" s="14"/>
      <c r="D176" s="14"/>
      <c r="E176" s="6"/>
      <c r="F176" s="6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6"/>
      <c r="U176" s="6"/>
      <c r="V176" s="6"/>
      <c r="W176" s="6"/>
      <c r="X176" s="6"/>
      <c r="Y176" s="6"/>
    </row>
    <row r="177">
      <c r="A177" s="16"/>
      <c r="B177" s="14"/>
      <c r="C177" s="14"/>
      <c r="D177" s="14"/>
      <c r="E177" s="6"/>
      <c r="F177" s="6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6"/>
      <c r="U177" s="6"/>
      <c r="V177" s="6"/>
      <c r="W177" s="6"/>
      <c r="X177" s="6"/>
      <c r="Y177" s="6"/>
    </row>
    <row r="178">
      <c r="A178" s="16"/>
      <c r="B178" s="14"/>
      <c r="C178" s="14"/>
      <c r="D178" s="14"/>
      <c r="E178" s="6"/>
      <c r="F178" s="6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6"/>
      <c r="U178" s="6"/>
      <c r="V178" s="6"/>
      <c r="W178" s="6"/>
      <c r="X178" s="6"/>
      <c r="Y178" s="6"/>
    </row>
    <row r="179">
      <c r="A179" s="16"/>
      <c r="B179" s="14"/>
      <c r="C179" s="14"/>
      <c r="D179" s="14"/>
      <c r="E179" s="6"/>
      <c r="F179" s="6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6"/>
      <c r="U179" s="6"/>
      <c r="V179" s="6"/>
      <c r="W179" s="6"/>
      <c r="X179" s="6"/>
      <c r="Y179" s="6"/>
    </row>
    <row r="180">
      <c r="A180" s="16"/>
      <c r="B180" s="14"/>
      <c r="C180" s="14"/>
      <c r="D180" s="14"/>
      <c r="E180" s="6"/>
      <c r="F180" s="6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6"/>
      <c r="U180" s="6"/>
      <c r="V180" s="6"/>
      <c r="W180" s="6"/>
      <c r="X180" s="6"/>
      <c r="Y180" s="6"/>
    </row>
    <row r="181">
      <c r="A181" s="16"/>
      <c r="B181" s="14"/>
      <c r="C181" s="14"/>
      <c r="D181" s="14"/>
      <c r="E181" s="6"/>
      <c r="F181" s="6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6"/>
      <c r="U181" s="6"/>
      <c r="V181" s="6"/>
      <c r="W181" s="6"/>
      <c r="X181" s="6"/>
      <c r="Y181" s="6"/>
    </row>
    <row r="182">
      <c r="A182" s="16"/>
      <c r="B182" s="14"/>
      <c r="C182" s="14"/>
      <c r="D182" s="14"/>
      <c r="E182" s="6"/>
      <c r="F182" s="6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6"/>
      <c r="U182" s="6"/>
      <c r="V182" s="6"/>
      <c r="W182" s="6"/>
      <c r="X182" s="6"/>
      <c r="Y182" s="6"/>
    </row>
    <row r="183">
      <c r="A183" s="16"/>
      <c r="B183" s="14"/>
      <c r="C183" s="14"/>
      <c r="D183" s="14"/>
      <c r="E183" s="6"/>
      <c r="F183" s="6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6"/>
      <c r="U183" s="6"/>
      <c r="V183" s="6"/>
      <c r="W183" s="6"/>
      <c r="X183" s="6"/>
      <c r="Y183" s="6"/>
    </row>
    <row r="184">
      <c r="A184" s="16"/>
      <c r="B184" s="14"/>
      <c r="C184" s="14"/>
      <c r="D184" s="14"/>
      <c r="E184" s="6"/>
      <c r="F184" s="6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6"/>
      <c r="U184" s="6"/>
      <c r="V184" s="6"/>
      <c r="W184" s="6"/>
      <c r="X184" s="6"/>
      <c r="Y184" s="6"/>
    </row>
    <row r="185">
      <c r="A185" s="16"/>
      <c r="B185" s="14"/>
      <c r="C185" s="14"/>
      <c r="D185" s="14"/>
      <c r="E185" s="6"/>
      <c r="F185" s="6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6"/>
      <c r="U185" s="6"/>
      <c r="V185" s="6"/>
      <c r="W185" s="6"/>
      <c r="X185" s="6"/>
      <c r="Y185" s="6"/>
    </row>
    <row r="186">
      <c r="A186" s="16"/>
      <c r="B186" s="14"/>
      <c r="C186" s="14"/>
      <c r="D186" s="14"/>
      <c r="E186" s="6"/>
      <c r="F186" s="6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6"/>
      <c r="U186" s="6"/>
      <c r="V186" s="6"/>
      <c r="W186" s="6"/>
      <c r="X186" s="6"/>
      <c r="Y186" s="6"/>
    </row>
    <row r="187">
      <c r="A187" s="16"/>
      <c r="B187" s="14"/>
      <c r="C187" s="14"/>
      <c r="D187" s="14"/>
      <c r="E187" s="6"/>
      <c r="F187" s="6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6"/>
      <c r="U187" s="6"/>
      <c r="V187" s="6"/>
      <c r="W187" s="6"/>
      <c r="X187" s="6"/>
      <c r="Y187" s="6"/>
    </row>
    <row r="188">
      <c r="A188" s="16"/>
      <c r="B188" s="14"/>
      <c r="C188" s="14"/>
      <c r="D188" s="14"/>
      <c r="E188" s="6"/>
      <c r="F188" s="6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6"/>
      <c r="U188" s="6"/>
      <c r="V188" s="6"/>
      <c r="W188" s="6"/>
      <c r="X188" s="6"/>
      <c r="Y188" s="6"/>
    </row>
    <row r="189">
      <c r="A189" s="16"/>
      <c r="B189" s="14"/>
      <c r="C189" s="14"/>
      <c r="D189" s="14"/>
      <c r="E189" s="6"/>
      <c r="F189" s="6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6"/>
      <c r="U189" s="6"/>
      <c r="V189" s="6"/>
      <c r="W189" s="6"/>
      <c r="X189" s="6"/>
      <c r="Y189" s="6"/>
    </row>
    <row r="190">
      <c r="A190" s="16"/>
      <c r="B190" s="14"/>
      <c r="C190" s="14"/>
      <c r="D190" s="14"/>
      <c r="E190" s="6"/>
      <c r="F190" s="6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6"/>
      <c r="U190" s="6"/>
      <c r="V190" s="6"/>
      <c r="W190" s="6"/>
      <c r="X190" s="6"/>
      <c r="Y190" s="6"/>
    </row>
    <row r="191">
      <c r="A191" s="16"/>
      <c r="B191" s="14"/>
      <c r="C191" s="14"/>
      <c r="D191" s="14"/>
      <c r="E191" s="6"/>
      <c r="F191" s="6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6"/>
      <c r="U191" s="6"/>
      <c r="V191" s="6"/>
      <c r="W191" s="6"/>
      <c r="X191" s="6"/>
      <c r="Y191" s="6"/>
    </row>
    <row r="192">
      <c r="A192" s="16"/>
      <c r="B192" s="14"/>
      <c r="C192" s="14"/>
      <c r="D192" s="14"/>
      <c r="E192" s="6"/>
      <c r="F192" s="6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6"/>
      <c r="U192" s="6"/>
      <c r="V192" s="6"/>
      <c r="W192" s="6"/>
      <c r="X192" s="6"/>
      <c r="Y192" s="6"/>
    </row>
    <row r="193">
      <c r="A193" s="16"/>
      <c r="B193" s="14"/>
      <c r="C193" s="14"/>
      <c r="D193" s="14"/>
      <c r="E193" s="6"/>
      <c r="F193" s="6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6"/>
      <c r="U193" s="6"/>
      <c r="V193" s="6"/>
      <c r="W193" s="6"/>
      <c r="X193" s="6"/>
      <c r="Y193" s="6"/>
    </row>
    <row r="194">
      <c r="A194" s="16"/>
      <c r="B194" s="14"/>
      <c r="C194" s="14"/>
      <c r="D194" s="14"/>
      <c r="E194" s="6"/>
      <c r="F194" s="6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6"/>
      <c r="U194" s="6"/>
      <c r="V194" s="6"/>
      <c r="W194" s="6"/>
      <c r="X194" s="6"/>
      <c r="Y194" s="6"/>
    </row>
    <row r="195">
      <c r="A195" s="16"/>
      <c r="B195" s="14"/>
      <c r="C195" s="14"/>
      <c r="D195" s="14"/>
      <c r="E195" s="6"/>
      <c r="F195" s="6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6"/>
      <c r="U195" s="6"/>
      <c r="V195" s="6"/>
      <c r="W195" s="6"/>
      <c r="X195" s="6"/>
      <c r="Y195" s="6"/>
    </row>
    <row r="196">
      <c r="A196" s="16"/>
      <c r="B196" s="14"/>
      <c r="C196" s="14"/>
      <c r="D196" s="14"/>
      <c r="E196" s="6"/>
      <c r="F196" s="6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6"/>
      <c r="U196" s="6"/>
      <c r="V196" s="6"/>
      <c r="W196" s="6"/>
      <c r="X196" s="6"/>
      <c r="Y196" s="6"/>
    </row>
    <row r="197">
      <c r="A197" s="16"/>
      <c r="B197" s="14"/>
      <c r="C197" s="14"/>
      <c r="D197" s="14"/>
      <c r="E197" s="6"/>
      <c r="F197" s="6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6"/>
      <c r="U197" s="6"/>
      <c r="V197" s="6"/>
      <c r="W197" s="6"/>
      <c r="X197" s="6"/>
      <c r="Y197" s="6"/>
    </row>
    <row r="198">
      <c r="A198" s="16"/>
      <c r="B198" s="14"/>
      <c r="C198" s="14"/>
      <c r="D198" s="14"/>
      <c r="E198" s="6"/>
      <c r="F198" s="6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6"/>
      <c r="U198" s="6"/>
      <c r="V198" s="6"/>
      <c r="W198" s="6"/>
      <c r="X198" s="6"/>
      <c r="Y198" s="6"/>
    </row>
    <row r="199">
      <c r="A199" s="16"/>
      <c r="B199" s="14"/>
      <c r="C199" s="14"/>
      <c r="D199" s="14"/>
      <c r="E199" s="6"/>
      <c r="F199" s="6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6"/>
      <c r="U199" s="6"/>
      <c r="V199" s="6"/>
      <c r="W199" s="6"/>
      <c r="X199" s="6"/>
      <c r="Y199" s="6"/>
    </row>
    <row r="200">
      <c r="A200" s="16"/>
      <c r="B200" s="14"/>
      <c r="C200" s="14"/>
      <c r="D200" s="14"/>
      <c r="E200" s="6"/>
      <c r="F200" s="6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6"/>
      <c r="U200" s="6"/>
      <c r="V200" s="6"/>
      <c r="W200" s="6"/>
      <c r="X200" s="6"/>
      <c r="Y200" s="6"/>
    </row>
    <row r="201">
      <c r="A201" s="16"/>
      <c r="B201" s="14"/>
      <c r="C201" s="14"/>
      <c r="D201" s="14"/>
      <c r="E201" s="6"/>
      <c r="F201" s="6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6"/>
      <c r="U201" s="6"/>
      <c r="V201" s="6"/>
      <c r="W201" s="6"/>
      <c r="X201" s="6"/>
      <c r="Y201" s="6"/>
    </row>
    <row r="202">
      <c r="A202" s="16"/>
      <c r="B202" s="14"/>
      <c r="C202" s="14"/>
      <c r="D202" s="14"/>
      <c r="E202" s="6"/>
      <c r="F202" s="6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6"/>
      <c r="U202" s="6"/>
      <c r="V202" s="6"/>
      <c r="W202" s="6"/>
      <c r="X202" s="6"/>
      <c r="Y202" s="6"/>
    </row>
    <row r="203">
      <c r="A203" s="16"/>
      <c r="B203" s="14"/>
      <c r="C203" s="14"/>
      <c r="D203" s="14"/>
      <c r="E203" s="6"/>
      <c r="F203" s="6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6"/>
      <c r="U203" s="6"/>
      <c r="V203" s="6"/>
      <c r="W203" s="6"/>
      <c r="X203" s="6"/>
      <c r="Y203" s="6"/>
    </row>
    <row r="204">
      <c r="A204" s="16"/>
      <c r="B204" s="14"/>
      <c r="C204" s="14"/>
      <c r="D204" s="14"/>
      <c r="E204" s="6"/>
      <c r="F204" s="6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6"/>
      <c r="U204" s="6"/>
      <c r="V204" s="6"/>
      <c r="W204" s="6"/>
      <c r="X204" s="6"/>
      <c r="Y204" s="6"/>
    </row>
    <row r="205">
      <c r="A205" s="16"/>
      <c r="B205" s="14"/>
      <c r="C205" s="14"/>
      <c r="D205" s="14"/>
      <c r="E205" s="6"/>
      <c r="F205" s="6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6"/>
      <c r="U205" s="6"/>
      <c r="V205" s="6"/>
      <c r="W205" s="6"/>
      <c r="X205" s="6"/>
      <c r="Y205" s="6"/>
    </row>
    <row r="206">
      <c r="A206" s="16"/>
      <c r="B206" s="14"/>
      <c r="C206" s="14"/>
      <c r="D206" s="14"/>
      <c r="E206" s="6"/>
      <c r="F206" s="6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6"/>
      <c r="U206" s="6"/>
      <c r="V206" s="6"/>
      <c r="W206" s="6"/>
      <c r="X206" s="6"/>
      <c r="Y206" s="6"/>
    </row>
    <row r="207">
      <c r="A207" s="16"/>
      <c r="B207" s="14"/>
      <c r="C207" s="14"/>
      <c r="D207" s="14"/>
      <c r="E207" s="6"/>
      <c r="F207" s="6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6"/>
      <c r="U207" s="6"/>
      <c r="V207" s="6"/>
      <c r="W207" s="6"/>
      <c r="X207" s="6"/>
      <c r="Y207" s="6"/>
    </row>
    <row r="208">
      <c r="A208" s="16"/>
      <c r="B208" s="14"/>
      <c r="C208" s="14"/>
      <c r="D208" s="14"/>
      <c r="E208" s="6"/>
      <c r="F208" s="6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6"/>
      <c r="U208" s="6"/>
      <c r="V208" s="6"/>
      <c r="W208" s="6"/>
      <c r="X208" s="6"/>
      <c r="Y208" s="6"/>
    </row>
    <row r="209">
      <c r="A209" s="16"/>
      <c r="B209" s="14"/>
      <c r="C209" s="14"/>
      <c r="D209" s="14"/>
      <c r="E209" s="6"/>
      <c r="F209" s="6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6"/>
      <c r="U209" s="6"/>
      <c r="V209" s="6"/>
      <c r="W209" s="6"/>
      <c r="X209" s="6"/>
      <c r="Y209" s="6"/>
    </row>
    <row r="210">
      <c r="A210" s="16"/>
      <c r="B210" s="14"/>
      <c r="C210" s="14"/>
      <c r="D210" s="14"/>
      <c r="E210" s="6"/>
      <c r="F210" s="6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6"/>
      <c r="U210" s="6"/>
      <c r="V210" s="6"/>
      <c r="W210" s="6"/>
      <c r="X210" s="6"/>
      <c r="Y210" s="6"/>
    </row>
    <row r="211">
      <c r="A211" s="16"/>
      <c r="B211" s="14"/>
      <c r="C211" s="14"/>
      <c r="D211" s="14"/>
      <c r="E211" s="6"/>
      <c r="F211" s="6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6"/>
      <c r="U211" s="6"/>
      <c r="V211" s="6"/>
      <c r="W211" s="6"/>
      <c r="X211" s="6"/>
      <c r="Y211" s="6"/>
    </row>
    <row r="212">
      <c r="A212" s="16"/>
      <c r="B212" s="14"/>
      <c r="C212" s="14"/>
      <c r="D212" s="14"/>
      <c r="E212" s="6"/>
      <c r="F212" s="6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6"/>
      <c r="U212" s="6"/>
      <c r="V212" s="6"/>
      <c r="W212" s="6"/>
      <c r="X212" s="6"/>
      <c r="Y212" s="6"/>
    </row>
    <row r="213">
      <c r="A213" s="16"/>
      <c r="B213" s="14"/>
      <c r="C213" s="14"/>
      <c r="D213" s="14"/>
      <c r="E213" s="6"/>
      <c r="F213" s="6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6"/>
      <c r="U213" s="6"/>
      <c r="V213" s="6"/>
      <c r="W213" s="6"/>
      <c r="X213" s="6"/>
      <c r="Y213" s="6"/>
    </row>
    <row r="214">
      <c r="A214" s="16"/>
      <c r="B214" s="14"/>
      <c r="C214" s="14"/>
      <c r="D214" s="14"/>
      <c r="E214" s="6"/>
      <c r="F214" s="6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6"/>
      <c r="U214" s="6"/>
      <c r="V214" s="6"/>
      <c r="W214" s="6"/>
      <c r="X214" s="6"/>
      <c r="Y214" s="6"/>
    </row>
    <row r="215">
      <c r="A215" s="16"/>
      <c r="B215" s="14"/>
      <c r="C215" s="14"/>
      <c r="D215" s="14"/>
      <c r="E215" s="6"/>
      <c r="F215" s="6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6"/>
      <c r="U215" s="6"/>
      <c r="V215" s="6"/>
      <c r="W215" s="6"/>
      <c r="X215" s="6"/>
      <c r="Y215" s="6"/>
    </row>
    <row r="216">
      <c r="A216" s="16"/>
      <c r="B216" s="14"/>
      <c r="C216" s="14"/>
      <c r="D216" s="14"/>
      <c r="E216" s="6"/>
      <c r="F216" s="6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6"/>
      <c r="U216" s="6"/>
      <c r="V216" s="6"/>
      <c r="W216" s="6"/>
      <c r="X216" s="6"/>
      <c r="Y216" s="6"/>
    </row>
    <row r="217">
      <c r="A217" s="16"/>
      <c r="B217" s="14"/>
      <c r="C217" s="14"/>
      <c r="D217" s="14"/>
      <c r="E217" s="6"/>
      <c r="F217" s="6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6"/>
      <c r="U217" s="6"/>
      <c r="V217" s="6"/>
      <c r="W217" s="6"/>
      <c r="X217" s="6"/>
      <c r="Y217" s="6"/>
    </row>
    <row r="218">
      <c r="A218" s="16"/>
      <c r="B218" s="14"/>
      <c r="C218" s="14"/>
      <c r="D218" s="14"/>
      <c r="E218" s="6"/>
      <c r="F218" s="6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6"/>
      <c r="U218" s="6"/>
      <c r="V218" s="6"/>
      <c r="W218" s="6"/>
      <c r="X218" s="6"/>
      <c r="Y218" s="6"/>
    </row>
    <row r="219">
      <c r="A219" s="16"/>
      <c r="B219" s="14"/>
      <c r="C219" s="14"/>
      <c r="D219" s="14"/>
      <c r="E219" s="6"/>
      <c r="F219" s="6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6"/>
      <c r="U219" s="6"/>
      <c r="V219" s="6"/>
      <c r="W219" s="6"/>
      <c r="X219" s="6"/>
      <c r="Y219" s="6"/>
    </row>
    <row r="220">
      <c r="A220" s="16"/>
      <c r="B220" s="14"/>
      <c r="C220" s="14"/>
      <c r="D220" s="14"/>
      <c r="E220" s="6"/>
      <c r="F220" s="6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6"/>
      <c r="U220" s="6"/>
      <c r="V220" s="6"/>
      <c r="W220" s="6"/>
      <c r="X220" s="6"/>
      <c r="Y220" s="6"/>
    </row>
    <row r="221">
      <c r="A221" s="16"/>
      <c r="B221" s="14"/>
      <c r="C221" s="14"/>
      <c r="D221" s="14"/>
      <c r="E221" s="6"/>
      <c r="F221" s="6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6"/>
      <c r="U221" s="6"/>
      <c r="V221" s="6"/>
      <c r="W221" s="6"/>
      <c r="X221" s="6"/>
      <c r="Y221" s="6"/>
    </row>
    <row r="222">
      <c r="A222" s="16"/>
      <c r="B222" s="14"/>
      <c r="C222" s="14"/>
      <c r="D222" s="14"/>
      <c r="E222" s="6"/>
      <c r="F222" s="6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6"/>
      <c r="U222" s="6"/>
      <c r="V222" s="6"/>
      <c r="W222" s="6"/>
      <c r="X222" s="6"/>
      <c r="Y222" s="6"/>
    </row>
    <row r="223">
      <c r="A223" s="16"/>
      <c r="B223" s="14"/>
      <c r="C223" s="14"/>
      <c r="D223" s="14"/>
      <c r="E223" s="6"/>
      <c r="F223" s="6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6"/>
      <c r="U223" s="6"/>
      <c r="V223" s="6"/>
      <c r="W223" s="6"/>
      <c r="X223" s="6"/>
      <c r="Y223" s="6"/>
    </row>
    <row r="224">
      <c r="A224" s="16"/>
      <c r="B224" s="14"/>
      <c r="C224" s="14"/>
      <c r="D224" s="14"/>
      <c r="E224" s="6"/>
      <c r="F224" s="6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6"/>
      <c r="U224" s="6"/>
      <c r="V224" s="6"/>
      <c r="W224" s="6"/>
      <c r="X224" s="6"/>
      <c r="Y224" s="6"/>
    </row>
    <row r="225">
      <c r="A225" s="16"/>
      <c r="B225" s="14"/>
      <c r="C225" s="14"/>
      <c r="D225" s="14"/>
      <c r="E225" s="6"/>
      <c r="F225" s="6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6"/>
      <c r="U225" s="6"/>
      <c r="V225" s="6"/>
      <c r="W225" s="6"/>
      <c r="X225" s="6"/>
      <c r="Y225" s="6"/>
    </row>
    <row r="226">
      <c r="A226" s="16"/>
      <c r="B226" s="14"/>
      <c r="C226" s="14"/>
      <c r="D226" s="14"/>
      <c r="E226" s="6"/>
      <c r="F226" s="6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6"/>
      <c r="U226" s="6"/>
      <c r="V226" s="6"/>
      <c r="W226" s="6"/>
      <c r="X226" s="6"/>
      <c r="Y226" s="6"/>
    </row>
    <row r="227">
      <c r="A227" s="16"/>
      <c r="B227" s="14"/>
      <c r="C227" s="14"/>
      <c r="D227" s="14"/>
      <c r="E227" s="6"/>
      <c r="F227" s="6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6"/>
      <c r="U227" s="6"/>
      <c r="V227" s="6"/>
      <c r="W227" s="6"/>
      <c r="X227" s="6"/>
      <c r="Y227" s="6"/>
    </row>
    <row r="228">
      <c r="A228" s="16"/>
      <c r="B228" s="14"/>
      <c r="C228" s="14"/>
      <c r="D228" s="14"/>
      <c r="E228" s="6"/>
      <c r="F228" s="6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6"/>
      <c r="U228" s="6"/>
      <c r="V228" s="6"/>
      <c r="W228" s="6"/>
      <c r="X228" s="6"/>
      <c r="Y228" s="6"/>
    </row>
    <row r="229">
      <c r="A229" s="16"/>
      <c r="B229" s="14"/>
      <c r="C229" s="14"/>
      <c r="D229" s="14"/>
      <c r="E229" s="6"/>
      <c r="F229" s="6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6"/>
      <c r="U229" s="6"/>
      <c r="V229" s="6"/>
      <c r="W229" s="6"/>
      <c r="X229" s="6"/>
      <c r="Y229" s="6"/>
    </row>
    <row r="230">
      <c r="A230" s="16"/>
      <c r="B230" s="14"/>
      <c r="C230" s="14"/>
      <c r="D230" s="14"/>
      <c r="E230" s="6"/>
      <c r="F230" s="6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6"/>
      <c r="U230" s="6"/>
      <c r="V230" s="6"/>
      <c r="W230" s="6"/>
      <c r="X230" s="6"/>
      <c r="Y230" s="6"/>
    </row>
    <row r="231">
      <c r="A231" s="16"/>
      <c r="B231" s="14"/>
      <c r="C231" s="14"/>
      <c r="D231" s="14"/>
      <c r="E231" s="6"/>
      <c r="F231" s="6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6"/>
      <c r="U231" s="6"/>
      <c r="V231" s="6"/>
      <c r="W231" s="6"/>
      <c r="X231" s="6"/>
      <c r="Y231" s="6"/>
    </row>
    <row r="232">
      <c r="A232" s="16"/>
      <c r="B232" s="14"/>
      <c r="C232" s="14"/>
      <c r="D232" s="14"/>
      <c r="E232" s="6"/>
      <c r="F232" s="6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6"/>
      <c r="U232" s="6"/>
      <c r="V232" s="6"/>
      <c r="W232" s="6"/>
      <c r="X232" s="6"/>
      <c r="Y232" s="6"/>
    </row>
    <row r="233">
      <c r="A233" s="16"/>
      <c r="B233" s="14"/>
      <c r="C233" s="14"/>
      <c r="D233" s="14"/>
      <c r="E233" s="6"/>
      <c r="F233" s="6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6"/>
      <c r="U233" s="6"/>
      <c r="V233" s="6"/>
      <c r="W233" s="6"/>
      <c r="X233" s="6"/>
      <c r="Y233" s="6"/>
    </row>
    <row r="234">
      <c r="A234" s="16"/>
      <c r="B234" s="14"/>
      <c r="C234" s="14"/>
      <c r="D234" s="14"/>
      <c r="E234" s="6"/>
      <c r="F234" s="6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6"/>
      <c r="U234" s="6"/>
      <c r="V234" s="6"/>
      <c r="W234" s="6"/>
      <c r="X234" s="6"/>
      <c r="Y234" s="6"/>
    </row>
    <row r="235">
      <c r="A235" s="16"/>
      <c r="B235" s="14"/>
      <c r="C235" s="14"/>
      <c r="D235" s="14"/>
      <c r="E235" s="6"/>
      <c r="F235" s="6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6"/>
      <c r="U235" s="6"/>
      <c r="V235" s="6"/>
      <c r="W235" s="6"/>
      <c r="X235" s="6"/>
      <c r="Y235" s="6"/>
    </row>
    <row r="236">
      <c r="A236" s="16"/>
      <c r="B236" s="14"/>
      <c r="C236" s="14"/>
      <c r="D236" s="14"/>
      <c r="E236" s="6"/>
      <c r="F236" s="6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6"/>
      <c r="U236" s="6"/>
      <c r="V236" s="6"/>
      <c r="W236" s="6"/>
      <c r="X236" s="6"/>
      <c r="Y236" s="6"/>
    </row>
    <row r="237">
      <c r="A237" s="16"/>
      <c r="B237" s="14"/>
      <c r="C237" s="14"/>
      <c r="D237" s="14"/>
      <c r="E237" s="6"/>
      <c r="F237" s="6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6"/>
      <c r="U237" s="6"/>
      <c r="V237" s="6"/>
      <c r="W237" s="6"/>
      <c r="X237" s="6"/>
      <c r="Y237" s="6"/>
    </row>
    <row r="238">
      <c r="A238" s="16"/>
      <c r="B238" s="14"/>
      <c r="C238" s="14"/>
      <c r="D238" s="14"/>
      <c r="E238" s="6"/>
      <c r="F238" s="6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6"/>
      <c r="U238" s="6"/>
      <c r="V238" s="6"/>
      <c r="W238" s="6"/>
      <c r="X238" s="6"/>
      <c r="Y238" s="6"/>
    </row>
    <row r="239">
      <c r="A239" s="16"/>
      <c r="B239" s="14"/>
      <c r="C239" s="14"/>
      <c r="D239" s="14"/>
      <c r="E239" s="6"/>
      <c r="F239" s="6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6"/>
      <c r="U239" s="6"/>
      <c r="V239" s="6"/>
      <c r="W239" s="6"/>
      <c r="X239" s="6"/>
      <c r="Y239" s="6"/>
    </row>
    <row r="240">
      <c r="A240" s="16"/>
      <c r="B240" s="14"/>
      <c r="C240" s="14"/>
      <c r="D240" s="14"/>
      <c r="E240" s="6"/>
      <c r="F240" s="6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6"/>
      <c r="U240" s="6"/>
      <c r="V240" s="6"/>
      <c r="W240" s="6"/>
      <c r="X240" s="6"/>
      <c r="Y240" s="6"/>
    </row>
    <row r="241">
      <c r="A241" s="16"/>
      <c r="B241" s="14"/>
      <c r="C241" s="14"/>
      <c r="D241" s="14"/>
      <c r="E241" s="6"/>
      <c r="F241" s="6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6"/>
      <c r="U241" s="6"/>
      <c r="V241" s="6"/>
      <c r="W241" s="6"/>
      <c r="X241" s="6"/>
      <c r="Y241" s="6"/>
    </row>
    <row r="242">
      <c r="A242" s="16"/>
      <c r="B242" s="14"/>
      <c r="C242" s="14"/>
      <c r="D242" s="14"/>
      <c r="E242" s="6"/>
      <c r="F242" s="6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6"/>
      <c r="U242" s="6"/>
      <c r="V242" s="6"/>
      <c r="W242" s="6"/>
      <c r="X242" s="6"/>
      <c r="Y242" s="6"/>
    </row>
    <row r="243">
      <c r="A243" s="16"/>
      <c r="B243" s="14"/>
      <c r="C243" s="14"/>
      <c r="D243" s="14"/>
      <c r="E243" s="6"/>
      <c r="F243" s="6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6"/>
      <c r="U243" s="6"/>
      <c r="V243" s="6"/>
      <c r="W243" s="6"/>
      <c r="X243" s="6"/>
      <c r="Y243" s="6"/>
    </row>
    <row r="244">
      <c r="A244" s="16"/>
      <c r="B244" s="14"/>
      <c r="C244" s="14"/>
      <c r="D244" s="14"/>
      <c r="E244" s="6"/>
      <c r="F244" s="6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6"/>
      <c r="U244" s="6"/>
      <c r="V244" s="6"/>
      <c r="W244" s="6"/>
      <c r="X244" s="6"/>
      <c r="Y244" s="6"/>
    </row>
    <row r="245">
      <c r="A245" s="16"/>
      <c r="B245" s="14"/>
      <c r="C245" s="14"/>
      <c r="D245" s="14"/>
      <c r="E245" s="6"/>
      <c r="F245" s="6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6"/>
      <c r="U245" s="6"/>
      <c r="V245" s="6"/>
      <c r="W245" s="6"/>
      <c r="X245" s="6"/>
      <c r="Y245" s="6"/>
    </row>
    <row r="246">
      <c r="A246" s="16"/>
      <c r="B246" s="14"/>
      <c r="C246" s="14"/>
      <c r="D246" s="14"/>
      <c r="E246" s="6"/>
      <c r="F246" s="6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6"/>
      <c r="U246" s="6"/>
      <c r="V246" s="6"/>
      <c r="W246" s="6"/>
      <c r="X246" s="6"/>
      <c r="Y246" s="6"/>
    </row>
    <row r="247">
      <c r="A247" s="16"/>
      <c r="B247" s="14"/>
      <c r="C247" s="14"/>
      <c r="D247" s="14"/>
      <c r="E247" s="6"/>
      <c r="F247" s="6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6"/>
      <c r="U247" s="6"/>
      <c r="V247" s="6"/>
      <c r="W247" s="6"/>
      <c r="X247" s="6"/>
      <c r="Y247" s="6"/>
    </row>
    <row r="248">
      <c r="A248" s="16"/>
      <c r="B248" s="14"/>
      <c r="C248" s="14"/>
      <c r="D248" s="14"/>
      <c r="E248" s="6"/>
      <c r="F248" s="6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6"/>
      <c r="U248" s="6"/>
      <c r="V248" s="6"/>
      <c r="W248" s="6"/>
      <c r="X248" s="6"/>
      <c r="Y248" s="6"/>
    </row>
    <row r="249">
      <c r="A249" s="16"/>
      <c r="B249" s="14"/>
      <c r="C249" s="14"/>
      <c r="D249" s="14"/>
      <c r="E249" s="6"/>
      <c r="F249" s="6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6"/>
      <c r="U249" s="6"/>
      <c r="V249" s="6"/>
      <c r="W249" s="6"/>
      <c r="X249" s="6"/>
      <c r="Y249" s="6"/>
    </row>
    <row r="250">
      <c r="A250" s="16"/>
      <c r="B250" s="14"/>
      <c r="C250" s="14"/>
      <c r="D250" s="14"/>
      <c r="E250" s="6"/>
      <c r="F250" s="6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6"/>
      <c r="U250" s="6"/>
      <c r="V250" s="6"/>
      <c r="W250" s="6"/>
      <c r="X250" s="6"/>
      <c r="Y250" s="6"/>
    </row>
    <row r="251">
      <c r="A251" s="16"/>
      <c r="B251" s="14"/>
      <c r="C251" s="14"/>
      <c r="D251" s="14"/>
      <c r="E251" s="6"/>
      <c r="F251" s="6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6"/>
      <c r="U251" s="6"/>
      <c r="V251" s="6"/>
      <c r="W251" s="6"/>
      <c r="X251" s="6"/>
      <c r="Y251" s="6"/>
    </row>
    <row r="252">
      <c r="A252" s="16"/>
      <c r="B252" s="14"/>
      <c r="C252" s="14"/>
      <c r="D252" s="14"/>
      <c r="E252" s="6"/>
      <c r="F252" s="6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6"/>
      <c r="U252" s="6"/>
      <c r="V252" s="6"/>
      <c r="W252" s="6"/>
      <c r="X252" s="6"/>
      <c r="Y252" s="6"/>
    </row>
    <row r="253">
      <c r="A253" s="16"/>
      <c r="B253" s="14"/>
      <c r="C253" s="14"/>
      <c r="D253" s="14"/>
      <c r="E253" s="6"/>
      <c r="F253" s="6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6"/>
      <c r="U253" s="6"/>
      <c r="V253" s="6"/>
      <c r="W253" s="6"/>
      <c r="X253" s="6"/>
      <c r="Y253" s="6"/>
    </row>
    <row r="254">
      <c r="A254" s="16"/>
      <c r="B254" s="14"/>
      <c r="C254" s="14"/>
      <c r="D254" s="14"/>
      <c r="E254" s="6"/>
      <c r="F254" s="6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6"/>
      <c r="U254" s="6"/>
      <c r="V254" s="6"/>
      <c r="W254" s="6"/>
      <c r="X254" s="6"/>
      <c r="Y254" s="6"/>
    </row>
    <row r="255">
      <c r="A255" s="16"/>
      <c r="B255" s="14"/>
      <c r="C255" s="14"/>
      <c r="D255" s="14"/>
      <c r="E255" s="6"/>
      <c r="F255" s="6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6"/>
      <c r="U255" s="6"/>
      <c r="V255" s="6"/>
      <c r="W255" s="6"/>
      <c r="X255" s="6"/>
      <c r="Y255" s="6"/>
    </row>
    <row r="256">
      <c r="A256" s="16"/>
      <c r="B256" s="14"/>
      <c r="C256" s="14"/>
      <c r="D256" s="14"/>
      <c r="E256" s="6"/>
      <c r="F256" s="6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6"/>
      <c r="U256" s="6"/>
      <c r="V256" s="6"/>
      <c r="W256" s="6"/>
      <c r="X256" s="6"/>
      <c r="Y256" s="6"/>
    </row>
    <row r="257">
      <c r="A257" s="16"/>
      <c r="B257" s="14"/>
      <c r="C257" s="14"/>
      <c r="D257" s="14"/>
      <c r="E257" s="6"/>
      <c r="F257" s="6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6"/>
      <c r="U257" s="6"/>
      <c r="V257" s="6"/>
      <c r="W257" s="6"/>
      <c r="X257" s="6"/>
      <c r="Y257" s="6"/>
    </row>
    <row r="258">
      <c r="A258" s="16"/>
      <c r="B258" s="14"/>
      <c r="C258" s="14"/>
      <c r="D258" s="14"/>
      <c r="E258" s="6"/>
      <c r="F258" s="6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6"/>
      <c r="U258" s="6"/>
      <c r="V258" s="6"/>
      <c r="W258" s="6"/>
      <c r="X258" s="6"/>
      <c r="Y258" s="6"/>
    </row>
    <row r="259">
      <c r="A259" s="16"/>
      <c r="B259" s="14"/>
      <c r="C259" s="14"/>
      <c r="D259" s="14"/>
      <c r="E259" s="6"/>
      <c r="F259" s="6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6"/>
      <c r="U259" s="6"/>
      <c r="V259" s="6"/>
      <c r="W259" s="6"/>
      <c r="X259" s="6"/>
      <c r="Y259" s="6"/>
    </row>
    <row r="260">
      <c r="A260" s="16"/>
      <c r="B260" s="14"/>
      <c r="C260" s="14"/>
      <c r="D260" s="14"/>
      <c r="E260" s="6"/>
      <c r="F260" s="6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6"/>
      <c r="U260" s="6"/>
      <c r="V260" s="6"/>
      <c r="W260" s="6"/>
      <c r="X260" s="6"/>
      <c r="Y260" s="6"/>
    </row>
    <row r="261">
      <c r="A261" s="16"/>
      <c r="B261" s="14"/>
      <c r="C261" s="14"/>
      <c r="D261" s="14"/>
      <c r="E261" s="6"/>
      <c r="F261" s="6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6"/>
      <c r="U261" s="6"/>
      <c r="V261" s="6"/>
      <c r="W261" s="6"/>
      <c r="X261" s="6"/>
      <c r="Y261" s="6"/>
    </row>
    <row r="262">
      <c r="A262" s="16"/>
      <c r="B262" s="14"/>
      <c r="C262" s="14"/>
      <c r="D262" s="14"/>
      <c r="E262" s="6"/>
      <c r="F262" s="6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6"/>
      <c r="U262" s="6"/>
      <c r="V262" s="6"/>
      <c r="W262" s="6"/>
      <c r="X262" s="6"/>
      <c r="Y262" s="6"/>
    </row>
    <row r="263">
      <c r="A263" s="16"/>
      <c r="B263" s="14"/>
      <c r="C263" s="14"/>
      <c r="D263" s="14"/>
      <c r="E263" s="6"/>
      <c r="F263" s="6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6"/>
      <c r="U263" s="6"/>
      <c r="V263" s="6"/>
      <c r="W263" s="6"/>
      <c r="X263" s="6"/>
      <c r="Y263" s="6"/>
    </row>
    <row r="264">
      <c r="A264" s="16"/>
      <c r="B264" s="14"/>
      <c r="C264" s="14"/>
      <c r="D264" s="14"/>
      <c r="E264" s="6"/>
      <c r="F264" s="6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6"/>
      <c r="U264" s="6"/>
      <c r="V264" s="6"/>
      <c r="W264" s="6"/>
      <c r="X264" s="6"/>
      <c r="Y264" s="6"/>
    </row>
    <row r="265">
      <c r="A265" s="16"/>
      <c r="B265" s="14"/>
      <c r="C265" s="14"/>
      <c r="D265" s="14"/>
      <c r="E265" s="6"/>
      <c r="F265" s="6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6"/>
      <c r="U265" s="6"/>
      <c r="V265" s="6"/>
      <c r="W265" s="6"/>
      <c r="X265" s="6"/>
      <c r="Y265" s="6"/>
    </row>
    <row r="266">
      <c r="A266" s="16"/>
      <c r="B266" s="14"/>
      <c r="C266" s="14"/>
      <c r="D266" s="14"/>
      <c r="E266" s="6"/>
      <c r="F266" s="6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6"/>
      <c r="U266" s="6"/>
      <c r="V266" s="6"/>
      <c r="W266" s="6"/>
      <c r="X266" s="6"/>
      <c r="Y266" s="6"/>
    </row>
    <row r="267">
      <c r="A267" s="16"/>
      <c r="B267" s="14"/>
      <c r="C267" s="14"/>
      <c r="D267" s="14"/>
      <c r="E267" s="6"/>
      <c r="F267" s="6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6"/>
      <c r="U267" s="6"/>
      <c r="V267" s="6"/>
      <c r="W267" s="6"/>
      <c r="X267" s="6"/>
      <c r="Y267" s="6"/>
    </row>
    <row r="268">
      <c r="A268" s="16"/>
      <c r="B268" s="14"/>
      <c r="C268" s="14"/>
      <c r="D268" s="14"/>
      <c r="E268" s="6"/>
      <c r="F268" s="6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6"/>
      <c r="U268" s="6"/>
      <c r="V268" s="6"/>
      <c r="W268" s="6"/>
      <c r="X268" s="6"/>
      <c r="Y268" s="6"/>
    </row>
    <row r="269">
      <c r="A269" s="16"/>
      <c r="B269" s="14"/>
      <c r="C269" s="14"/>
      <c r="D269" s="14"/>
      <c r="E269" s="6"/>
      <c r="F269" s="6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6"/>
      <c r="U269" s="6"/>
      <c r="V269" s="6"/>
      <c r="W269" s="6"/>
      <c r="X269" s="6"/>
      <c r="Y269" s="6"/>
    </row>
    <row r="270">
      <c r="A270" s="16"/>
      <c r="B270" s="14"/>
      <c r="C270" s="14"/>
      <c r="D270" s="14"/>
      <c r="E270" s="6"/>
      <c r="F270" s="6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6"/>
      <c r="U270" s="6"/>
      <c r="V270" s="6"/>
      <c r="W270" s="6"/>
      <c r="X270" s="6"/>
      <c r="Y270" s="6"/>
    </row>
    <row r="271">
      <c r="A271" s="16"/>
      <c r="B271" s="14"/>
      <c r="C271" s="14"/>
      <c r="D271" s="14"/>
      <c r="E271" s="6"/>
      <c r="F271" s="6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6"/>
      <c r="U271" s="6"/>
      <c r="V271" s="6"/>
      <c r="W271" s="6"/>
      <c r="X271" s="6"/>
      <c r="Y271" s="6"/>
    </row>
    <row r="272">
      <c r="A272" s="16"/>
      <c r="B272" s="14"/>
      <c r="C272" s="14"/>
      <c r="D272" s="14"/>
      <c r="E272" s="6"/>
      <c r="F272" s="6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6"/>
      <c r="U272" s="6"/>
      <c r="V272" s="6"/>
      <c r="W272" s="6"/>
      <c r="X272" s="6"/>
      <c r="Y272" s="6"/>
    </row>
    <row r="273">
      <c r="A273" s="16"/>
      <c r="B273" s="14"/>
      <c r="C273" s="14"/>
      <c r="D273" s="14"/>
      <c r="E273" s="6"/>
      <c r="F273" s="6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6"/>
      <c r="U273" s="6"/>
      <c r="V273" s="6"/>
      <c r="W273" s="6"/>
      <c r="X273" s="6"/>
      <c r="Y273" s="6"/>
    </row>
    <row r="274">
      <c r="A274" s="16"/>
      <c r="B274" s="14"/>
      <c r="C274" s="14"/>
      <c r="D274" s="14"/>
      <c r="E274" s="6"/>
      <c r="F274" s="6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6"/>
      <c r="U274" s="6"/>
      <c r="V274" s="6"/>
      <c r="W274" s="6"/>
      <c r="X274" s="6"/>
      <c r="Y274" s="6"/>
    </row>
    <row r="275">
      <c r="A275" s="16"/>
      <c r="B275" s="14"/>
      <c r="C275" s="14"/>
      <c r="D275" s="14"/>
      <c r="E275" s="6"/>
      <c r="F275" s="6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6"/>
      <c r="U275" s="6"/>
      <c r="V275" s="6"/>
      <c r="W275" s="6"/>
      <c r="X275" s="6"/>
      <c r="Y275" s="6"/>
    </row>
    <row r="276">
      <c r="A276" s="16"/>
      <c r="B276" s="14"/>
      <c r="C276" s="14"/>
      <c r="D276" s="14"/>
      <c r="E276" s="6"/>
      <c r="F276" s="6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6"/>
      <c r="U276" s="6"/>
      <c r="V276" s="6"/>
      <c r="W276" s="6"/>
      <c r="X276" s="6"/>
      <c r="Y276" s="6"/>
    </row>
    <row r="277">
      <c r="A277" s="16"/>
      <c r="B277" s="14"/>
      <c r="C277" s="14"/>
      <c r="D277" s="14"/>
      <c r="E277" s="6"/>
      <c r="F277" s="6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6"/>
      <c r="U277" s="6"/>
      <c r="V277" s="6"/>
      <c r="W277" s="6"/>
      <c r="X277" s="6"/>
      <c r="Y277" s="6"/>
    </row>
    <row r="278">
      <c r="A278" s="16"/>
      <c r="B278" s="14"/>
      <c r="C278" s="14"/>
      <c r="D278" s="14"/>
      <c r="E278" s="6"/>
      <c r="F278" s="6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6"/>
      <c r="U278" s="6"/>
      <c r="V278" s="6"/>
      <c r="W278" s="6"/>
      <c r="X278" s="6"/>
      <c r="Y278" s="6"/>
    </row>
    <row r="279">
      <c r="A279" s="16"/>
      <c r="B279" s="14"/>
      <c r="C279" s="14"/>
      <c r="D279" s="14"/>
      <c r="E279" s="6"/>
      <c r="F279" s="6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6"/>
      <c r="U279" s="6"/>
      <c r="V279" s="6"/>
      <c r="W279" s="6"/>
      <c r="X279" s="6"/>
      <c r="Y279" s="6"/>
    </row>
    <row r="280">
      <c r="A280" s="16"/>
      <c r="B280" s="14"/>
      <c r="C280" s="14"/>
      <c r="D280" s="14"/>
      <c r="E280" s="6"/>
      <c r="F280" s="6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6"/>
      <c r="U280" s="6"/>
      <c r="V280" s="6"/>
      <c r="W280" s="6"/>
      <c r="X280" s="6"/>
      <c r="Y280" s="6"/>
    </row>
    <row r="281">
      <c r="A281" s="16"/>
      <c r="B281" s="14"/>
      <c r="C281" s="14"/>
      <c r="D281" s="14"/>
      <c r="E281" s="6"/>
      <c r="F281" s="6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6"/>
      <c r="U281" s="6"/>
      <c r="V281" s="6"/>
      <c r="W281" s="6"/>
      <c r="X281" s="6"/>
      <c r="Y281" s="6"/>
    </row>
    <row r="282">
      <c r="A282" s="16"/>
      <c r="B282" s="14"/>
      <c r="C282" s="14"/>
      <c r="D282" s="14"/>
      <c r="E282" s="6"/>
      <c r="F282" s="6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6"/>
      <c r="U282" s="6"/>
      <c r="V282" s="6"/>
      <c r="W282" s="6"/>
      <c r="X282" s="6"/>
      <c r="Y282" s="6"/>
    </row>
    <row r="283">
      <c r="A283" s="16"/>
      <c r="B283" s="14"/>
      <c r="C283" s="14"/>
      <c r="D283" s="14"/>
      <c r="E283" s="6"/>
      <c r="F283" s="6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6"/>
      <c r="U283" s="6"/>
      <c r="V283" s="6"/>
      <c r="W283" s="6"/>
      <c r="X283" s="6"/>
      <c r="Y283" s="6"/>
    </row>
    <row r="284">
      <c r="A284" s="16"/>
      <c r="B284" s="14"/>
      <c r="C284" s="14"/>
      <c r="D284" s="14"/>
      <c r="E284" s="6"/>
      <c r="F284" s="6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6"/>
      <c r="U284" s="6"/>
      <c r="V284" s="6"/>
      <c r="W284" s="6"/>
      <c r="X284" s="6"/>
      <c r="Y284" s="6"/>
    </row>
    <row r="285">
      <c r="A285" s="16"/>
      <c r="B285" s="14"/>
      <c r="C285" s="14"/>
      <c r="D285" s="14"/>
      <c r="E285" s="6"/>
      <c r="F285" s="6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6"/>
      <c r="U285" s="6"/>
      <c r="V285" s="6"/>
      <c r="W285" s="6"/>
      <c r="X285" s="6"/>
      <c r="Y285" s="6"/>
    </row>
    <row r="286">
      <c r="A286" s="16"/>
      <c r="B286" s="14"/>
      <c r="C286" s="14"/>
      <c r="D286" s="14"/>
      <c r="E286" s="6"/>
      <c r="F286" s="6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6"/>
      <c r="U286" s="6"/>
      <c r="V286" s="6"/>
      <c r="W286" s="6"/>
      <c r="X286" s="6"/>
      <c r="Y286" s="6"/>
    </row>
    <row r="287">
      <c r="A287" s="16"/>
      <c r="B287" s="14"/>
      <c r="C287" s="14"/>
      <c r="D287" s="14"/>
      <c r="E287" s="6"/>
      <c r="F287" s="6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6"/>
      <c r="U287" s="6"/>
      <c r="V287" s="6"/>
      <c r="W287" s="6"/>
      <c r="X287" s="6"/>
      <c r="Y287" s="6"/>
    </row>
    <row r="288">
      <c r="A288" s="16"/>
      <c r="B288" s="14"/>
      <c r="C288" s="14"/>
      <c r="D288" s="14"/>
      <c r="E288" s="6"/>
      <c r="F288" s="6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6"/>
      <c r="U288" s="6"/>
      <c r="V288" s="6"/>
      <c r="W288" s="6"/>
      <c r="X288" s="6"/>
      <c r="Y288" s="6"/>
    </row>
    <row r="289">
      <c r="A289" s="16"/>
      <c r="B289" s="14"/>
      <c r="C289" s="14"/>
      <c r="D289" s="14"/>
      <c r="E289" s="6"/>
      <c r="F289" s="6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6"/>
      <c r="U289" s="6"/>
      <c r="V289" s="6"/>
      <c r="W289" s="6"/>
      <c r="X289" s="6"/>
      <c r="Y289" s="6"/>
    </row>
    <row r="290">
      <c r="A290" s="16"/>
      <c r="B290" s="14"/>
      <c r="C290" s="14"/>
      <c r="D290" s="14"/>
      <c r="E290" s="6"/>
      <c r="F290" s="6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6"/>
      <c r="U290" s="6"/>
      <c r="V290" s="6"/>
      <c r="W290" s="6"/>
      <c r="X290" s="6"/>
      <c r="Y290" s="6"/>
    </row>
    <row r="291">
      <c r="A291" s="16"/>
      <c r="B291" s="14"/>
      <c r="C291" s="14"/>
      <c r="D291" s="14"/>
      <c r="E291" s="6"/>
      <c r="F291" s="6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6"/>
      <c r="U291" s="6"/>
      <c r="V291" s="6"/>
      <c r="W291" s="6"/>
      <c r="X291" s="6"/>
      <c r="Y291" s="6"/>
    </row>
    <row r="292">
      <c r="A292" s="16"/>
      <c r="B292" s="14"/>
      <c r="C292" s="14"/>
      <c r="D292" s="14"/>
      <c r="E292" s="6"/>
      <c r="F292" s="6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6"/>
      <c r="U292" s="6"/>
      <c r="V292" s="6"/>
      <c r="W292" s="6"/>
      <c r="X292" s="6"/>
      <c r="Y292" s="6"/>
    </row>
    <row r="293">
      <c r="A293" s="16"/>
      <c r="B293" s="14"/>
      <c r="C293" s="14"/>
      <c r="D293" s="14"/>
      <c r="E293" s="6"/>
      <c r="F293" s="6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6"/>
      <c r="U293" s="6"/>
      <c r="V293" s="6"/>
      <c r="W293" s="6"/>
      <c r="X293" s="6"/>
      <c r="Y293" s="6"/>
    </row>
    <row r="294">
      <c r="A294" s="16"/>
      <c r="B294" s="14"/>
      <c r="C294" s="14"/>
      <c r="D294" s="14"/>
      <c r="E294" s="6"/>
      <c r="F294" s="6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6"/>
      <c r="U294" s="6"/>
      <c r="V294" s="6"/>
      <c r="W294" s="6"/>
      <c r="X294" s="6"/>
      <c r="Y294" s="6"/>
    </row>
    <row r="295">
      <c r="A295" s="16"/>
      <c r="B295" s="14"/>
      <c r="C295" s="14"/>
      <c r="D295" s="14"/>
      <c r="E295" s="6"/>
      <c r="F295" s="6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6"/>
      <c r="U295" s="6"/>
      <c r="V295" s="6"/>
      <c r="W295" s="6"/>
      <c r="X295" s="6"/>
      <c r="Y295" s="6"/>
    </row>
    <row r="296">
      <c r="A296" s="16"/>
      <c r="B296" s="14"/>
      <c r="C296" s="14"/>
      <c r="D296" s="14"/>
      <c r="E296" s="6"/>
      <c r="F296" s="6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6"/>
      <c r="U296" s="6"/>
      <c r="V296" s="6"/>
      <c r="W296" s="6"/>
      <c r="X296" s="6"/>
      <c r="Y296" s="6"/>
    </row>
    <row r="297">
      <c r="A297" s="16"/>
      <c r="B297" s="14"/>
      <c r="C297" s="14"/>
      <c r="D297" s="14"/>
      <c r="E297" s="6"/>
      <c r="F297" s="6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6"/>
      <c r="U297" s="6"/>
      <c r="V297" s="6"/>
      <c r="W297" s="6"/>
      <c r="X297" s="6"/>
      <c r="Y297" s="6"/>
    </row>
    <row r="298">
      <c r="A298" s="16"/>
      <c r="B298" s="14"/>
      <c r="C298" s="14"/>
      <c r="D298" s="14"/>
      <c r="E298" s="6"/>
      <c r="F298" s="6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6"/>
      <c r="U298" s="6"/>
      <c r="V298" s="6"/>
      <c r="W298" s="6"/>
      <c r="X298" s="6"/>
      <c r="Y298" s="6"/>
    </row>
    <row r="299">
      <c r="A299" s="16"/>
      <c r="B299" s="14"/>
      <c r="C299" s="14"/>
      <c r="D299" s="14"/>
      <c r="E299" s="6"/>
      <c r="F299" s="6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6"/>
      <c r="U299" s="6"/>
      <c r="V299" s="6"/>
      <c r="W299" s="6"/>
      <c r="X299" s="6"/>
      <c r="Y299" s="6"/>
    </row>
    <row r="300">
      <c r="A300" s="16"/>
      <c r="B300" s="14"/>
      <c r="C300" s="14"/>
      <c r="D300" s="14"/>
      <c r="E300" s="6"/>
      <c r="F300" s="6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6"/>
      <c r="U300" s="6"/>
      <c r="V300" s="6"/>
      <c r="W300" s="6"/>
      <c r="X300" s="6"/>
      <c r="Y300" s="6"/>
    </row>
    <row r="301">
      <c r="A301" s="16"/>
      <c r="B301" s="14"/>
      <c r="C301" s="14"/>
      <c r="D301" s="14"/>
      <c r="E301" s="6"/>
      <c r="F301" s="6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6"/>
      <c r="U301" s="6"/>
      <c r="V301" s="6"/>
      <c r="W301" s="6"/>
      <c r="X301" s="6"/>
      <c r="Y301" s="6"/>
    </row>
    <row r="302">
      <c r="A302" s="16"/>
      <c r="B302" s="14"/>
      <c r="C302" s="14"/>
      <c r="D302" s="14"/>
      <c r="E302" s="6"/>
      <c r="F302" s="6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6"/>
      <c r="U302" s="6"/>
      <c r="V302" s="6"/>
      <c r="W302" s="6"/>
      <c r="X302" s="6"/>
      <c r="Y302" s="6"/>
    </row>
    <row r="303">
      <c r="A303" s="16"/>
      <c r="B303" s="14"/>
      <c r="C303" s="14"/>
      <c r="D303" s="14"/>
      <c r="E303" s="6"/>
      <c r="F303" s="6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6"/>
      <c r="U303" s="6"/>
      <c r="V303" s="6"/>
      <c r="W303" s="6"/>
      <c r="X303" s="6"/>
      <c r="Y303" s="6"/>
    </row>
    <row r="304">
      <c r="A304" s="16"/>
      <c r="B304" s="14"/>
      <c r="C304" s="14"/>
      <c r="D304" s="14"/>
      <c r="E304" s="6"/>
      <c r="F304" s="6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6"/>
      <c r="U304" s="6"/>
      <c r="V304" s="6"/>
      <c r="W304" s="6"/>
      <c r="X304" s="6"/>
      <c r="Y304" s="6"/>
    </row>
    <row r="305">
      <c r="A305" s="16"/>
      <c r="B305" s="14"/>
      <c r="C305" s="14"/>
      <c r="D305" s="14"/>
      <c r="E305" s="6"/>
      <c r="F305" s="6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6"/>
      <c r="U305" s="6"/>
      <c r="V305" s="6"/>
      <c r="W305" s="6"/>
      <c r="X305" s="6"/>
      <c r="Y305" s="6"/>
    </row>
    <row r="306">
      <c r="A306" s="16"/>
      <c r="B306" s="14"/>
      <c r="C306" s="14"/>
      <c r="D306" s="14"/>
      <c r="E306" s="6"/>
      <c r="F306" s="6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6"/>
      <c r="U306" s="6"/>
      <c r="V306" s="6"/>
      <c r="W306" s="6"/>
      <c r="X306" s="6"/>
      <c r="Y306" s="6"/>
    </row>
    <row r="307">
      <c r="A307" s="16"/>
      <c r="B307" s="14"/>
      <c r="C307" s="14"/>
      <c r="D307" s="14"/>
      <c r="E307" s="6"/>
      <c r="F307" s="6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6"/>
      <c r="U307" s="6"/>
      <c r="V307" s="6"/>
      <c r="W307" s="6"/>
      <c r="X307" s="6"/>
      <c r="Y307" s="6"/>
    </row>
    <row r="308">
      <c r="A308" s="16"/>
      <c r="B308" s="14"/>
      <c r="C308" s="14"/>
      <c r="D308" s="14"/>
      <c r="E308" s="6"/>
      <c r="F308" s="6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6"/>
      <c r="U308" s="6"/>
      <c r="V308" s="6"/>
      <c r="W308" s="6"/>
      <c r="X308" s="6"/>
      <c r="Y308" s="6"/>
    </row>
    <row r="309">
      <c r="A309" s="16"/>
      <c r="B309" s="14"/>
      <c r="C309" s="14"/>
      <c r="D309" s="14"/>
      <c r="E309" s="6"/>
      <c r="F309" s="6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6"/>
      <c r="U309" s="6"/>
      <c r="V309" s="6"/>
      <c r="W309" s="6"/>
      <c r="X309" s="6"/>
      <c r="Y309" s="6"/>
    </row>
    <row r="310">
      <c r="A310" s="16"/>
      <c r="B310" s="14"/>
      <c r="C310" s="14"/>
      <c r="D310" s="14"/>
      <c r="E310" s="6"/>
      <c r="F310" s="6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6"/>
      <c r="U310" s="6"/>
      <c r="V310" s="6"/>
      <c r="W310" s="6"/>
      <c r="X310" s="6"/>
      <c r="Y310" s="6"/>
    </row>
    <row r="311">
      <c r="A311" s="16"/>
      <c r="B311" s="14"/>
      <c r="C311" s="14"/>
      <c r="D311" s="14"/>
      <c r="E311" s="6"/>
      <c r="F311" s="6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6"/>
      <c r="U311" s="6"/>
      <c r="V311" s="6"/>
      <c r="W311" s="6"/>
      <c r="X311" s="6"/>
      <c r="Y311" s="6"/>
    </row>
    <row r="312">
      <c r="A312" s="16"/>
      <c r="B312" s="14"/>
      <c r="C312" s="14"/>
      <c r="D312" s="14"/>
      <c r="E312" s="6"/>
      <c r="F312" s="6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6"/>
      <c r="U312" s="6"/>
      <c r="V312" s="6"/>
      <c r="W312" s="6"/>
      <c r="X312" s="6"/>
      <c r="Y312" s="6"/>
    </row>
    <row r="313">
      <c r="A313" s="16"/>
      <c r="B313" s="14"/>
      <c r="C313" s="14"/>
      <c r="D313" s="14"/>
      <c r="E313" s="6"/>
      <c r="F313" s="6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6"/>
      <c r="U313" s="6"/>
      <c r="V313" s="6"/>
      <c r="W313" s="6"/>
      <c r="X313" s="6"/>
      <c r="Y313" s="6"/>
    </row>
    <row r="314">
      <c r="A314" s="16"/>
      <c r="B314" s="14"/>
      <c r="C314" s="14"/>
      <c r="D314" s="14"/>
      <c r="E314" s="6"/>
      <c r="F314" s="6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6"/>
      <c r="U314" s="6"/>
      <c r="V314" s="6"/>
      <c r="W314" s="6"/>
      <c r="X314" s="6"/>
      <c r="Y314" s="6"/>
    </row>
    <row r="315">
      <c r="A315" s="16"/>
      <c r="B315" s="14"/>
      <c r="C315" s="14"/>
      <c r="D315" s="14"/>
      <c r="E315" s="6"/>
      <c r="F315" s="6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6"/>
      <c r="U315" s="6"/>
      <c r="V315" s="6"/>
      <c r="W315" s="6"/>
      <c r="X315" s="6"/>
      <c r="Y315" s="6"/>
    </row>
    <row r="316">
      <c r="A316" s="16"/>
      <c r="B316" s="14"/>
      <c r="C316" s="14"/>
      <c r="D316" s="14"/>
      <c r="E316" s="6"/>
      <c r="F316" s="6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6"/>
      <c r="U316" s="6"/>
      <c r="V316" s="6"/>
      <c r="W316" s="6"/>
      <c r="X316" s="6"/>
      <c r="Y316" s="6"/>
    </row>
    <row r="317">
      <c r="A317" s="16"/>
      <c r="B317" s="14"/>
      <c r="C317" s="14"/>
      <c r="D317" s="14"/>
      <c r="E317" s="6"/>
      <c r="F317" s="6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6"/>
      <c r="U317" s="6"/>
      <c r="V317" s="6"/>
      <c r="W317" s="6"/>
      <c r="X317" s="6"/>
      <c r="Y317" s="6"/>
    </row>
    <row r="318">
      <c r="A318" s="16"/>
      <c r="B318" s="14"/>
      <c r="C318" s="14"/>
      <c r="D318" s="14"/>
      <c r="E318" s="6"/>
      <c r="F318" s="6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6"/>
      <c r="U318" s="6"/>
      <c r="V318" s="6"/>
      <c r="W318" s="6"/>
      <c r="X318" s="6"/>
      <c r="Y318" s="6"/>
    </row>
    <row r="319">
      <c r="A319" s="16"/>
      <c r="B319" s="14"/>
      <c r="C319" s="14"/>
      <c r="D319" s="14"/>
      <c r="E319" s="6"/>
      <c r="F319" s="6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6"/>
      <c r="U319" s="6"/>
      <c r="V319" s="6"/>
      <c r="W319" s="6"/>
      <c r="X319" s="6"/>
      <c r="Y319" s="6"/>
    </row>
    <row r="320">
      <c r="A320" s="16"/>
      <c r="B320" s="14"/>
      <c r="C320" s="14"/>
      <c r="D320" s="14"/>
      <c r="E320" s="6"/>
      <c r="F320" s="6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6"/>
      <c r="U320" s="6"/>
      <c r="V320" s="6"/>
      <c r="W320" s="6"/>
      <c r="X320" s="6"/>
      <c r="Y320" s="6"/>
    </row>
    <row r="321">
      <c r="A321" s="16"/>
      <c r="B321" s="14"/>
      <c r="C321" s="14"/>
      <c r="D321" s="14"/>
      <c r="E321" s="6"/>
      <c r="F321" s="6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6"/>
      <c r="U321" s="6"/>
      <c r="V321" s="6"/>
      <c r="W321" s="6"/>
      <c r="X321" s="6"/>
      <c r="Y321" s="6"/>
    </row>
    <row r="322">
      <c r="A322" s="16"/>
      <c r="B322" s="14"/>
      <c r="C322" s="14"/>
      <c r="D322" s="14"/>
      <c r="E322" s="6"/>
      <c r="F322" s="6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6"/>
      <c r="U322" s="6"/>
      <c r="V322" s="6"/>
      <c r="W322" s="6"/>
      <c r="X322" s="6"/>
      <c r="Y322" s="6"/>
    </row>
    <row r="323">
      <c r="A323" s="16"/>
      <c r="B323" s="14"/>
      <c r="C323" s="14"/>
      <c r="D323" s="14"/>
      <c r="E323" s="6"/>
      <c r="F323" s="6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6"/>
      <c r="U323" s="6"/>
      <c r="V323" s="6"/>
      <c r="W323" s="6"/>
      <c r="X323" s="6"/>
      <c r="Y323" s="6"/>
    </row>
    <row r="324">
      <c r="A324" s="16"/>
      <c r="B324" s="14"/>
      <c r="C324" s="14"/>
      <c r="D324" s="14"/>
      <c r="E324" s="6"/>
      <c r="F324" s="6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6"/>
      <c r="U324" s="6"/>
      <c r="V324" s="6"/>
      <c r="W324" s="6"/>
      <c r="X324" s="6"/>
      <c r="Y324" s="6"/>
    </row>
    <row r="325">
      <c r="A325" s="16"/>
      <c r="B325" s="14"/>
      <c r="C325" s="14"/>
      <c r="D325" s="14"/>
      <c r="E325" s="6"/>
      <c r="F325" s="6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6"/>
      <c r="U325" s="6"/>
      <c r="V325" s="6"/>
      <c r="W325" s="6"/>
      <c r="X325" s="6"/>
      <c r="Y325" s="6"/>
    </row>
    <row r="326">
      <c r="A326" s="16"/>
      <c r="B326" s="14"/>
      <c r="C326" s="14"/>
      <c r="D326" s="14"/>
      <c r="E326" s="6"/>
      <c r="F326" s="6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6"/>
      <c r="U326" s="6"/>
      <c r="V326" s="6"/>
      <c r="W326" s="6"/>
      <c r="X326" s="6"/>
      <c r="Y326" s="6"/>
    </row>
    <row r="327">
      <c r="A327" s="16"/>
      <c r="B327" s="14"/>
      <c r="C327" s="14"/>
      <c r="D327" s="14"/>
      <c r="E327" s="6"/>
      <c r="F327" s="6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6"/>
      <c r="U327" s="6"/>
      <c r="V327" s="6"/>
      <c r="W327" s="6"/>
      <c r="X327" s="6"/>
      <c r="Y327" s="6"/>
    </row>
    <row r="328">
      <c r="A328" s="16"/>
      <c r="B328" s="14"/>
      <c r="C328" s="14"/>
      <c r="D328" s="14"/>
      <c r="E328" s="6"/>
      <c r="F328" s="6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6"/>
      <c r="U328" s="6"/>
      <c r="V328" s="6"/>
      <c r="W328" s="6"/>
      <c r="X328" s="6"/>
      <c r="Y328" s="6"/>
    </row>
    <row r="329">
      <c r="A329" s="16"/>
      <c r="B329" s="14"/>
      <c r="C329" s="14"/>
      <c r="D329" s="14"/>
      <c r="E329" s="6"/>
      <c r="F329" s="6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6"/>
      <c r="U329" s="6"/>
      <c r="V329" s="6"/>
      <c r="W329" s="6"/>
      <c r="X329" s="6"/>
      <c r="Y329" s="6"/>
    </row>
    <row r="330">
      <c r="A330" s="16"/>
      <c r="B330" s="14"/>
      <c r="C330" s="14"/>
      <c r="D330" s="14"/>
      <c r="E330" s="6"/>
      <c r="F330" s="6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6"/>
      <c r="U330" s="6"/>
      <c r="V330" s="6"/>
      <c r="W330" s="6"/>
      <c r="X330" s="6"/>
      <c r="Y330" s="6"/>
    </row>
    <row r="331">
      <c r="A331" s="16"/>
      <c r="B331" s="14"/>
      <c r="C331" s="14"/>
      <c r="D331" s="14"/>
      <c r="E331" s="6"/>
      <c r="F331" s="6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6"/>
      <c r="U331" s="6"/>
      <c r="V331" s="6"/>
      <c r="W331" s="6"/>
      <c r="X331" s="6"/>
      <c r="Y331" s="6"/>
    </row>
    <row r="332">
      <c r="A332" s="16"/>
      <c r="B332" s="14"/>
      <c r="C332" s="14"/>
      <c r="D332" s="14"/>
      <c r="E332" s="6"/>
      <c r="F332" s="6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6"/>
      <c r="U332" s="6"/>
      <c r="V332" s="6"/>
      <c r="W332" s="6"/>
      <c r="X332" s="6"/>
      <c r="Y332" s="6"/>
    </row>
    <row r="333">
      <c r="A333" s="16"/>
      <c r="B333" s="14"/>
      <c r="C333" s="14"/>
      <c r="D333" s="14"/>
      <c r="E333" s="6"/>
      <c r="F333" s="6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6"/>
      <c r="U333" s="6"/>
      <c r="V333" s="6"/>
      <c r="W333" s="6"/>
      <c r="X333" s="6"/>
      <c r="Y333" s="6"/>
    </row>
    <row r="334">
      <c r="A334" s="16"/>
      <c r="B334" s="14"/>
      <c r="C334" s="14"/>
      <c r="D334" s="14"/>
      <c r="E334" s="6"/>
      <c r="F334" s="6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6"/>
      <c r="U334" s="6"/>
      <c r="V334" s="6"/>
      <c r="W334" s="6"/>
      <c r="X334" s="6"/>
      <c r="Y334" s="6"/>
    </row>
    <row r="335">
      <c r="A335" s="16"/>
      <c r="B335" s="14"/>
      <c r="C335" s="14"/>
      <c r="D335" s="14"/>
      <c r="E335" s="6"/>
      <c r="F335" s="6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6"/>
      <c r="U335" s="6"/>
      <c r="V335" s="6"/>
      <c r="W335" s="6"/>
      <c r="X335" s="6"/>
      <c r="Y335" s="6"/>
    </row>
    <row r="336">
      <c r="A336" s="16"/>
      <c r="B336" s="14"/>
      <c r="C336" s="14"/>
      <c r="D336" s="14"/>
      <c r="E336" s="6"/>
      <c r="F336" s="6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6"/>
      <c r="U336" s="6"/>
      <c r="V336" s="6"/>
      <c r="W336" s="6"/>
      <c r="X336" s="6"/>
      <c r="Y336" s="6"/>
    </row>
    <row r="337">
      <c r="A337" s="16"/>
      <c r="B337" s="14"/>
      <c r="C337" s="14"/>
      <c r="D337" s="14"/>
      <c r="E337" s="6"/>
      <c r="F337" s="6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6"/>
      <c r="U337" s="6"/>
      <c r="V337" s="6"/>
      <c r="W337" s="6"/>
      <c r="X337" s="6"/>
      <c r="Y337" s="6"/>
    </row>
    <row r="338">
      <c r="A338" s="16"/>
      <c r="B338" s="14"/>
      <c r="C338" s="14"/>
      <c r="D338" s="14"/>
      <c r="E338" s="6"/>
      <c r="F338" s="6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6"/>
      <c r="U338" s="6"/>
      <c r="V338" s="6"/>
      <c r="W338" s="6"/>
      <c r="X338" s="6"/>
      <c r="Y338" s="6"/>
    </row>
    <row r="339">
      <c r="A339" s="16"/>
      <c r="B339" s="14"/>
      <c r="C339" s="14"/>
      <c r="D339" s="14"/>
      <c r="E339" s="6"/>
      <c r="F339" s="6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6"/>
      <c r="U339" s="6"/>
      <c r="V339" s="6"/>
      <c r="W339" s="6"/>
      <c r="X339" s="6"/>
      <c r="Y339" s="6"/>
    </row>
    <row r="340">
      <c r="A340" s="16"/>
      <c r="B340" s="14"/>
      <c r="C340" s="14"/>
      <c r="D340" s="14"/>
      <c r="E340" s="6"/>
      <c r="F340" s="6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6"/>
      <c r="U340" s="6"/>
      <c r="V340" s="6"/>
      <c r="W340" s="6"/>
      <c r="X340" s="6"/>
      <c r="Y340" s="6"/>
    </row>
    <row r="341">
      <c r="A341" s="16"/>
      <c r="B341" s="14"/>
      <c r="C341" s="14"/>
      <c r="D341" s="14"/>
      <c r="E341" s="6"/>
      <c r="F341" s="6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6"/>
      <c r="U341" s="6"/>
      <c r="V341" s="6"/>
      <c r="W341" s="6"/>
      <c r="X341" s="6"/>
      <c r="Y341" s="6"/>
    </row>
    <row r="342">
      <c r="A342" s="16"/>
      <c r="B342" s="14"/>
      <c r="C342" s="14"/>
      <c r="D342" s="14"/>
      <c r="E342" s="6"/>
      <c r="F342" s="6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6"/>
      <c r="U342" s="6"/>
      <c r="V342" s="6"/>
      <c r="W342" s="6"/>
      <c r="X342" s="6"/>
      <c r="Y342" s="6"/>
    </row>
    <row r="343">
      <c r="A343" s="16"/>
      <c r="B343" s="14"/>
      <c r="C343" s="14"/>
      <c r="D343" s="14"/>
      <c r="E343" s="6"/>
      <c r="F343" s="6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6"/>
      <c r="U343" s="6"/>
      <c r="V343" s="6"/>
      <c r="W343" s="6"/>
      <c r="X343" s="6"/>
      <c r="Y343" s="6"/>
    </row>
    <row r="344">
      <c r="A344" s="16"/>
      <c r="B344" s="14"/>
      <c r="C344" s="14"/>
      <c r="D344" s="14"/>
      <c r="E344" s="6"/>
      <c r="F344" s="6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6"/>
      <c r="U344" s="6"/>
      <c r="V344" s="6"/>
      <c r="W344" s="6"/>
      <c r="X344" s="6"/>
      <c r="Y344" s="6"/>
    </row>
    <row r="345">
      <c r="A345" s="16"/>
      <c r="B345" s="14"/>
      <c r="C345" s="14"/>
      <c r="D345" s="14"/>
      <c r="E345" s="6"/>
      <c r="F345" s="6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6"/>
      <c r="U345" s="6"/>
      <c r="V345" s="6"/>
      <c r="W345" s="6"/>
      <c r="X345" s="6"/>
      <c r="Y345" s="6"/>
    </row>
    <row r="346">
      <c r="A346" s="16"/>
      <c r="B346" s="14"/>
      <c r="C346" s="14"/>
      <c r="D346" s="14"/>
      <c r="E346" s="6"/>
      <c r="F346" s="6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6"/>
      <c r="U346" s="6"/>
      <c r="V346" s="6"/>
      <c r="W346" s="6"/>
      <c r="X346" s="6"/>
      <c r="Y346" s="6"/>
    </row>
    <row r="347">
      <c r="A347" s="16"/>
      <c r="B347" s="14"/>
      <c r="C347" s="14"/>
      <c r="D347" s="14"/>
      <c r="E347" s="6"/>
      <c r="F347" s="6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6"/>
      <c r="U347" s="6"/>
      <c r="V347" s="6"/>
      <c r="W347" s="6"/>
      <c r="X347" s="6"/>
      <c r="Y347" s="6"/>
    </row>
    <row r="348">
      <c r="A348" s="16"/>
      <c r="B348" s="14"/>
      <c r="C348" s="14"/>
      <c r="D348" s="14"/>
      <c r="E348" s="6"/>
      <c r="F348" s="6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6"/>
      <c r="U348" s="6"/>
      <c r="V348" s="6"/>
      <c r="W348" s="6"/>
      <c r="X348" s="6"/>
      <c r="Y348" s="6"/>
    </row>
    <row r="349">
      <c r="A349" s="16"/>
      <c r="B349" s="14"/>
      <c r="C349" s="14"/>
      <c r="D349" s="14"/>
      <c r="E349" s="6"/>
      <c r="F349" s="6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6"/>
      <c r="U349" s="6"/>
      <c r="V349" s="6"/>
      <c r="W349" s="6"/>
      <c r="X349" s="6"/>
      <c r="Y349" s="6"/>
    </row>
    <row r="350">
      <c r="A350" s="16"/>
      <c r="B350" s="14"/>
      <c r="C350" s="14"/>
      <c r="D350" s="14"/>
      <c r="E350" s="6"/>
      <c r="F350" s="6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6"/>
      <c r="U350" s="6"/>
      <c r="V350" s="6"/>
      <c r="W350" s="6"/>
      <c r="X350" s="6"/>
      <c r="Y350" s="6"/>
    </row>
    <row r="351">
      <c r="A351" s="16"/>
      <c r="B351" s="14"/>
      <c r="C351" s="14"/>
      <c r="D351" s="14"/>
      <c r="E351" s="6"/>
      <c r="F351" s="6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6"/>
      <c r="U351" s="6"/>
      <c r="V351" s="6"/>
      <c r="W351" s="6"/>
      <c r="X351" s="6"/>
      <c r="Y351" s="6"/>
    </row>
    <row r="352">
      <c r="A352" s="16"/>
      <c r="B352" s="14"/>
      <c r="C352" s="14"/>
      <c r="D352" s="14"/>
      <c r="E352" s="6"/>
      <c r="F352" s="6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6"/>
      <c r="U352" s="6"/>
      <c r="V352" s="6"/>
      <c r="W352" s="6"/>
      <c r="X352" s="6"/>
      <c r="Y352" s="6"/>
    </row>
    <row r="353">
      <c r="A353" s="16"/>
      <c r="B353" s="14"/>
      <c r="C353" s="14"/>
      <c r="D353" s="14"/>
      <c r="E353" s="6"/>
      <c r="F353" s="6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6"/>
      <c r="U353" s="6"/>
      <c r="V353" s="6"/>
      <c r="W353" s="6"/>
      <c r="X353" s="6"/>
      <c r="Y353" s="6"/>
    </row>
    <row r="354">
      <c r="A354" s="16"/>
      <c r="B354" s="14"/>
      <c r="C354" s="14"/>
      <c r="D354" s="14"/>
      <c r="E354" s="6"/>
      <c r="F354" s="6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6"/>
      <c r="U354" s="6"/>
      <c r="V354" s="6"/>
      <c r="W354" s="6"/>
      <c r="X354" s="6"/>
      <c r="Y354" s="6"/>
    </row>
    <row r="355">
      <c r="A355" s="16"/>
      <c r="B355" s="14"/>
      <c r="C355" s="14"/>
      <c r="D355" s="14"/>
      <c r="E355" s="6"/>
      <c r="F355" s="6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6"/>
      <c r="U355" s="6"/>
      <c r="V355" s="6"/>
      <c r="W355" s="6"/>
      <c r="X355" s="6"/>
      <c r="Y355" s="6"/>
    </row>
    <row r="356">
      <c r="A356" s="16"/>
      <c r="B356" s="14"/>
      <c r="C356" s="14"/>
      <c r="D356" s="14"/>
      <c r="E356" s="6"/>
      <c r="F356" s="6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6"/>
      <c r="U356" s="6"/>
      <c r="V356" s="6"/>
      <c r="W356" s="6"/>
      <c r="X356" s="6"/>
      <c r="Y356" s="6"/>
    </row>
    <row r="357">
      <c r="A357" s="16"/>
      <c r="B357" s="14"/>
      <c r="C357" s="14"/>
      <c r="D357" s="14"/>
      <c r="E357" s="6"/>
      <c r="F357" s="6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6"/>
      <c r="U357" s="6"/>
      <c r="V357" s="6"/>
      <c r="W357" s="6"/>
      <c r="X357" s="6"/>
      <c r="Y357" s="6"/>
    </row>
    <row r="358">
      <c r="A358" s="16"/>
      <c r="B358" s="14"/>
      <c r="C358" s="14"/>
      <c r="D358" s="14"/>
      <c r="E358" s="6"/>
      <c r="F358" s="6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6"/>
      <c r="U358" s="6"/>
      <c r="V358" s="6"/>
      <c r="W358" s="6"/>
      <c r="X358" s="6"/>
      <c r="Y358" s="6"/>
    </row>
    <row r="359">
      <c r="A359" s="16"/>
      <c r="B359" s="14"/>
      <c r="C359" s="14"/>
      <c r="D359" s="14"/>
      <c r="E359" s="6"/>
      <c r="F359" s="6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6"/>
      <c r="U359" s="6"/>
      <c r="V359" s="6"/>
      <c r="W359" s="6"/>
      <c r="X359" s="6"/>
      <c r="Y359" s="6"/>
    </row>
    <row r="360">
      <c r="A360" s="16"/>
      <c r="B360" s="14"/>
      <c r="C360" s="14"/>
      <c r="D360" s="14"/>
      <c r="E360" s="6"/>
      <c r="F360" s="6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6"/>
      <c r="U360" s="6"/>
      <c r="V360" s="6"/>
      <c r="W360" s="6"/>
      <c r="X360" s="6"/>
      <c r="Y360" s="6"/>
    </row>
    <row r="361">
      <c r="A361" s="16"/>
      <c r="B361" s="14"/>
      <c r="C361" s="14"/>
      <c r="D361" s="14"/>
      <c r="E361" s="6"/>
      <c r="F361" s="6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6"/>
      <c r="U361" s="6"/>
      <c r="V361" s="6"/>
      <c r="W361" s="6"/>
      <c r="X361" s="6"/>
      <c r="Y361" s="6"/>
    </row>
    <row r="362">
      <c r="A362" s="16"/>
      <c r="B362" s="14"/>
      <c r="C362" s="14"/>
      <c r="D362" s="14"/>
      <c r="E362" s="6"/>
      <c r="F362" s="6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6"/>
      <c r="U362" s="6"/>
      <c r="V362" s="6"/>
      <c r="W362" s="6"/>
      <c r="X362" s="6"/>
      <c r="Y362" s="6"/>
    </row>
    <row r="363">
      <c r="A363" s="16"/>
      <c r="B363" s="14"/>
      <c r="C363" s="14"/>
      <c r="D363" s="14"/>
      <c r="E363" s="6"/>
      <c r="F363" s="6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6"/>
      <c r="U363" s="6"/>
      <c r="V363" s="6"/>
      <c r="W363" s="6"/>
      <c r="X363" s="6"/>
      <c r="Y363" s="6"/>
    </row>
    <row r="364">
      <c r="A364" s="16"/>
      <c r="B364" s="14"/>
      <c r="C364" s="14"/>
      <c r="D364" s="14"/>
      <c r="E364" s="6"/>
      <c r="F364" s="6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6"/>
      <c r="U364" s="6"/>
      <c r="V364" s="6"/>
      <c r="W364" s="6"/>
      <c r="X364" s="6"/>
      <c r="Y364" s="6"/>
    </row>
    <row r="365">
      <c r="A365" s="16"/>
      <c r="B365" s="14"/>
      <c r="C365" s="14"/>
      <c r="D365" s="14"/>
      <c r="E365" s="6"/>
      <c r="F365" s="6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6"/>
      <c r="U365" s="6"/>
      <c r="V365" s="6"/>
      <c r="W365" s="6"/>
      <c r="X365" s="6"/>
      <c r="Y365" s="6"/>
    </row>
    <row r="366">
      <c r="A366" s="16"/>
      <c r="B366" s="14"/>
      <c r="C366" s="14"/>
      <c r="D366" s="14"/>
      <c r="E366" s="6"/>
      <c r="F366" s="6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6"/>
      <c r="U366" s="6"/>
      <c r="V366" s="6"/>
      <c r="W366" s="6"/>
      <c r="X366" s="6"/>
      <c r="Y366" s="6"/>
    </row>
    <row r="367">
      <c r="A367" s="16"/>
      <c r="B367" s="14"/>
      <c r="C367" s="14"/>
      <c r="D367" s="14"/>
      <c r="E367" s="6"/>
      <c r="F367" s="6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6"/>
      <c r="U367" s="6"/>
      <c r="V367" s="6"/>
      <c r="W367" s="6"/>
      <c r="X367" s="6"/>
      <c r="Y367" s="6"/>
    </row>
    <row r="368">
      <c r="A368" s="16"/>
      <c r="B368" s="14"/>
      <c r="C368" s="14"/>
      <c r="D368" s="14"/>
      <c r="E368" s="6"/>
      <c r="F368" s="6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6"/>
      <c r="U368" s="6"/>
      <c r="V368" s="6"/>
      <c r="W368" s="6"/>
      <c r="X368" s="6"/>
      <c r="Y368" s="6"/>
    </row>
    <row r="369">
      <c r="A369" s="16"/>
      <c r="B369" s="14"/>
      <c r="C369" s="14"/>
      <c r="D369" s="14"/>
      <c r="E369" s="6"/>
      <c r="F369" s="6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6"/>
      <c r="U369" s="6"/>
      <c r="V369" s="6"/>
      <c r="W369" s="6"/>
      <c r="X369" s="6"/>
      <c r="Y369" s="6"/>
    </row>
    <row r="370">
      <c r="A370" s="16"/>
      <c r="B370" s="14"/>
      <c r="C370" s="14"/>
      <c r="D370" s="14"/>
      <c r="E370" s="6"/>
      <c r="F370" s="6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6"/>
      <c r="U370" s="6"/>
      <c r="V370" s="6"/>
      <c r="W370" s="6"/>
      <c r="X370" s="6"/>
      <c r="Y370" s="6"/>
    </row>
    <row r="371">
      <c r="A371" s="16"/>
      <c r="B371" s="14"/>
      <c r="C371" s="14"/>
      <c r="D371" s="14"/>
      <c r="E371" s="6"/>
      <c r="F371" s="6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6"/>
      <c r="U371" s="6"/>
      <c r="V371" s="6"/>
      <c r="W371" s="6"/>
      <c r="X371" s="6"/>
      <c r="Y371" s="6"/>
    </row>
    <row r="372">
      <c r="A372" s="16"/>
      <c r="B372" s="14"/>
      <c r="C372" s="14"/>
      <c r="D372" s="14"/>
      <c r="E372" s="6"/>
      <c r="F372" s="6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6"/>
      <c r="U372" s="6"/>
      <c r="V372" s="6"/>
      <c r="W372" s="6"/>
      <c r="X372" s="6"/>
      <c r="Y372" s="6"/>
    </row>
    <row r="373">
      <c r="A373" s="16"/>
      <c r="B373" s="14"/>
      <c r="C373" s="14"/>
      <c r="D373" s="14"/>
      <c r="E373" s="6"/>
      <c r="F373" s="6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6"/>
      <c r="U373" s="6"/>
      <c r="V373" s="6"/>
      <c r="W373" s="6"/>
      <c r="X373" s="6"/>
      <c r="Y373" s="6"/>
    </row>
    <row r="374">
      <c r="A374" s="16"/>
      <c r="B374" s="14"/>
      <c r="C374" s="14"/>
      <c r="D374" s="14"/>
      <c r="E374" s="6"/>
      <c r="F374" s="6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6"/>
      <c r="U374" s="6"/>
      <c r="V374" s="6"/>
      <c r="W374" s="6"/>
      <c r="X374" s="6"/>
      <c r="Y374" s="6"/>
    </row>
    <row r="375">
      <c r="A375" s="16"/>
      <c r="B375" s="14"/>
      <c r="C375" s="14"/>
      <c r="D375" s="14"/>
      <c r="E375" s="6"/>
      <c r="F375" s="6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6"/>
      <c r="U375" s="6"/>
      <c r="V375" s="6"/>
      <c r="W375" s="6"/>
      <c r="X375" s="6"/>
      <c r="Y375" s="6"/>
    </row>
    <row r="376">
      <c r="A376" s="16"/>
      <c r="B376" s="14"/>
      <c r="C376" s="14"/>
      <c r="D376" s="14"/>
      <c r="E376" s="6"/>
      <c r="F376" s="6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6"/>
      <c r="U376" s="6"/>
      <c r="V376" s="6"/>
      <c r="W376" s="6"/>
      <c r="X376" s="6"/>
      <c r="Y376" s="6"/>
    </row>
    <row r="377">
      <c r="A377" s="16"/>
      <c r="B377" s="14"/>
      <c r="C377" s="14"/>
      <c r="D377" s="14"/>
      <c r="E377" s="6"/>
      <c r="F377" s="6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6"/>
      <c r="U377" s="6"/>
      <c r="V377" s="6"/>
      <c r="W377" s="6"/>
      <c r="X377" s="6"/>
      <c r="Y377" s="6"/>
    </row>
    <row r="378">
      <c r="A378" s="16"/>
      <c r="B378" s="14"/>
      <c r="C378" s="14"/>
      <c r="D378" s="14"/>
      <c r="E378" s="6"/>
      <c r="F378" s="6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6"/>
      <c r="U378" s="6"/>
      <c r="V378" s="6"/>
      <c r="W378" s="6"/>
      <c r="X378" s="6"/>
      <c r="Y378" s="6"/>
    </row>
    <row r="379">
      <c r="A379" s="16"/>
      <c r="B379" s="14"/>
      <c r="C379" s="14"/>
      <c r="D379" s="14"/>
      <c r="E379" s="6"/>
      <c r="F379" s="6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6"/>
      <c r="U379" s="6"/>
      <c r="V379" s="6"/>
      <c r="W379" s="6"/>
      <c r="X379" s="6"/>
      <c r="Y379" s="6"/>
    </row>
    <row r="380">
      <c r="A380" s="16"/>
      <c r="B380" s="14"/>
      <c r="C380" s="14"/>
      <c r="D380" s="14"/>
      <c r="E380" s="6"/>
      <c r="F380" s="6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6"/>
      <c r="U380" s="6"/>
      <c r="V380" s="6"/>
      <c r="W380" s="6"/>
      <c r="X380" s="6"/>
      <c r="Y380" s="6"/>
    </row>
    <row r="381">
      <c r="A381" s="16"/>
      <c r="B381" s="14"/>
      <c r="C381" s="14"/>
      <c r="D381" s="14"/>
      <c r="E381" s="6"/>
      <c r="F381" s="6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6"/>
      <c r="U381" s="6"/>
      <c r="V381" s="6"/>
      <c r="W381" s="6"/>
      <c r="X381" s="6"/>
      <c r="Y381" s="6"/>
    </row>
    <row r="382">
      <c r="A382" s="16"/>
      <c r="B382" s="14"/>
      <c r="C382" s="14"/>
      <c r="D382" s="14"/>
      <c r="E382" s="6"/>
      <c r="F382" s="6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6"/>
      <c r="U382" s="6"/>
      <c r="V382" s="6"/>
      <c r="W382" s="6"/>
      <c r="X382" s="6"/>
      <c r="Y382" s="6"/>
    </row>
    <row r="383">
      <c r="A383" s="16"/>
      <c r="B383" s="14"/>
      <c r="C383" s="14"/>
      <c r="D383" s="14"/>
      <c r="E383" s="6"/>
      <c r="F383" s="6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6"/>
      <c r="U383" s="6"/>
      <c r="V383" s="6"/>
      <c r="W383" s="6"/>
      <c r="X383" s="6"/>
      <c r="Y383" s="6"/>
    </row>
    <row r="384">
      <c r="A384" s="16"/>
      <c r="B384" s="14"/>
      <c r="C384" s="14"/>
      <c r="D384" s="14"/>
      <c r="E384" s="6"/>
      <c r="F384" s="6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6"/>
      <c r="U384" s="6"/>
      <c r="V384" s="6"/>
      <c r="W384" s="6"/>
      <c r="X384" s="6"/>
      <c r="Y384" s="6"/>
    </row>
    <row r="385">
      <c r="A385" s="16"/>
      <c r="B385" s="14"/>
      <c r="C385" s="14"/>
      <c r="D385" s="14"/>
      <c r="E385" s="6"/>
      <c r="F385" s="6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6"/>
      <c r="U385" s="6"/>
      <c r="V385" s="6"/>
      <c r="W385" s="6"/>
      <c r="X385" s="6"/>
      <c r="Y385" s="6"/>
    </row>
    <row r="386">
      <c r="A386" s="16"/>
      <c r="B386" s="14"/>
      <c r="C386" s="14"/>
      <c r="D386" s="14"/>
      <c r="E386" s="6"/>
      <c r="F386" s="6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6"/>
      <c r="U386" s="6"/>
      <c r="V386" s="6"/>
      <c r="W386" s="6"/>
      <c r="X386" s="6"/>
      <c r="Y386" s="6"/>
    </row>
    <row r="387">
      <c r="A387" s="16"/>
      <c r="B387" s="14"/>
      <c r="C387" s="14"/>
      <c r="D387" s="14"/>
      <c r="E387" s="6"/>
      <c r="F387" s="6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6"/>
      <c r="U387" s="6"/>
      <c r="V387" s="6"/>
      <c r="W387" s="6"/>
      <c r="X387" s="6"/>
      <c r="Y387" s="6"/>
    </row>
    <row r="388">
      <c r="A388" s="16"/>
      <c r="B388" s="14"/>
      <c r="C388" s="14"/>
      <c r="D388" s="14"/>
      <c r="E388" s="6"/>
      <c r="F388" s="6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6"/>
      <c r="U388" s="6"/>
      <c r="V388" s="6"/>
      <c r="W388" s="6"/>
      <c r="X388" s="6"/>
      <c r="Y388" s="6"/>
    </row>
    <row r="389">
      <c r="A389" s="16"/>
      <c r="B389" s="14"/>
      <c r="C389" s="14"/>
      <c r="D389" s="14"/>
      <c r="E389" s="6"/>
      <c r="F389" s="6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6"/>
      <c r="U389" s="6"/>
      <c r="V389" s="6"/>
      <c r="W389" s="6"/>
      <c r="X389" s="6"/>
      <c r="Y389" s="6"/>
    </row>
    <row r="390">
      <c r="A390" s="16"/>
      <c r="B390" s="14"/>
      <c r="C390" s="14"/>
      <c r="D390" s="14"/>
      <c r="E390" s="6"/>
      <c r="F390" s="6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6"/>
      <c r="U390" s="6"/>
      <c r="V390" s="6"/>
      <c r="W390" s="6"/>
      <c r="X390" s="6"/>
      <c r="Y390" s="6"/>
    </row>
    <row r="391">
      <c r="A391" s="16"/>
      <c r="B391" s="14"/>
      <c r="C391" s="14"/>
      <c r="D391" s="14"/>
      <c r="E391" s="6"/>
      <c r="F391" s="6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6"/>
      <c r="U391" s="6"/>
      <c r="V391" s="6"/>
      <c r="W391" s="6"/>
      <c r="X391" s="6"/>
      <c r="Y391" s="6"/>
    </row>
    <row r="392">
      <c r="A392" s="16"/>
      <c r="B392" s="14"/>
      <c r="C392" s="14"/>
      <c r="D392" s="14"/>
      <c r="E392" s="6"/>
      <c r="F392" s="6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6"/>
      <c r="U392" s="6"/>
      <c r="V392" s="6"/>
      <c r="W392" s="6"/>
      <c r="X392" s="6"/>
      <c r="Y392" s="6"/>
    </row>
    <row r="393">
      <c r="A393" s="16"/>
      <c r="B393" s="14"/>
      <c r="C393" s="14"/>
      <c r="D393" s="14"/>
      <c r="E393" s="6"/>
      <c r="F393" s="6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6"/>
      <c r="U393" s="6"/>
      <c r="V393" s="6"/>
      <c r="W393" s="6"/>
      <c r="X393" s="6"/>
      <c r="Y393" s="6"/>
    </row>
    <row r="394">
      <c r="A394" s="16"/>
      <c r="B394" s="14"/>
      <c r="C394" s="14"/>
      <c r="D394" s="14"/>
      <c r="E394" s="6"/>
      <c r="F394" s="6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6"/>
      <c r="U394" s="6"/>
      <c r="V394" s="6"/>
      <c r="W394" s="6"/>
      <c r="X394" s="6"/>
      <c r="Y394" s="6"/>
    </row>
    <row r="395">
      <c r="A395" s="16"/>
      <c r="B395" s="14"/>
      <c r="C395" s="14"/>
      <c r="D395" s="14"/>
      <c r="E395" s="6"/>
      <c r="F395" s="6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6"/>
      <c r="U395" s="6"/>
      <c r="V395" s="6"/>
      <c r="W395" s="6"/>
      <c r="X395" s="6"/>
      <c r="Y395" s="6"/>
    </row>
    <row r="396">
      <c r="A396" s="16"/>
      <c r="B396" s="14"/>
      <c r="C396" s="14"/>
      <c r="D396" s="14"/>
      <c r="E396" s="6"/>
      <c r="F396" s="6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6"/>
      <c r="U396" s="6"/>
      <c r="V396" s="6"/>
      <c r="W396" s="6"/>
      <c r="X396" s="6"/>
      <c r="Y396" s="6"/>
    </row>
    <row r="397">
      <c r="A397" s="16"/>
      <c r="B397" s="14"/>
      <c r="C397" s="14"/>
      <c r="D397" s="14"/>
      <c r="E397" s="6"/>
      <c r="F397" s="6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6"/>
      <c r="U397" s="6"/>
      <c r="V397" s="6"/>
      <c r="W397" s="6"/>
      <c r="X397" s="6"/>
      <c r="Y397" s="6"/>
    </row>
    <row r="398">
      <c r="A398" s="16"/>
      <c r="B398" s="14"/>
      <c r="C398" s="14"/>
      <c r="D398" s="14"/>
      <c r="E398" s="6"/>
      <c r="F398" s="6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6"/>
      <c r="U398" s="6"/>
      <c r="V398" s="6"/>
      <c r="W398" s="6"/>
      <c r="X398" s="6"/>
      <c r="Y398" s="6"/>
    </row>
    <row r="399">
      <c r="A399" s="16"/>
      <c r="B399" s="14"/>
      <c r="C399" s="14"/>
      <c r="D399" s="14"/>
      <c r="E399" s="6"/>
      <c r="F399" s="6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6"/>
      <c r="U399" s="6"/>
      <c r="V399" s="6"/>
      <c r="W399" s="6"/>
      <c r="X399" s="6"/>
      <c r="Y399" s="6"/>
    </row>
    <row r="400">
      <c r="A400" s="16"/>
      <c r="B400" s="14"/>
      <c r="C400" s="14"/>
      <c r="D400" s="14"/>
      <c r="E400" s="6"/>
      <c r="F400" s="6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6"/>
      <c r="U400" s="6"/>
      <c r="V400" s="6"/>
      <c r="W400" s="6"/>
      <c r="X400" s="6"/>
      <c r="Y400" s="6"/>
    </row>
    <row r="401">
      <c r="A401" s="16"/>
      <c r="B401" s="14"/>
      <c r="C401" s="14"/>
      <c r="D401" s="14"/>
      <c r="E401" s="6"/>
      <c r="F401" s="6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6"/>
      <c r="U401" s="6"/>
      <c r="V401" s="6"/>
      <c r="W401" s="6"/>
      <c r="X401" s="6"/>
      <c r="Y401" s="6"/>
    </row>
    <row r="402">
      <c r="A402" s="16"/>
      <c r="B402" s="14"/>
      <c r="C402" s="14"/>
      <c r="D402" s="14"/>
      <c r="E402" s="6"/>
      <c r="F402" s="6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6"/>
      <c r="U402" s="6"/>
      <c r="V402" s="6"/>
      <c r="W402" s="6"/>
      <c r="X402" s="6"/>
      <c r="Y402" s="6"/>
    </row>
    <row r="403">
      <c r="A403" s="16"/>
      <c r="B403" s="14"/>
      <c r="C403" s="14"/>
      <c r="D403" s="14"/>
      <c r="E403" s="6"/>
      <c r="F403" s="6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6"/>
      <c r="U403" s="6"/>
      <c r="V403" s="6"/>
      <c r="W403" s="6"/>
      <c r="X403" s="6"/>
      <c r="Y403" s="6"/>
    </row>
    <row r="404">
      <c r="A404" s="16"/>
      <c r="B404" s="14"/>
      <c r="C404" s="14"/>
      <c r="D404" s="14"/>
      <c r="E404" s="6"/>
      <c r="F404" s="6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6"/>
      <c r="U404" s="6"/>
      <c r="V404" s="6"/>
      <c r="W404" s="6"/>
      <c r="X404" s="6"/>
      <c r="Y404" s="6"/>
    </row>
    <row r="405">
      <c r="A405" s="16"/>
      <c r="B405" s="14"/>
      <c r="C405" s="14"/>
      <c r="D405" s="14"/>
      <c r="E405" s="6"/>
      <c r="F405" s="6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6"/>
      <c r="U405" s="6"/>
      <c r="V405" s="6"/>
      <c r="W405" s="6"/>
      <c r="X405" s="6"/>
      <c r="Y405" s="6"/>
    </row>
    <row r="406">
      <c r="A406" s="16"/>
      <c r="B406" s="14"/>
      <c r="C406" s="14"/>
      <c r="D406" s="14"/>
      <c r="E406" s="6"/>
      <c r="F406" s="6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6"/>
      <c r="U406" s="6"/>
      <c r="V406" s="6"/>
      <c r="W406" s="6"/>
      <c r="X406" s="6"/>
      <c r="Y406" s="6"/>
    </row>
    <row r="407">
      <c r="A407" s="16"/>
      <c r="B407" s="14"/>
      <c r="C407" s="14"/>
      <c r="D407" s="14"/>
      <c r="E407" s="6"/>
      <c r="F407" s="6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6"/>
      <c r="U407" s="6"/>
      <c r="V407" s="6"/>
      <c r="W407" s="6"/>
      <c r="X407" s="6"/>
      <c r="Y407" s="6"/>
    </row>
    <row r="408">
      <c r="A408" s="16"/>
      <c r="B408" s="14"/>
      <c r="C408" s="14"/>
      <c r="D408" s="14"/>
      <c r="E408" s="6"/>
      <c r="F408" s="6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6"/>
      <c r="U408" s="6"/>
      <c r="V408" s="6"/>
      <c r="W408" s="6"/>
      <c r="X408" s="6"/>
      <c r="Y408" s="6"/>
    </row>
    <row r="409">
      <c r="A409" s="16"/>
      <c r="B409" s="14"/>
      <c r="C409" s="14"/>
      <c r="D409" s="14"/>
      <c r="E409" s="6"/>
      <c r="F409" s="6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6"/>
      <c r="U409" s="6"/>
      <c r="V409" s="6"/>
      <c r="W409" s="6"/>
      <c r="X409" s="6"/>
      <c r="Y409" s="6"/>
    </row>
    <row r="410">
      <c r="A410" s="16"/>
      <c r="B410" s="14"/>
      <c r="C410" s="14"/>
      <c r="D410" s="14"/>
      <c r="E410" s="6"/>
      <c r="F410" s="6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6"/>
      <c r="U410" s="6"/>
      <c r="V410" s="6"/>
      <c r="W410" s="6"/>
      <c r="X410" s="6"/>
      <c r="Y410" s="6"/>
    </row>
    <row r="411">
      <c r="A411" s="16"/>
      <c r="B411" s="14"/>
      <c r="C411" s="14"/>
      <c r="D411" s="14"/>
      <c r="E411" s="6"/>
      <c r="F411" s="6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6"/>
      <c r="U411" s="6"/>
      <c r="V411" s="6"/>
      <c r="W411" s="6"/>
      <c r="X411" s="6"/>
      <c r="Y411" s="6"/>
    </row>
    <row r="412">
      <c r="A412" s="16"/>
      <c r="B412" s="14"/>
      <c r="C412" s="14"/>
      <c r="D412" s="14"/>
      <c r="E412" s="6"/>
      <c r="F412" s="6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6"/>
      <c r="U412" s="6"/>
      <c r="V412" s="6"/>
      <c r="W412" s="6"/>
      <c r="X412" s="6"/>
      <c r="Y412" s="6"/>
    </row>
    <row r="413">
      <c r="A413" s="16"/>
      <c r="B413" s="14"/>
      <c r="C413" s="14"/>
      <c r="D413" s="14"/>
      <c r="E413" s="6"/>
      <c r="F413" s="6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6"/>
      <c r="U413" s="6"/>
      <c r="V413" s="6"/>
      <c r="W413" s="6"/>
      <c r="X413" s="6"/>
      <c r="Y413" s="6"/>
    </row>
    <row r="414">
      <c r="A414" s="16"/>
      <c r="B414" s="14"/>
      <c r="C414" s="14"/>
      <c r="D414" s="14"/>
      <c r="E414" s="6"/>
      <c r="F414" s="6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6"/>
      <c r="U414" s="6"/>
      <c r="V414" s="6"/>
      <c r="W414" s="6"/>
      <c r="X414" s="6"/>
      <c r="Y414" s="6"/>
    </row>
    <row r="415">
      <c r="A415" s="16"/>
      <c r="B415" s="14"/>
      <c r="C415" s="14"/>
      <c r="D415" s="14"/>
      <c r="E415" s="6"/>
      <c r="F415" s="6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6"/>
      <c r="U415" s="6"/>
      <c r="V415" s="6"/>
      <c r="W415" s="6"/>
      <c r="X415" s="6"/>
      <c r="Y415" s="6"/>
    </row>
    <row r="416">
      <c r="A416" s="16"/>
      <c r="B416" s="14"/>
      <c r="C416" s="14"/>
      <c r="D416" s="14"/>
      <c r="E416" s="6"/>
      <c r="F416" s="6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6"/>
      <c r="U416" s="6"/>
      <c r="V416" s="6"/>
      <c r="W416" s="6"/>
      <c r="X416" s="6"/>
      <c r="Y416" s="6"/>
    </row>
    <row r="417">
      <c r="A417" s="16"/>
      <c r="B417" s="14"/>
      <c r="C417" s="14"/>
      <c r="D417" s="14"/>
      <c r="E417" s="6"/>
      <c r="F417" s="6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6"/>
      <c r="U417" s="6"/>
      <c r="V417" s="6"/>
      <c r="W417" s="6"/>
      <c r="X417" s="6"/>
      <c r="Y417" s="6"/>
    </row>
    <row r="418">
      <c r="A418" s="16"/>
      <c r="B418" s="14"/>
      <c r="C418" s="14"/>
      <c r="D418" s="14"/>
      <c r="E418" s="6"/>
      <c r="F418" s="6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6"/>
      <c r="U418" s="6"/>
      <c r="V418" s="6"/>
      <c r="W418" s="6"/>
      <c r="X418" s="6"/>
      <c r="Y418" s="6"/>
    </row>
    <row r="419">
      <c r="A419" s="16"/>
      <c r="B419" s="14"/>
      <c r="C419" s="14"/>
      <c r="D419" s="14"/>
      <c r="E419" s="6"/>
      <c r="F419" s="6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6"/>
      <c r="U419" s="6"/>
      <c r="V419" s="6"/>
      <c r="W419" s="6"/>
      <c r="X419" s="6"/>
      <c r="Y419" s="6"/>
    </row>
    <row r="420">
      <c r="A420" s="16"/>
      <c r="B420" s="14"/>
      <c r="C420" s="14"/>
      <c r="D420" s="14"/>
      <c r="E420" s="6"/>
      <c r="F420" s="6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6"/>
      <c r="U420" s="6"/>
      <c r="V420" s="6"/>
      <c r="W420" s="6"/>
      <c r="X420" s="6"/>
      <c r="Y420" s="6"/>
    </row>
    <row r="421">
      <c r="A421" s="16"/>
      <c r="B421" s="14"/>
      <c r="C421" s="14"/>
      <c r="D421" s="14"/>
      <c r="E421" s="6"/>
      <c r="F421" s="6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6"/>
      <c r="U421" s="6"/>
      <c r="V421" s="6"/>
      <c r="W421" s="6"/>
      <c r="X421" s="6"/>
      <c r="Y421" s="6"/>
    </row>
    <row r="422">
      <c r="A422" s="16"/>
      <c r="B422" s="14"/>
      <c r="C422" s="14"/>
      <c r="D422" s="14"/>
      <c r="E422" s="6"/>
      <c r="F422" s="6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6"/>
      <c r="U422" s="6"/>
      <c r="V422" s="6"/>
      <c r="W422" s="6"/>
      <c r="X422" s="6"/>
      <c r="Y422" s="6"/>
    </row>
    <row r="423">
      <c r="A423" s="16"/>
      <c r="B423" s="14"/>
      <c r="C423" s="14"/>
      <c r="D423" s="14"/>
      <c r="E423" s="6"/>
      <c r="F423" s="6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6"/>
      <c r="U423" s="6"/>
      <c r="V423" s="6"/>
      <c r="W423" s="6"/>
      <c r="X423" s="6"/>
      <c r="Y423" s="6"/>
    </row>
    <row r="424">
      <c r="A424" s="16"/>
      <c r="B424" s="14"/>
      <c r="C424" s="14"/>
      <c r="D424" s="14"/>
      <c r="E424" s="6"/>
      <c r="F424" s="6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6"/>
      <c r="U424" s="6"/>
      <c r="V424" s="6"/>
      <c r="W424" s="6"/>
      <c r="X424" s="6"/>
      <c r="Y424" s="6"/>
    </row>
    <row r="425">
      <c r="A425" s="16"/>
      <c r="B425" s="14"/>
      <c r="C425" s="14"/>
      <c r="D425" s="14"/>
      <c r="E425" s="6"/>
      <c r="F425" s="6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6"/>
      <c r="U425" s="6"/>
      <c r="V425" s="6"/>
      <c r="W425" s="6"/>
      <c r="X425" s="6"/>
      <c r="Y425" s="6"/>
    </row>
    <row r="426">
      <c r="A426" s="16"/>
      <c r="B426" s="14"/>
      <c r="C426" s="14"/>
      <c r="D426" s="14"/>
      <c r="E426" s="6"/>
      <c r="F426" s="6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6"/>
      <c r="U426" s="6"/>
      <c r="V426" s="6"/>
      <c r="W426" s="6"/>
      <c r="X426" s="6"/>
      <c r="Y426" s="6"/>
    </row>
    <row r="427">
      <c r="A427" s="16"/>
      <c r="B427" s="14"/>
      <c r="C427" s="14"/>
      <c r="D427" s="14"/>
      <c r="E427" s="6"/>
      <c r="F427" s="6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6"/>
      <c r="U427" s="6"/>
      <c r="V427" s="6"/>
      <c r="W427" s="6"/>
      <c r="X427" s="6"/>
      <c r="Y427" s="6"/>
    </row>
    <row r="428">
      <c r="A428" s="16"/>
      <c r="B428" s="14"/>
      <c r="C428" s="14"/>
      <c r="D428" s="14"/>
      <c r="E428" s="6"/>
      <c r="F428" s="6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6"/>
      <c r="U428" s="6"/>
      <c r="V428" s="6"/>
      <c r="W428" s="6"/>
      <c r="X428" s="6"/>
      <c r="Y428" s="6"/>
    </row>
    <row r="429">
      <c r="A429" s="16"/>
      <c r="B429" s="14"/>
      <c r="C429" s="14"/>
      <c r="D429" s="14"/>
      <c r="E429" s="6"/>
      <c r="F429" s="6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6"/>
      <c r="U429" s="6"/>
      <c r="V429" s="6"/>
      <c r="W429" s="6"/>
      <c r="X429" s="6"/>
      <c r="Y429" s="6"/>
    </row>
    <row r="430">
      <c r="A430" s="16"/>
      <c r="B430" s="14"/>
      <c r="C430" s="14"/>
      <c r="D430" s="14"/>
      <c r="E430" s="6"/>
      <c r="F430" s="6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6"/>
      <c r="U430" s="6"/>
      <c r="V430" s="6"/>
      <c r="W430" s="6"/>
      <c r="X430" s="6"/>
      <c r="Y430" s="6"/>
    </row>
    <row r="431">
      <c r="A431" s="16"/>
      <c r="B431" s="14"/>
      <c r="C431" s="14"/>
      <c r="D431" s="14"/>
      <c r="E431" s="6"/>
      <c r="F431" s="6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6"/>
      <c r="U431" s="6"/>
      <c r="V431" s="6"/>
      <c r="W431" s="6"/>
      <c r="X431" s="6"/>
      <c r="Y431" s="6"/>
    </row>
    <row r="432">
      <c r="A432" s="16"/>
      <c r="B432" s="14"/>
      <c r="C432" s="14"/>
      <c r="D432" s="14"/>
      <c r="E432" s="6"/>
      <c r="F432" s="6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6"/>
      <c r="U432" s="6"/>
      <c r="V432" s="6"/>
      <c r="W432" s="6"/>
      <c r="X432" s="6"/>
      <c r="Y432" s="6"/>
    </row>
    <row r="433">
      <c r="A433" s="16"/>
      <c r="B433" s="14"/>
      <c r="C433" s="14"/>
      <c r="D433" s="14"/>
      <c r="E433" s="6"/>
      <c r="F433" s="6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6"/>
      <c r="U433" s="6"/>
      <c r="V433" s="6"/>
      <c r="W433" s="6"/>
      <c r="X433" s="6"/>
      <c r="Y433" s="6"/>
    </row>
    <row r="434">
      <c r="A434" s="16"/>
      <c r="B434" s="14"/>
      <c r="C434" s="14"/>
      <c r="D434" s="14"/>
      <c r="E434" s="6"/>
      <c r="F434" s="6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6"/>
      <c r="U434" s="6"/>
      <c r="V434" s="6"/>
      <c r="W434" s="6"/>
      <c r="X434" s="6"/>
      <c r="Y434" s="6"/>
    </row>
    <row r="435">
      <c r="A435" s="16"/>
      <c r="B435" s="14"/>
      <c r="C435" s="14"/>
      <c r="D435" s="14"/>
      <c r="E435" s="6"/>
      <c r="F435" s="6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6"/>
      <c r="U435" s="6"/>
      <c r="V435" s="6"/>
      <c r="W435" s="6"/>
      <c r="X435" s="6"/>
      <c r="Y435" s="6"/>
    </row>
    <row r="436">
      <c r="A436" s="16"/>
      <c r="B436" s="14"/>
      <c r="C436" s="14"/>
      <c r="D436" s="14"/>
      <c r="E436" s="6"/>
      <c r="F436" s="6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6"/>
      <c r="U436" s="6"/>
      <c r="V436" s="6"/>
      <c r="W436" s="6"/>
      <c r="X436" s="6"/>
      <c r="Y436" s="6"/>
    </row>
    <row r="437">
      <c r="A437" s="16"/>
      <c r="B437" s="14"/>
      <c r="C437" s="14"/>
      <c r="D437" s="14"/>
      <c r="E437" s="6"/>
      <c r="F437" s="6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6"/>
      <c r="U437" s="6"/>
      <c r="V437" s="6"/>
      <c r="W437" s="6"/>
      <c r="X437" s="6"/>
      <c r="Y437" s="6"/>
    </row>
    <row r="438">
      <c r="A438" s="16"/>
      <c r="B438" s="14"/>
      <c r="C438" s="14"/>
      <c r="D438" s="14"/>
      <c r="E438" s="6"/>
      <c r="F438" s="6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6"/>
      <c r="U438" s="6"/>
      <c r="V438" s="6"/>
      <c r="W438" s="6"/>
      <c r="X438" s="6"/>
      <c r="Y438" s="6"/>
    </row>
    <row r="439">
      <c r="A439" s="16"/>
      <c r="B439" s="14"/>
      <c r="C439" s="14"/>
      <c r="D439" s="14"/>
      <c r="E439" s="6"/>
      <c r="F439" s="6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6"/>
      <c r="U439" s="6"/>
      <c r="V439" s="6"/>
      <c r="W439" s="6"/>
      <c r="X439" s="6"/>
      <c r="Y439" s="6"/>
    </row>
    <row r="440">
      <c r="A440" s="16"/>
      <c r="B440" s="14"/>
      <c r="C440" s="14"/>
      <c r="D440" s="14"/>
      <c r="E440" s="6"/>
      <c r="F440" s="6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6"/>
      <c r="U440" s="6"/>
      <c r="V440" s="6"/>
      <c r="W440" s="6"/>
      <c r="X440" s="6"/>
      <c r="Y440" s="6"/>
    </row>
    <row r="441">
      <c r="A441" s="16"/>
      <c r="B441" s="14"/>
      <c r="C441" s="14"/>
      <c r="D441" s="14"/>
      <c r="E441" s="6"/>
      <c r="F441" s="6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6"/>
      <c r="U441" s="6"/>
      <c r="V441" s="6"/>
      <c r="W441" s="6"/>
      <c r="X441" s="6"/>
      <c r="Y441" s="6"/>
    </row>
    <row r="442">
      <c r="A442" s="16"/>
      <c r="B442" s="14"/>
      <c r="C442" s="14"/>
      <c r="D442" s="14"/>
      <c r="E442" s="6"/>
      <c r="F442" s="6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6"/>
      <c r="U442" s="6"/>
      <c r="V442" s="6"/>
      <c r="W442" s="6"/>
      <c r="X442" s="6"/>
      <c r="Y442" s="6"/>
    </row>
    <row r="443">
      <c r="A443" s="16"/>
      <c r="B443" s="14"/>
      <c r="C443" s="14"/>
      <c r="D443" s="14"/>
      <c r="E443" s="6"/>
      <c r="F443" s="6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6"/>
      <c r="U443" s="6"/>
      <c r="V443" s="6"/>
      <c r="W443" s="6"/>
      <c r="X443" s="6"/>
      <c r="Y443" s="6"/>
    </row>
    <row r="444">
      <c r="A444" s="16"/>
      <c r="B444" s="14"/>
      <c r="C444" s="14"/>
      <c r="D444" s="14"/>
      <c r="E444" s="6"/>
      <c r="F444" s="6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6"/>
      <c r="U444" s="6"/>
      <c r="V444" s="6"/>
      <c r="W444" s="6"/>
      <c r="X444" s="6"/>
      <c r="Y444" s="6"/>
    </row>
    <row r="445">
      <c r="A445" s="16"/>
      <c r="B445" s="14"/>
      <c r="C445" s="14"/>
      <c r="D445" s="14"/>
      <c r="E445" s="6"/>
      <c r="F445" s="6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6"/>
      <c r="U445" s="6"/>
      <c r="V445" s="6"/>
      <c r="W445" s="6"/>
      <c r="X445" s="6"/>
      <c r="Y445" s="6"/>
    </row>
    <row r="446">
      <c r="A446" s="16"/>
      <c r="B446" s="14"/>
      <c r="C446" s="14"/>
      <c r="D446" s="14"/>
      <c r="E446" s="6"/>
      <c r="F446" s="6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6"/>
      <c r="U446" s="6"/>
      <c r="V446" s="6"/>
      <c r="W446" s="6"/>
      <c r="X446" s="6"/>
      <c r="Y446" s="6"/>
    </row>
    <row r="447">
      <c r="A447" s="16"/>
      <c r="B447" s="14"/>
      <c r="C447" s="14"/>
      <c r="D447" s="14"/>
      <c r="E447" s="6"/>
      <c r="F447" s="6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6"/>
      <c r="U447" s="6"/>
      <c r="V447" s="6"/>
      <c r="W447" s="6"/>
      <c r="X447" s="6"/>
      <c r="Y447" s="6"/>
    </row>
    <row r="448">
      <c r="A448" s="16"/>
      <c r="B448" s="14"/>
      <c r="C448" s="14"/>
      <c r="D448" s="14"/>
      <c r="E448" s="6"/>
      <c r="F448" s="6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6"/>
      <c r="U448" s="6"/>
      <c r="V448" s="6"/>
      <c r="W448" s="6"/>
      <c r="X448" s="6"/>
      <c r="Y448" s="6"/>
    </row>
    <row r="449">
      <c r="A449" s="16"/>
      <c r="B449" s="14"/>
      <c r="C449" s="14"/>
      <c r="D449" s="14"/>
      <c r="E449" s="6"/>
      <c r="F449" s="6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6"/>
      <c r="U449" s="6"/>
      <c r="V449" s="6"/>
      <c r="W449" s="6"/>
      <c r="X449" s="6"/>
      <c r="Y449" s="6"/>
    </row>
    <row r="450">
      <c r="A450" s="16"/>
      <c r="B450" s="14"/>
      <c r="C450" s="14"/>
      <c r="D450" s="14"/>
      <c r="E450" s="6"/>
      <c r="F450" s="6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6"/>
      <c r="U450" s="6"/>
      <c r="V450" s="6"/>
      <c r="W450" s="6"/>
      <c r="X450" s="6"/>
      <c r="Y450" s="6"/>
    </row>
    <row r="451">
      <c r="A451" s="16"/>
      <c r="B451" s="14"/>
      <c r="C451" s="14"/>
      <c r="D451" s="14"/>
      <c r="E451" s="6"/>
      <c r="F451" s="6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6"/>
      <c r="U451" s="6"/>
      <c r="V451" s="6"/>
      <c r="W451" s="6"/>
      <c r="X451" s="6"/>
      <c r="Y451" s="6"/>
    </row>
    <row r="452">
      <c r="A452" s="16"/>
      <c r="B452" s="14"/>
      <c r="C452" s="14"/>
      <c r="D452" s="14"/>
      <c r="E452" s="6"/>
      <c r="F452" s="6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6"/>
      <c r="U452" s="6"/>
      <c r="V452" s="6"/>
      <c r="W452" s="6"/>
      <c r="X452" s="6"/>
      <c r="Y452" s="6"/>
    </row>
    <row r="453">
      <c r="A453" s="16"/>
      <c r="B453" s="14"/>
      <c r="C453" s="14"/>
      <c r="D453" s="14"/>
      <c r="E453" s="6"/>
      <c r="F453" s="6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6"/>
      <c r="U453" s="6"/>
      <c r="V453" s="6"/>
      <c r="W453" s="6"/>
      <c r="X453" s="6"/>
      <c r="Y453" s="6"/>
    </row>
    <row r="454">
      <c r="A454" s="16"/>
      <c r="B454" s="14"/>
      <c r="C454" s="14"/>
      <c r="D454" s="14"/>
      <c r="E454" s="6"/>
      <c r="F454" s="6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6"/>
      <c r="U454" s="6"/>
      <c r="V454" s="6"/>
      <c r="W454" s="6"/>
      <c r="X454" s="6"/>
      <c r="Y454" s="6"/>
    </row>
    <row r="455">
      <c r="A455" s="16"/>
      <c r="B455" s="14"/>
      <c r="C455" s="14"/>
      <c r="D455" s="14"/>
      <c r="E455" s="6"/>
      <c r="F455" s="6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6"/>
      <c r="U455" s="6"/>
      <c r="V455" s="6"/>
      <c r="W455" s="6"/>
      <c r="X455" s="6"/>
      <c r="Y455" s="6"/>
    </row>
    <row r="456">
      <c r="A456" s="16"/>
      <c r="B456" s="14"/>
      <c r="C456" s="14"/>
      <c r="D456" s="14"/>
      <c r="E456" s="6"/>
      <c r="F456" s="6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6"/>
      <c r="U456" s="6"/>
      <c r="V456" s="6"/>
      <c r="W456" s="6"/>
      <c r="X456" s="6"/>
      <c r="Y456" s="6"/>
    </row>
    <row r="457">
      <c r="A457" s="16"/>
      <c r="B457" s="14"/>
      <c r="C457" s="14"/>
      <c r="D457" s="14"/>
      <c r="E457" s="6"/>
      <c r="F457" s="6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6"/>
      <c r="U457" s="6"/>
      <c r="V457" s="6"/>
      <c r="W457" s="6"/>
      <c r="X457" s="6"/>
      <c r="Y457" s="6"/>
    </row>
    <row r="458">
      <c r="A458" s="16"/>
      <c r="B458" s="14"/>
      <c r="C458" s="14"/>
      <c r="D458" s="14"/>
      <c r="E458" s="6"/>
      <c r="F458" s="6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6"/>
      <c r="U458" s="6"/>
      <c r="V458" s="6"/>
      <c r="W458" s="6"/>
      <c r="X458" s="6"/>
      <c r="Y458" s="6"/>
    </row>
    <row r="459">
      <c r="A459" s="16"/>
      <c r="B459" s="14"/>
      <c r="C459" s="14"/>
      <c r="D459" s="14"/>
      <c r="E459" s="6"/>
      <c r="F459" s="6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6"/>
      <c r="U459" s="6"/>
      <c r="V459" s="6"/>
      <c r="W459" s="6"/>
      <c r="X459" s="6"/>
      <c r="Y459" s="6"/>
    </row>
    <row r="460">
      <c r="A460" s="16"/>
      <c r="B460" s="14"/>
      <c r="C460" s="14"/>
      <c r="D460" s="14"/>
      <c r="E460" s="6"/>
      <c r="F460" s="6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6"/>
      <c r="U460" s="6"/>
      <c r="V460" s="6"/>
      <c r="W460" s="6"/>
      <c r="X460" s="6"/>
      <c r="Y460" s="6"/>
    </row>
    <row r="461">
      <c r="A461" s="16"/>
      <c r="B461" s="14"/>
      <c r="C461" s="14"/>
      <c r="D461" s="14"/>
      <c r="E461" s="6"/>
      <c r="F461" s="6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6"/>
      <c r="U461" s="6"/>
      <c r="V461" s="6"/>
      <c r="W461" s="6"/>
      <c r="X461" s="6"/>
      <c r="Y461" s="6"/>
    </row>
    <row r="462">
      <c r="A462" s="16"/>
      <c r="B462" s="14"/>
      <c r="C462" s="14"/>
      <c r="D462" s="14"/>
      <c r="E462" s="6"/>
      <c r="F462" s="6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6"/>
      <c r="U462" s="6"/>
      <c r="V462" s="6"/>
      <c r="W462" s="6"/>
      <c r="X462" s="6"/>
      <c r="Y462" s="6"/>
    </row>
    <row r="463">
      <c r="A463" s="16"/>
      <c r="B463" s="14"/>
      <c r="C463" s="14"/>
      <c r="D463" s="14"/>
      <c r="E463" s="6"/>
      <c r="F463" s="6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6"/>
      <c r="U463" s="6"/>
      <c r="V463" s="6"/>
      <c r="W463" s="6"/>
      <c r="X463" s="6"/>
      <c r="Y463" s="6"/>
    </row>
    <row r="464">
      <c r="A464" s="16"/>
      <c r="B464" s="14"/>
      <c r="C464" s="14"/>
      <c r="D464" s="14"/>
      <c r="E464" s="6"/>
      <c r="F464" s="6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6"/>
      <c r="U464" s="6"/>
      <c r="V464" s="6"/>
      <c r="W464" s="6"/>
      <c r="X464" s="6"/>
      <c r="Y464" s="6"/>
    </row>
    <row r="465">
      <c r="A465" s="16"/>
      <c r="B465" s="14"/>
      <c r="C465" s="14"/>
      <c r="D465" s="14"/>
      <c r="E465" s="6"/>
      <c r="F465" s="6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6"/>
      <c r="U465" s="6"/>
      <c r="V465" s="6"/>
      <c r="W465" s="6"/>
      <c r="X465" s="6"/>
      <c r="Y465" s="6"/>
    </row>
    <row r="466">
      <c r="A466" s="16"/>
      <c r="B466" s="14"/>
      <c r="C466" s="14"/>
      <c r="D466" s="14"/>
      <c r="E466" s="6"/>
      <c r="F466" s="6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6"/>
      <c r="U466" s="6"/>
      <c r="V466" s="6"/>
      <c r="W466" s="6"/>
      <c r="X466" s="6"/>
      <c r="Y466" s="6"/>
    </row>
    <row r="467">
      <c r="A467" s="16"/>
      <c r="B467" s="14"/>
      <c r="C467" s="14"/>
      <c r="D467" s="14"/>
      <c r="E467" s="6"/>
      <c r="F467" s="6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6"/>
      <c r="U467" s="6"/>
      <c r="V467" s="6"/>
      <c r="W467" s="6"/>
      <c r="X467" s="6"/>
      <c r="Y467" s="6"/>
    </row>
    <row r="468">
      <c r="A468" s="16"/>
      <c r="B468" s="14"/>
      <c r="C468" s="14"/>
      <c r="D468" s="14"/>
      <c r="E468" s="6"/>
      <c r="F468" s="6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6"/>
      <c r="U468" s="6"/>
      <c r="V468" s="6"/>
      <c r="W468" s="6"/>
      <c r="X468" s="6"/>
      <c r="Y468" s="6"/>
    </row>
    <row r="469">
      <c r="A469" s="16"/>
      <c r="B469" s="14"/>
      <c r="C469" s="14"/>
      <c r="D469" s="14"/>
      <c r="E469" s="6"/>
      <c r="F469" s="6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6"/>
      <c r="U469" s="6"/>
      <c r="V469" s="6"/>
      <c r="W469" s="6"/>
      <c r="X469" s="6"/>
      <c r="Y469" s="6"/>
    </row>
    <row r="470">
      <c r="A470" s="16"/>
      <c r="B470" s="14"/>
      <c r="C470" s="14"/>
      <c r="D470" s="14"/>
      <c r="E470" s="6"/>
      <c r="F470" s="6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6"/>
      <c r="U470" s="6"/>
      <c r="V470" s="6"/>
      <c r="W470" s="6"/>
      <c r="X470" s="6"/>
      <c r="Y470" s="6"/>
    </row>
    <row r="471">
      <c r="A471" s="16"/>
      <c r="B471" s="14"/>
      <c r="C471" s="14"/>
      <c r="D471" s="14"/>
      <c r="E471" s="6"/>
      <c r="F471" s="6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6"/>
      <c r="U471" s="6"/>
      <c r="V471" s="6"/>
      <c r="W471" s="6"/>
      <c r="X471" s="6"/>
      <c r="Y471" s="6"/>
    </row>
    <row r="472">
      <c r="A472" s="16"/>
      <c r="B472" s="14"/>
      <c r="C472" s="14"/>
      <c r="D472" s="14"/>
      <c r="E472" s="6"/>
      <c r="F472" s="6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6"/>
      <c r="U472" s="6"/>
      <c r="V472" s="6"/>
      <c r="W472" s="6"/>
      <c r="X472" s="6"/>
      <c r="Y472" s="6"/>
    </row>
    <row r="473">
      <c r="A473" s="16"/>
      <c r="B473" s="14"/>
      <c r="C473" s="14"/>
      <c r="D473" s="14"/>
      <c r="E473" s="6"/>
      <c r="F473" s="6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6"/>
      <c r="U473" s="6"/>
      <c r="V473" s="6"/>
      <c r="W473" s="6"/>
      <c r="X473" s="6"/>
      <c r="Y473" s="6"/>
    </row>
    <row r="474">
      <c r="A474" s="16"/>
      <c r="B474" s="14"/>
      <c r="C474" s="14"/>
      <c r="D474" s="14"/>
      <c r="E474" s="6"/>
      <c r="F474" s="6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6"/>
      <c r="U474" s="6"/>
      <c r="V474" s="6"/>
      <c r="W474" s="6"/>
      <c r="X474" s="6"/>
      <c r="Y474" s="6"/>
    </row>
    <row r="475">
      <c r="A475" s="16"/>
      <c r="B475" s="14"/>
      <c r="C475" s="14"/>
      <c r="D475" s="14"/>
      <c r="E475" s="6"/>
      <c r="F475" s="6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6"/>
      <c r="U475" s="6"/>
      <c r="V475" s="6"/>
      <c r="W475" s="6"/>
      <c r="X475" s="6"/>
      <c r="Y475" s="6"/>
    </row>
    <row r="476">
      <c r="A476" s="16"/>
      <c r="B476" s="14"/>
      <c r="C476" s="14"/>
      <c r="D476" s="14"/>
      <c r="E476" s="6"/>
      <c r="F476" s="6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6"/>
      <c r="U476" s="6"/>
      <c r="V476" s="6"/>
      <c r="W476" s="6"/>
      <c r="X476" s="6"/>
      <c r="Y476" s="6"/>
    </row>
    <row r="477">
      <c r="A477" s="16"/>
      <c r="B477" s="14"/>
      <c r="C477" s="14"/>
      <c r="D477" s="14"/>
      <c r="E477" s="6"/>
      <c r="F477" s="6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6"/>
      <c r="U477" s="6"/>
      <c r="V477" s="6"/>
      <c r="W477" s="6"/>
      <c r="X477" s="6"/>
      <c r="Y477" s="6"/>
    </row>
    <row r="478">
      <c r="A478" s="16"/>
      <c r="B478" s="14"/>
      <c r="C478" s="14"/>
      <c r="D478" s="14"/>
      <c r="E478" s="6"/>
      <c r="F478" s="6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6"/>
      <c r="U478" s="6"/>
      <c r="V478" s="6"/>
      <c r="W478" s="6"/>
      <c r="X478" s="6"/>
      <c r="Y478" s="6"/>
    </row>
    <row r="479">
      <c r="A479" s="16"/>
      <c r="B479" s="14"/>
      <c r="C479" s="14"/>
      <c r="D479" s="14"/>
      <c r="E479" s="6"/>
      <c r="F479" s="6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6"/>
      <c r="U479" s="6"/>
      <c r="V479" s="6"/>
      <c r="W479" s="6"/>
      <c r="X479" s="6"/>
      <c r="Y479" s="6"/>
    </row>
    <row r="480">
      <c r="A480" s="16"/>
      <c r="B480" s="14"/>
      <c r="C480" s="14"/>
      <c r="D480" s="14"/>
      <c r="E480" s="6"/>
      <c r="F480" s="6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6"/>
      <c r="U480" s="6"/>
      <c r="V480" s="6"/>
      <c r="W480" s="6"/>
      <c r="X480" s="6"/>
      <c r="Y480" s="6"/>
    </row>
    <row r="481">
      <c r="A481" s="16"/>
      <c r="B481" s="14"/>
      <c r="C481" s="14"/>
      <c r="D481" s="14"/>
      <c r="E481" s="6"/>
      <c r="F481" s="6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6"/>
      <c r="U481" s="6"/>
      <c r="V481" s="6"/>
      <c r="W481" s="6"/>
      <c r="X481" s="6"/>
      <c r="Y481" s="6"/>
    </row>
    <row r="482">
      <c r="A482" s="16"/>
      <c r="B482" s="14"/>
      <c r="C482" s="14"/>
      <c r="D482" s="14"/>
      <c r="E482" s="6"/>
      <c r="F482" s="6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6"/>
      <c r="U482" s="6"/>
      <c r="V482" s="6"/>
      <c r="W482" s="6"/>
      <c r="X482" s="6"/>
      <c r="Y482" s="6"/>
    </row>
    <row r="483">
      <c r="A483" s="16"/>
      <c r="B483" s="14"/>
      <c r="C483" s="14"/>
      <c r="D483" s="14"/>
      <c r="E483" s="6"/>
      <c r="F483" s="6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6"/>
      <c r="U483" s="6"/>
      <c r="V483" s="6"/>
      <c r="W483" s="6"/>
      <c r="X483" s="6"/>
      <c r="Y483" s="6"/>
    </row>
    <row r="484">
      <c r="A484" s="16"/>
      <c r="B484" s="14"/>
      <c r="C484" s="14"/>
      <c r="D484" s="14"/>
      <c r="E484" s="6"/>
      <c r="F484" s="6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6"/>
      <c r="U484" s="6"/>
      <c r="V484" s="6"/>
      <c r="W484" s="6"/>
      <c r="X484" s="6"/>
      <c r="Y484" s="6"/>
    </row>
    <row r="485">
      <c r="A485" s="16"/>
      <c r="B485" s="14"/>
      <c r="C485" s="14"/>
      <c r="D485" s="14"/>
      <c r="E485" s="6"/>
      <c r="F485" s="6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6"/>
      <c r="U485" s="6"/>
      <c r="V485" s="6"/>
      <c r="W485" s="6"/>
      <c r="X485" s="6"/>
      <c r="Y485" s="6"/>
    </row>
    <row r="486">
      <c r="A486" s="16"/>
      <c r="B486" s="14"/>
      <c r="C486" s="14"/>
      <c r="D486" s="14"/>
      <c r="E486" s="6"/>
      <c r="F486" s="6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6"/>
      <c r="U486" s="6"/>
      <c r="V486" s="6"/>
      <c r="W486" s="6"/>
      <c r="X486" s="6"/>
      <c r="Y486" s="6"/>
    </row>
    <row r="487">
      <c r="A487" s="16"/>
      <c r="B487" s="14"/>
      <c r="C487" s="14"/>
      <c r="D487" s="14"/>
      <c r="E487" s="6"/>
      <c r="F487" s="6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6"/>
      <c r="U487" s="6"/>
      <c r="V487" s="6"/>
      <c r="W487" s="6"/>
      <c r="X487" s="6"/>
      <c r="Y487" s="6"/>
    </row>
    <row r="488">
      <c r="A488" s="16"/>
      <c r="B488" s="14"/>
      <c r="C488" s="14"/>
      <c r="D488" s="14"/>
      <c r="E488" s="6"/>
      <c r="F488" s="6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6"/>
      <c r="U488" s="6"/>
      <c r="V488" s="6"/>
      <c r="W488" s="6"/>
      <c r="X488" s="6"/>
      <c r="Y488" s="6"/>
    </row>
    <row r="489">
      <c r="A489" s="16"/>
      <c r="B489" s="14"/>
      <c r="C489" s="14"/>
      <c r="D489" s="14"/>
      <c r="E489" s="6"/>
      <c r="F489" s="6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6"/>
      <c r="U489" s="6"/>
      <c r="V489" s="6"/>
      <c r="W489" s="6"/>
      <c r="X489" s="6"/>
      <c r="Y489" s="6"/>
    </row>
    <row r="490">
      <c r="A490" s="16"/>
      <c r="B490" s="14"/>
      <c r="C490" s="14"/>
      <c r="D490" s="14"/>
      <c r="E490" s="6"/>
      <c r="F490" s="6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6"/>
      <c r="U490" s="6"/>
      <c r="V490" s="6"/>
      <c r="W490" s="6"/>
      <c r="X490" s="6"/>
      <c r="Y490" s="6"/>
    </row>
    <row r="491">
      <c r="A491" s="16"/>
      <c r="B491" s="14"/>
      <c r="C491" s="14"/>
      <c r="D491" s="14"/>
      <c r="E491" s="6"/>
      <c r="F491" s="6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6"/>
      <c r="U491" s="6"/>
      <c r="V491" s="6"/>
      <c r="W491" s="6"/>
      <c r="X491" s="6"/>
      <c r="Y491" s="6"/>
    </row>
    <row r="492">
      <c r="A492" s="16"/>
      <c r="B492" s="14"/>
      <c r="C492" s="14"/>
      <c r="D492" s="14"/>
      <c r="E492" s="6"/>
      <c r="F492" s="6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6"/>
      <c r="U492" s="6"/>
      <c r="V492" s="6"/>
      <c r="W492" s="6"/>
      <c r="X492" s="6"/>
      <c r="Y492" s="6"/>
    </row>
    <row r="493">
      <c r="A493" s="16"/>
      <c r="B493" s="14"/>
      <c r="C493" s="14"/>
      <c r="D493" s="14"/>
      <c r="E493" s="6"/>
      <c r="F493" s="6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6"/>
      <c r="U493" s="6"/>
      <c r="V493" s="6"/>
      <c r="W493" s="6"/>
      <c r="X493" s="6"/>
      <c r="Y493" s="6"/>
    </row>
    <row r="494">
      <c r="A494" s="16"/>
      <c r="B494" s="14"/>
      <c r="C494" s="14"/>
      <c r="D494" s="14"/>
      <c r="E494" s="6"/>
      <c r="F494" s="6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6"/>
      <c r="U494" s="6"/>
      <c r="V494" s="6"/>
      <c r="W494" s="6"/>
      <c r="X494" s="6"/>
      <c r="Y494" s="6"/>
    </row>
    <row r="495">
      <c r="A495" s="16"/>
      <c r="B495" s="14"/>
      <c r="C495" s="14"/>
      <c r="D495" s="14"/>
      <c r="E495" s="6"/>
      <c r="F495" s="6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6"/>
      <c r="U495" s="6"/>
      <c r="V495" s="6"/>
      <c r="W495" s="6"/>
      <c r="X495" s="6"/>
      <c r="Y495" s="6"/>
    </row>
    <row r="496">
      <c r="A496" s="16"/>
      <c r="B496" s="14"/>
      <c r="C496" s="14"/>
      <c r="D496" s="14"/>
      <c r="E496" s="6"/>
      <c r="F496" s="6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6"/>
      <c r="U496" s="6"/>
      <c r="V496" s="6"/>
      <c r="W496" s="6"/>
      <c r="X496" s="6"/>
      <c r="Y496" s="6"/>
    </row>
    <row r="497">
      <c r="A497" s="16"/>
      <c r="B497" s="14"/>
      <c r="C497" s="14"/>
      <c r="D497" s="14"/>
      <c r="E497" s="6"/>
      <c r="F497" s="6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6"/>
      <c r="U497" s="6"/>
      <c r="V497" s="6"/>
      <c r="W497" s="6"/>
      <c r="X497" s="6"/>
      <c r="Y497" s="6"/>
    </row>
    <row r="498">
      <c r="A498" s="16"/>
      <c r="B498" s="14"/>
      <c r="C498" s="14"/>
      <c r="D498" s="14"/>
      <c r="E498" s="6"/>
      <c r="F498" s="6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6"/>
      <c r="U498" s="6"/>
      <c r="V498" s="6"/>
      <c r="W498" s="6"/>
      <c r="X498" s="6"/>
      <c r="Y498" s="6"/>
    </row>
    <row r="499">
      <c r="A499" s="16"/>
      <c r="B499" s="14"/>
      <c r="C499" s="14"/>
      <c r="D499" s="14"/>
      <c r="E499" s="6"/>
      <c r="F499" s="6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6"/>
      <c r="U499" s="6"/>
      <c r="V499" s="6"/>
      <c r="W499" s="6"/>
      <c r="X499" s="6"/>
      <c r="Y499" s="6"/>
    </row>
    <row r="500">
      <c r="A500" s="16"/>
      <c r="B500" s="14"/>
      <c r="C500" s="14"/>
      <c r="D500" s="14"/>
      <c r="E500" s="6"/>
      <c r="F500" s="6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6"/>
      <c r="U500" s="6"/>
      <c r="V500" s="6"/>
      <c r="W500" s="6"/>
      <c r="X500" s="6"/>
      <c r="Y500" s="6"/>
    </row>
    <row r="501">
      <c r="A501" s="16"/>
      <c r="B501" s="14"/>
      <c r="C501" s="14"/>
      <c r="D501" s="14"/>
      <c r="E501" s="6"/>
      <c r="F501" s="6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6"/>
      <c r="U501" s="6"/>
      <c r="V501" s="6"/>
      <c r="W501" s="6"/>
      <c r="X501" s="6"/>
      <c r="Y501" s="6"/>
    </row>
    <row r="502">
      <c r="A502" s="16"/>
      <c r="B502" s="14"/>
      <c r="C502" s="14"/>
      <c r="D502" s="14"/>
      <c r="E502" s="6"/>
      <c r="F502" s="6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6"/>
      <c r="U502" s="6"/>
      <c r="V502" s="6"/>
      <c r="W502" s="6"/>
      <c r="X502" s="6"/>
      <c r="Y502" s="6"/>
    </row>
    <row r="503">
      <c r="A503" s="16"/>
      <c r="B503" s="14"/>
      <c r="C503" s="14"/>
      <c r="D503" s="14"/>
      <c r="E503" s="6"/>
      <c r="F503" s="6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6"/>
      <c r="U503" s="6"/>
      <c r="V503" s="6"/>
      <c r="W503" s="6"/>
      <c r="X503" s="6"/>
      <c r="Y503" s="6"/>
    </row>
    <row r="504">
      <c r="A504" s="16"/>
      <c r="B504" s="14"/>
      <c r="C504" s="14"/>
      <c r="D504" s="14"/>
      <c r="E504" s="6"/>
      <c r="F504" s="6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6"/>
      <c r="U504" s="6"/>
      <c r="V504" s="6"/>
      <c r="W504" s="6"/>
      <c r="X504" s="6"/>
      <c r="Y504" s="6"/>
    </row>
    <row r="505">
      <c r="A505" s="16"/>
      <c r="B505" s="14"/>
      <c r="C505" s="14"/>
      <c r="D505" s="14"/>
      <c r="E505" s="6"/>
      <c r="F505" s="6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6"/>
      <c r="U505" s="6"/>
      <c r="V505" s="6"/>
      <c r="W505" s="6"/>
      <c r="X505" s="6"/>
      <c r="Y505" s="6"/>
    </row>
    <row r="506">
      <c r="A506" s="16"/>
      <c r="B506" s="14"/>
      <c r="C506" s="14"/>
      <c r="D506" s="14"/>
      <c r="E506" s="6"/>
      <c r="F506" s="6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6"/>
      <c r="U506" s="6"/>
      <c r="V506" s="6"/>
      <c r="W506" s="6"/>
      <c r="X506" s="6"/>
      <c r="Y506" s="6"/>
    </row>
    <row r="507">
      <c r="A507" s="16"/>
      <c r="B507" s="14"/>
      <c r="C507" s="14"/>
      <c r="D507" s="14"/>
      <c r="E507" s="6"/>
      <c r="F507" s="6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6"/>
      <c r="U507" s="6"/>
      <c r="V507" s="6"/>
      <c r="W507" s="6"/>
      <c r="X507" s="6"/>
      <c r="Y507" s="6"/>
    </row>
    <row r="508">
      <c r="A508" s="16"/>
      <c r="B508" s="14"/>
      <c r="C508" s="14"/>
      <c r="D508" s="14"/>
      <c r="E508" s="6"/>
      <c r="F508" s="6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6"/>
      <c r="U508" s="6"/>
      <c r="V508" s="6"/>
      <c r="W508" s="6"/>
      <c r="X508" s="6"/>
      <c r="Y508" s="6"/>
    </row>
    <row r="509">
      <c r="A509" s="16"/>
      <c r="B509" s="14"/>
      <c r="C509" s="14"/>
      <c r="D509" s="14"/>
      <c r="E509" s="6"/>
      <c r="F509" s="6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6"/>
      <c r="U509" s="6"/>
      <c r="V509" s="6"/>
      <c r="W509" s="6"/>
      <c r="X509" s="6"/>
      <c r="Y509" s="6"/>
    </row>
    <row r="510">
      <c r="A510" s="16"/>
      <c r="B510" s="14"/>
      <c r="C510" s="14"/>
      <c r="D510" s="14"/>
      <c r="E510" s="6"/>
      <c r="F510" s="6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6"/>
      <c r="U510" s="6"/>
      <c r="V510" s="6"/>
      <c r="W510" s="6"/>
      <c r="X510" s="6"/>
      <c r="Y510" s="6"/>
    </row>
    <row r="511">
      <c r="A511" s="16"/>
      <c r="B511" s="14"/>
      <c r="C511" s="14"/>
      <c r="D511" s="14"/>
      <c r="E511" s="6"/>
      <c r="F511" s="6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6"/>
      <c r="U511" s="6"/>
      <c r="V511" s="6"/>
      <c r="W511" s="6"/>
      <c r="X511" s="6"/>
      <c r="Y511" s="6"/>
    </row>
    <row r="512">
      <c r="A512" s="16"/>
      <c r="B512" s="14"/>
      <c r="C512" s="14"/>
      <c r="D512" s="14"/>
      <c r="E512" s="6"/>
      <c r="F512" s="6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6"/>
      <c r="U512" s="6"/>
      <c r="V512" s="6"/>
      <c r="W512" s="6"/>
      <c r="X512" s="6"/>
      <c r="Y512" s="6"/>
    </row>
    <row r="513">
      <c r="A513" s="16"/>
      <c r="B513" s="14"/>
      <c r="C513" s="14"/>
      <c r="D513" s="14"/>
      <c r="E513" s="6"/>
      <c r="F513" s="6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6"/>
      <c r="U513" s="6"/>
      <c r="V513" s="6"/>
      <c r="W513" s="6"/>
      <c r="X513" s="6"/>
      <c r="Y513" s="6"/>
    </row>
    <row r="514">
      <c r="A514" s="16"/>
      <c r="B514" s="14"/>
      <c r="C514" s="14"/>
      <c r="D514" s="14"/>
      <c r="E514" s="6"/>
      <c r="F514" s="6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6"/>
      <c r="U514" s="6"/>
      <c r="V514" s="6"/>
      <c r="W514" s="6"/>
      <c r="X514" s="6"/>
      <c r="Y514" s="6"/>
    </row>
    <row r="515">
      <c r="A515" s="16"/>
      <c r="B515" s="14"/>
      <c r="C515" s="14"/>
      <c r="D515" s="14"/>
      <c r="E515" s="6"/>
      <c r="F515" s="6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6"/>
      <c r="U515" s="6"/>
      <c r="V515" s="6"/>
      <c r="W515" s="6"/>
      <c r="X515" s="6"/>
      <c r="Y515" s="6"/>
    </row>
    <row r="516">
      <c r="A516" s="16"/>
      <c r="B516" s="14"/>
      <c r="C516" s="14"/>
      <c r="D516" s="14"/>
      <c r="E516" s="6"/>
      <c r="F516" s="6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6"/>
      <c r="U516" s="6"/>
      <c r="V516" s="6"/>
      <c r="W516" s="6"/>
      <c r="X516" s="6"/>
      <c r="Y516" s="6"/>
    </row>
    <row r="517">
      <c r="A517" s="16"/>
      <c r="B517" s="14"/>
      <c r="C517" s="14"/>
      <c r="D517" s="14"/>
      <c r="E517" s="6"/>
      <c r="F517" s="6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6"/>
      <c r="U517" s="6"/>
      <c r="V517" s="6"/>
      <c r="W517" s="6"/>
      <c r="X517" s="6"/>
      <c r="Y517" s="6"/>
    </row>
    <row r="518">
      <c r="A518" s="16"/>
      <c r="B518" s="14"/>
      <c r="C518" s="14"/>
      <c r="D518" s="14"/>
      <c r="E518" s="6"/>
      <c r="F518" s="6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6"/>
      <c r="U518" s="6"/>
      <c r="V518" s="6"/>
      <c r="W518" s="6"/>
      <c r="X518" s="6"/>
      <c r="Y518" s="6"/>
    </row>
    <row r="519">
      <c r="A519" s="16"/>
      <c r="B519" s="14"/>
      <c r="C519" s="14"/>
      <c r="D519" s="14"/>
      <c r="E519" s="6"/>
      <c r="F519" s="6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6"/>
      <c r="U519" s="6"/>
      <c r="V519" s="6"/>
      <c r="W519" s="6"/>
      <c r="X519" s="6"/>
      <c r="Y519" s="6"/>
    </row>
    <row r="520">
      <c r="A520" s="16"/>
      <c r="B520" s="14"/>
      <c r="C520" s="14"/>
      <c r="D520" s="14"/>
      <c r="E520" s="6"/>
      <c r="F520" s="6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6"/>
      <c r="U520" s="6"/>
      <c r="V520" s="6"/>
      <c r="W520" s="6"/>
      <c r="X520" s="6"/>
      <c r="Y520" s="6"/>
    </row>
    <row r="521">
      <c r="A521" s="16"/>
      <c r="B521" s="14"/>
      <c r="C521" s="14"/>
      <c r="D521" s="14"/>
      <c r="E521" s="6"/>
      <c r="F521" s="6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6"/>
      <c r="U521" s="6"/>
      <c r="V521" s="6"/>
      <c r="W521" s="6"/>
      <c r="X521" s="6"/>
      <c r="Y521" s="6"/>
    </row>
    <row r="522">
      <c r="A522" s="16"/>
      <c r="B522" s="14"/>
      <c r="C522" s="14"/>
      <c r="D522" s="14"/>
      <c r="E522" s="6"/>
      <c r="F522" s="6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6"/>
      <c r="U522" s="6"/>
      <c r="V522" s="6"/>
      <c r="W522" s="6"/>
      <c r="X522" s="6"/>
      <c r="Y522" s="6"/>
    </row>
    <row r="523">
      <c r="A523" s="16"/>
      <c r="B523" s="14"/>
      <c r="C523" s="14"/>
      <c r="D523" s="14"/>
      <c r="E523" s="6"/>
      <c r="F523" s="6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6"/>
      <c r="U523" s="6"/>
      <c r="V523" s="6"/>
      <c r="W523" s="6"/>
      <c r="X523" s="6"/>
      <c r="Y523" s="6"/>
    </row>
    <row r="524">
      <c r="A524" s="16"/>
      <c r="B524" s="14"/>
      <c r="C524" s="14"/>
      <c r="D524" s="14"/>
      <c r="E524" s="6"/>
      <c r="F524" s="6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6"/>
      <c r="U524" s="6"/>
      <c r="V524" s="6"/>
      <c r="W524" s="6"/>
      <c r="X524" s="6"/>
      <c r="Y524" s="6"/>
    </row>
    <row r="525">
      <c r="A525" s="16"/>
      <c r="B525" s="14"/>
      <c r="C525" s="14"/>
      <c r="D525" s="14"/>
      <c r="E525" s="6"/>
      <c r="F525" s="6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6"/>
      <c r="U525" s="6"/>
      <c r="V525" s="6"/>
      <c r="W525" s="6"/>
      <c r="X525" s="6"/>
      <c r="Y525" s="6"/>
    </row>
    <row r="526">
      <c r="A526" s="16"/>
      <c r="B526" s="14"/>
      <c r="C526" s="14"/>
      <c r="D526" s="14"/>
      <c r="E526" s="6"/>
      <c r="F526" s="6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6"/>
      <c r="U526" s="6"/>
      <c r="V526" s="6"/>
      <c r="W526" s="6"/>
      <c r="X526" s="6"/>
      <c r="Y526" s="6"/>
    </row>
    <row r="527">
      <c r="A527" s="16"/>
      <c r="B527" s="14"/>
      <c r="C527" s="14"/>
      <c r="D527" s="14"/>
      <c r="E527" s="6"/>
      <c r="F527" s="6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6"/>
      <c r="U527" s="6"/>
      <c r="V527" s="6"/>
      <c r="W527" s="6"/>
      <c r="X527" s="6"/>
      <c r="Y527" s="6"/>
    </row>
    <row r="528">
      <c r="A528" s="16"/>
      <c r="B528" s="14"/>
      <c r="C528" s="14"/>
      <c r="D528" s="14"/>
      <c r="E528" s="6"/>
      <c r="F528" s="6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6"/>
      <c r="U528" s="6"/>
      <c r="V528" s="6"/>
      <c r="W528" s="6"/>
      <c r="X528" s="6"/>
      <c r="Y528" s="6"/>
    </row>
    <row r="529">
      <c r="A529" s="16"/>
      <c r="B529" s="14"/>
      <c r="C529" s="14"/>
      <c r="D529" s="14"/>
      <c r="E529" s="6"/>
      <c r="F529" s="6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6"/>
      <c r="U529" s="6"/>
      <c r="V529" s="6"/>
      <c r="W529" s="6"/>
      <c r="X529" s="6"/>
      <c r="Y529" s="6"/>
    </row>
    <row r="530">
      <c r="A530" s="16"/>
      <c r="B530" s="14"/>
      <c r="C530" s="14"/>
      <c r="D530" s="14"/>
      <c r="E530" s="6"/>
      <c r="F530" s="6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6"/>
      <c r="U530" s="6"/>
      <c r="V530" s="6"/>
      <c r="W530" s="6"/>
      <c r="X530" s="6"/>
      <c r="Y530" s="6"/>
    </row>
    <row r="531">
      <c r="A531" s="16"/>
      <c r="B531" s="14"/>
      <c r="C531" s="14"/>
      <c r="D531" s="14"/>
      <c r="E531" s="6"/>
      <c r="F531" s="6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6"/>
      <c r="U531" s="6"/>
      <c r="V531" s="6"/>
      <c r="W531" s="6"/>
      <c r="X531" s="6"/>
      <c r="Y531" s="6"/>
    </row>
    <row r="532">
      <c r="A532" s="16"/>
      <c r="B532" s="14"/>
      <c r="C532" s="14"/>
      <c r="D532" s="14"/>
      <c r="E532" s="6"/>
      <c r="F532" s="6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6"/>
      <c r="U532" s="6"/>
      <c r="V532" s="6"/>
      <c r="W532" s="6"/>
      <c r="X532" s="6"/>
      <c r="Y532" s="6"/>
    </row>
    <row r="533">
      <c r="A533" s="16"/>
      <c r="B533" s="14"/>
      <c r="C533" s="14"/>
      <c r="D533" s="14"/>
      <c r="E533" s="6"/>
      <c r="F533" s="6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6"/>
      <c r="U533" s="6"/>
      <c r="V533" s="6"/>
      <c r="W533" s="6"/>
      <c r="X533" s="6"/>
      <c r="Y533" s="6"/>
    </row>
    <row r="534">
      <c r="A534" s="16"/>
      <c r="B534" s="14"/>
      <c r="C534" s="14"/>
      <c r="D534" s="14"/>
      <c r="E534" s="6"/>
      <c r="F534" s="6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6"/>
      <c r="U534" s="6"/>
      <c r="V534" s="6"/>
      <c r="W534" s="6"/>
      <c r="X534" s="6"/>
      <c r="Y534" s="6"/>
    </row>
    <row r="535">
      <c r="A535" s="16"/>
      <c r="B535" s="14"/>
      <c r="C535" s="14"/>
      <c r="D535" s="14"/>
      <c r="E535" s="6"/>
      <c r="F535" s="6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6"/>
      <c r="U535" s="6"/>
      <c r="V535" s="6"/>
      <c r="W535" s="6"/>
      <c r="X535" s="6"/>
      <c r="Y535" s="6"/>
    </row>
    <row r="536">
      <c r="A536" s="16"/>
      <c r="B536" s="14"/>
      <c r="C536" s="14"/>
      <c r="D536" s="14"/>
      <c r="E536" s="6"/>
      <c r="F536" s="6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6"/>
      <c r="U536" s="6"/>
      <c r="V536" s="6"/>
      <c r="W536" s="6"/>
      <c r="X536" s="6"/>
      <c r="Y536" s="6"/>
    </row>
    <row r="537">
      <c r="A537" s="16"/>
      <c r="B537" s="14"/>
      <c r="C537" s="14"/>
      <c r="D537" s="14"/>
      <c r="E537" s="6"/>
      <c r="F537" s="6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6"/>
      <c r="U537" s="6"/>
      <c r="V537" s="6"/>
      <c r="W537" s="6"/>
      <c r="X537" s="6"/>
      <c r="Y537" s="6"/>
    </row>
    <row r="538">
      <c r="A538" s="16"/>
      <c r="B538" s="14"/>
      <c r="C538" s="14"/>
      <c r="D538" s="14"/>
      <c r="E538" s="6"/>
      <c r="F538" s="6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6"/>
      <c r="U538" s="6"/>
      <c r="V538" s="6"/>
      <c r="W538" s="6"/>
      <c r="X538" s="6"/>
      <c r="Y538" s="6"/>
    </row>
    <row r="539">
      <c r="A539" s="16"/>
      <c r="B539" s="14"/>
      <c r="C539" s="14"/>
      <c r="D539" s="14"/>
      <c r="E539" s="6"/>
      <c r="F539" s="6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6"/>
      <c r="U539" s="6"/>
      <c r="V539" s="6"/>
      <c r="W539" s="6"/>
      <c r="X539" s="6"/>
      <c r="Y539" s="6"/>
    </row>
    <row r="540">
      <c r="A540" s="16"/>
      <c r="B540" s="14"/>
      <c r="C540" s="14"/>
      <c r="D540" s="14"/>
      <c r="E540" s="6"/>
      <c r="F540" s="6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6"/>
      <c r="U540" s="6"/>
      <c r="V540" s="6"/>
      <c r="W540" s="6"/>
      <c r="X540" s="6"/>
      <c r="Y540" s="6"/>
    </row>
    <row r="541">
      <c r="A541" s="16"/>
      <c r="B541" s="14"/>
      <c r="C541" s="14"/>
      <c r="D541" s="14"/>
      <c r="E541" s="6"/>
      <c r="F541" s="6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6"/>
      <c r="U541" s="6"/>
      <c r="V541" s="6"/>
      <c r="W541" s="6"/>
      <c r="X541" s="6"/>
      <c r="Y541" s="6"/>
    </row>
    <row r="542">
      <c r="A542" s="16"/>
      <c r="B542" s="14"/>
      <c r="C542" s="14"/>
      <c r="D542" s="14"/>
      <c r="E542" s="6"/>
      <c r="F542" s="6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6"/>
      <c r="U542" s="6"/>
      <c r="V542" s="6"/>
      <c r="W542" s="6"/>
      <c r="X542" s="6"/>
      <c r="Y542" s="6"/>
    </row>
    <row r="543">
      <c r="A543" s="16"/>
      <c r="B543" s="14"/>
      <c r="C543" s="14"/>
      <c r="D543" s="14"/>
      <c r="E543" s="6"/>
      <c r="F543" s="6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6"/>
      <c r="U543" s="6"/>
      <c r="V543" s="6"/>
      <c r="W543" s="6"/>
      <c r="X543" s="6"/>
      <c r="Y543" s="6"/>
    </row>
    <row r="544">
      <c r="A544" s="16"/>
      <c r="B544" s="14"/>
      <c r="C544" s="14"/>
      <c r="D544" s="14"/>
      <c r="E544" s="6"/>
      <c r="F544" s="6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6"/>
      <c r="U544" s="6"/>
      <c r="V544" s="6"/>
      <c r="W544" s="6"/>
      <c r="X544" s="6"/>
      <c r="Y544" s="6"/>
    </row>
    <row r="545">
      <c r="A545" s="16"/>
      <c r="B545" s="14"/>
      <c r="C545" s="14"/>
      <c r="D545" s="14"/>
      <c r="E545" s="6"/>
      <c r="F545" s="6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6"/>
      <c r="U545" s="6"/>
      <c r="V545" s="6"/>
      <c r="W545" s="6"/>
      <c r="X545" s="6"/>
      <c r="Y545" s="6"/>
    </row>
    <row r="546">
      <c r="A546" s="16"/>
      <c r="B546" s="14"/>
      <c r="C546" s="14"/>
      <c r="D546" s="14"/>
      <c r="E546" s="6"/>
      <c r="F546" s="6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6"/>
      <c r="U546" s="6"/>
      <c r="V546" s="6"/>
      <c r="W546" s="6"/>
      <c r="X546" s="6"/>
      <c r="Y546" s="6"/>
    </row>
    <row r="547">
      <c r="A547" s="16"/>
      <c r="B547" s="14"/>
      <c r="C547" s="14"/>
      <c r="D547" s="14"/>
      <c r="E547" s="6"/>
      <c r="F547" s="6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6"/>
      <c r="U547" s="6"/>
      <c r="V547" s="6"/>
      <c r="W547" s="6"/>
      <c r="X547" s="6"/>
      <c r="Y547" s="6"/>
    </row>
    <row r="548">
      <c r="A548" s="16"/>
      <c r="B548" s="14"/>
      <c r="C548" s="14"/>
      <c r="D548" s="14"/>
      <c r="E548" s="6"/>
      <c r="F548" s="6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6"/>
      <c r="U548" s="6"/>
      <c r="V548" s="6"/>
      <c r="W548" s="6"/>
      <c r="X548" s="6"/>
      <c r="Y548" s="6"/>
    </row>
    <row r="549">
      <c r="A549" s="16"/>
      <c r="B549" s="14"/>
      <c r="C549" s="14"/>
      <c r="D549" s="14"/>
      <c r="E549" s="6"/>
      <c r="F549" s="6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6"/>
      <c r="U549" s="6"/>
      <c r="V549" s="6"/>
      <c r="W549" s="6"/>
      <c r="X549" s="6"/>
      <c r="Y549" s="6"/>
    </row>
    <row r="550">
      <c r="A550" s="16"/>
      <c r="B550" s="14"/>
      <c r="C550" s="14"/>
      <c r="D550" s="14"/>
      <c r="E550" s="6"/>
      <c r="F550" s="6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6"/>
      <c r="U550" s="6"/>
      <c r="V550" s="6"/>
      <c r="W550" s="6"/>
      <c r="X550" s="6"/>
      <c r="Y550" s="6"/>
    </row>
    <row r="551">
      <c r="A551" s="16"/>
      <c r="B551" s="14"/>
      <c r="C551" s="14"/>
      <c r="D551" s="14"/>
      <c r="E551" s="6"/>
      <c r="F551" s="6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6"/>
      <c r="U551" s="6"/>
      <c r="V551" s="6"/>
      <c r="W551" s="6"/>
      <c r="X551" s="6"/>
      <c r="Y551" s="6"/>
    </row>
    <row r="552">
      <c r="A552" s="16"/>
      <c r="B552" s="14"/>
      <c r="C552" s="14"/>
      <c r="D552" s="14"/>
      <c r="E552" s="6"/>
      <c r="F552" s="6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6"/>
      <c r="U552" s="6"/>
      <c r="V552" s="6"/>
      <c r="W552" s="6"/>
      <c r="X552" s="6"/>
      <c r="Y552" s="6"/>
    </row>
    <row r="553">
      <c r="A553" s="16"/>
      <c r="B553" s="14"/>
      <c r="C553" s="14"/>
      <c r="D553" s="14"/>
      <c r="E553" s="6"/>
      <c r="F553" s="6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6"/>
      <c r="U553" s="6"/>
      <c r="V553" s="6"/>
      <c r="W553" s="6"/>
      <c r="X553" s="6"/>
      <c r="Y553" s="6"/>
    </row>
    <row r="554">
      <c r="A554" s="16"/>
      <c r="B554" s="14"/>
      <c r="C554" s="14"/>
      <c r="D554" s="14"/>
      <c r="E554" s="6"/>
      <c r="F554" s="6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6"/>
      <c r="U554" s="6"/>
      <c r="V554" s="6"/>
      <c r="W554" s="6"/>
      <c r="X554" s="6"/>
      <c r="Y554" s="6"/>
    </row>
    <row r="555">
      <c r="A555" s="16"/>
      <c r="B555" s="14"/>
      <c r="C555" s="14"/>
      <c r="D555" s="14"/>
      <c r="E555" s="6"/>
      <c r="F555" s="6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6"/>
      <c r="U555" s="6"/>
      <c r="V555" s="6"/>
      <c r="W555" s="6"/>
      <c r="X555" s="6"/>
      <c r="Y555" s="6"/>
    </row>
    <row r="556">
      <c r="A556" s="16"/>
      <c r="B556" s="14"/>
      <c r="C556" s="14"/>
      <c r="D556" s="14"/>
      <c r="E556" s="6"/>
      <c r="F556" s="6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6"/>
      <c r="U556" s="6"/>
      <c r="V556" s="6"/>
      <c r="W556" s="6"/>
      <c r="X556" s="6"/>
      <c r="Y556" s="6"/>
    </row>
    <row r="557">
      <c r="A557" s="16"/>
      <c r="B557" s="14"/>
      <c r="C557" s="14"/>
      <c r="D557" s="14"/>
      <c r="E557" s="6"/>
      <c r="F557" s="6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6"/>
      <c r="U557" s="6"/>
      <c r="V557" s="6"/>
      <c r="W557" s="6"/>
      <c r="X557" s="6"/>
      <c r="Y557" s="6"/>
    </row>
    <row r="558">
      <c r="A558" s="16"/>
      <c r="B558" s="14"/>
      <c r="C558" s="14"/>
      <c r="D558" s="14"/>
      <c r="E558" s="6"/>
      <c r="F558" s="6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6"/>
      <c r="U558" s="6"/>
      <c r="V558" s="6"/>
      <c r="W558" s="6"/>
      <c r="X558" s="6"/>
      <c r="Y558" s="6"/>
    </row>
    <row r="559">
      <c r="A559" s="16"/>
      <c r="B559" s="14"/>
      <c r="C559" s="14"/>
      <c r="D559" s="14"/>
      <c r="E559" s="6"/>
      <c r="F559" s="6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6"/>
      <c r="U559" s="6"/>
      <c r="V559" s="6"/>
      <c r="W559" s="6"/>
      <c r="X559" s="6"/>
      <c r="Y559" s="6"/>
    </row>
    <row r="560">
      <c r="A560" s="16"/>
      <c r="B560" s="14"/>
      <c r="C560" s="14"/>
      <c r="D560" s="14"/>
      <c r="E560" s="6"/>
      <c r="F560" s="6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6"/>
      <c r="U560" s="6"/>
      <c r="V560" s="6"/>
      <c r="W560" s="6"/>
      <c r="X560" s="6"/>
      <c r="Y560" s="6"/>
    </row>
    <row r="561">
      <c r="A561" s="16"/>
      <c r="B561" s="14"/>
      <c r="C561" s="14"/>
      <c r="D561" s="14"/>
      <c r="E561" s="6"/>
      <c r="F561" s="6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6"/>
      <c r="U561" s="6"/>
      <c r="V561" s="6"/>
      <c r="W561" s="6"/>
      <c r="X561" s="6"/>
      <c r="Y561" s="6"/>
    </row>
    <row r="562">
      <c r="A562" s="16"/>
      <c r="B562" s="14"/>
      <c r="C562" s="14"/>
      <c r="D562" s="14"/>
      <c r="E562" s="6"/>
      <c r="F562" s="6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6"/>
      <c r="U562" s="6"/>
      <c r="V562" s="6"/>
      <c r="W562" s="6"/>
      <c r="X562" s="6"/>
      <c r="Y562" s="6"/>
    </row>
    <row r="563">
      <c r="A563" s="16"/>
      <c r="B563" s="14"/>
      <c r="C563" s="14"/>
      <c r="D563" s="14"/>
      <c r="E563" s="6"/>
      <c r="F563" s="6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6"/>
      <c r="U563" s="6"/>
      <c r="V563" s="6"/>
      <c r="W563" s="6"/>
      <c r="X563" s="6"/>
      <c r="Y563" s="6"/>
    </row>
    <row r="564">
      <c r="A564" s="16"/>
      <c r="B564" s="14"/>
      <c r="C564" s="14"/>
      <c r="D564" s="14"/>
      <c r="E564" s="6"/>
      <c r="F564" s="6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6"/>
      <c r="U564" s="6"/>
      <c r="V564" s="6"/>
      <c r="W564" s="6"/>
      <c r="X564" s="6"/>
      <c r="Y564" s="6"/>
    </row>
    <row r="565">
      <c r="A565" s="16"/>
      <c r="B565" s="14"/>
      <c r="C565" s="14"/>
      <c r="D565" s="14"/>
      <c r="E565" s="6"/>
      <c r="F565" s="6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6"/>
      <c r="U565" s="6"/>
      <c r="V565" s="6"/>
      <c r="W565" s="6"/>
      <c r="X565" s="6"/>
      <c r="Y565" s="6"/>
    </row>
    <row r="566">
      <c r="A566" s="16"/>
      <c r="B566" s="14"/>
      <c r="C566" s="14"/>
      <c r="D566" s="14"/>
      <c r="E566" s="6"/>
      <c r="F566" s="6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6"/>
      <c r="U566" s="6"/>
      <c r="V566" s="6"/>
      <c r="W566" s="6"/>
      <c r="X566" s="6"/>
      <c r="Y566" s="6"/>
    </row>
    <row r="567">
      <c r="A567" s="16"/>
      <c r="B567" s="14"/>
      <c r="C567" s="14"/>
      <c r="D567" s="14"/>
      <c r="E567" s="6"/>
      <c r="F567" s="6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6"/>
      <c r="U567" s="6"/>
      <c r="V567" s="6"/>
      <c r="W567" s="6"/>
      <c r="X567" s="6"/>
      <c r="Y567" s="6"/>
    </row>
    <row r="568">
      <c r="A568" s="16"/>
      <c r="B568" s="14"/>
      <c r="C568" s="14"/>
      <c r="D568" s="14"/>
      <c r="E568" s="6"/>
      <c r="F568" s="6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6"/>
      <c r="U568" s="6"/>
      <c r="V568" s="6"/>
      <c r="W568" s="6"/>
      <c r="X568" s="6"/>
      <c r="Y568" s="6"/>
    </row>
    <row r="569">
      <c r="A569" s="16"/>
      <c r="B569" s="14"/>
      <c r="C569" s="14"/>
      <c r="D569" s="14"/>
      <c r="E569" s="6"/>
      <c r="F569" s="6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6"/>
      <c r="U569" s="6"/>
      <c r="V569" s="6"/>
      <c r="W569" s="6"/>
      <c r="X569" s="6"/>
      <c r="Y569" s="6"/>
    </row>
    <row r="570">
      <c r="A570" s="16"/>
      <c r="B570" s="14"/>
      <c r="C570" s="14"/>
      <c r="D570" s="14"/>
      <c r="E570" s="6"/>
      <c r="F570" s="6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6"/>
      <c r="U570" s="6"/>
      <c r="V570" s="6"/>
      <c r="W570" s="6"/>
      <c r="X570" s="6"/>
      <c r="Y570" s="6"/>
    </row>
    <row r="571">
      <c r="A571" s="16"/>
      <c r="B571" s="14"/>
      <c r="C571" s="14"/>
      <c r="D571" s="14"/>
      <c r="E571" s="6"/>
      <c r="F571" s="6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6"/>
      <c r="U571" s="6"/>
      <c r="V571" s="6"/>
      <c r="W571" s="6"/>
      <c r="X571" s="6"/>
      <c r="Y571" s="6"/>
    </row>
    <row r="572">
      <c r="A572" s="16"/>
      <c r="B572" s="14"/>
      <c r="C572" s="14"/>
      <c r="D572" s="14"/>
      <c r="E572" s="6"/>
      <c r="F572" s="6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6"/>
      <c r="U572" s="6"/>
      <c r="V572" s="6"/>
      <c r="W572" s="6"/>
      <c r="X572" s="6"/>
      <c r="Y572" s="6"/>
    </row>
    <row r="573">
      <c r="A573" s="16"/>
      <c r="B573" s="14"/>
      <c r="C573" s="14"/>
      <c r="D573" s="14"/>
      <c r="E573" s="6"/>
      <c r="F573" s="6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6"/>
      <c r="U573" s="6"/>
      <c r="V573" s="6"/>
      <c r="W573" s="6"/>
      <c r="X573" s="6"/>
      <c r="Y573" s="6"/>
    </row>
    <row r="574">
      <c r="A574" s="16"/>
      <c r="B574" s="14"/>
      <c r="C574" s="14"/>
      <c r="D574" s="14"/>
      <c r="E574" s="6"/>
      <c r="F574" s="6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6"/>
      <c r="U574" s="6"/>
      <c r="V574" s="6"/>
      <c r="W574" s="6"/>
      <c r="X574" s="6"/>
      <c r="Y574" s="6"/>
    </row>
    <row r="575">
      <c r="A575" s="16"/>
      <c r="B575" s="14"/>
      <c r="C575" s="14"/>
      <c r="D575" s="14"/>
      <c r="E575" s="6"/>
      <c r="F575" s="6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6"/>
      <c r="U575" s="6"/>
      <c r="V575" s="6"/>
      <c r="W575" s="6"/>
      <c r="X575" s="6"/>
      <c r="Y575" s="6"/>
    </row>
    <row r="576">
      <c r="A576" s="16"/>
      <c r="B576" s="14"/>
      <c r="C576" s="14"/>
      <c r="D576" s="14"/>
      <c r="E576" s="6"/>
      <c r="F576" s="6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6"/>
      <c r="U576" s="6"/>
      <c r="V576" s="6"/>
      <c r="W576" s="6"/>
      <c r="X576" s="6"/>
      <c r="Y576" s="6"/>
    </row>
    <row r="577">
      <c r="A577" s="16"/>
      <c r="B577" s="14"/>
      <c r="C577" s="14"/>
      <c r="D577" s="14"/>
      <c r="E577" s="6"/>
      <c r="F577" s="6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6"/>
      <c r="U577" s="6"/>
      <c r="V577" s="6"/>
      <c r="W577" s="6"/>
      <c r="X577" s="6"/>
      <c r="Y577" s="6"/>
    </row>
    <row r="578">
      <c r="A578" s="16"/>
      <c r="B578" s="14"/>
      <c r="C578" s="14"/>
      <c r="D578" s="14"/>
      <c r="E578" s="6"/>
      <c r="F578" s="6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6"/>
      <c r="U578" s="6"/>
      <c r="V578" s="6"/>
      <c r="W578" s="6"/>
      <c r="X578" s="6"/>
      <c r="Y578" s="6"/>
    </row>
    <row r="579">
      <c r="A579" s="16"/>
      <c r="B579" s="14"/>
      <c r="C579" s="14"/>
      <c r="D579" s="14"/>
      <c r="E579" s="6"/>
      <c r="F579" s="6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6"/>
      <c r="U579" s="6"/>
      <c r="V579" s="6"/>
      <c r="W579" s="6"/>
      <c r="X579" s="6"/>
      <c r="Y579" s="6"/>
    </row>
    <row r="580">
      <c r="A580" s="16"/>
      <c r="B580" s="14"/>
      <c r="C580" s="14"/>
      <c r="D580" s="14"/>
      <c r="E580" s="6"/>
      <c r="F580" s="6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6"/>
      <c r="U580" s="6"/>
      <c r="V580" s="6"/>
      <c r="W580" s="6"/>
      <c r="X580" s="6"/>
      <c r="Y580" s="6"/>
    </row>
    <row r="581">
      <c r="A581" s="16"/>
      <c r="B581" s="14"/>
      <c r="C581" s="14"/>
      <c r="D581" s="14"/>
      <c r="E581" s="6"/>
      <c r="F581" s="6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6"/>
      <c r="U581" s="6"/>
      <c r="V581" s="6"/>
      <c r="W581" s="6"/>
      <c r="X581" s="6"/>
      <c r="Y581" s="6"/>
    </row>
    <row r="582">
      <c r="A582" s="16"/>
      <c r="B582" s="14"/>
      <c r="C582" s="14"/>
      <c r="D582" s="14"/>
      <c r="E582" s="6"/>
      <c r="F582" s="6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6"/>
      <c r="U582" s="6"/>
      <c r="V582" s="6"/>
      <c r="W582" s="6"/>
      <c r="X582" s="6"/>
      <c r="Y582" s="6"/>
    </row>
    <row r="583">
      <c r="A583" s="16"/>
      <c r="B583" s="14"/>
      <c r="C583" s="14"/>
      <c r="D583" s="14"/>
      <c r="E583" s="6"/>
      <c r="F583" s="6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6"/>
      <c r="U583" s="6"/>
      <c r="V583" s="6"/>
      <c r="W583" s="6"/>
      <c r="X583" s="6"/>
      <c r="Y583" s="6"/>
    </row>
    <row r="584">
      <c r="A584" s="16"/>
      <c r="B584" s="14"/>
      <c r="C584" s="14"/>
      <c r="D584" s="14"/>
      <c r="E584" s="6"/>
      <c r="F584" s="6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6"/>
      <c r="U584" s="6"/>
      <c r="V584" s="6"/>
      <c r="W584" s="6"/>
      <c r="X584" s="6"/>
      <c r="Y584" s="6"/>
    </row>
    <row r="585">
      <c r="A585" s="16"/>
      <c r="B585" s="14"/>
      <c r="C585" s="14"/>
      <c r="D585" s="14"/>
      <c r="E585" s="6"/>
      <c r="F585" s="6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6"/>
      <c r="U585" s="6"/>
      <c r="V585" s="6"/>
      <c r="W585" s="6"/>
      <c r="X585" s="6"/>
      <c r="Y585" s="6"/>
    </row>
    <row r="586">
      <c r="A586" s="16"/>
      <c r="B586" s="14"/>
      <c r="C586" s="14"/>
      <c r="D586" s="14"/>
      <c r="E586" s="6"/>
      <c r="F586" s="6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6"/>
      <c r="U586" s="6"/>
      <c r="V586" s="6"/>
      <c r="W586" s="6"/>
      <c r="X586" s="6"/>
      <c r="Y586" s="6"/>
    </row>
    <row r="587">
      <c r="A587" s="16"/>
      <c r="B587" s="14"/>
      <c r="C587" s="14"/>
      <c r="D587" s="14"/>
      <c r="E587" s="6"/>
      <c r="F587" s="6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6"/>
      <c r="U587" s="6"/>
      <c r="V587" s="6"/>
      <c r="W587" s="6"/>
      <c r="X587" s="6"/>
      <c r="Y587" s="6"/>
    </row>
    <row r="588">
      <c r="A588" s="16"/>
      <c r="B588" s="14"/>
      <c r="C588" s="14"/>
      <c r="D588" s="14"/>
      <c r="E588" s="6"/>
      <c r="F588" s="6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6"/>
      <c r="U588" s="6"/>
      <c r="V588" s="6"/>
      <c r="W588" s="6"/>
      <c r="X588" s="6"/>
      <c r="Y588" s="6"/>
    </row>
    <row r="589">
      <c r="A589" s="16"/>
      <c r="B589" s="14"/>
      <c r="C589" s="14"/>
      <c r="D589" s="14"/>
      <c r="E589" s="6"/>
      <c r="F589" s="6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6"/>
      <c r="U589" s="6"/>
      <c r="V589" s="6"/>
      <c r="W589" s="6"/>
      <c r="X589" s="6"/>
      <c r="Y589" s="6"/>
    </row>
    <row r="590">
      <c r="A590" s="16"/>
      <c r="B590" s="14"/>
      <c r="C590" s="14"/>
      <c r="D590" s="14"/>
      <c r="E590" s="6"/>
      <c r="F590" s="6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6"/>
      <c r="U590" s="6"/>
      <c r="V590" s="6"/>
      <c r="W590" s="6"/>
      <c r="X590" s="6"/>
      <c r="Y590" s="6"/>
    </row>
    <row r="591">
      <c r="A591" s="16"/>
      <c r="B591" s="14"/>
      <c r="C591" s="14"/>
      <c r="D591" s="14"/>
      <c r="E591" s="6"/>
      <c r="F591" s="6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6"/>
      <c r="U591" s="6"/>
      <c r="V591" s="6"/>
      <c r="W591" s="6"/>
      <c r="X591" s="6"/>
      <c r="Y591" s="6"/>
    </row>
    <row r="592">
      <c r="A592" s="16"/>
      <c r="B592" s="14"/>
      <c r="C592" s="14"/>
      <c r="D592" s="14"/>
      <c r="E592" s="6"/>
      <c r="F592" s="6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6"/>
      <c r="U592" s="6"/>
      <c r="V592" s="6"/>
      <c r="W592" s="6"/>
      <c r="X592" s="6"/>
      <c r="Y592" s="6"/>
    </row>
    <row r="593">
      <c r="A593" s="16"/>
      <c r="B593" s="14"/>
      <c r="C593" s="14"/>
      <c r="D593" s="14"/>
      <c r="E593" s="6"/>
      <c r="F593" s="6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6"/>
      <c r="U593" s="6"/>
      <c r="V593" s="6"/>
      <c r="W593" s="6"/>
      <c r="X593" s="6"/>
      <c r="Y593" s="6"/>
    </row>
    <row r="594">
      <c r="A594" s="16"/>
      <c r="B594" s="14"/>
      <c r="C594" s="14"/>
      <c r="D594" s="14"/>
      <c r="E594" s="6"/>
      <c r="F594" s="6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6"/>
      <c r="U594" s="6"/>
      <c r="V594" s="6"/>
      <c r="W594" s="6"/>
      <c r="X594" s="6"/>
      <c r="Y594" s="6"/>
    </row>
    <row r="595">
      <c r="A595" s="16"/>
      <c r="B595" s="14"/>
      <c r="C595" s="14"/>
      <c r="D595" s="14"/>
      <c r="E595" s="6"/>
      <c r="F595" s="6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6"/>
      <c r="U595" s="6"/>
      <c r="V595" s="6"/>
      <c r="W595" s="6"/>
      <c r="X595" s="6"/>
      <c r="Y595" s="6"/>
    </row>
    <row r="596">
      <c r="A596" s="16"/>
      <c r="B596" s="14"/>
      <c r="C596" s="14"/>
      <c r="D596" s="14"/>
      <c r="E596" s="6"/>
      <c r="F596" s="6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6"/>
      <c r="U596" s="6"/>
      <c r="V596" s="6"/>
      <c r="W596" s="6"/>
      <c r="X596" s="6"/>
      <c r="Y596" s="6"/>
    </row>
    <row r="597">
      <c r="A597" s="16"/>
      <c r="B597" s="14"/>
      <c r="C597" s="14"/>
      <c r="D597" s="14"/>
      <c r="E597" s="6"/>
      <c r="F597" s="6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6"/>
      <c r="U597" s="6"/>
      <c r="V597" s="6"/>
      <c r="W597" s="6"/>
      <c r="X597" s="6"/>
      <c r="Y597" s="6"/>
    </row>
    <row r="598">
      <c r="A598" s="16"/>
      <c r="B598" s="14"/>
      <c r="C598" s="14"/>
      <c r="D598" s="14"/>
      <c r="E598" s="6"/>
      <c r="F598" s="6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6"/>
      <c r="U598" s="6"/>
      <c r="V598" s="6"/>
      <c r="W598" s="6"/>
      <c r="X598" s="6"/>
      <c r="Y598" s="6"/>
    </row>
    <row r="599">
      <c r="A599" s="16"/>
      <c r="B599" s="14"/>
      <c r="C599" s="14"/>
      <c r="D599" s="14"/>
      <c r="E599" s="6"/>
      <c r="F599" s="6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6"/>
      <c r="U599" s="6"/>
      <c r="V599" s="6"/>
      <c r="W599" s="6"/>
      <c r="X599" s="6"/>
      <c r="Y599" s="6"/>
    </row>
    <row r="600">
      <c r="A600" s="16"/>
      <c r="B600" s="14"/>
      <c r="C600" s="14"/>
      <c r="D600" s="14"/>
      <c r="E600" s="6"/>
      <c r="F600" s="6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6"/>
      <c r="U600" s="6"/>
      <c r="V600" s="6"/>
      <c r="W600" s="6"/>
      <c r="X600" s="6"/>
      <c r="Y600" s="6"/>
    </row>
    <row r="601">
      <c r="A601" s="16"/>
      <c r="B601" s="14"/>
      <c r="C601" s="14"/>
      <c r="D601" s="14"/>
      <c r="E601" s="6"/>
      <c r="F601" s="6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6"/>
      <c r="U601" s="6"/>
      <c r="V601" s="6"/>
      <c r="W601" s="6"/>
      <c r="X601" s="6"/>
      <c r="Y601" s="6"/>
    </row>
    <row r="602">
      <c r="A602" s="16"/>
      <c r="B602" s="14"/>
      <c r="C602" s="14"/>
      <c r="D602" s="14"/>
      <c r="E602" s="6"/>
      <c r="F602" s="6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6"/>
      <c r="U602" s="6"/>
      <c r="V602" s="6"/>
      <c r="W602" s="6"/>
      <c r="X602" s="6"/>
      <c r="Y602" s="6"/>
    </row>
    <row r="603">
      <c r="A603" s="16"/>
      <c r="B603" s="14"/>
      <c r="C603" s="14"/>
      <c r="D603" s="14"/>
      <c r="E603" s="6"/>
      <c r="F603" s="6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6"/>
      <c r="U603" s="6"/>
      <c r="V603" s="6"/>
      <c r="W603" s="6"/>
      <c r="X603" s="6"/>
      <c r="Y603" s="6"/>
    </row>
    <row r="604">
      <c r="A604" s="16"/>
      <c r="B604" s="14"/>
      <c r="C604" s="14"/>
      <c r="D604" s="14"/>
      <c r="E604" s="6"/>
      <c r="F604" s="6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6"/>
      <c r="U604" s="6"/>
      <c r="V604" s="6"/>
      <c r="W604" s="6"/>
      <c r="X604" s="6"/>
      <c r="Y604" s="6"/>
    </row>
    <row r="605">
      <c r="A605" s="16"/>
      <c r="B605" s="14"/>
      <c r="C605" s="14"/>
      <c r="D605" s="14"/>
      <c r="E605" s="6"/>
      <c r="F605" s="6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6"/>
      <c r="U605" s="6"/>
      <c r="V605" s="6"/>
      <c r="W605" s="6"/>
      <c r="X605" s="6"/>
      <c r="Y605" s="6"/>
    </row>
    <row r="606">
      <c r="A606" s="16"/>
      <c r="B606" s="14"/>
      <c r="C606" s="14"/>
      <c r="D606" s="14"/>
      <c r="E606" s="6"/>
      <c r="F606" s="6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6"/>
      <c r="U606" s="6"/>
      <c r="V606" s="6"/>
      <c r="W606" s="6"/>
      <c r="X606" s="6"/>
      <c r="Y606" s="6"/>
    </row>
    <row r="607">
      <c r="A607" s="16"/>
      <c r="B607" s="14"/>
      <c r="C607" s="14"/>
      <c r="D607" s="14"/>
      <c r="E607" s="6"/>
      <c r="F607" s="6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6"/>
      <c r="U607" s="6"/>
      <c r="V607" s="6"/>
      <c r="W607" s="6"/>
      <c r="X607" s="6"/>
      <c r="Y607" s="6"/>
    </row>
    <row r="608">
      <c r="A608" s="16"/>
      <c r="B608" s="14"/>
      <c r="C608" s="14"/>
      <c r="D608" s="14"/>
      <c r="E608" s="6"/>
      <c r="F608" s="6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6"/>
      <c r="U608" s="6"/>
      <c r="V608" s="6"/>
      <c r="W608" s="6"/>
      <c r="X608" s="6"/>
      <c r="Y608" s="6"/>
    </row>
    <row r="609">
      <c r="A609" s="16"/>
      <c r="B609" s="14"/>
      <c r="C609" s="14"/>
      <c r="D609" s="14"/>
      <c r="E609" s="6"/>
      <c r="F609" s="6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6"/>
      <c r="U609" s="6"/>
      <c r="V609" s="6"/>
      <c r="W609" s="6"/>
      <c r="X609" s="6"/>
      <c r="Y609" s="6"/>
    </row>
    <row r="610">
      <c r="A610" s="16"/>
      <c r="B610" s="14"/>
      <c r="C610" s="14"/>
      <c r="D610" s="14"/>
      <c r="E610" s="6"/>
      <c r="F610" s="6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6"/>
      <c r="U610" s="6"/>
      <c r="V610" s="6"/>
      <c r="W610" s="6"/>
      <c r="X610" s="6"/>
      <c r="Y610" s="6"/>
    </row>
    <row r="611">
      <c r="A611" s="16"/>
      <c r="B611" s="14"/>
      <c r="C611" s="14"/>
      <c r="D611" s="14"/>
      <c r="E611" s="6"/>
      <c r="F611" s="6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6"/>
      <c r="U611" s="6"/>
      <c r="V611" s="6"/>
      <c r="W611" s="6"/>
      <c r="X611" s="6"/>
      <c r="Y611" s="6"/>
    </row>
    <row r="612">
      <c r="A612" s="16"/>
      <c r="B612" s="14"/>
      <c r="C612" s="14"/>
      <c r="D612" s="14"/>
      <c r="E612" s="6"/>
      <c r="F612" s="6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6"/>
      <c r="U612" s="6"/>
      <c r="V612" s="6"/>
      <c r="W612" s="6"/>
      <c r="X612" s="6"/>
      <c r="Y612" s="6"/>
    </row>
    <row r="613">
      <c r="A613" s="16"/>
      <c r="B613" s="14"/>
      <c r="C613" s="14"/>
      <c r="D613" s="14"/>
      <c r="E613" s="6"/>
      <c r="F613" s="6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6"/>
      <c r="U613" s="6"/>
      <c r="V613" s="6"/>
      <c r="W613" s="6"/>
      <c r="X613" s="6"/>
      <c r="Y613" s="6"/>
    </row>
    <row r="614">
      <c r="A614" s="16"/>
      <c r="B614" s="14"/>
      <c r="C614" s="14"/>
      <c r="D614" s="14"/>
      <c r="E614" s="6"/>
      <c r="F614" s="6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6"/>
      <c r="U614" s="6"/>
      <c r="V614" s="6"/>
      <c r="W614" s="6"/>
      <c r="X614" s="6"/>
      <c r="Y614" s="6"/>
    </row>
    <row r="615">
      <c r="A615" s="16"/>
      <c r="B615" s="14"/>
      <c r="C615" s="14"/>
      <c r="D615" s="14"/>
      <c r="E615" s="6"/>
      <c r="F615" s="6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6"/>
      <c r="U615" s="6"/>
      <c r="V615" s="6"/>
      <c r="W615" s="6"/>
      <c r="X615" s="6"/>
      <c r="Y615" s="6"/>
    </row>
    <row r="616">
      <c r="A616" s="16"/>
      <c r="B616" s="14"/>
      <c r="C616" s="14"/>
      <c r="D616" s="14"/>
      <c r="E616" s="6"/>
      <c r="F616" s="6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6"/>
      <c r="U616" s="6"/>
      <c r="V616" s="6"/>
      <c r="W616" s="6"/>
      <c r="X616" s="6"/>
      <c r="Y616" s="6"/>
    </row>
    <row r="617">
      <c r="A617" s="16"/>
      <c r="B617" s="14"/>
      <c r="C617" s="14"/>
      <c r="D617" s="14"/>
      <c r="E617" s="6"/>
      <c r="F617" s="6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6"/>
      <c r="U617" s="6"/>
      <c r="V617" s="6"/>
      <c r="W617" s="6"/>
      <c r="X617" s="6"/>
      <c r="Y617" s="6"/>
    </row>
    <row r="618">
      <c r="A618" s="16"/>
      <c r="B618" s="14"/>
      <c r="C618" s="14"/>
      <c r="D618" s="14"/>
      <c r="E618" s="6"/>
      <c r="F618" s="6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6"/>
      <c r="U618" s="6"/>
      <c r="V618" s="6"/>
      <c r="W618" s="6"/>
      <c r="X618" s="6"/>
      <c r="Y618" s="6"/>
    </row>
    <row r="619">
      <c r="A619" s="16"/>
      <c r="B619" s="14"/>
      <c r="C619" s="14"/>
      <c r="D619" s="14"/>
      <c r="E619" s="6"/>
      <c r="F619" s="6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6"/>
      <c r="U619" s="6"/>
      <c r="V619" s="6"/>
      <c r="W619" s="6"/>
      <c r="X619" s="6"/>
      <c r="Y619" s="6"/>
    </row>
    <row r="620">
      <c r="A620" s="16"/>
      <c r="B620" s="14"/>
      <c r="C620" s="14"/>
      <c r="D620" s="14"/>
      <c r="E620" s="6"/>
      <c r="F620" s="6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6"/>
      <c r="U620" s="6"/>
      <c r="V620" s="6"/>
      <c r="W620" s="6"/>
      <c r="X620" s="6"/>
      <c r="Y620" s="6"/>
    </row>
    <row r="621">
      <c r="A621" s="16"/>
      <c r="B621" s="14"/>
      <c r="C621" s="14"/>
      <c r="D621" s="14"/>
      <c r="E621" s="6"/>
      <c r="F621" s="6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6"/>
      <c r="U621" s="6"/>
      <c r="V621" s="6"/>
      <c r="W621" s="6"/>
      <c r="X621" s="6"/>
      <c r="Y621" s="6"/>
    </row>
    <row r="622">
      <c r="A622" s="16"/>
      <c r="B622" s="14"/>
      <c r="C622" s="14"/>
      <c r="D622" s="14"/>
      <c r="E622" s="6"/>
      <c r="F622" s="6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6"/>
      <c r="U622" s="6"/>
      <c r="V622" s="6"/>
      <c r="W622" s="6"/>
      <c r="X622" s="6"/>
      <c r="Y622" s="6"/>
    </row>
    <row r="623">
      <c r="A623" s="16"/>
      <c r="B623" s="14"/>
      <c r="C623" s="14"/>
      <c r="D623" s="14"/>
      <c r="E623" s="6"/>
      <c r="F623" s="6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6"/>
      <c r="U623" s="6"/>
      <c r="V623" s="6"/>
      <c r="W623" s="6"/>
      <c r="X623" s="6"/>
      <c r="Y623" s="6"/>
    </row>
    <row r="624">
      <c r="A624" s="16"/>
      <c r="B624" s="14"/>
      <c r="C624" s="14"/>
      <c r="D624" s="14"/>
      <c r="E624" s="6"/>
      <c r="F624" s="6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6"/>
      <c r="U624" s="6"/>
      <c r="V624" s="6"/>
      <c r="W624" s="6"/>
      <c r="X624" s="6"/>
      <c r="Y624" s="6"/>
    </row>
    <row r="625">
      <c r="A625" s="16"/>
      <c r="B625" s="14"/>
      <c r="C625" s="14"/>
      <c r="D625" s="14"/>
      <c r="E625" s="6"/>
      <c r="F625" s="6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6"/>
      <c r="U625" s="6"/>
      <c r="V625" s="6"/>
      <c r="W625" s="6"/>
      <c r="X625" s="6"/>
      <c r="Y625" s="6"/>
    </row>
    <row r="626">
      <c r="A626" s="16"/>
      <c r="B626" s="14"/>
      <c r="C626" s="14"/>
      <c r="D626" s="14"/>
      <c r="E626" s="6"/>
      <c r="F626" s="6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6"/>
      <c r="U626" s="6"/>
      <c r="V626" s="6"/>
      <c r="W626" s="6"/>
      <c r="X626" s="6"/>
      <c r="Y626" s="6"/>
    </row>
    <row r="627">
      <c r="A627" s="16"/>
      <c r="B627" s="14"/>
      <c r="C627" s="14"/>
      <c r="D627" s="14"/>
      <c r="E627" s="6"/>
      <c r="F627" s="6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6"/>
      <c r="U627" s="6"/>
      <c r="V627" s="6"/>
      <c r="W627" s="6"/>
      <c r="X627" s="6"/>
      <c r="Y627" s="6"/>
    </row>
    <row r="628">
      <c r="A628" s="16"/>
      <c r="B628" s="14"/>
      <c r="C628" s="14"/>
      <c r="D628" s="14"/>
      <c r="E628" s="6"/>
      <c r="F628" s="6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6"/>
      <c r="U628" s="6"/>
      <c r="V628" s="6"/>
      <c r="W628" s="6"/>
      <c r="X628" s="6"/>
      <c r="Y628" s="6"/>
    </row>
    <row r="629">
      <c r="A629" s="16"/>
      <c r="B629" s="14"/>
      <c r="C629" s="14"/>
      <c r="D629" s="14"/>
      <c r="E629" s="6"/>
      <c r="F629" s="6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6"/>
      <c r="U629" s="6"/>
      <c r="V629" s="6"/>
      <c r="W629" s="6"/>
      <c r="X629" s="6"/>
      <c r="Y629" s="6"/>
    </row>
    <row r="630">
      <c r="A630" s="16"/>
      <c r="B630" s="14"/>
      <c r="C630" s="14"/>
      <c r="D630" s="14"/>
      <c r="E630" s="6"/>
      <c r="F630" s="6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6"/>
      <c r="U630" s="6"/>
      <c r="V630" s="6"/>
      <c r="W630" s="6"/>
      <c r="X630" s="6"/>
      <c r="Y630" s="6"/>
    </row>
    <row r="631">
      <c r="A631" s="16"/>
      <c r="B631" s="14"/>
      <c r="C631" s="14"/>
      <c r="D631" s="14"/>
      <c r="E631" s="6"/>
      <c r="F631" s="6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6"/>
      <c r="U631" s="6"/>
      <c r="V631" s="6"/>
      <c r="W631" s="6"/>
      <c r="X631" s="6"/>
      <c r="Y631" s="6"/>
    </row>
    <row r="632">
      <c r="A632" s="16"/>
      <c r="B632" s="14"/>
      <c r="C632" s="14"/>
      <c r="D632" s="14"/>
      <c r="E632" s="6"/>
      <c r="F632" s="6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6"/>
      <c r="U632" s="6"/>
      <c r="V632" s="6"/>
      <c r="W632" s="6"/>
      <c r="X632" s="6"/>
      <c r="Y632" s="6"/>
    </row>
    <row r="633">
      <c r="A633" s="16"/>
      <c r="B633" s="14"/>
      <c r="C633" s="14"/>
      <c r="D633" s="14"/>
      <c r="E633" s="6"/>
      <c r="F633" s="6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6"/>
      <c r="U633" s="6"/>
      <c r="V633" s="6"/>
      <c r="W633" s="6"/>
      <c r="X633" s="6"/>
      <c r="Y633" s="6"/>
    </row>
    <row r="634">
      <c r="A634" s="16"/>
      <c r="B634" s="14"/>
      <c r="C634" s="14"/>
      <c r="D634" s="14"/>
      <c r="E634" s="6"/>
      <c r="F634" s="6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6"/>
      <c r="U634" s="6"/>
      <c r="V634" s="6"/>
      <c r="W634" s="6"/>
      <c r="X634" s="6"/>
      <c r="Y634" s="6"/>
    </row>
    <row r="635">
      <c r="A635" s="16"/>
      <c r="B635" s="14"/>
      <c r="C635" s="14"/>
      <c r="D635" s="14"/>
      <c r="E635" s="6"/>
      <c r="F635" s="6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6"/>
      <c r="U635" s="6"/>
      <c r="V635" s="6"/>
      <c r="W635" s="6"/>
      <c r="X635" s="6"/>
      <c r="Y635" s="6"/>
    </row>
    <row r="636">
      <c r="A636" s="16"/>
      <c r="B636" s="14"/>
      <c r="C636" s="14"/>
      <c r="D636" s="14"/>
      <c r="E636" s="6"/>
      <c r="F636" s="6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6"/>
      <c r="U636" s="6"/>
      <c r="V636" s="6"/>
      <c r="W636" s="6"/>
      <c r="X636" s="6"/>
      <c r="Y636" s="6"/>
    </row>
    <row r="637">
      <c r="A637" s="16"/>
      <c r="B637" s="14"/>
      <c r="C637" s="14"/>
      <c r="D637" s="14"/>
      <c r="E637" s="6"/>
      <c r="F637" s="6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6"/>
      <c r="U637" s="6"/>
      <c r="V637" s="6"/>
      <c r="W637" s="6"/>
      <c r="X637" s="6"/>
      <c r="Y637" s="6"/>
    </row>
    <row r="638">
      <c r="A638" s="16"/>
      <c r="B638" s="14"/>
      <c r="C638" s="14"/>
      <c r="D638" s="14"/>
      <c r="E638" s="6"/>
      <c r="F638" s="6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6"/>
      <c r="U638" s="6"/>
      <c r="V638" s="6"/>
      <c r="W638" s="6"/>
      <c r="X638" s="6"/>
      <c r="Y638" s="6"/>
    </row>
    <row r="639">
      <c r="A639" s="16"/>
      <c r="B639" s="14"/>
      <c r="C639" s="14"/>
      <c r="D639" s="14"/>
      <c r="E639" s="6"/>
      <c r="F639" s="6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6"/>
      <c r="U639" s="6"/>
      <c r="V639" s="6"/>
      <c r="W639" s="6"/>
      <c r="X639" s="6"/>
      <c r="Y639" s="6"/>
    </row>
    <row r="640">
      <c r="A640" s="16"/>
      <c r="B640" s="14"/>
      <c r="C640" s="14"/>
      <c r="D640" s="14"/>
      <c r="E640" s="6"/>
      <c r="F640" s="6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6"/>
      <c r="U640" s="6"/>
      <c r="V640" s="6"/>
      <c r="W640" s="6"/>
      <c r="X640" s="6"/>
      <c r="Y640" s="6"/>
    </row>
    <row r="641">
      <c r="A641" s="16"/>
      <c r="B641" s="14"/>
      <c r="C641" s="14"/>
      <c r="D641" s="14"/>
      <c r="E641" s="6"/>
      <c r="F641" s="6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6"/>
      <c r="U641" s="6"/>
      <c r="V641" s="6"/>
      <c r="W641" s="6"/>
      <c r="X641" s="6"/>
      <c r="Y641" s="6"/>
    </row>
    <row r="642">
      <c r="A642" s="16"/>
      <c r="B642" s="14"/>
      <c r="C642" s="14"/>
      <c r="D642" s="14"/>
      <c r="E642" s="6"/>
      <c r="F642" s="6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6"/>
      <c r="U642" s="6"/>
      <c r="V642" s="6"/>
      <c r="W642" s="6"/>
      <c r="X642" s="6"/>
      <c r="Y642" s="6"/>
    </row>
    <row r="643">
      <c r="A643" s="16"/>
      <c r="B643" s="14"/>
      <c r="C643" s="14"/>
      <c r="D643" s="14"/>
      <c r="E643" s="6"/>
      <c r="F643" s="6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6"/>
      <c r="U643" s="6"/>
      <c r="V643" s="6"/>
      <c r="W643" s="6"/>
      <c r="X643" s="6"/>
      <c r="Y643" s="6"/>
    </row>
    <row r="644">
      <c r="A644" s="16"/>
      <c r="B644" s="14"/>
      <c r="C644" s="14"/>
      <c r="D644" s="14"/>
      <c r="E644" s="6"/>
      <c r="F644" s="6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6"/>
      <c r="U644" s="6"/>
      <c r="V644" s="6"/>
      <c r="W644" s="6"/>
      <c r="X644" s="6"/>
      <c r="Y644" s="6"/>
    </row>
    <row r="645">
      <c r="A645" s="16"/>
      <c r="B645" s="14"/>
      <c r="C645" s="14"/>
      <c r="D645" s="14"/>
      <c r="E645" s="6"/>
      <c r="F645" s="6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6"/>
      <c r="U645" s="6"/>
      <c r="V645" s="6"/>
      <c r="W645" s="6"/>
      <c r="X645" s="6"/>
      <c r="Y645" s="6"/>
    </row>
    <row r="646">
      <c r="A646" s="16"/>
      <c r="B646" s="14"/>
      <c r="C646" s="14"/>
      <c r="D646" s="14"/>
      <c r="E646" s="6"/>
      <c r="F646" s="6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6"/>
      <c r="U646" s="6"/>
      <c r="V646" s="6"/>
      <c r="W646" s="6"/>
      <c r="X646" s="6"/>
      <c r="Y646" s="6"/>
    </row>
    <row r="647">
      <c r="A647" s="16"/>
      <c r="B647" s="14"/>
      <c r="C647" s="14"/>
      <c r="D647" s="14"/>
      <c r="E647" s="6"/>
      <c r="F647" s="6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6"/>
      <c r="U647" s="6"/>
      <c r="V647" s="6"/>
      <c r="W647" s="6"/>
      <c r="X647" s="6"/>
      <c r="Y647" s="6"/>
    </row>
    <row r="648">
      <c r="A648" s="16"/>
      <c r="B648" s="14"/>
      <c r="C648" s="14"/>
      <c r="D648" s="14"/>
      <c r="E648" s="6"/>
      <c r="F648" s="6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6"/>
      <c r="U648" s="6"/>
      <c r="V648" s="6"/>
      <c r="W648" s="6"/>
      <c r="X648" s="6"/>
      <c r="Y648" s="6"/>
    </row>
    <row r="649">
      <c r="A649" s="16"/>
      <c r="B649" s="14"/>
      <c r="C649" s="14"/>
      <c r="D649" s="14"/>
      <c r="E649" s="6"/>
      <c r="F649" s="6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6"/>
      <c r="U649" s="6"/>
      <c r="V649" s="6"/>
      <c r="W649" s="6"/>
      <c r="X649" s="6"/>
      <c r="Y649" s="6"/>
    </row>
    <row r="650">
      <c r="A650" s="16"/>
      <c r="B650" s="14"/>
      <c r="C650" s="14"/>
      <c r="D650" s="14"/>
      <c r="E650" s="6"/>
      <c r="F650" s="6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6"/>
      <c r="U650" s="6"/>
      <c r="V650" s="6"/>
      <c r="W650" s="6"/>
      <c r="X650" s="6"/>
      <c r="Y650" s="6"/>
    </row>
    <row r="651">
      <c r="A651" s="16"/>
      <c r="B651" s="14"/>
      <c r="C651" s="14"/>
      <c r="D651" s="14"/>
      <c r="E651" s="6"/>
      <c r="F651" s="6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6"/>
      <c r="U651" s="6"/>
      <c r="V651" s="6"/>
      <c r="W651" s="6"/>
      <c r="X651" s="6"/>
      <c r="Y651" s="6"/>
    </row>
    <row r="652">
      <c r="A652" s="16"/>
      <c r="B652" s="14"/>
      <c r="C652" s="14"/>
      <c r="D652" s="14"/>
      <c r="E652" s="6"/>
      <c r="F652" s="6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6"/>
      <c r="U652" s="6"/>
      <c r="V652" s="6"/>
      <c r="W652" s="6"/>
      <c r="X652" s="6"/>
      <c r="Y652" s="6"/>
    </row>
    <row r="653">
      <c r="A653" s="16"/>
      <c r="B653" s="14"/>
      <c r="C653" s="14"/>
      <c r="D653" s="14"/>
      <c r="E653" s="6"/>
      <c r="F653" s="6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6"/>
      <c r="U653" s="6"/>
      <c r="V653" s="6"/>
      <c r="W653" s="6"/>
      <c r="X653" s="6"/>
      <c r="Y653" s="6"/>
    </row>
    <row r="654">
      <c r="A654" s="16"/>
      <c r="B654" s="14"/>
      <c r="C654" s="14"/>
      <c r="D654" s="14"/>
      <c r="E654" s="6"/>
      <c r="F654" s="6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6"/>
      <c r="U654" s="6"/>
      <c r="V654" s="6"/>
      <c r="W654" s="6"/>
      <c r="X654" s="6"/>
      <c r="Y654" s="6"/>
    </row>
    <row r="655">
      <c r="A655" s="16"/>
      <c r="B655" s="14"/>
      <c r="C655" s="14"/>
      <c r="D655" s="14"/>
      <c r="E655" s="6"/>
      <c r="F655" s="6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6"/>
      <c r="U655" s="6"/>
      <c r="V655" s="6"/>
      <c r="W655" s="6"/>
      <c r="X655" s="6"/>
      <c r="Y655" s="6"/>
    </row>
    <row r="656">
      <c r="A656" s="16"/>
      <c r="B656" s="14"/>
      <c r="C656" s="14"/>
      <c r="D656" s="14"/>
      <c r="E656" s="6"/>
      <c r="F656" s="6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6"/>
      <c r="U656" s="6"/>
      <c r="V656" s="6"/>
      <c r="W656" s="6"/>
      <c r="X656" s="6"/>
      <c r="Y656" s="6"/>
    </row>
    <row r="657">
      <c r="A657" s="16"/>
      <c r="B657" s="14"/>
      <c r="C657" s="14"/>
      <c r="D657" s="14"/>
      <c r="E657" s="6"/>
      <c r="F657" s="6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6"/>
      <c r="U657" s="6"/>
      <c r="V657" s="6"/>
      <c r="W657" s="6"/>
      <c r="X657" s="6"/>
      <c r="Y657" s="6"/>
    </row>
    <row r="658">
      <c r="A658" s="16"/>
      <c r="B658" s="14"/>
      <c r="C658" s="14"/>
      <c r="D658" s="14"/>
      <c r="E658" s="6"/>
      <c r="F658" s="6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6"/>
      <c r="U658" s="6"/>
      <c r="V658" s="6"/>
      <c r="W658" s="6"/>
      <c r="X658" s="6"/>
      <c r="Y658" s="6"/>
    </row>
    <row r="659">
      <c r="A659" s="16"/>
      <c r="B659" s="14"/>
      <c r="C659" s="14"/>
      <c r="D659" s="14"/>
      <c r="E659" s="6"/>
      <c r="F659" s="6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6"/>
      <c r="U659" s="6"/>
      <c r="V659" s="6"/>
      <c r="W659" s="6"/>
      <c r="X659" s="6"/>
      <c r="Y659" s="6"/>
    </row>
    <row r="660">
      <c r="A660" s="16"/>
      <c r="B660" s="14"/>
      <c r="C660" s="14"/>
      <c r="D660" s="14"/>
      <c r="E660" s="6"/>
      <c r="F660" s="6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6"/>
      <c r="U660" s="6"/>
      <c r="V660" s="6"/>
      <c r="W660" s="6"/>
      <c r="X660" s="6"/>
      <c r="Y660" s="6"/>
    </row>
    <row r="661">
      <c r="A661" s="16"/>
      <c r="B661" s="14"/>
      <c r="C661" s="14"/>
      <c r="D661" s="14"/>
      <c r="E661" s="6"/>
      <c r="F661" s="6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6"/>
      <c r="U661" s="6"/>
      <c r="V661" s="6"/>
      <c r="W661" s="6"/>
      <c r="X661" s="6"/>
      <c r="Y661" s="6"/>
    </row>
    <row r="662">
      <c r="A662" s="16"/>
      <c r="B662" s="14"/>
      <c r="C662" s="14"/>
      <c r="D662" s="14"/>
      <c r="E662" s="6"/>
      <c r="F662" s="6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6"/>
      <c r="U662" s="6"/>
      <c r="V662" s="6"/>
      <c r="W662" s="6"/>
      <c r="X662" s="6"/>
      <c r="Y662" s="6"/>
    </row>
    <row r="663">
      <c r="A663" s="16"/>
      <c r="B663" s="14"/>
      <c r="C663" s="14"/>
      <c r="D663" s="14"/>
      <c r="E663" s="6"/>
      <c r="F663" s="6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6"/>
      <c r="U663" s="6"/>
      <c r="V663" s="6"/>
      <c r="W663" s="6"/>
      <c r="X663" s="6"/>
      <c r="Y663" s="6"/>
    </row>
    <row r="664">
      <c r="A664" s="16"/>
      <c r="B664" s="14"/>
      <c r="C664" s="14"/>
      <c r="D664" s="14"/>
      <c r="E664" s="6"/>
      <c r="F664" s="6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6"/>
      <c r="U664" s="6"/>
      <c r="V664" s="6"/>
      <c r="W664" s="6"/>
      <c r="X664" s="6"/>
      <c r="Y664" s="6"/>
    </row>
    <row r="665">
      <c r="A665" s="16"/>
      <c r="B665" s="14"/>
      <c r="C665" s="14"/>
      <c r="D665" s="14"/>
      <c r="E665" s="6"/>
      <c r="F665" s="6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6"/>
      <c r="U665" s="6"/>
      <c r="V665" s="6"/>
      <c r="W665" s="6"/>
      <c r="X665" s="6"/>
      <c r="Y665" s="6"/>
    </row>
    <row r="666">
      <c r="A666" s="16"/>
      <c r="B666" s="14"/>
      <c r="C666" s="14"/>
      <c r="D666" s="14"/>
      <c r="E666" s="6"/>
      <c r="F666" s="6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6"/>
      <c r="U666" s="6"/>
      <c r="V666" s="6"/>
      <c r="W666" s="6"/>
      <c r="X666" s="6"/>
      <c r="Y666" s="6"/>
    </row>
    <row r="667">
      <c r="A667" s="16"/>
      <c r="B667" s="14"/>
      <c r="C667" s="14"/>
      <c r="D667" s="14"/>
      <c r="E667" s="6"/>
      <c r="F667" s="6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6"/>
      <c r="U667" s="6"/>
      <c r="V667" s="6"/>
      <c r="W667" s="6"/>
      <c r="X667" s="6"/>
      <c r="Y667" s="6"/>
    </row>
    <row r="668">
      <c r="A668" s="16"/>
      <c r="B668" s="14"/>
      <c r="C668" s="14"/>
      <c r="D668" s="14"/>
      <c r="E668" s="6"/>
      <c r="F668" s="6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6"/>
      <c r="U668" s="6"/>
      <c r="V668" s="6"/>
      <c r="W668" s="6"/>
      <c r="X668" s="6"/>
      <c r="Y668" s="6"/>
    </row>
    <row r="669">
      <c r="A669" s="16"/>
      <c r="B669" s="14"/>
      <c r="C669" s="14"/>
      <c r="D669" s="14"/>
      <c r="E669" s="6"/>
      <c r="F669" s="6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6"/>
      <c r="U669" s="6"/>
      <c r="V669" s="6"/>
      <c r="W669" s="6"/>
      <c r="X669" s="6"/>
      <c r="Y669" s="6"/>
    </row>
    <row r="670">
      <c r="A670" s="16"/>
      <c r="B670" s="14"/>
      <c r="C670" s="14"/>
      <c r="D670" s="14"/>
      <c r="E670" s="6"/>
      <c r="F670" s="6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6"/>
      <c r="U670" s="6"/>
      <c r="V670" s="6"/>
      <c r="W670" s="6"/>
      <c r="X670" s="6"/>
      <c r="Y670" s="6"/>
    </row>
    <row r="671">
      <c r="A671" s="16"/>
      <c r="B671" s="14"/>
      <c r="C671" s="14"/>
      <c r="D671" s="14"/>
      <c r="E671" s="6"/>
      <c r="F671" s="6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6"/>
      <c r="U671" s="6"/>
      <c r="V671" s="6"/>
      <c r="W671" s="6"/>
      <c r="X671" s="6"/>
      <c r="Y671" s="6"/>
    </row>
    <row r="672">
      <c r="A672" s="16"/>
      <c r="B672" s="14"/>
      <c r="C672" s="14"/>
      <c r="D672" s="14"/>
      <c r="E672" s="6"/>
      <c r="F672" s="6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6"/>
      <c r="U672" s="6"/>
      <c r="V672" s="6"/>
      <c r="W672" s="6"/>
      <c r="X672" s="6"/>
      <c r="Y672" s="6"/>
    </row>
    <row r="673">
      <c r="A673" s="16"/>
      <c r="B673" s="14"/>
      <c r="C673" s="14"/>
      <c r="D673" s="14"/>
      <c r="E673" s="6"/>
      <c r="F673" s="6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6"/>
      <c r="U673" s="6"/>
      <c r="V673" s="6"/>
      <c r="W673" s="6"/>
      <c r="X673" s="6"/>
      <c r="Y673" s="6"/>
    </row>
    <row r="674">
      <c r="A674" s="16"/>
      <c r="B674" s="14"/>
      <c r="C674" s="14"/>
      <c r="D674" s="14"/>
      <c r="E674" s="6"/>
      <c r="F674" s="6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6"/>
      <c r="U674" s="6"/>
      <c r="V674" s="6"/>
      <c r="W674" s="6"/>
      <c r="X674" s="6"/>
      <c r="Y674" s="6"/>
    </row>
    <row r="675">
      <c r="A675" s="16"/>
      <c r="B675" s="14"/>
      <c r="C675" s="14"/>
      <c r="D675" s="14"/>
      <c r="E675" s="6"/>
      <c r="F675" s="6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6"/>
      <c r="U675" s="6"/>
      <c r="V675" s="6"/>
      <c r="W675" s="6"/>
      <c r="X675" s="6"/>
      <c r="Y675" s="6"/>
    </row>
    <row r="676">
      <c r="A676" s="16"/>
      <c r="B676" s="14"/>
      <c r="C676" s="14"/>
      <c r="D676" s="14"/>
      <c r="E676" s="6"/>
      <c r="F676" s="6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6"/>
      <c r="U676" s="6"/>
      <c r="V676" s="6"/>
      <c r="W676" s="6"/>
      <c r="X676" s="6"/>
      <c r="Y676" s="6"/>
    </row>
    <row r="677">
      <c r="A677" s="16"/>
      <c r="B677" s="14"/>
      <c r="C677" s="14"/>
      <c r="D677" s="14"/>
      <c r="E677" s="6"/>
      <c r="F677" s="6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6"/>
      <c r="U677" s="6"/>
      <c r="V677" s="6"/>
      <c r="W677" s="6"/>
      <c r="X677" s="6"/>
      <c r="Y677" s="6"/>
    </row>
    <row r="678">
      <c r="A678" s="16"/>
      <c r="B678" s="14"/>
      <c r="C678" s="14"/>
      <c r="D678" s="14"/>
      <c r="E678" s="6"/>
      <c r="F678" s="6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6"/>
      <c r="U678" s="6"/>
      <c r="V678" s="6"/>
      <c r="W678" s="6"/>
      <c r="X678" s="6"/>
      <c r="Y678" s="6"/>
    </row>
    <row r="679">
      <c r="A679" s="16"/>
      <c r="B679" s="14"/>
      <c r="C679" s="14"/>
      <c r="D679" s="14"/>
      <c r="E679" s="6"/>
      <c r="F679" s="6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6"/>
      <c r="U679" s="6"/>
      <c r="V679" s="6"/>
      <c r="W679" s="6"/>
      <c r="X679" s="6"/>
      <c r="Y679" s="6"/>
    </row>
    <row r="680">
      <c r="A680" s="16"/>
      <c r="B680" s="14"/>
      <c r="C680" s="14"/>
      <c r="D680" s="14"/>
      <c r="E680" s="6"/>
      <c r="F680" s="6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6"/>
      <c r="U680" s="6"/>
      <c r="V680" s="6"/>
      <c r="W680" s="6"/>
      <c r="X680" s="6"/>
      <c r="Y680" s="6"/>
    </row>
    <row r="681">
      <c r="A681" s="16"/>
      <c r="B681" s="14"/>
      <c r="C681" s="14"/>
      <c r="D681" s="14"/>
      <c r="E681" s="6"/>
      <c r="F681" s="6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6"/>
      <c r="U681" s="6"/>
      <c r="V681" s="6"/>
      <c r="W681" s="6"/>
      <c r="X681" s="6"/>
      <c r="Y681" s="6"/>
    </row>
    <row r="682">
      <c r="A682" s="16"/>
      <c r="B682" s="14"/>
      <c r="C682" s="14"/>
      <c r="D682" s="14"/>
      <c r="E682" s="6"/>
      <c r="F682" s="6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6"/>
      <c r="U682" s="6"/>
      <c r="V682" s="6"/>
      <c r="W682" s="6"/>
      <c r="X682" s="6"/>
      <c r="Y682" s="6"/>
    </row>
    <row r="683">
      <c r="A683" s="16"/>
      <c r="B683" s="14"/>
      <c r="C683" s="14"/>
      <c r="D683" s="14"/>
      <c r="E683" s="6"/>
      <c r="F683" s="6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6"/>
      <c r="U683" s="6"/>
      <c r="V683" s="6"/>
      <c r="W683" s="6"/>
      <c r="X683" s="6"/>
      <c r="Y683" s="6"/>
    </row>
    <row r="684">
      <c r="A684" s="16"/>
      <c r="B684" s="14"/>
      <c r="C684" s="14"/>
      <c r="D684" s="14"/>
      <c r="E684" s="6"/>
      <c r="F684" s="6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6"/>
      <c r="U684" s="6"/>
      <c r="V684" s="6"/>
      <c r="W684" s="6"/>
      <c r="X684" s="6"/>
      <c r="Y684" s="6"/>
    </row>
    <row r="685">
      <c r="A685" s="16"/>
      <c r="B685" s="14"/>
      <c r="C685" s="14"/>
      <c r="D685" s="14"/>
      <c r="E685" s="6"/>
      <c r="F685" s="6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6"/>
      <c r="U685" s="6"/>
      <c r="V685" s="6"/>
      <c r="W685" s="6"/>
      <c r="X685" s="6"/>
      <c r="Y685" s="6"/>
    </row>
    <row r="686">
      <c r="A686" s="16"/>
      <c r="B686" s="14"/>
      <c r="C686" s="14"/>
      <c r="D686" s="14"/>
      <c r="E686" s="6"/>
      <c r="F686" s="6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6"/>
      <c r="U686" s="6"/>
      <c r="V686" s="6"/>
      <c r="W686" s="6"/>
      <c r="X686" s="6"/>
      <c r="Y686" s="6"/>
    </row>
    <row r="687">
      <c r="A687" s="16"/>
      <c r="B687" s="14"/>
      <c r="C687" s="14"/>
      <c r="D687" s="14"/>
      <c r="E687" s="6"/>
      <c r="F687" s="6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6"/>
      <c r="U687" s="6"/>
      <c r="V687" s="6"/>
      <c r="W687" s="6"/>
      <c r="X687" s="6"/>
      <c r="Y687" s="6"/>
    </row>
    <row r="688">
      <c r="A688" s="16"/>
      <c r="B688" s="14"/>
      <c r="C688" s="14"/>
      <c r="D688" s="14"/>
      <c r="E688" s="6"/>
      <c r="F688" s="6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6"/>
      <c r="U688" s="6"/>
      <c r="V688" s="6"/>
      <c r="W688" s="6"/>
      <c r="X688" s="6"/>
      <c r="Y688" s="6"/>
    </row>
    <row r="689">
      <c r="A689" s="16"/>
      <c r="B689" s="14"/>
      <c r="C689" s="14"/>
      <c r="D689" s="14"/>
      <c r="E689" s="6"/>
      <c r="F689" s="6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6"/>
      <c r="U689" s="6"/>
      <c r="V689" s="6"/>
      <c r="W689" s="6"/>
      <c r="X689" s="6"/>
      <c r="Y689" s="6"/>
    </row>
    <row r="690">
      <c r="A690" s="16"/>
      <c r="B690" s="14"/>
      <c r="C690" s="14"/>
      <c r="D690" s="14"/>
      <c r="E690" s="6"/>
      <c r="F690" s="6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6"/>
      <c r="U690" s="6"/>
      <c r="V690" s="6"/>
      <c r="W690" s="6"/>
      <c r="X690" s="6"/>
      <c r="Y690" s="6"/>
    </row>
    <row r="691">
      <c r="A691" s="16"/>
      <c r="B691" s="14"/>
      <c r="C691" s="14"/>
      <c r="D691" s="14"/>
      <c r="E691" s="6"/>
      <c r="F691" s="6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6"/>
      <c r="U691" s="6"/>
      <c r="V691" s="6"/>
      <c r="W691" s="6"/>
      <c r="X691" s="6"/>
      <c r="Y691" s="6"/>
    </row>
    <row r="692">
      <c r="A692" s="16"/>
      <c r="B692" s="14"/>
      <c r="C692" s="14"/>
      <c r="D692" s="14"/>
      <c r="E692" s="6"/>
      <c r="F692" s="6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6"/>
      <c r="U692" s="6"/>
      <c r="V692" s="6"/>
      <c r="W692" s="6"/>
      <c r="X692" s="6"/>
      <c r="Y692" s="6"/>
    </row>
    <row r="693">
      <c r="A693" s="16"/>
      <c r="B693" s="14"/>
      <c r="C693" s="14"/>
      <c r="D693" s="14"/>
      <c r="E693" s="6"/>
      <c r="F693" s="6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6"/>
      <c r="U693" s="6"/>
      <c r="V693" s="6"/>
      <c r="W693" s="6"/>
      <c r="X693" s="6"/>
      <c r="Y693" s="6"/>
    </row>
    <row r="694">
      <c r="A694" s="16"/>
      <c r="B694" s="14"/>
      <c r="C694" s="14"/>
      <c r="D694" s="14"/>
      <c r="E694" s="6"/>
      <c r="F694" s="6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6"/>
      <c r="U694" s="6"/>
      <c r="V694" s="6"/>
      <c r="W694" s="6"/>
      <c r="X694" s="6"/>
      <c r="Y694" s="6"/>
    </row>
    <row r="695">
      <c r="A695" s="16"/>
      <c r="B695" s="14"/>
      <c r="C695" s="14"/>
      <c r="D695" s="14"/>
      <c r="E695" s="6"/>
      <c r="F695" s="6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6"/>
      <c r="U695" s="6"/>
      <c r="V695" s="6"/>
      <c r="W695" s="6"/>
      <c r="X695" s="6"/>
      <c r="Y695" s="6"/>
    </row>
    <row r="696">
      <c r="A696" s="16"/>
      <c r="B696" s="14"/>
      <c r="C696" s="14"/>
      <c r="D696" s="14"/>
      <c r="E696" s="6"/>
      <c r="F696" s="6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6"/>
      <c r="U696" s="6"/>
      <c r="V696" s="6"/>
      <c r="W696" s="6"/>
      <c r="X696" s="6"/>
      <c r="Y696" s="6"/>
    </row>
    <row r="697">
      <c r="A697" s="16"/>
      <c r="B697" s="14"/>
      <c r="C697" s="14"/>
      <c r="D697" s="14"/>
      <c r="E697" s="6"/>
      <c r="F697" s="6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6"/>
      <c r="U697" s="6"/>
      <c r="V697" s="6"/>
      <c r="W697" s="6"/>
      <c r="X697" s="6"/>
      <c r="Y697" s="6"/>
    </row>
    <row r="698">
      <c r="A698" s="16"/>
      <c r="B698" s="14"/>
      <c r="C698" s="14"/>
      <c r="D698" s="14"/>
      <c r="E698" s="6"/>
      <c r="F698" s="6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6"/>
      <c r="U698" s="6"/>
      <c r="V698" s="6"/>
      <c r="W698" s="6"/>
      <c r="X698" s="6"/>
      <c r="Y698" s="6"/>
    </row>
    <row r="699">
      <c r="A699" s="16"/>
      <c r="B699" s="14"/>
      <c r="C699" s="14"/>
      <c r="D699" s="14"/>
      <c r="E699" s="6"/>
      <c r="F699" s="6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6"/>
      <c r="U699" s="6"/>
      <c r="V699" s="6"/>
      <c r="W699" s="6"/>
      <c r="X699" s="6"/>
      <c r="Y699" s="6"/>
    </row>
    <row r="700">
      <c r="A700" s="16"/>
      <c r="B700" s="14"/>
      <c r="C700" s="14"/>
      <c r="D700" s="14"/>
      <c r="E700" s="6"/>
      <c r="F700" s="6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6"/>
      <c r="U700" s="6"/>
      <c r="V700" s="6"/>
      <c r="W700" s="6"/>
      <c r="X700" s="6"/>
      <c r="Y700" s="6"/>
    </row>
    <row r="701">
      <c r="A701" s="16"/>
      <c r="B701" s="14"/>
      <c r="C701" s="14"/>
      <c r="D701" s="14"/>
      <c r="E701" s="6"/>
      <c r="F701" s="6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6"/>
      <c r="U701" s="6"/>
      <c r="V701" s="6"/>
      <c r="W701" s="6"/>
      <c r="X701" s="6"/>
      <c r="Y701" s="6"/>
    </row>
    <row r="702">
      <c r="A702" s="16"/>
      <c r="B702" s="14"/>
      <c r="C702" s="14"/>
      <c r="D702" s="14"/>
      <c r="E702" s="6"/>
      <c r="F702" s="6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6"/>
      <c r="U702" s="6"/>
      <c r="V702" s="6"/>
      <c r="W702" s="6"/>
      <c r="X702" s="6"/>
      <c r="Y702" s="6"/>
    </row>
    <row r="703">
      <c r="A703" s="16"/>
      <c r="B703" s="14"/>
      <c r="C703" s="14"/>
      <c r="D703" s="14"/>
      <c r="E703" s="6"/>
      <c r="F703" s="6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6"/>
      <c r="U703" s="6"/>
      <c r="V703" s="6"/>
      <c r="W703" s="6"/>
      <c r="X703" s="6"/>
      <c r="Y703" s="6"/>
    </row>
    <row r="704">
      <c r="A704" s="16"/>
      <c r="B704" s="14"/>
      <c r="C704" s="14"/>
      <c r="D704" s="14"/>
      <c r="E704" s="6"/>
      <c r="F704" s="6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6"/>
      <c r="U704" s="6"/>
      <c r="V704" s="6"/>
      <c r="W704" s="6"/>
      <c r="X704" s="6"/>
      <c r="Y704" s="6"/>
    </row>
    <row r="705">
      <c r="A705" s="16"/>
      <c r="B705" s="14"/>
      <c r="C705" s="14"/>
      <c r="D705" s="14"/>
      <c r="E705" s="6"/>
      <c r="F705" s="6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6"/>
      <c r="U705" s="6"/>
      <c r="V705" s="6"/>
      <c r="W705" s="6"/>
      <c r="X705" s="6"/>
      <c r="Y705" s="6"/>
    </row>
    <row r="706">
      <c r="A706" s="16"/>
      <c r="B706" s="14"/>
      <c r="C706" s="14"/>
      <c r="D706" s="14"/>
      <c r="E706" s="6"/>
      <c r="F706" s="6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6"/>
      <c r="U706" s="6"/>
      <c r="V706" s="6"/>
      <c r="W706" s="6"/>
      <c r="X706" s="6"/>
      <c r="Y706" s="6"/>
    </row>
    <row r="707">
      <c r="A707" s="16"/>
      <c r="B707" s="14"/>
      <c r="C707" s="14"/>
      <c r="D707" s="14"/>
      <c r="E707" s="6"/>
      <c r="F707" s="6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6"/>
      <c r="U707" s="6"/>
      <c r="V707" s="6"/>
      <c r="W707" s="6"/>
      <c r="X707" s="6"/>
      <c r="Y707" s="6"/>
    </row>
    <row r="708">
      <c r="A708" s="16"/>
      <c r="B708" s="14"/>
      <c r="C708" s="14"/>
      <c r="D708" s="14"/>
      <c r="E708" s="6"/>
      <c r="F708" s="6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6"/>
      <c r="U708" s="6"/>
      <c r="V708" s="6"/>
      <c r="W708" s="6"/>
      <c r="X708" s="6"/>
      <c r="Y708" s="6"/>
    </row>
    <row r="709">
      <c r="A709" s="16"/>
      <c r="B709" s="14"/>
      <c r="C709" s="14"/>
      <c r="D709" s="14"/>
      <c r="E709" s="6"/>
      <c r="F709" s="6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6"/>
      <c r="U709" s="6"/>
      <c r="V709" s="6"/>
      <c r="W709" s="6"/>
      <c r="X709" s="6"/>
      <c r="Y709" s="6"/>
    </row>
    <row r="710">
      <c r="A710" s="16"/>
      <c r="B710" s="14"/>
      <c r="C710" s="14"/>
      <c r="D710" s="14"/>
      <c r="E710" s="6"/>
      <c r="F710" s="6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6"/>
      <c r="U710" s="6"/>
      <c r="V710" s="6"/>
      <c r="W710" s="6"/>
      <c r="X710" s="6"/>
      <c r="Y710" s="6"/>
    </row>
    <row r="711">
      <c r="A711" s="16"/>
      <c r="B711" s="14"/>
      <c r="C711" s="14"/>
      <c r="D711" s="14"/>
      <c r="E711" s="6"/>
      <c r="F711" s="6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6"/>
      <c r="U711" s="6"/>
      <c r="V711" s="6"/>
      <c r="W711" s="6"/>
      <c r="X711" s="6"/>
      <c r="Y711" s="6"/>
    </row>
    <row r="712">
      <c r="A712" s="16"/>
      <c r="B712" s="14"/>
      <c r="C712" s="14"/>
      <c r="D712" s="14"/>
      <c r="E712" s="6"/>
      <c r="F712" s="6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6"/>
      <c r="U712" s="6"/>
      <c r="V712" s="6"/>
      <c r="W712" s="6"/>
      <c r="X712" s="6"/>
      <c r="Y712" s="6"/>
    </row>
    <row r="713">
      <c r="A713" s="16"/>
      <c r="B713" s="14"/>
      <c r="C713" s="14"/>
      <c r="D713" s="14"/>
      <c r="E713" s="6"/>
      <c r="F713" s="6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6"/>
      <c r="U713" s="6"/>
      <c r="V713" s="6"/>
      <c r="W713" s="6"/>
      <c r="X713" s="6"/>
      <c r="Y713" s="6"/>
    </row>
    <row r="714">
      <c r="A714" s="16"/>
      <c r="B714" s="14"/>
      <c r="C714" s="14"/>
      <c r="D714" s="14"/>
      <c r="E714" s="6"/>
      <c r="F714" s="6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6"/>
      <c r="U714" s="6"/>
      <c r="V714" s="6"/>
      <c r="W714" s="6"/>
      <c r="X714" s="6"/>
      <c r="Y714" s="6"/>
    </row>
    <row r="715">
      <c r="A715" s="16"/>
      <c r="B715" s="14"/>
      <c r="C715" s="14"/>
      <c r="D715" s="14"/>
      <c r="E715" s="6"/>
      <c r="F715" s="6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6"/>
      <c r="U715" s="6"/>
      <c r="V715" s="6"/>
      <c r="W715" s="6"/>
      <c r="X715" s="6"/>
      <c r="Y715" s="6"/>
    </row>
    <row r="716">
      <c r="A716" s="16"/>
      <c r="B716" s="14"/>
      <c r="C716" s="14"/>
      <c r="D716" s="14"/>
      <c r="E716" s="6"/>
      <c r="F716" s="6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6"/>
      <c r="U716" s="6"/>
      <c r="V716" s="6"/>
      <c r="W716" s="6"/>
      <c r="X716" s="6"/>
      <c r="Y716" s="6"/>
    </row>
    <row r="717">
      <c r="A717" s="16"/>
      <c r="B717" s="14"/>
      <c r="C717" s="14"/>
      <c r="D717" s="14"/>
      <c r="E717" s="6"/>
      <c r="F717" s="6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6"/>
      <c r="U717" s="6"/>
      <c r="V717" s="6"/>
      <c r="W717" s="6"/>
      <c r="X717" s="6"/>
      <c r="Y717" s="6"/>
    </row>
    <row r="718">
      <c r="A718" s="16"/>
      <c r="B718" s="14"/>
      <c r="C718" s="14"/>
      <c r="D718" s="14"/>
      <c r="E718" s="6"/>
      <c r="F718" s="6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6"/>
      <c r="U718" s="6"/>
      <c r="V718" s="6"/>
      <c r="W718" s="6"/>
      <c r="X718" s="6"/>
      <c r="Y718" s="6"/>
    </row>
    <row r="719">
      <c r="A719" s="16"/>
      <c r="B719" s="14"/>
      <c r="C719" s="14"/>
      <c r="D719" s="14"/>
      <c r="E719" s="6"/>
      <c r="F719" s="6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6"/>
      <c r="U719" s="6"/>
      <c r="V719" s="6"/>
      <c r="W719" s="6"/>
      <c r="X719" s="6"/>
      <c r="Y719" s="6"/>
    </row>
    <row r="720">
      <c r="A720" s="16"/>
      <c r="B720" s="14"/>
      <c r="C720" s="14"/>
      <c r="D720" s="14"/>
      <c r="E720" s="6"/>
      <c r="F720" s="6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6"/>
      <c r="U720" s="6"/>
      <c r="V720" s="6"/>
      <c r="W720" s="6"/>
      <c r="X720" s="6"/>
      <c r="Y720" s="6"/>
    </row>
    <row r="721">
      <c r="A721" s="16"/>
      <c r="B721" s="14"/>
      <c r="C721" s="14"/>
      <c r="D721" s="14"/>
      <c r="E721" s="6"/>
      <c r="F721" s="6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6"/>
      <c r="U721" s="6"/>
      <c r="V721" s="6"/>
      <c r="W721" s="6"/>
      <c r="X721" s="6"/>
      <c r="Y721" s="6"/>
    </row>
    <row r="722">
      <c r="A722" s="16"/>
      <c r="B722" s="14"/>
      <c r="C722" s="14"/>
      <c r="D722" s="14"/>
      <c r="E722" s="6"/>
      <c r="F722" s="6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6"/>
      <c r="U722" s="6"/>
      <c r="V722" s="6"/>
      <c r="W722" s="6"/>
      <c r="X722" s="6"/>
      <c r="Y722" s="6"/>
    </row>
    <row r="723">
      <c r="A723" s="16"/>
      <c r="B723" s="14"/>
      <c r="C723" s="14"/>
      <c r="D723" s="14"/>
      <c r="E723" s="6"/>
      <c r="F723" s="6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6"/>
      <c r="U723" s="6"/>
      <c r="V723" s="6"/>
      <c r="W723" s="6"/>
      <c r="X723" s="6"/>
      <c r="Y723" s="6"/>
    </row>
    <row r="724">
      <c r="A724" s="16"/>
      <c r="B724" s="14"/>
      <c r="C724" s="14"/>
      <c r="D724" s="14"/>
      <c r="E724" s="6"/>
      <c r="F724" s="6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6"/>
      <c r="U724" s="6"/>
      <c r="V724" s="6"/>
      <c r="W724" s="6"/>
      <c r="X724" s="6"/>
      <c r="Y724" s="6"/>
    </row>
    <row r="725">
      <c r="A725" s="16"/>
      <c r="B725" s="14"/>
      <c r="C725" s="14"/>
      <c r="D725" s="14"/>
      <c r="E725" s="6"/>
      <c r="F725" s="6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6"/>
      <c r="U725" s="6"/>
      <c r="V725" s="6"/>
      <c r="W725" s="6"/>
      <c r="X725" s="6"/>
      <c r="Y725" s="6"/>
    </row>
    <row r="726">
      <c r="A726" s="16"/>
      <c r="B726" s="14"/>
      <c r="C726" s="14"/>
      <c r="D726" s="14"/>
      <c r="E726" s="6"/>
      <c r="F726" s="6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6"/>
      <c r="U726" s="6"/>
      <c r="V726" s="6"/>
      <c r="W726" s="6"/>
      <c r="X726" s="6"/>
      <c r="Y726" s="6"/>
    </row>
    <row r="727">
      <c r="A727" s="16"/>
      <c r="B727" s="14"/>
      <c r="C727" s="14"/>
      <c r="D727" s="14"/>
      <c r="E727" s="6"/>
      <c r="F727" s="6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6"/>
      <c r="U727" s="6"/>
      <c r="V727" s="6"/>
      <c r="W727" s="6"/>
      <c r="X727" s="6"/>
      <c r="Y727" s="6"/>
    </row>
    <row r="728">
      <c r="A728" s="16"/>
      <c r="B728" s="14"/>
      <c r="C728" s="14"/>
      <c r="D728" s="14"/>
      <c r="E728" s="6"/>
      <c r="F728" s="6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6"/>
      <c r="U728" s="6"/>
      <c r="V728" s="6"/>
      <c r="W728" s="6"/>
      <c r="X728" s="6"/>
      <c r="Y728" s="6"/>
    </row>
    <row r="729">
      <c r="A729" s="16"/>
      <c r="B729" s="14"/>
      <c r="C729" s="14"/>
      <c r="D729" s="14"/>
      <c r="E729" s="6"/>
      <c r="F729" s="6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6"/>
      <c r="U729" s="6"/>
      <c r="V729" s="6"/>
      <c r="W729" s="6"/>
      <c r="X729" s="6"/>
      <c r="Y729" s="6"/>
    </row>
    <row r="730">
      <c r="A730" s="16"/>
      <c r="B730" s="14"/>
      <c r="C730" s="14"/>
      <c r="D730" s="14"/>
      <c r="E730" s="6"/>
      <c r="F730" s="6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6"/>
      <c r="U730" s="6"/>
      <c r="V730" s="6"/>
      <c r="W730" s="6"/>
      <c r="X730" s="6"/>
      <c r="Y730" s="6"/>
    </row>
    <row r="731">
      <c r="A731" s="16"/>
      <c r="B731" s="14"/>
      <c r="C731" s="14"/>
      <c r="D731" s="14"/>
      <c r="E731" s="6"/>
      <c r="F731" s="6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6"/>
      <c r="U731" s="6"/>
      <c r="V731" s="6"/>
      <c r="W731" s="6"/>
      <c r="X731" s="6"/>
      <c r="Y731" s="6"/>
    </row>
    <row r="732">
      <c r="A732" s="16"/>
      <c r="B732" s="14"/>
      <c r="C732" s="14"/>
      <c r="D732" s="14"/>
      <c r="E732" s="6"/>
      <c r="F732" s="6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6"/>
      <c r="U732" s="6"/>
      <c r="V732" s="6"/>
      <c r="W732" s="6"/>
      <c r="X732" s="6"/>
      <c r="Y732" s="6"/>
    </row>
    <row r="733">
      <c r="A733" s="16"/>
      <c r="B733" s="14"/>
      <c r="C733" s="14"/>
      <c r="D733" s="14"/>
      <c r="E733" s="6"/>
      <c r="F733" s="6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6"/>
      <c r="U733" s="6"/>
      <c r="V733" s="6"/>
      <c r="W733" s="6"/>
      <c r="X733" s="6"/>
      <c r="Y733" s="6"/>
    </row>
    <row r="734">
      <c r="A734" s="16"/>
      <c r="B734" s="14"/>
      <c r="C734" s="14"/>
      <c r="D734" s="14"/>
      <c r="E734" s="6"/>
      <c r="F734" s="6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6"/>
      <c r="U734" s="6"/>
      <c r="V734" s="6"/>
      <c r="W734" s="6"/>
      <c r="X734" s="6"/>
      <c r="Y734" s="6"/>
    </row>
    <row r="735">
      <c r="A735" s="16"/>
      <c r="B735" s="14"/>
      <c r="C735" s="14"/>
      <c r="D735" s="14"/>
      <c r="E735" s="6"/>
      <c r="F735" s="6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6"/>
      <c r="U735" s="6"/>
      <c r="V735" s="6"/>
      <c r="W735" s="6"/>
      <c r="X735" s="6"/>
      <c r="Y735" s="6"/>
    </row>
    <row r="736">
      <c r="A736" s="16"/>
      <c r="B736" s="14"/>
      <c r="C736" s="14"/>
      <c r="D736" s="14"/>
      <c r="E736" s="6"/>
      <c r="F736" s="6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6"/>
      <c r="U736" s="6"/>
      <c r="V736" s="6"/>
      <c r="W736" s="6"/>
      <c r="X736" s="6"/>
      <c r="Y736" s="6"/>
    </row>
    <row r="737">
      <c r="A737" s="16"/>
      <c r="B737" s="14"/>
      <c r="C737" s="14"/>
      <c r="D737" s="14"/>
      <c r="E737" s="6"/>
      <c r="F737" s="6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6"/>
      <c r="U737" s="6"/>
      <c r="V737" s="6"/>
      <c r="W737" s="6"/>
      <c r="X737" s="6"/>
      <c r="Y737" s="6"/>
    </row>
    <row r="738">
      <c r="A738" s="16"/>
      <c r="B738" s="14"/>
      <c r="C738" s="14"/>
      <c r="D738" s="14"/>
      <c r="E738" s="6"/>
      <c r="F738" s="6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6"/>
      <c r="U738" s="6"/>
      <c r="V738" s="6"/>
      <c r="W738" s="6"/>
      <c r="X738" s="6"/>
      <c r="Y738" s="6"/>
    </row>
    <row r="739">
      <c r="A739" s="16"/>
      <c r="B739" s="14"/>
      <c r="C739" s="14"/>
      <c r="D739" s="14"/>
      <c r="E739" s="6"/>
      <c r="F739" s="6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6"/>
      <c r="U739" s="6"/>
      <c r="V739" s="6"/>
      <c r="W739" s="6"/>
      <c r="X739" s="6"/>
      <c r="Y739" s="6"/>
    </row>
    <row r="740">
      <c r="A740" s="16"/>
      <c r="B740" s="14"/>
      <c r="C740" s="14"/>
      <c r="D740" s="14"/>
      <c r="E740" s="6"/>
      <c r="F740" s="6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6"/>
      <c r="U740" s="6"/>
      <c r="V740" s="6"/>
      <c r="W740" s="6"/>
      <c r="X740" s="6"/>
      <c r="Y740" s="6"/>
    </row>
    <row r="741">
      <c r="A741" s="16"/>
      <c r="B741" s="14"/>
      <c r="C741" s="14"/>
      <c r="D741" s="14"/>
      <c r="E741" s="6"/>
      <c r="F741" s="6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6"/>
      <c r="U741" s="6"/>
      <c r="V741" s="6"/>
      <c r="W741" s="6"/>
      <c r="X741" s="6"/>
      <c r="Y741" s="6"/>
    </row>
    <row r="742">
      <c r="A742" s="16"/>
      <c r="B742" s="14"/>
      <c r="C742" s="14"/>
      <c r="D742" s="14"/>
      <c r="E742" s="6"/>
      <c r="F742" s="6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6"/>
      <c r="U742" s="6"/>
      <c r="V742" s="6"/>
      <c r="W742" s="6"/>
      <c r="X742" s="6"/>
      <c r="Y742" s="6"/>
    </row>
    <row r="743">
      <c r="A743" s="16"/>
      <c r="B743" s="14"/>
      <c r="C743" s="14"/>
      <c r="D743" s="14"/>
      <c r="E743" s="6"/>
      <c r="F743" s="6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6"/>
      <c r="U743" s="6"/>
      <c r="V743" s="6"/>
      <c r="W743" s="6"/>
      <c r="X743" s="6"/>
      <c r="Y743" s="6"/>
    </row>
    <row r="744">
      <c r="A744" s="16"/>
      <c r="B744" s="14"/>
      <c r="C744" s="14"/>
      <c r="D744" s="14"/>
      <c r="E744" s="6"/>
      <c r="F744" s="6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6"/>
      <c r="U744" s="6"/>
      <c r="V744" s="6"/>
      <c r="W744" s="6"/>
      <c r="X744" s="6"/>
      <c r="Y744" s="6"/>
    </row>
    <row r="745">
      <c r="A745" s="16"/>
      <c r="B745" s="14"/>
      <c r="C745" s="14"/>
      <c r="D745" s="14"/>
      <c r="E745" s="6"/>
      <c r="F745" s="6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6"/>
      <c r="U745" s="6"/>
      <c r="V745" s="6"/>
      <c r="W745" s="6"/>
      <c r="X745" s="6"/>
      <c r="Y745" s="6"/>
    </row>
    <row r="746">
      <c r="A746" s="16"/>
      <c r="B746" s="14"/>
      <c r="C746" s="14"/>
      <c r="D746" s="14"/>
      <c r="E746" s="6"/>
      <c r="F746" s="6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6"/>
      <c r="U746" s="6"/>
      <c r="V746" s="6"/>
      <c r="W746" s="6"/>
      <c r="X746" s="6"/>
      <c r="Y746" s="6"/>
    </row>
    <row r="747">
      <c r="A747" s="16"/>
      <c r="B747" s="14"/>
      <c r="C747" s="14"/>
      <c r="D747" s="14"/>
      <c r="E747" s="6"/>
      <c r="F747" s="6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6"/>
      <c r="U747" s="6"/>
      <c r="V747" s="6"/>
      <c r="W747" s="6"/>
      <c r="X747" s="6"/>
      <c r="Y747" s="6"/>
    </row>
    <row r="748">
      <c r="A748" s="16"/>
      <c r="B748" s="14"/>
      <c r="C748" s="14"/>
      <c r="D748" s="14"/>
      <c r="E748" s="6"/>
      <c r="F748" s="6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6"/>
      <c r="U748" s="6"/>
      <c r="V748" s="6"/>
      <c r="W748" s="6"/>
      <c r="X748" s="6"/>
      <c r="Y748" s="6"/>
    </row>
    <row r="749">
      <c r="A749" s="16"/>
      <c r="B749" s="14"/>
      <c r="C749" s="14"/>
      <c r="D749" s="14"/>
      <c r="E749" s="6"/>
      <c r="F749" s="6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6"/>
      <c r="U749" s="6"/>
      <c r="V749" s="6"/>
      <c r="W749" s="6"/>
      <c r="X749" s="6"/>
      <c r="Y749" s="6"/>
    </row>
    <row r="750">
      <c r="A750" s="16"/>
      <c r="B750" s="14"/>
      <c r="C750" s="14"/>
      <c r="D750" s="14"/>
      <c r="E750" s="6"/>
      <c r="F750" s="6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6"/>
      <c r="U750" s="6"/>
      <c r="V750" s="6"/>
      <c r="W750" s="6"/>
      <c r="X750" s="6"/>
      <c r="Y750" s="6"/>
    </row>
    <row r="751">
      <c r="A751" s="16"/>
      <c r="B751" s="14"/>
      <c r="C751" s="14"/>
      <c r="D751" s="14"/>
      <c r="E751" s="6"/>
      <c r="F751" s="6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6"/>
      <c r="U751" s="6"/>
      <c r="V751" s="6"/>
      <c r="W751" s="6"/>
      <c r="X751" s="6"/>
      <c r="Y751" s="6"/>
    </row>
    <row r="752">
      <c r="A752" s="16"/>
      <c r="B752" s="14"/>
      <c r="C752" s="14"/>
      <c r="D752" s="14"/>
      <c r="E752" s="6"/>
      <c r="F752" s="6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6"/>
      <c r="U752" s="6"/>
      <c r="V752" s="6"/>
      <c r="W752" s="6"/>
      <c r="X752" s="6"/>
      <c r="Y752" s="6"/>
    </row>
    <row r="753">
      <c r="A753" s="16"/>
      <c r="B753" s="14"/>
      <c r="C753" s="14"/>
      <c r="D753" s="14"/>
      <c r="E753" s="6"/>
      <c r="F753" s="6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6"/>
      <c r="U753" s="6"/>
      <c r="V753" s="6"/>
      <c r="W753" s="6"/>
      <c r="X753" s="6"/>
      <c r="Y753" s="6"/>
    </row>
    <row r="754">
      <c r="A754" s="16"/>
      <c r="B754" s="14"/>
      <c r="C754" s="14"/>
      <c r="D754" s="14"/>
      <c r="E754" s="6"/>
      <c r="F754" s="6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6"/>
      <c r="U754" s="6"/>
      <c r="V754" s="6"/>
      <c r="W754" s="6"/>
      <c r="X754" s="6"/>
      <c r="Y754" s="6"/>
    </row>
    <row r="755">
      <c r="A755" s="16"/>
      <c r="B755" s="14"/>
      <c r="C755" s="14"/>
      <c r="D755" s="14"/>
      <c r="E755" s="6"/>
      <c r="F755" s="6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6"/>
      <c r="U755" s="6"/>
      <c r="V755" s="6"/>
      <c r="W755" s="6"/>
      <c r="X755" s="6"/>
      <c r="Y755" s="6"/>
    </row>
    <row r="756">
      <c r="A756" s="16"/>
      <c r="B756" s="14"/>
      <c r="C756" s="14"/>
      <c r="D756" s="14"/>
      <c r="E756" s="6"/>
      <c r="F756" s="6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6"/>
      <c r="U756" s="6"/>
      <c r="V756" s="6"/>
      <c r="W756" s="6"/>
      <c r="X756" s="6"/>
      <c r="Y756" s="6"/>
    </row>
    <row r="757">
      <c r="A757" s="16"/>
      <c r="B757" s="14"/>
      <c r="C757" s="14"/>
      <c r="D757" s="14"/>
      <c r="E757" s="6"/>
      <c r="F757" s="6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6"/>
      <c r="U757" s="6"/>
      <c r="V757" s="6"/>
      <c r="W757" s="6"/>
      <c r="X757" s="6"/>
      <c r="Y757" s="6"/>
    </row>
    <row r="758">
      <c r="A758" s="16"/>
      <c r="B758" s="14"/>
      <c r="C758" s="14"/>
      <c r="D758" s="14"/>
      <c r="E758" s="6"/>
      <c r="F758" s="6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6"/>
      <c r="U758" s="6"/>
      <c r="V758" s="6"/>
      <c r="W758" s="6"/>
      <c r="X758" s="6"/>
      <c r="Y758" s="6"/>
    </row>
    <row r="759">
      <c r="A759" s="16"/>
      <c r="B759" s="14"/>
      <c r="C759" s="14"/>
      <c r="D759" s="14"/>
      <c r="E759" s="6"/>
      <c r="F759" s="6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6"/>
      <c r="U759" s="6"/>
      <c r="V759" s="6"/>
      <c r="W759" s="6"/>
      <c r="X759" s="6"/>
      <c r="Y759" s="6"/>
    </row>
    <row r="760">
      <c r="A760" s="16"/>
      <c r="B760" s="14"/>
      <c r="C760" s="14"/>
      <c r="D760" s="14"/>
      <c r="E760" s="6"/>
      <c r="F760" s="6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6"/>
      <c r="U760" s="6"/>
      <c r="V760" s="6"/>
      <c r="W760" s="6"/>
      <c r="X760" s="6"/>
      <c r="Y760" s="6"/>
    </row>
    <row r="761">
      <c r="A761" s="16"/>
      <c r="B761" s="14"/>
      <c r="C761" s="14"/>
      <c r="D761" s="14"/>
      <c r="E761" s="6"/>
      <c r="F761" s="6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6"/>
      <c r="U761" s="6"/>
      <c r="V761" s="6"/>
      <c r="W761" s="6"/>
      <c r="X761" s="6"/>
      <c r="Y761" s="6"/>
    </row>
    <row r="762">
      <c r="A762" s="16"/>
      <c r="B762" s="14"/>
      <c r="C762" s="14"/>
      <c r="D762" s="14"/>
      <c r="E762" s="6"/>
      <c r="F762" s="6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6"/>
      <c r="U762" s="6"/>
      <c r="V762" s="6"/>
      <c r="W762" s="6"/>
      <c r="X762" s="6"/>
      <c r="Y762" s="6"/>
    </row>
    <row r="763">
      <c r="A763" s="16"/>
      <c r="B763" s="14"/>
      <c r="C763" s="14"/>
      <c r="D763" s="14"/>
      <c r="E763" s="6"/>
      <c r="F763" s="6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6"/>
      <c r="U763" s="6"/>
      <c r="V763" s="6"/>
      <c r="W763" s="6"/>
      <c r="X763" s="6"/>
      <c r="Y763" s="6"/>
    </row>
    <row r="764">
      <c r="A764" s="16"/>
      <c r="B764" s="14"/>
      <c r="C764" s="14"/>
      <c r="D764" s="14"/>
      <c r="E764" s="6"/>
      <c r="F764" s="6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6"/>
      <c r="U764" s="6"/>
      <c r="V764" s="6"/>
      <c r="W764" s="6"/>
      <c r="X764" s="6"/>
      <c r="Y764" s="6"/>
    </row>
    <row r="765">
      <c r="A765" s="16"/>
      <c r="B765" s="14"/>
      <c r="C765" s="14"/>
      <c r="D765" s="14"/>
      <c r="E765" s="6"/>
      <c r="F765" s="6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6"/>
      <c r="U765" s="6"/>
      <c r="V765" s="6"/>
      <c r="W765" s="6"/>
      <c r="X765" s="6"/>
      <c r="Y765" s="6"/>
    </row>
    <row r="766">
      <c r="A766" s="16"/>
      <c r="B766" s="14"/>
      <c r="C766" s="14"/>
      <c r="D766" s="14"/>
      <c r="E766" s="6"/>
      <c r="F766" s="6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6"/>
      <c r="U766" s="6"/>
      <c r="V766" s="6"/>
      <c r="W766" s="6"/>
      <c r="X766" s="6"/>
      <c r="Y766" s="6"/>
    </row>
    <row r="767">
      <c r="A767" s="16"/>
      <c r="B767" s="14"/>
      <c r="C767" s="14"/>
      <c r="D767" s="14"/>
      <c r="E767" s="6"/>
      <c r="F767" s="6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6"/>
      <c r="U767" s="6"/>
      <c r="V767" s="6"/>
      <c r="W767" s="6"/>
      <c r="X767" s="6"/>
      <c r="Y767" s="6"/>
    </row>
    <row r="768">
      <c r="A768" s="16"/>
      <c r="B768" s="14"/>
      <c r="C768" s="14"/>
      <c r="D768" s="14"/>
      <c r="E768" s="6"/>
      <c r="F768" s="6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6"/>
      <c r="U768" s="6"/>
      <c r="V768" s="6"/>
      <c r="W768" s="6"/>
      <c r="X768" s="6"/>
      <c r="Y768" s="6"/>
    </row>
    <row r="769">
      <c r="A769" s="16"/>
      <c r="B769" s="14"/>
      <c r="C769" s="14"/>
      <c r="D769" s="14"/>
      <c r="E769" s="6"/>
      <c r="F769" s="6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6"/>
      <c r="U769" s="6"/>
      <c r="V769" s="6"/>
      <c r="W769" s="6"/>
      <c r="X769" s="6"/>
      <c r="Y769" s="6"/>
    </row>
    <row r="770">
      <c r="A770" s="16"/>
      <c r="B770" s="14"/>
      <c r="C770" s="14"/>
      <c r="D770" s="14"/>
      <c r="E770" s="6"/>
      <c r="F770" s="6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6"/>
      <c r="U770" s="6"/>
      <c r="V770" s="6"/>
      <c r="W770" s="6"/>
      <c r="X770" s="6"/>
      <c r="Y770" s="6"/>
    </row>
    <row r="771">
      <c r="A771" s="16"/>
      <c r="B771" s="14"/>
      <c r="C771" s="14"/>
      <c r="D771" s="14"/>
      <c r="E771" s="6"/>
      <c r="F771" s="6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6"/>
      <c r="U771" s="6"/>
      <c r="V771" s="6"/>
      <c r="W771" s="6"/>
      <c r="X771" s="6"/>
      <c r="Y771" s="6"/>
    </row>
    <row r="772">
      <c r="A772" s="16"/>
      <c r="B772" s="14"/>
      <c r="C772" s="14"/>
      <c r="D772" s="14"/>
      <c r="E772" s="6"/>
      <c r="F772" s="6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6"/>
      <c r="U772" s="6"/>
      <c r="V772" s="6"/>
      <c r="W772" s="6"/>
      <c r="X772" s="6"/>
      <c r="Y772" s="6"/>
    </row>
    <row r="773">
      <c r="A773" s="16"/>
      <c r="B773" s="14"/>
      <c r="C773" s="14"/>
      <c r="D773" s="14"/>
      <c r="E773" s="6"/>
      <c r="F773" s="6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6"/>
      <c r="U773" s="6"/>
      <c r="V773" s="6"/>
      <c r="W773" s="6"/>
      <c r="X773" s="6"/>
      <c r="Y773" s="6"/>
    </row>
    <row r="774">
      <c r="A774" s="16"/>
      <c r="B774" s="14"/>
      <c r="C774" s="14"/>
      <c r="D774" s="14"/>
      <c r="E774" s="6"/>
      <c r="F774" s="6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6"/>
      <c r="U774" s="6"/>
      <c r="V774" s="6"/>
      <c r="W774" s="6"/>
      <c r="X774" s="6"/>
      <c r="Y774" s="6"/>
    </row>
    <row r="775">
      <c r="A775" s="16"/>
      <c r="B775" s="14"/>
      <c r="C775" s="14"/>
      <c r="D775" s="14"/>
      <c r="E775" s="6"/>
      <c r="F775" s="6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6"/>
      <c r="U775" s="6"/>
      <c r="V775" s="6"/>
      <c r="W775" s="6"/>
      <c r="X775" s="6"/>
      <c r="Y775" s="6"/>
    </row>
    <row r="776">
      <c r="A776" s="16"/>
      <c r="B776" s="14"/>
      <c r="C776" s="14"/>
      <c r="D776" s="14"/>
      <c r="E776" s="6"/>
      <c r="F776" s="6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6"/>
      <c r="U776" s="6"/>
      <c r="V776" s="6"/>
      <c r="W776" s="6"/>
      <c r="X776" s="6"/>
      <c r="Y776" s="6"/>
    </row>
    <row r="777">
      <c r="A777" s="16"/>
      <c r="B777" s="14"/>
      <c r="C777" s="14"/>
      <c r="D777" s="14"/>
      <c r="E777" s="6"/>
      <c r="F777" s="6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6"/>
      <c r="U777" s="6"/>
      <c r="V777" s="6"/>
      <c r="W777" s="6"/>
      <c r="X777" s="6"/>
      <c r="Y777" s="6"/>
    </row>
    <row r="778">
      <c r="A778" s="16"/>
      <c r="B778" s="14"/>
      <c r="C778" s="14"/>
      <c r="D778" s="14"/>
      <c r="E778" s="6"/>
      <c r="F778" s="6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6"/>
      <c r="U778" s="6"/>
      <c r="V778" s="6"/>
      <c r="W778" s="6"/>
      <c r="X778" s="6"/>
      <c r="Y778" s="6"/>
    </row>
    <row r="779">
      <c r="A779" s="16"/>
      <c r="B779" s="14"/>
      <c r="C779" s="14"/>
      <c r="D779" s="14"/>
      <c r="E779" s="6"/>
      <c r="F779" s="6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6"/>
      <c r="U779" s="6"/>
      <c r="V779" s="6"/>
      <c r="W779" s="6"/>
      <c r="X779" s="6"/>
      <c r="Y779" s="6"/>
    </row>
    <row r="780">
      <c r="A780" s="16"/>
      <c r="B780" s="14"/>
      <c r="C780" s="14"/>
      <c r="D780" s="14"/>
      <c r="E780" s="6"/>
      <c r="F780" s="6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6"/>
      <c r="U780" s="6"/>
      <c r="V780" s="6"/>
      <c r="W780" s="6"/>
      <c r="X780" s="6"/>
      <c r="Y780" s="6"/>
    </row>
    <row r="781">
      <c r="A781" s="16"/>
      <c r="B781" s="14"/>
      <c r="C781" s="14"/>
      <c r="D781" s="14"/>
      <c r="E781" s="6"/>
      <c r="F781" s="6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6"/>
      <c r="U781" s="6"/>
      <c r="V781" s="6"/>
      <c r="W781" s="6"/>
      <c r="X781" s="6"/>
      <c r="Y781" s="6"/>
    </row>
    <row r="782">
      <c r="A782" s="16"/>
      <c r="B782" s="14"/>
      <c r="C782" s="14"/>
      <c r="D782" s="14"/>
      <c r="E782" s="6"/>
      <c r="F782" s="6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6"/>
      <c r="U782" s="6"/>
      <c r="V782" s="6"/>
      <c r="W782" s="6"/>
      <c r="X782" s="6"/>
      <c r="Y782" s="6"/>
    </row>
    <row r="783">
      <c r="A783" s="16"/>
      <c r="B783" s="14"/>
      <c r="C783" s="14"/>
      <c r="D783" s="14"/>
      <c r="E783" s="6"/>
      <c r="F783" s="6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6"/>
      <c r="U783" s="6"/>
      <c r="V783" s="6"/>
      <c r="W783" s="6"/>
      <c r="X783" s="6"/>
      <c r="Y783" s="6"/>
    </row>
    <row r="784">
      <c r="A784" s="16"/>
      <c r="B784" s="14"/>
      <c r="C784" s="14"/>
      <c r="D784" s="14"/>
      <c r="E784" s="6"/>
      <c r="F784" s="6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6"/>
      <c r="U784" s="6"/>
      <c r="V784" s="6"/>
      <c r="W784" s="6"/>
      <c r="X784" s="6"/>
      <c r="Y784" s="6"/>
    </row>
    <row r="785">
      <c r="A785" s="16"/>
      <c r="B785" s="14"/>
      <c r="C785" s="14"/>
      <c r="D785" s="14"/>
      <c r="E785" s="6"/>
      <c r="F785" s="6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6"/>
      <c r="U785" s="6"/>
      <c r="V785" s="6"/>
      <c r="W785" s="6"/>
      <c r="X785" s="6"/>
      <c r="Y785" s="6"/>
    </row>
    <row r="786">
      <c r="A786" s="16"/>
      <c r="B786" s="14"/>
      <c r="C786" s="14"/>
      <c r="D786" s="14"/>
      <c r="E786" s="6"/>
      <c r="F786" s="6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6"/>
      <c r="U786" s="6"/>
      <c r="V786" s="6"/>
      <c r="W786" s="6"/>
      <c r="X786" s="6"/>
      <c r="Y786" s="6"/>
    </row>
    <row r="787">
      <c r="A787" s="16"/>
      <c r="B787" s="14"/>
      <c r="C787" s="14"/>
      <c r="D787" s="14"/>
      <c r="E787" s="6"/>
      <c r="F787" s="6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6"/>
      <c r="U787" s="6"/>
      <c r="V787" s="6"/>
      <c r="W787" s="6"/>
      <c r="X787" s="6"/>
      <c r="Y787" s="6"/>
    </row>
    <row r="788">
      <c r="A788" s="16"/>
      <c r="B788" s="14"/>
      <c r="C788" s="14"/>
      <c r="D788" s="14"/>
      <c r="E788" s="6"/>
      <c r="F788" s="6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6"/>
      <c r="U788" s="6"/>
      <c r="V788" s="6"/>
      <c r="W788" s="6"/>
      <c r="X788" s="6"/>
      <c r="Y788" s="6"/>
    </row>
    <row r="789">
      <c r="A789" s="16"/>
      <c r="B789" s="14"/>
      <c r="C789" s="14"/>
      <c r="D789" s="14"/>
      <c r="E789" s="6"/>
      <c r="F789" s="6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6"/>
      <c r="U789" s="6"/>
      <c r="V789" s="6"/>
      <c r="W789" s="6"/>
      <c r="X789" s="6"/>
      <c r="Y789" s="6"/>
    </row>
    <row r="790">
      <c r="A790" s="16"/>
      <c r="B790" s="14"/>
      <c r="C790" s="14"/>
      <c r="D790" s="14"/>
      <c r="E790" s="6"/>
      <c r="F790" s="6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6"/>
      <c r="U790" s="6"/>
      <c r="V790" s="6"/>
      <c r="W790" s="6"/>
      <c r="X790" s="6"/>
      <c r="Y790" s="6"/>
    </row>
    <row r="791">
      <c r="A791" s="16"/>
      <c r="B791" s="14"/>
      <c r="C791" s="14"/>
      <c r="D791" s="14"/>
      <c r="E791" s="6"/>
      <c r="F791" s="6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6"/>
      <c r="U791" s="6"/>
      <c r="V791" s="6"/>
      <c r="W791" s="6"/>
      <c r="X791" s="6"/>
      <c r="Y791" s="6"/>
    </row>
    <row r="792">
      <c r="A792" s="16"/>
      <c r="B792" s="14"/>
      <c r="C792" s="14"/>
      <c r="D792" s="14"/>
      <c r="E792" s="6"/>
      <c r="F792" s="6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6"/>
      <c r="U792" s="6"/>
      <c r="V792" s="6"/>
      <c r="W792" s="6"/>
      <c r="X792" s="6"/>
      <c r="Y792" s="6"/>
    </row>
    <row r="793">
      <c r="A793" s="16"/>
      <c r="B793" s="14"/>
      <c r="C793" s="14"/>
      <c r="D793" s="14"/>
      <c r="E793" s="6"/>
      <c r="F793" s="6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6"/>
      <c r="U793" s="6"/>
      <c r="V793" s="6"/>
      <c r="W793" s="6"/>
      <c r="X793" s="6"/>
      <c r="Y793" s="6"/>
    </row>
    <row r="794">
      <c r="A794" s="16"/>
      <c r="B794" s="14"/>
      <c r="C794" s="14"/>
      <c r="D794" s="14"/>
      <c r="E794" s="6"/>
      <c r="F794" s="6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6"/>
      <c r="U794" s="6"/>
      <c r="V794" s="6"/>
      <c r="W794" s="6"/>
      <c r="X794" s="6"/>
      <c r="Y794" s="6"/>
    </row>
    <row r="795">
      <c r="A795" s="16"/>
      <c r="B795" s="14"/>
      <c r="C795" s="14"/>
      <c r="D795" s="14"/>
      <c r="E795" s="6"/>
      <c r="F795" s="6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6"/>
      <c r="U795" s="6"/>
      <c r="V795" s="6"/>
      <c r="W795" s="6"/>
      <c r="X795" s="6"/>
      <c r="Y795" s="6"/>
    </row>
    <row r="796">
      <c r="A796" s="16"/>
      <c r="B796" s="14"/>
      <c r="C796" s="14"/>
      <c r="D796" s="14"/>
      <c r="E796" s="6"/>
      <c r="F796" s="6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6"/>
      <c r="U796" s="6"/>
      <c r="V796" s="6"/>
      <c r="W796" s="6"/>
      <c r="X796" s="6"/>
      <c r="Y796" s="6"/>
    </row>
    <row r="797">
      <c r="A797" s="16"/>
      <c r="B797" s="14"/>
      <c r="C797" s="14"/>
      <c r="D797" s="14"/>
      <c r="E797" s="6"/>
      <c r="F797" s="6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6"/>
      <c r="U797" s="6"/>
      <c r="V797" s="6"/>
      <c r="W797" s="6"/>
      <c r="X797" s="6"/>
      <c r="Y797" s="6"/>
    </row>
    <row r="798">
      <c r="A798" s="16"/>
      <c r="B798" s="14"/>
      <c r="C798" s="14"/>
      <c r="D798" s="14"/>
      <c r="E798" s="6"/>
      <c r="F798" s="6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6"/>
      <c r="U798" s="6"/>
      <c r="V798" s="6"/>
      <c r="W798" s="6"/>
      <c r="X798" s="6"/>
      <c r="Y798" s="6"/>
    </row>
    <row r="799">
      <c r="A799" s="16"/>
      <c r="B799" s="14"/>
      <c r="C799" s="14"/>
      <c r="D799" s="14"/>
      <c r="E799" s="6"/>
      <c r="F799" s="6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6"/>
      <c r="U799" s="6"/>
      <c r="V799" s="6"/>
      <c r="W799" s="6"/>
      <c r="X799" s="6"/>
      <c r="Y799" s="6"/>
    </row>
    <row r="800">
      <c r="A800" s="16"/>
      <c r="B800" s="14"/>
      <c r="C800" s="14"/>
      <c r="D800" s="14"/>
      <c r="E800" s="6"/>
      <c r="F800" s="6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6"/>
      <c r="U800" s="6"/>
      <c r="V800" s="6"/>
      <c r="W800" s="6"/>
      <c r="X800" s="6"/>
      <c r="Y800" s="6"/>
    </row>
    <row r="801">
      <c r="A801" s="16"/>
      <c r="B801" s="14"/>
      <c r="C801" s="14"/>
      <c r="D801" s="14"/>
      <c r="E801" s="6"/>
      <c r="F801" s="6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6"/>
      <c r="U801" s="6"/>
      <c r="V801" s="6"/>
      <c r="W801" s="6"/>
      <c r="X801" s="6"/>
      <c r="Y801" s="6"/>
    </row>
    <row r="802">
      <c r="A802" s="16"/>
      <c r="B802" s="14"/>
      <c r="C802" s="14"/>
      <c r="D802" s="14"/>
      <c r="E802" s="6"/>
      <c r="F802" s="6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6"/>
      <c r="U802" s="6"/>
      <c r="V802" s="6"/>
      <c r="W802" s="6"/>
      <c r="X802" s="6"/>
      <c r="Y802" s="6"/>
    </row>
    <row r="803">
      <c r="A803" s="16"/>
      <c r="B803" s="14"/>
      <c r="C803" s="14"/>
      <c r="D803" s="14"/>
      <c r="E803" s="6"/>
      <c r="F803" s="6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6"/>
      <c r="U803" s="6"/>
      <c r="V803" s="6"/>
      <c r="W803" s="6"/>
      <c r="X803" s="6"/>
      <c r="Y803" s="6"/>
    </row>
    <row r="804">
      <c r="A804" s="16"/>
      <c r="B804" s="14"/>
      <c r="C804" s="14"/>
      <c r="D804" s="14"/>
      <c r="E804" s="6"/>
      <c r="F804" s="6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6"/>
      <c r="U804" s="6"/>
      <c r="V804" s="6"/>
      <c r="W804" s="6"/>
      <c r="X804" s="6"/>
      <c r="Y804" s="6"/>
    </row>
    <row r="805">
      <c r="A805" s="16"/>
      <c r="B805" s="14"/>
      <c r="C805" s="14"/>
      <c r="D805" s="14"/>
      <c r="E805" s="6"/>
      <c r="F805" s="6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6"/>
      <c r="U805" s="6"/>
      <c r="V805" s="6"/>
      <c r="W805" s="6"/>
      <c r="X805" s="6"/>
      <c r="Y805" s="6"/>
    </row>
    <row r="806">
      <c r="A806" s="16"/>
      <c r="B806" s="14"/>
      <c r="C806" s="14"/>
      <c r="D806" s="14"/>
      <c r="E806" s="6"/>
      <c r="F806" s="6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6"/>
      <c r="U806" s="6"/>
      <c r="V806" s="6"/>
      <c r="W806" s="6"/>
      <c r="X806" s="6"/>
      <c r="Y806" s="6"/>
    </row>
    <row r="807">
      <c r="A807" s="16"/>
      <c r="B807" s="14"/>
      <c r="C807" s="14"/>
      <c r="D807" s="14"/>
      <c r="E807" s="6"/>
      <c r="F807" s="6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6"/>
      <c r="U807" s="6"/>
      <c r="V807" s="6"/>
      <c r="W807" s="6"/>
      <c r="X807" s="6"/>
      <c r="Y807" s="6"/>
    </row>
    <row r="808">
      <c r="A808" s="16"/>
      <c r="B808" s="14"/>
      <c r="C808" s="14"/>
      <c r="D808" s="14"/>
      <c r="E808" s="6"/>
      <c r="F808" s="6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6"/>
      <c r="U808" s="6"/>
      <c r="V808" s="6"/>
      <c r="W808" s="6"/>
      <c r="X808" s="6"/>
      <c r="Y808" s="6"/>
    </row>
    <row r="809">
      <c r="A809" s="16"/>
      <c r="B809" s="14"/>
      <c r="C809" s="14"/>
      <c r="D809" s="14"/>
      <c r="E809" s="6"/>
      <c r="F809" s="6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6"/>
      <c r="U809" s="6"/>
      <c r="V809" s="6"/>
      <c r="W809" s="6"/>
      <c r="X809" s="6"/>
      <c r="Y809" s="6"/>
    </row>
    <row r="810">
      <c r="A810" s="16"/>
      <c r="B810" s="14"/>
      <c r="C810" s="14"/>
      <c r="D810" s="14"/>
      <c r="E810" s="6"/>
      <c r="F810" s="6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6"/>
      <c r="U810" s="6"/>
      <c r="V810" s="6"/>
      <c r="W810" s="6"/>
      <c r="X810" s="6"/>
      <c r="Y810" s="6"/>
    </row>
    <row r="811">
      <c r="A811" s="16"/>
      <c r="B811" s="14"/>
      <c r="C811" s="14"/>
      <c r="D811" s="14"/>
      <c r="E811" s="6"/>
      <c r="F811" s="6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6"/>
      <c r="U811" s="6"/>
      <c r="V811" s="6"/>
      <c r="W811" s="6"/>
      <c r="X811" s="6"/>
      <c r="Y811" s="6"/>
    </row>
    <row r="812">
      <c r="A812" s="16"/>
      <c r="B812" s="14"/>
      <c r="C812" s="14"/>
      <c r="D812" s="14"/>
      <c r="E812" s="6"/>
      <c r="F812" s="6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6"/>
      <c r="U812" s="6"/>
      <c r="V812" s="6"/>
      <c r="W812" s="6"/>
      <c r="X812" s="6"/>
      <c r="Y812" s="6"/>
    </row>
    <row r="813">
      <c r="A813" s="16"/>
      <c r="B813" s="14"/>
      <c r="C813" s="14"/>
      <c r="D813" s="14"/>
      <c r="E813" s="6"/>
      <c r="F813" s="6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6"/>
      <c r="U813" s="6"/>
      <c r="V813" s="6"/>
      <c r="W813" s="6"/>
      <c r="X813" s="6"/>
      <c r="Y813" s="6"/>
    </row>
    <row r="814">
      <c r="A814" s="16"/>
      <c r="B814" s="14"/>
      <c r="C814" s="14"/>
      <c r="D814" s="14"/>
      <c r="E814" s="6"/>
      <c r="F814" s="6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6"/>
      <c r="U814" s="6"/>
      <c r="V814" s="6"/>
      <c r="W814" s="6"/>
      <c r="X814" s="6"/>
      <c r="Y814" s="6"/>
    </row>
    <row r="815">
      <c r="A815" s="16"/>
      <c r="B815" s="14"/>
      <c r="C815" s="14"/>
      <c r="D815" s="14"/>
      <c r="E815" s="6"/>
      <c r="F815" s="6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6"/>
      <c r="U815" s="6"/>
      <c r="V815" s="6"/>
      <c r="W815" s="6"/>
      <c r="X815" s="6"/>
      <c r="Y815" s="6"/>
    </row>
    <row r="816">
      <c r="A816" s="16"/>
      <c r="B816" s="14"/>
      <c r="C816" s="14"/>
      <c r="D816" s="14"/>
      <c r="E816" s="6"/>
      <c r="F816" s="6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6"/>
      <c r="U816" s="6"/>
      <c r="V816" s="6"/>
      <c r="W816" s="6"/>
      <c r="X816" s="6"/>
      <c r="Y816" s="6"/>
    </row>
    <row r="817">
      <c r="A817" s="16"/>
      <c r="B817" s="14"/>
      <c r="C817" s="14"/>
      <c r="D817" s="14"/>
      <c r="E817" s="6"/>
      <c r="F817" s="6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6"/>
      <c r="U817" s="6"/>
      <c r="V817" s="6"/>
      <c r="W817" s="6"/>
      <c r="X817" s="6"/>
      <c r="Y817" s="6"/>
    </row>
    <row r="818">
      <c r="A818" s="16"/>
      <c r="B818" s="14"/>
      <c r="C818" s="14"/>
      <c r="D818" s="14"/>
      <c r="E818" s="6"/>
      <c r="F818" s="6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6"/>
      <c r="U818" s="6"/>
      <c r="V818" s="6"/>
      <c r="W818" s="6"/>
      <c r="X818" s="6"/>
      <c r="Y818" s="6"/>
    </row>
    <row r="819">
      <c r="A819" s="16"/>
      <c r="B819" s="14"/>
      <c r="C819" s="14"/>
      <c r="D819" s="14"/>
      <c r="E819" s="6"/>
      <c r="F819" s="6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6"/>
      <c r="U819" s="6"/>
      <c r="V819" s="6"/>
      <c r="W819" s="6"/>
      <c r="X819" s="6"/>
      <c r="Y819" s="6"/>
    </row>
    <row r="820">
      <c r="A820" s="16"/>
      <c r="B820" s="14"/>
      <c r="C820" s="14"/>
      <c r="D820" s="14"/>
      <c r="E820" s="6"/>
      <c r="F820" s="6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6"/>
      <c r="U820" s="6"/>
      <c r="V820" s="6"/>
      <c r="W820" s="6"/>
      <c r="X820" s="6"/>
      <c r="Y820" s="6"/>
    </row>
    <row r="821">
      <c r="A821" s="16"/>
      <c r="B821" s="14"/>
      <c r="C821" s="14"/>
      <c r="D821" s="14"/>
      <c r="E821" s="6"/>
      <c r="F821" s="6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6"/>
      <c r="U821" s="6"/>
      <c r="V821" s="6"/>
      <c r="W821" s="6"/>
      <c r="X821" s="6"/>
      <c r="Y821" s="6"/>
    </row>
    <row r="822">
      <c r="A822" s="16"/>
      <c r="B822" s="14"/>
      <c r="C822" s="14"/>
      <c r="D822" s="14"/>
      <c r="E822" s="6"/>
      <c r="F822" s="6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6"/>
      <c r="U822" s="6"/>
      <c r="V822" s="6"/>
      <c r="W822" s="6"/>
      <c r="X822" s="6"/>
      <c r="Y822" s="6"/>
    </row>
    <row r="823">
      <c r="A823" s="16"/>
      <c r="B823" s="14"/>
      <c r="C823" s="14"/>
      <c r="D823" s="14"/>
      <c r="E823" s="6"/>
      <c r="F823" s="6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6"/>
      <c r="U823" s="6"/>
      <c r="V823" s="6"/>
      <c r="W823" s="6"/>
      <c r="X823" s="6"/>
      <c r="Y823" s="6"/>
    </row>
    <row r="824">
      <c r="A824" s="16"/>
      <c r="B824" s="14"/>
      <c r="C824" s="14"/>
      <c r="D824" s="14"/>
      <c r="E824" s="6"/>
      <c r="F824" s="6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6"/>
      <c r="U824" s="6"/>
      <c r="V824" s="6"/>
      <c r="W824" s="6"/>
      <c r="X824" s="6"/>
      <c r="Y824" s="6"/>
    </row>
    <row r="825">
      <c r="A825" s="16"/>
      <c r="B825" s="14"/>
      <c r="C825" s="14"/>
      <c r="D825" s="14"/>
      <c r="E825" s="6"/>
      <c r="F825" s="6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6"/>
      <c r="U825" s="6"/>
      <c r="V825" s="6"/>
      <c r="W825" s="6"/>
      <c r="X825" s="6"/>
      <c r="Y825" s="6"/>
    </row>
    <row r="826">
      <c r="A826" s="16"/>
      <c r="B826" s="14"/>
      <c r="C826" s="14"/>
      <c r="D826" s="14"/>
      <c r="E826" s="6"/>
      <c r="F826" s="6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6"/>
      <c r="U826" s="6"/>
      <c r="V826" s="6"/>
      <c r="W826" s="6"/>
      <c r="X826" s="6"/>
      <c r="Y826" s="6"/>
    </row>
    <row r="827">
      <c r="A827" s="16"/>
      <c r="B827" s="14"/>
      <c r="C827" s="14"/>
      <c r="D827" s="14"/>
      <c r="E827" s="6"/>
      <c r="F827" s="6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6"/>
      <c r="U827" s="6"/>
      <c r="V827" s="6"/>
      <c r="W827" s="6"/>
      <c r="X827" s="6"/>
      <c r="Y827" s="6"/>
    </row>
    <row r="828">
      <c r="A828" s="16"/>
      <c r="B828" s="14"/>
      <c r="C828" s="14"/>
      <c r="D828" s="14"/>
      <c r="E828" s="6"/>
      <c r="F828" s="6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6"/>
      <c r="U828" s="6"/>
      <c r="V828" s="6"/>
      <c r="W828" s="6"/>
      <c r="X828" s="6"/>
      <c r="Y828" s="6"/>
    </row>
    <row r="829">
      <c r="A829" s="16"/>
      <c r="B829" s="14"/>
      <c r="C829" s="14"/>
      <c r="D829" s="14"/>
      <c r="E829" s="6"/>
      <c r="F829" s="6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6"/>
      <c r="U829" s="6"/>
      <c r="V829" s="6"/>
      <c r="W829" s="6"/>
      <c r="X829" s="6"/>
      <c r="Y829" s="6"/>
    </row>
    <row r="830">
      <c r="A830" s="16"/>
      <c r="B830" s="14"/>
      <c r="C830" s="14"/>
      <c r="D830" s="14"/>
      <c r="E830" s="6"/>
      <c r="F830" s="6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6"/>
      <c r="U830" s="6"/>
      <c r="V830" s="6"/>
      <c r="W830" s="6"/>
      <c r="X830" s="6"/>
      <c r="Y830" s="6"/>
    </row>
    <row r="831">
      <c r="A831" s="16"/>
      <c r="B831" s="14"/>
      <c r="C831" s="14"/>
      <c r="D831" s="14"/>
      <c r="E831" s="6"/>
      <c r="F831" s="6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6"/>
      <c r="U831" s="6"/>
      <c r="V831" s="6"/>
      <c r="W831" s="6"/>
      <c r="X831" s="6"/>
      <c r="Y831" s="6"/>
    </row>
    <row r="832">
      <c r="A832" s="16"/>
      <c r="B832" s="14"/>
      <c r="C832" s="14"/>
      <c r="D832" s="14"/>
      <c r="E832" s="6"/>
      <c r="F832" s="6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6"/>
      <c r="U832" s="6"/>
      <c r="V832" s="6"/>
      <c r="W832" s="6"/>
      <c r="X832" s="6"/>
      <c r="Y832" s="6"/>
    </row>
    <row r="833">
      <c r="A833" s="16"/>
      <c r="B833" s="14"/>
      <c r="C833" s="14"/>
      <c r="D833" s="14"/>
      <c r="E833" s="6"/>
      <c r="F833" s="6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6"/>
      <c r="U833" s="6"/>
      <c r="V833" s="6"/>
      <c r="W833" s="6"/>
      <c r="X833" s="6"/>
      <c r="Y833" s="6"/>
    </row>
    <row r="834">
      <c r="A834" s="16"/>
      <c r="B834" s="14"/>
      <c r="C834" s="14"/>
      <c r="D834" s="14"/>
      <c r="E834" s="6"/>
      <c r="F834" s="6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6"/>
      <c r="U834" s="6"/>
      <c r="V834" s="6"/>
      <c r="W834" s="6"/>
      <c r="X834" s="6"/>
      <c r="Y834" s="6"/>
    </row>
    <row r="835">
      <c r="A835" s="16"/>
      <c r="B835" s="14"/>
      <c r="C835" s="14"/>
      <c r="D835" s="14"/>
      <c r="E835" s="6"/>
      <c r="F835" s="6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6"/>
      <c r="U835" s="6"/>
      <c r="V835" s="6"/>
      <c r="W835" s="6"/>
      <c r="X835" s="6"/>
      <c r="Y835" s="6"/>
    </row>
    <row r="836">
      <c r="A836" s="16"/>
      <c r="B836" s="14"/>
      <c r="C836" s="14"/>
      <c r="D836" s="14"/>
      <c r="E836" s="6"/>
      <c r="F836" s="6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6"/>
      <c r="U836" s="6"/>
      <c r="V836" s="6"/>
      <c r="W836" s="6"/>
      <c r="X836" s="6"/>
      <c r="Y836" s="6"/>
    </row>
    <row r="837">
      <c r="A837" s="16"/>
      <c r="B837" s="14"/>
      <c r="C837" s="14"/>
      <c r="D837" s="14"/>
      <c r="E837" s="6"/>
      <c r="F837" s="6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6"/>
      <c r="U837" s="6"/>
      <c r="V837" s="6"/>
      <c r="W837" s="6"/>
      <c r="X837" s="6"/>
      <c r="Y837" s="6"/>
    </row>
    <row r="838">
      <c r="A838" s="16"/>
      <c r="B838" s="14"/>
      <c r="C838" s="14"/>
      <c r="D838" s="14"/>
      <c r="E838" s="6"/>
      <c r="F838" s="6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6"/>
      <c r="U838" s="6"/>
      <c r="V838" s="6"/>
      <c r="W838" s="6"/>
      <c r="X838" s="6"/>
      <c r="Y838" s="6"/>
    </row>
    <row r="839">
      <c r="A839" s="16"/>
      <c r="B839" s="14"/>
      <c r="C839" s="14"/>
      <c r="D839" s="14"/>
      <c r="E839" s="6"/>
      <c r="F839" s="6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6"/>
      <c r="U839" s="6"/>
      <c r="V839" s="6"/>
      <c r="W839" s="6"/>
      <c r="X839" s="6"/>
      <c r="Y839" s="6"/>
    </row>
    <row r="840">
      <c r="A840" s="16"/>
      <c r="B840" s="14"/>
      <c r="C840" s="14"/>
      <c r="D840" s="14"/>
      <c r="E840" s="6"/>
      <c r="F840" s="6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6"/>
      <c r="U840" s="6"/>
      <c r="V840" s="6"/>
      <c r="W840" s="6"/>
      <c r="X840" s="6"/>
      <c r="Y840" s="6"/>
    </row>
    <row r="841">
      <c r="A841" s="16"/>
      <c r="B841" s="14"/>
      <c r="C841" s="14"/>
      <c r="D841" s="14"/>
      <c r="E841" s="6"/>
      <c r="F841" s="6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6"/>
      <c r="U841" s="6"/>
      <c r="V841" s="6"/>
      <c r="W841" s="6"/>
      <c r="X841" s="6"/>
      <c r="Y841" s="6"/>
    </row>
    <row r="842">
      <c r="A842" s="16"/>
      <c r="B842" s="14"/>
      <c r="C842" s="14"/>
      <c r="D842" s="14"/>
      <c r="E842" s="6"/>
      <c r="F842" s="6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6"/>
      <c r="U842" s="6"/>
      <c r="V842" s="6"/>
      <c r="W842" s="6"/>
      <c r="X842" s="6"/>
      <c r="Y842" s="6"/>
    </row>
    <row r="843">
      <c r="A843" s="16"/>
      <c r="B843" s="14"/>
      <c r="C843" s="14"/>
      <c r="D843" s="14"/>
      <c r="E843" s="6"/>
      <c r="F843" s="6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6"/>
      <c r="U843" s="6"/>
      <c r="V843" s="6"/>
      <c r="W843" s="6"/>
      <c r="X843" s="6"/>
      <c r="Y843" s="6"/>
    </row>
    <row r="844">
      <c r="A844" s="16"/>
      <c r="B844" s="14"/>
      <c r="C844" s="14"/>
      <c r="D844" s="14"/>
      <c r="E844" s="6"/>
      <c r="F844" s="6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6"/>
      <c r="U844" s="6"/>
      <c r="V844" s="6"/>
      <c r="W844" s="6"/>
      <c r="X844" s="6"/>
      <c r="Y844" s="6"/>
    </row>
    <row r="845">
      <c r="A845" s="16"/>
      <c r="B845" s="14"/>
      <c r="C845" s="14"/>
      <c r="D845" s="14"/>
      <c r="E845" s="6"/>
      <c r="F845" s="6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6"/>
      <c r="U845" s="6"/>
      <c r="V845" s="6"/>
      <c r="W845" s="6"/>
      <c r="X845" s="6"/>
      <c r="Y845" s="6"/>
    </row>
    <row r="846">
      <c r="A846" s="16"/>
      <c r="B846" s="14"/>
      <c r="C846" s="14"/>
      <c r="D846" s="14"/>
      <c r="E846" s="6"/>
      <c r="F846" s="6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6"/>
      <c r="U846" s="6"/>
      <c r="V846" s="6"/>
      <c r="W846" s="6"/>
      <c r="X846" s="6"/>
      <c r="Y846" s="6"/>
    </row>
    <row r="847">
      <c r="A847" s="16"/>
      <c r="B847" s="14"/>
      <c r="C847" s="14"/>
      <c r="D847" s="14"/>
      <c r="E847" s="6"/>
      <c r="F847" s="6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6"/>
      <c r="U847" s="6"/>
      <c r="V847" s="6"/>
      <c r="W847" s="6"/>
      <c r="X847" s="6"/>
      <c r="Y847" s="6"/>
    </row>
    <row r="848">
      <c r="A848" s="16"/>
      <c r="B848" s="14"/>
      <c r="C848" s="14"/>
      <c r="D848" s="14"/>
      <c r="E848" s="6"/>
      <c r="F848" s="6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6"/>
      <c r="U848" s="6"/>
      <c r="V848" s="6"/>
      <c r="W848" s="6"/>
      <c r="X848" s="6"/>
      <c r="Y848" s="6"/>
    </row>
    <row r="849">
      <c r="A849" s="16"/>
      <c r="B849" s="14"/>
      <c r="C849" s="14"/>
      <c r="D849" s="14"/>
      <c r="E849" s="6"/>
      <c r="F849" s="6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6"/>
      <c r="U849" s="6"/>
      <c r="V849" s="6"/>
      <c r="W849" s="6"/>
      <c r="X849" s="6"/>
      <c r="Y849" s="6"/>
    </row>
    <row r="850">
      <c r="A850" s="16"/>
      <c r="B850" s="14"/>
      <c r="C850" s="14"/>
      <c r="D850" s="14"/>
      <c r="E850" s="6"/>
      <c r="F850" s="6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6"/>
      <c r="U850" s="6"/>
      <c r="V850" s="6"/>
      <c r="W850" s="6"/>
      <c r="X850" s="6"/>
      <c r="Y850" s="6"/>
    </row>
    <row r="851">
      <c r="A851" s="16"/>
      <c r="B851" s="14"/>
      <c r="C851" s="14"/>
      <c r="D851" s="14"/>
      <c r="E851" s="6"/>
      <c r="F851" s="6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6"/>
      <c r="U851" s="6"/>
      <c r="V851" s="6"/>
      <c r="W851" s="6"/>
      <c r="X851" s="6"/>
      <c r="Y851" s="6"/>
    </row>
    <row r="852">
      <c r="A852" s="16"/>
      <c r="B852" s="14"/>
      <c r="C852" s="14"/>
      <c r="D852" s="14"/>
      <c r="E852" s="6"/>
      <c r="F852" s="6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6"/>
      <c r="U852" s="6"/>
      <c r="V852" s="6"/>
      <c r="W852" s="6"/>
      <c r="X852" s="6"/>
      <c r="Y852" s="6"/>
    </row>
    <row r="853">
      <c r="A853" s="16"/>
      <c r="B853" s="14"/>
      <c r="C853" s="14"/>
      <c r="D853" s="14"/>
      <c r="E853" s="6"/>
      <c r="F853" s="6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6"/>
      <c r="U853" s="6"/>
      <c r="V853" s="6"/>
      <c r="W853" s="6"/>
      <c r="X853" s="6"/>
      <c r="Y853" s="6"/>
    </row>
    <row r="854">
      <c r="A854" s="16"/>
      <c r="B854" s="14"/>
      <c r="C854" s="14"/>
      <c r="D854" s="14"/>
      <c r="E854" s="6"/>
      <c r="F854" s="6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6"/>
      <c r="U854" s="6"/>
      <c r="V854" s="6"/>
      <c r="W854" s="6"/>
      <c r="X854" s="6"/>
      <c r="Y854" s="6"/>
    </row>
    <row r="855">
      <c r="A855" s="16"/>
      <c r="B855" s="14"/>
      <c r="C855" s="14"/>
      <c r="D855" s="14"/>
      <c r="E855" s="6"/>
      <c r="F855" s="6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6"/>
      <c r="U855" s="6"/>
      <c r="V855" s="6"/>
      <c r="W855" s="6"/>
      <c r="X855" s="6"/>
      <c r="Y855" s="6"/>
    </row>
    <row r="856">
      <c r="A856" s="16"/>
      <c r="B856" s="14"/>
      <c r="C856" s="14"/>
      <c r="D856" s="14"/>
      <c r="E856" s="6"/>
      <c r="F856" s="6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6"/>
      <c r="U856" s="6"/>
      <c r="V856" s="6"/>
      <c r="W856" s="6"/>
      <c r="X856" s="6"/>
      <c r="Y856" s="6"/>
    </row>
    <row r="857">
      <c r="A857" s="16"/>
      <c r="B857" s="14"/>
      <c r="C857" s="14"/>
      <c r="D857" s="14"/>
      <c r="E857" s="6"/>
      <c r="F857" s="6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6"/>
      <c r="U857" s="6"/>
      <c r="V857" s="6"/>
      <c r="W857" s="6"/>
      <c r="X857" s="6"/>
      <c r="Y857" s="6"/>
    </row>
    <row r="858">
      <c r="A858" s="16"/>
      <c r="B858" s="14"/>
      <c r="C858" s="14"/>
      <c r="D858" s="14"/>
      <c r="E858" s="6"/>
      <c r="F858" s="6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6"/>
      <c r="U858" s="6"/>
      <c r="V858" s="6"/>
      <c r="W858" s="6"/>
      <c r="X858" s="6"/>
      <c r="Y858" s="6"/>
    </row>
    <row r="859">
      <c r="A859" s="16"/>
      <c r="B859" s="14"/>
      <c r="C859" s="14"/>
      <c r="D859" s="14"/>
      <c r="E859" s="6"/>
      <c r="F859" s="6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6"/>
      <c r="U859" s="6"/>
      <c r="V859" s="6"/>
      <c r="W859" s="6"/>
      <c r="X859" s="6"/>
      <c r="Y859" s="6"/>
    </row>
    <row r="860">
      <c r="A860" s="16"/>
      <c r="B860" s="14"/>
      <c r="C860" s="14"/>
      <c r="D860" s="14"/>
      <c r="E860" s="6"/>
      <c r="F860" s="6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6"/>
      <c r="U860" s="6"/>
      <c r="V860" s="6"/>
      <c r="W860" s="6"/>
      <c r="X860" s="6"/>
      <c r="Y860" s="6"/>
    </row>
    <row r="861">
      <c r="A861" s="16"/>
      <c r="B861" s="14"/>
      <c r="C861" s="14"/>
      <c r="D861" s="14"/>
      <c r="E861" s="6"/>
      <c r="F861" s="6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6"/>
      <c r="U861" s="6"/>
      <c r="V861" s="6"/>
      <c r="W861" s="6"/>
      <c r="X861" s="6"/>
      <c r="Y861" s="6"/>
    </row>
    <row r="862">
      <c r="A862" s="16"/>
      <c r="B862" s="14"/>
      <c r="C862" s="14"/>
      <c r="D862" s="14"/>
      <c r="E862" s="6"/>
      <c r="F862" s="6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6"/>
      <c r="U862" s="6"/>
      <c r="V862" s="6"/>
      <c r="W862" s="6"/>
      <c r="X862" s="6"/>
      <c r="Y862" s="6"/>
    </row>
    <row r="863">
      <c r="A863" s="16"/>
      <c r="B863" s="14"/>
      <c r="C863" s="14"/>
      <c r="D863" s="14"/>
      <c r="E863" s="6"/>
      <c r="F863" s="6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6"/>
      <c r="U863" s="6"/>
      <c r="V863" s="6"/>
      <c r="W863" s="6"/>
      <c r="X863" s="6"/>
      <c r="Y863" s="6"/>
    </row>
    <row r="864">
      <c r="A864" s="16"/>
      <c r="B864" s="14"/>
      <c r="C864" s="14"/>
      <c r="D864" s="14"/>
      <c r="E864" s="6"/>
      <c r="F864" s="6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6"/>
      <c r="U864" s="6"/>
      <c r="V864" s="6"/>
      <c r="W864" s="6"/>
      <c r="X864" s="6"/>
      <c r="Y864" s="6"/>
    </row>
    <row r="865">
      <c r="A865" s="16"/>
      <c r="B865" s="14"/>
      <c r="C865" s="14"/>
      <c r="D865" s="14"/>
      <c r="E865" s="6"/>
      <c r="F865" s="6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6"/>
      <c r="U865" s="6"/>
      <c r="V865" s="6"/>
      <c r="W865" s="6"/>
      <c r="X865" s="6"/>
      <c r="Y865" s="6"/>
    </row>
    <row r="866">
      <c r="A866" s="16"/>
      <c r="B866" s="14"/>
      <c r="C866" s="14"/>
      <c r="D866" s="14"/>
      <c r="E866" s="6"/>
      <c r="F866" s="6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6"/>
      <c r="U866" s="6"/>
      <c r="V866" s="6"/>
      <c r="W866" s="6"/>
      <c r="X866" s="6"/>
      <c r="Y866" s="6"/>
    </row>
    <row r="867">
      <c r="A867" s="16"/>
      <c r="B867" s="14"/>
      <c r="C867" s="14"/>
      <c r="D867" s="14"/>
      <c r="E867" s="6"/>
      <c r="F867" s="6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6"/>
      <c r="U867" s="6"/>
      <c r="V867" s="6"/>
      <c r="W867" s="6"/>
      <c r="X867" s="6"/>
      <c r="Y867" s="6"/>
    </row>
    <row r="868">
      <c r="A868" s="16"/>
      <c r="B868" s="14"/>
      <c r="C868" s="14"/>
      <c r="D868" s="14"/>
      <c r="E868" s="6"/>
      <c r="F868" s="6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6"/>
      <c r="U868" s="6"/>
      <c r="V868" s="6"/>
      <c r="W868" s="6"/>
      <c r="X868" s="6"/>
      <c r="Y868" s="6"/>
    </row>
    <row r="869">
      <c r="A869" s="16"/>
      <c r="B869" s="14"/>
      <c r="C869" s="14"/>
      <c r="D869" s="14"/>
      <c r="E869" s="6"/>
      <c r="F869" s="6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6"/>
      <c r="U869" s="6"/>
      <c r="V869" s="6"/>
      <c r="W869" s="6"/>
      <c r="X869" s="6"/>
      <c r="Y869" s="6"/>
    </row>
    <row r="870">
      <c r="A870" s="16"/>
      <c r="B870" s="14"/>
      <c r="C870" s="14"/>
      <c r="D870" s="14"/>
      <c r="E870" s="6"/>
      <c r="F870" s="6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6"/>
      <c r="U870" s="6"/>
      <c r="V870" s="6"/>
      <c r="W870" s="6"/>
      <c r="X870" s="6"/>
      <c r="Y870" s="6"/>
    </row>
    <row r="871">
      <c r="A871" s="16"/>
      <c r="B871" s="14"/>
      <c r="C871" s="14"/>
      <c r="D871" s="14"/>
      <c r="E871" s="6"/>
      <c r="F871" s="6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6"/>
      <c r="U871" s="6"/>
      <c r="V871" s="6"/>
      <c r="W871" s="6"/>
      <c r="X871" s="6"/>
      <c r="Y871" s="6"/>
    </row>
    <row r="872">
      <c r="A872" s="16"/>
      <c r="B872" s="14"/>
      <c r="C872" s="14"/>
      <c r="D872" s="14"/>
      <c r="E872" s="6"/>
      <c r="F872" s="6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6"/>
      <c r="U872" s="6"/>
      <c r="V872" s="6"/>
      <c r="W872" s="6"/>
      <c r="X872" s="6"/>
      <c r="Y872" s="6"/>
    </row>
    <row r="873">
      <c r="A873" s="16"/>
      <c r="B873" s="14"/>
      <c r="C873" s="14"/>
      <c r="D873" s="14"/>
      <c r="E873" s="6"/>
      <c r="F873" s="6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6"/>
      <c r="U873" s="6"/>
      <c r="V873" s="6"/>
      <c r="W873" s="6"/>
      <c r="X873" s="6"/>
      <c r="Y873" s="6"/>
    </row>
    <row r="874">
      <c r="A874" s="16"/>
      <c r="B874" s="14"/>
      <c r="C874" s="14"/>
      <c r="D874" s="14"/>
      <c r="E874" s="6"/>
      <c r="F874" s="6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6"/>
      <c r="U874" s="6"/>
      <c r="V874" s="6"/>
      <c r="W874" s="6"/>
      <c r="X874" s="6"/>
      <c r="Y874" s="6"/>
    </row>
    <row r="875">
      <c r="A875" s="16"/>
      <c r="B875" s="14"/>
      <c r="C875" s="14"/>
      <c r="D875" s="14"/>
      <c r="E875" s="6"/>
      <c r="F875" s="6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6"/>
      <c r="U875" s="6"/>
      <c r="V875" s="6"/>
      <c r="W875" s="6"/>
      <c r="X875" s="6"/>
      <c r="Y875" s="6"/>
    </row>
    <row r="876">
      <c r="A876" s="16"/>
      <c r="B876" s="14"/>
      <c r="C876" s="14"/>
      <c r="D876" s="14"/>
      <c r="E876" s="6"/>
      <c r="F876" s="6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6"/>
      <c r="U876" s="6"/>
      <c r="V876" s="6"/>
      <c r="W876" s="6"/>
      <c r="X876" s="6"/>
      <c r="Y876" s="6"/>
    </row>
    <row r="877">
      <c r="A877" s="16"/>
      <c r="B877" s="14"/>
      <c r="C877" s="14"/>
      <c r="D877" s="14"/>
      <c r="E877" s="6"/>
      <c r="F877" s="6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6"/>
      <c r="U877" s="6"/>
      <c r="V877" s="6"/>
      <c r="W877" s="6"/>
      <c r="X877" s="6"/>
      <c r="Y877" s="6"/>
    </row>
    <row r="878">
      <c r="A878" s="16"/>
      <c r="B878" s="14"/>
      <c r="C878" s="14"/>
      <c r="D878" s="14"/>
      <c r="E878" s="6"/>
      <c r="F878" s="6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6"/>
      <c r="U878" s="6"/>
      <c r="V878" s="6"/>
      <c r="W878" s="6"/>
      <c r="X878" s="6"/>
      <c r="Y878" s="6"/>
    </row>
    <row r="879">
      <c r="A879" s="16"/>
      <c r="B879" s="14"/>
      <c r="C879" s="14"/>
      <c r="D879" s="14"/>
      <c r="E879" s="6"/>
      <c r="F879" s="6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6"/>
      <c r="U879" s="6"/>
      <c r="V879" s="6"/>
      <c r="W879" s="6"/>
      <c r="X879" s="6"/>
      <c r="Y879" s="6"/>
    </row>
    <row r="880">
      <c r="A880" s="16"/>
      <c r="B880" s="14"/>
      <c r="C880" s="14"/>
      <c r="D880" s="14"/>
      <c r="E880" s="6"/>
      <c r="F880" s="6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6"/>
      <c r="U880" s="6"/>
      <c r="V880" s="6"/>
      <c r="W880" s="6"/>
      <c r="X880" s="6"/>
      <c r="Y880" s="6"/>
    </row>
    <row r="881">
      <c r="A881" s="16"/>
      <c r="B881" s="14"/>
      <c r="C881" s="14"/>
      <c r="D881" s="14"/>
      <c r="E881" s="6"/>
      <c r="F881" s="6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6"/>
      <c r="U881" s="6"/>
      <c r="V881" s="6"/>
      <c r="W881" s="6"/>
      <c r="X881" s="6"/>
      <c r="Y881" s="6"/>
    </row>
    <row r="882">
      <c r="A882" s="16"/>
      <c r="B882" s="14"/>
      <c r="C882" s="14"/>
      <c r="D882" s="14"/>
      <c r="E882" s="6"/>
      <c r="F882" s="6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6"/>
      <c r="U882" s="6"/>
      <c r="V882" s="6"/>
      <c r="W882" s="6"/>
      <c r="X882" s="6"/>
      <c r="Y882" s="6"/>
    </row>
    <row r="883">
      <c r="A883" s="16"/>
      <c r="B883" s="14"/>
      <c r="C883" s="14"/>
      <c r="D883" s="14"/>
      <c r="E883" s="6"/>
      <c r="F883" s="6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6"/>
      <c r="U883" s="6"/>
      <c r="V883" s="6"/>
      <c r="W883" s="6"/>
      <c r="X883" s="6"/>
      <c r="Y883" s="6"/>
    </row>
    <row r="884">
      <c r="A884" s="16"/>
      <c r="B884" s="14"/>
      <c r="C884" s="14"/>
      <c r="D884" s="14"/>
      <c r="E884" s="6"/>
      <c r="F884" s="6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6"/>
      <c r="U884" s="6"/>
      <c r="V884" s="6"/>
      <c r="W884" s="6"/>
      <c r="X884" s="6"/>
      <c r="Y884" s="6"/>
    </row>
    <row r="885">
      <c r="A885" s="16"/>
      <c r="B885" s="14"/>
      <c r="C885" s="14"/>
      <c r="D885" s="14"/>
      <c r="E885" s="6"/>
      <c r="F885" s="6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6"/>
      <c r="U885" s="6"/>
      <c r="V885" s="6"/>
      <c r="W885" s="6"/>
      <c r="X885" s="6"/>
      <c r="Y885" s="6"/>
    </row>
    <row r="886">
      <c r="A886" s="16"/>
      <c r="B886" s="14"/>
      <c r="C886" s="14"/>
      <c r="D886" s="14"/>
      <c r="E886" s="6"/>
      <c r="F886" s="6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6"/>
      <c r="U886" s="6"/>
      <c r="V886" s="6"/>
      <c r="W886" s="6"/>
      <c r="X886" s="6"/>
      <c r="Y886" s="6"/>
    </row>
    <row r="887">
      <c r="A887" s="16"/>
      <c r="B887" s="14"/>
      <c r="C887" s="14"/>
      <c r="D887" s="14"/>
      <c r="E887" s="6"/>
      <c r="F887" s="6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6"/>
      <c r="U887" s="6"/>
      <c r="V887" s="6"/>
      <c r="W887" s="6"/>
      <c r="X887" s="6"/>
      <c r="Y887" s="6"/>
    </row>
    <row r="888">
      <c r="A888" s="16"/>
      <c r="B888" s="14"/>
      <c r="C888" s="14"/>
      <c r="D888" s="14"/>
      <c r="E888" s="6"/>
      <c r="F888" s="6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6"/>
      <c r="U888" s="6"/>
      <c r="V888" s="6"/>
      <c r="W888" s="6"/>
      <c r="X888" s="6"/>
      <c r="Y888" s="6"/>
    </row>
    <row r="889">
      <c r="A889" s="16"/>
      <c r="B889" s="14"/>
      <c r="C889" s="14"/>
      <c r="D889" s="14"/>
      <c r="E889" s="6"/>
      <c r="F889" s="6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6"/>
      <c r="U889" s="6"/>
      <c r="V889" s="6"/>
      <c r="W889" s="6"/>
      <c r="X889" s="6"/>
      <c r="Y889" s="6"/>
    </row>
    <row r="890">
      <c r="A890" s="16"/>
      <c r="B890" s="14"/>
      <c r="C890" s="14"/>
      <c r="D890" s="14"/>
      <c r="E890" s="6"/>
      <c r="F890" s="6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6"/>
      <c r="U890" s="6"/>
      <c r="V890" s="6"/>
      <c r="W890" s="6"/>
      <c r="X890" s="6"/>
      <c r="Y890" s="6"/>
    </row>
    <row r="891">
      <c r="A891" s="16"/>
      <c r="B891" s="14"/>
      <c r="C891" s="14"/>
      <c r="D891" s="14"/>
      <c r="E891" s="6"/>
      <c r="F891" s="6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6"/>
      <c r="U891" s="6"/>
      <c r="V891" s="6"/>
      <c r="W891" s="6"/>
      <c r="X891" s="6"/>
      <c r="Y891" s="6"/>
    </row>
    <row r="892">
      <c r="A892" s="16"/>
      <c r="B892" s="14"/>
      <c r="C892" s="14"/>
      <c r="D892" s="14"/>
      <c r="E892" s="6"/>
      <c r="F892" s="6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6"/>
      <c r="U892" s="6"/>
      <c r="V892" s="6"/>
      <c r="W892" s="6"/>
      <c r="X892" s="6"/>
      <c r="Y892" s="6"/>
    </row>
    <row r="893">
      <c r="A893" s="16"/>
      <c r="B893" s="14"/>
      <c r="C893" s="14"/>
      <c r="D893" s="14"/>
      <c r="E893" s="6"/>
      <c r="F893" s="6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6"/>
      <c r="U893" s="6"/>
      <c r="V893" s="6"/>
      <c r="W893" s="6"/>
      <c r="X893" s="6"/>
      <c r="Y893" s="6"/>
    </row>
    <row r="894">
      <c r="A894" s="16"/>
      <c r="B894" s="14"/>
      <c r="C894" s="14"/>
      <c r="D894" s="14"/>
      <c r="E894" s="6"/>
      <c r="F894" s="6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6"/>
      <c r="U894" s="6"/>
      <c r="V894" s="6"/>
      <c r="W894" s="6"/>
      <c r="X894" s="6"/>
      <c r="Y894" s="6"/>
    </row>
    <row r="895">
      <c r="A895" s="16"/>
      <c r="B895" s="14"/>
      <c r="C895" s="14"/>
      <c r="D895" s="14"/>
      <c r="E895" s="6"/>
      <c r="F895" s="6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6"/>
      <c r="U895" s="6"/>
      <c r="V895" s="6"/>
      <c r="W895" s="6"/>
      <c r="X895" s="6"/>
      <c r="Y895" s="6"/>
    </row>
    <row r="896">
      <c r="A896" s="16"/>
      <c r="B896" s="14"/>
      <c r="C896" s="14"/>
      <c r="D896" s="14"/>
      <c r="E896" s="6"/>
      <c r="F896" s="6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6"/>
      <c r="U896" s="6"/>
      <c r="V896" s="6"/>
      <c r="W896" s="6"/>
      <c r="X896" s="6"/>
      <c r="Y896" s="6"/>
    </row>
    <row r="897">
      <c r="A897" s="16"/>
      <c r="B897" s="14"/>
      <c r="C897" s="14"/>
      <c r="D897" s="14"/>
      <c r="E897" s="6"/>
      <c r="F897" s="6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6"/>
      <c r="U897" s="6"/>
      <c r="V897" s="6"/>
      <c r="W897" s="6"/>
      <c r="X897" s="6"/>
      <c r="Y897" s="6"/>
    </row>
    <row r="898">
      <c r="A898" s="16"/>
      <c r="B898" s="14"/>
      <c r="C898" s="14"/>
      <c r="D898" s="14"/>
      <c r="E898" s="6"/>
      <c r="F898" s="6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6"/>
      <c r="U898" s="6"/>
      <c r="V898" s="6"/>
      <c r="W898" s="6"/>
      <c r="X898" s="6"/>
      <c r="Y898" s="6"/>
    </row>
    <row r="899">
      <c r="A899" s="16"/>
      <c r="B899" s="14"/>
      <c r="C899" s="14"/>
      <c r="D899" s="14"/>
      <c r="E899" s="6"/>
      <c r="F899" s="6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6"/>
      <c r="U899" s="6"/>
      <c r="V899" s="6"/>
      <c r="W899" s="6"/>
      <c r="X899" s="6"/>
      <c r="Y899" s="6"/>
    </row>
    <row r="900">
      <c r="A900" s="16"/>
      <c r="B900" s="14"/>
      <c r="C900" s="14"/>
      <c r="D900" s="14"/>
      <c r="E900" s="6"/>
      <c r="F900" s="6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6"/>
      <c r="U900" s="6"/>
      <c r="V900" s="6"/>
      <c r="W900" s="6"/>
      <c r="X900" s="6"/>
      <c r="Y900" s="6"/>
    </row>
    <row r="901">
      <c r="A901" s="16"/>
      <c r="B901" s="14"/>
      <c r="C901" s="14"/>
      <c r="D901" s="14"/>
      <c r="E901" s="6"/>
      <c r="F901" s="6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6"/>
      <c r="U901" s="6"/>
      <c r="V901" s="6"/>
      <c r="W901" s="6"/>
      <c r="X901" s="6"/>
      <c r="Y901" s="6"/>
    </row>
    <row r="902">
      <c r="A902" s="16"/>
      <c r="B902" s="14"/>
      <c r="C902" s="14"/>
      <c r="D902" s="14"/>
      <c r="E902" s="6"/>
      <c r="F902" s="6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6"/>
      <c r="U902" s="6"/>
      <c r="V902" s="6"/>
      <c r="W902" s="6"/>
      <c r="X902" s="6"/>
      <c r="Y902" s="6"/>
    </row>
    <row r="903">
      <c r="A903" s="16"/>
      <c r="B903" s="14"/>
      <c r="C903" s="14"/>
      <c r="D903" s="14"/>
      <c r="E903" s="6"/>
      <c r="F903" s="6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6"/>
      <c r="U903" s="6"/>
      <c r="V903" s="6"/>
      <c r="W903" s="6"/>
      <c r="X903" s="6"/>
      <c r="Y903" s="6"/>
    </row>
    <row r="904">
      <c r="A904" s="16"/>
      <c r="B904" s="14"/>
      <c r="C904" s="14"/>
      <c r="D904" s="14"/>
      <c r="E904" s="6"/>
      <c r="F904" s="6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6"/>
      <c r="U904" s="6"/>
      <c r="V904" s="6"/>
      <c r="W904" s="6"/>
      <c r="X904" s="6"/>
      <c r="Y904" s="6"/>
    </row>
    <row r="905">
      <c r="A905" s="16"/>
      <c r="B905" s="14"/>
      <c r="C905" s="14"/>
      <c r="D905" s="14"/>
      <c r="E905" s="6"/>
      <c r="F905" s="6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6"/>
      <c r="U905" s="6"/>
      <c r="V905" s="6"/>
      <c r="W905" s="6"/>
      <c r="X905" s="6"/>
      <c r="Y905" s="6"/>
    </row>
    <row r="906">
      <c r="A906" s="16"/>
      <c r="B906" s="14"/>
      <c r="C906" s="14"/>
      <c r="D906" s="14"/>
      <c r="E906" s="6"/>
      <c r="F906" s="6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6"/>
      <c r="U906" s="6"/>
      <c r="V906" s="6"/>
      <c r="W906" s="6"/>
      <c r="X906" s="6"/>
      <c r="Y906" s="6"/>
    </row>
    <row r="907">
      <c r="A907" s="16"/>
      <c r="B907" s="14"/>
      <c r="C907" s="14"/>
      <c r="D907" s="14"/>
      <c r="E907" s="6"/>
      <c r="F907" s="6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6"/>
      <c r="U907" s="6"/>
      <c r="V907" s="6"/>
      <c r="W907" s="6"/>
      <c r="X907" s="6"/>
      <c r="Y907" s="6"/>
    </row>
    <row r="908">
      <c r="A908" s="16"/>
      <c r="B908" s="14"/>
      <c r="C908" s="14"/>
      <c r="D908" s="14"/>
      <c r="E908" s="6"/>
      <c r="F908" s="6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6"/>
      <c r="U908" s="6"/>
      <c r="V908" s="6"/>
      <c r="W908" s="6"/>
      <c r="X908" s="6"/>
      <c r="Y908" s="6"/>
    </row>
    <row r="909">
      <c r="A909" s="16"/>
      <c r="B909" s="14"/>
      <c r="C909" s="14"/>
      <c r="D909" s="14"/>
      <c r="E909" s="6"/>
      <c r="F909" s="6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6"/>
      <c r="U909" s="6"/>
      <c r="V909" s="6"/>
      <c r="W909" s="6"/>
      <c r="X909" s="6"/>
      <c r="Y909" s="6"/>
    </row>
    <row r="910">
      <c r="A910" s="16"/>
      <c r="B910" s="14"/>
      <c r="C910" s="14"/>
      <c r="D910" s="14"/>
      <c r="E910" s="6"/>
      <c r="F910" s="6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6"/>
      <c r="U910" s="6"/>
      <c r="V910" s="6"/>
      <c r="W910" s="6"/>
      <c r="X910" s="6"/>
      <c r="Y910" s="6"/>
    </row>
    <row r="911">
      <c r="A911" s="16"/>
      <c r="B911" s="14"/>
      <c r="C911" s="14"/>
      <c r="D911" s="14"/>
      <c r="E911" s="6"/>
      <c r="F911" s="6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6"/>
      <c r="U911" s="6"/>
      <c r="V911" s="6"/>
      <c r="W911" s="6"/>
      <c r="X911" s="6"/>
      <c r="Y911" s="6"/>
    </row>
    <row r="912">
      <c r="A912" s="16"/>
      <c r="B912" s="14"/>
      <c r="C912" s="14"/>
      <c r="D912" s="14"/>
      <c r="E912" s="6"/>
      <c r="F912" s="6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6"/>
      <c r="U912" s="6"/>
      <c r="V912" s="6"/>
      <c r="W912" s="6"/>
      <c r="X912" s="6"/>
      <c r="Y912" s="6"/>
    </row>
    <row r="913">
      <c r="A913" s="16"/>
      <c r="B913" s="14"/>
      <c r="C913" s="14"/>
      <c r="D913" s="14"/>
      <c r="E913" s="6"/>
      <c r="F913" s="6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6"/>
      <c r="U913" s="6"/>
      <c r="V913" s="6"/>
      <c r="W913" s="6"/>
      <c r="X913" s="6"/>
      <c r="Y913" s="6"/>
    </row>
    <row r="914">
      <c r="A914" s="16"/>
      <c r="B914" s="14"/>
      <c r="C914" s="14"/>
      <c r="D914" s="14"/>
      <c r="E914" s="6"/>
      <c r="F914" s="6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6"/>
      <c r="U914" s="6"/>
      <c r="V914" s="6"/>
      <c r="W914" s="6"/>
      <c r="X914" s="6"/>
      <c r="Y914" s="6"/>
    </row>
    <row r="915">
      <c r="A915" s="16"/>
      <c r="B915" s="14"/>
      <c r="C915" s="14"/>
      <c r="D915" s="14"/>
      <c r="E915" s="6"/>
      <c r="F915" s="6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6"/>
      <c r="U915" s="6"/>
      <c r="V915" s="6"/>
      <c r="W915" s="6"/>
      <c r="X915" s="6"/>
      <c r="Y915" s="6"/>
    </row>
    <row r="916">
      <c r="A916" s="16"/>
      <c r="B916" s="14"/>
      <c r="C916" s="14"/>
      <c r="D916" s="14"/>
      <c r="E916" s="6"/>
      <c r="F916" s="6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6"/>
      <c r="U916" s="6"/>
      <c r="V916" s="6"/>
      <c r="W916" s="6"/>
      <c r="X916" s="6"/>
      <c r="Y916" s="6"/>
    </row>
    <row r="917">
      <c r="A917" s="16"/>
      <c r="B917" s="14"/>
      <c r="C917" s="14"/>
      <c r="D917" s="14"/>
      <c r="E917" s="6"/>
      <c r="F917" s="6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6"/>
      <c r="U917" s="6"/>
      <c r="V917" s="6"/>
      <c r="W917" s="6"/>
      <c r="X917" s="6"/>
      <c r="Y917" s="6"/>
    </row>
    <row r="918">
      <c r="A918" s="16"/>
      <c r="B918" s="14"/>
      <c r="C918" s="14"/>
      <c r="D918" s="14"/>
      <c r="E918" s="6"/>
      <c r="F918" s="6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6"/>
      <c r="U918" s="6"/>
      <c r="V918" s="6"/>
      <c r="W918" s="6"/>
      <c r="X918" s="6"/>
      <c r="Y918" s="6"/>
    </row>
    <row r="919">
      <c r="A919" s="16"/>
      <c r="B919" s="14"/>
      <c r="C919" s="14"/>
      <c r="D919" s="14"/>
      <c r="E919" s="6"/>
      <c r="F919" s="6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6"/>
      <c r="U919" s="6"/>
      <c r="V919" s="6"/>
      <c r="W919" s="6"/>
      <c r="X919" s="6"/>
      <c r="Y919" s="6"/>
    </row>
    <row r="920">
      <c r="A920" s="16"/>
      <c r="B920" s="14"/>
      <c r="C920" s="14"/>
      <c r="D920" s="14"/>
      <c r="E920" s="6"/>
      <c r="F920" s="6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6"/>
      <c r="U920" s="6"/>
      <c r="V920" s="6"/>
      <c r="W920" s="6"/>
      <c r="X920" s="6"/>
      <c r="Y920" s="6"/>
    </row>
    <row r="921">
      <c r="A921" s="16"/>
      <c r="B921" s="14"/>
      <c r="C921" s="14"/>
      <c r="D921" s="14"/>
      <c r="E921" s="6"/>
      <c r="F921" s="6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6"/>
      <c r="U921" s="6"/>
      <c r="V921" s="6"/>
      <c r="W921" s="6"/>
      <c r="X921" s="6"/>
      <c r="Y921" s="6"/>
    </row>
    <row r="922">
      <c r="A922" s="16"/>
      <c r="B922" s="14"/>
      <c r="C922" s="14"/>
      <c r="D922" s="14"/>
      <c r="E922" s="6"/>
      <c r="F922" s="6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6"/>
      <c r="U922" s="6"/>
      <c r="V922" s="6"/>
      <c r="W922" s="6"/>
      <c r="X922" s="6"/>
      <c r="Y922" s="6"/>
    </row>
    <row r="923">
      <c r="A923" s="16"/>
      <c r="B923" s="14"/>
      <c r="C923" s="14"/>
      <c r="D923" s="14"/>
      <c r="E923" s="6"/>
      <c r="F923" s="6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6"/>
      <c r="U923" s="6"/>
      <c r="V923" s="6"/>
      <c r="W923" s="6"/>
      <c r="X923" s="6"/>
      <c r="Y923" s="6"/>
    </row>
    <row r="924">
      <c r="A924" s="16"/>
      <c r="B924" s="14"/>
      <c r="C924" s="14"/>
      <c r="D924" s="14"/>
      <c r="E924" s="6"/>
      <c r="F924" s="6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6"/>
      <c r="U924" s="6"/>
      <c r="V924" s="6"/>
      <c r="W924" s="6"/>
      <c r="X924" s="6"/>
      <c r="Y924" s="6"/>
    </row>
    <row r="925">
      <c r="A925" s="16"/>
      <c r="B925" s="14"/>
      <c r="C925" s="14"/>
      <c r="D925" s="14"/>
      <c r="E925" s="6"/>
      <c r="F925" s="6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6"/>
      <c r="U925" s="6"/>
      <c r="V925" s="6"/>
      <c r="W925" s="6"/>
      <c r="X925" s="6"/>
      <c r="Y925" s="6"/>
    </row>
    <row r="926">
      <c r="A926" s="16"/>
      <c r="B926" s="14"/>
      <c r="C926" s="14"/>
      <c r="D926" s="14"/>
      <c r="E926" s="6"/>
      <c r="F926" s="6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6"/>
      <c r="U926" s="6"/>
      <c r="V926" s="6"/>
      <c r="W926" s="6"/>
      <c r="X926" s="6"/>
      <c r="Y926" s="6"/>
    </row>
    <row r="927">
      <c r="A927" s="16"/>
      <c r="B927" s="14"/>
      <c r="C927" s="14"/>
      <c r="D927" s="14"/>
      <c r="E927" s="6"/>
      <c r="F927" s="6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6"/>
      <c r="U927" s="6"/>
      <c r="V927" s="6"/>
      <c r="W927" s="6"/>
      <c r="X927" s="6"/>
      <c r="Y927" s="6"/>
    </row>
    <row r="928">
      <c r="A928" s="16"/>
      <c r="B928" s="14"/>
      <c r="C928" s="14"/>
      <c r="D928" s="14"/>
      <c r="E928" s="6"/>
      <c r="F928" s="6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6"/>
      <c r="U928" s="6"/>
      <c r="V928" s="6"/>
      <c r="W928" s="6"/>
      <c r="X928" s="6"/>
      <c r="Y928" s="6"/>
    </row>
    <row r="929">
      <c r="A929" s="16"/>
      <c r="B929" s="14"/>
      <c r="C929" s="14"/>
      <c r="D929" s="14"/>
      <c r="E929" s="6"/>
      <c r="F929" s="6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6"/>
      <c r="U929" s="6"/>
      <c r="V929" s="6"/>
      <c r="W929" s="6"/>
      <c r="X929" s="6"/>
      <c r="Y929" s="6"/>
    </row>
    <row r="930">
      <c r="A930" s="16"/>
      <c r="B930" s="14"/>
      <c r="C930" s="14"/>
      <c r="D930" s="14"/>
      <c r="E930" s="6"/>
      <c r="F930" s="6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6"/>
      <c r="U930" s="6"/>
      <c r="V930" s="6"/>
      <c r="W930" s="6"/>
      <c r="X930" s="6"/>
      <c r="Y930" s="6"/>
    </row>
    <row r="931">
      <c r="A931" s="16"/>
      <c r="B931" s="14"/>
      <c r="C931" s="14"/>
      <c r="D931" s="14"/>
      <c r="E931" s="6"/>
      <c r="F931" s="6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6"/>
      <c r="U931" s="6"/>
      <c r="V931" s="6"/>
      <c r="W931" s="6"/>
      <c r="X931" s="6"/>
      <c r="Y931" s="6"/>
    </row>
    <row r="932">
      <c r="A932" s="16"/>
      <c r="B932" s="14"/>
      <c r="C932" s="14"/>
      <c r="D932" s="14"/>
      <c r="E932" s="6"/>
      <c r="F932" s="6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6"/>
      <c r="U932" s="6"/>
      <c r="V932" s="6"/>
      <c r="W932" s="6"/>
      <c r="X932" s="6"/>
      <c r="Y932" s="6"/>
    </row>
    <row r="933">
      <c r="A933" s="16"/>
      <c r="B933" s="14"/>
      <c r="C933" s="14"/>
      <c r="D933" s="14"/>
      <c r="E933" s="6"/>
      <c r="F933" s="6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6"/>
      <c r="U933" s="6"/>
      <c r="V933" s="6"/>
      <c r="W933" s="6"/>
      <c r="X933" s="6"/>
      <c r="Y933" s="6"/>
    </row>
    <row r="934">
      <c r="A934" s="16"/>
      <c r="B934" s="14"/>
      <c r="C934" s="14"/>
      <c r="D934" s="14"/>
      <c r="E934" s="6"/>
      <c r="F934" s="6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6"/>
      <c r="U934" s="6"/>
      <c r="V934" s="6"/>
      <c r="W934" s="6"/>
      <c r="X934" s="6"/>
      <c r="Y934" s="6"/>
    </row>
    <row r="935">
      <c r="A935" s="16"/>
      <c r="B935" s="14"/>
      <c r="C935" s="14"/>
      <c r="D935" s="14"/>
      <c r="E935" s="6"/>
      <c r="F935" s="6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6"/>
      <c r="U935" s="6"/>
      <c r="V935" s="6"/>
      <c r="W935" s="6"/>
      <c r="X935" s="6"/>
      <c r="Y935" s="6"/>
    </row>
    <row r="936">
      <c r="A936" s="16"/>
      <c r="B936" s="14"/>
      <c r="C936" s="14"/>
      <c r="D936" s="14"/>
      <c r="E936" s="6"/>
      <c r="F936" s="6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6"/>
      <c r="U936" s="6"/>
      <c r="V936" s="6"/>
      <c r="W936" s="6"/>
      <c r="X936" s="6"/>
      <c r="Y936" s="6"/>
    </row>
    <row r="937">
      <c r="A937" s="16"/>
      <c r="B937" s="14"/>
      <c r="C937" s="14"/>
      <c r="D937" s="14"/>
      <c r="E937" s="6"/>
      <c r="F937" s="6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6"/>
      <c r="U937" s="6"/>
      <c r="V937" s="6"/>
      <c r="W937" s="6"/>
      <c r="X937" s="6"/>
      <c r="Y937" s="6"/>
    </row>
    <row r="938">
      <c r="A938" s="16"/>
      <c r="B938" s="14"/>
      <c r="C938" s="14"/>
      <c r="D938" s="14"/>
      <c r="E938" s="6"/>
      <c r="F938" s="6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6"/>
      <c r="U938" s="6"/>
      <c r="V938" s="6"/>
      <c r="W938" s="6"/>
      <c r="X938" s="6"/>
      <c r="Y938" s="6"/>
    </row>
    <row r="939">
      <c r="A939" s="16"/>
      <c r="B939" s="14"/>
      <c r="C939" s="14"/>
      <c r="D939" s="14"/>
      <c r="E939" s="6"/>
      <c r="F939" s="6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6"/>
      <c r="U939" s="6"/>
      <c r="V939" s="6"/>
      <c r="W939" s="6"/>
      <c r="X939" s="6"/>
      <c r="Y939" s="6"/>
    </row>
    <row r="940">
      <c r="A940" s="16"/>
      <c r="B940" s="14"/>
      <c r="C940" s="14"/>
      <c r="D940" s="14"/>
      <c r="E940" s="6"/>
      <c r="F940" s="6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6"/>
      <c r="U940" s="6"/>
      <c r="V940" s="6"/>
      <c r="W940" s="6"/>
      <c r="X940" s="6"/>
      <c r="Y940" s="6"/>
    </row>
    <row r="941">
      <c r="A941" s="16"/>
      <c r="B941" s="14"/>
      <c r="C941" s="14"/>
      <c r="D941" s="14"/>
      <c r="E941" s="6"/>
      <c r="F941" s="6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6"/>
      <c r="U941" s="6"/>
      <c r="V941" s="6"/>
      <c r="W941" s="6"/>
      <c r="X941" s="6"/>
      <c r="Y941" s="6"/>
    </row>
    <row r="942">
      <c r="A942" s="16"/>
      <c r="B942" s="14"/>
      <c r="C942" s="14"/>
      <c r="D942" s="14"/>
      <c r="E942" s="6"/>
      <c r="F942" s="6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6"/>
      <c r="U942" s="6"/>
      <c r="V942" s="6"/>
      <c r="W942" s="6"/>
      <c r="X942" s="6"/>
      <c r="Y942" s="6"/>
    </row>
    <row r="943">
      <c r="A943" s="16"/>
      <c r="B943" s="14"/>
      <c r="C943" s="14"/>
      <c r="D943" s="14"/>
      <c r="E943" s="6"/>
      <c r="F943" s="6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6"/>
      <c r="U943" s="6"/>
      <c r="V943" s="6"/>
      <c r="W943" s="6"/>
      <c r="X943" s="6"/>
      <c r="Y943" s="6"/>
    </row>
    <row r="944">
      <c r="A944" s="16"/>
      <c r="B944" s="14"/>
      <c r="C944" s="14"/>
      <c r="D944" s="14"/>
      <c r="E944" s="6"/>
      <c r="F944" s="6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6"/>
      <c r="U944" s="6"/>
      <c r="V944" s="6"/>
      <c r="W944" s="6"/>
      <c r="X944" s="6"/>
      <c r="Y944" s="6"/>
    </row>
    <row r="945">
      <c r="A945" s="16"/>
      <c r="B945" s="14"/>
      <c r="C945" s="14"/>
      <c r="D945" s="14"/>
      <c r="E945" s="6"/>
      <c r="F945" s="6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6"/>
      <c r="U945" s="6"/>
      <c r="V945" s="6"/>
      <c r="W945" s="6"/>
      <c r="X945" s="6"/>
      <c r="Y945" s="6"/>
    </row>
    <row r="946">
      <c r="A946" s="16"/>
      <c r="B946" s="14"/>
      <c r="C946" s="14"/>
      <c r="D946" s="14"/>
      <c r="E946" s="6"/>
      <c r="F946" s="6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6"/>
      <c r="U946" s="6"/>
      <c r="V946" s="6"/>
      <c r="W946" s="6"/>
      <c r="X946" s="6"/>
      <c r="Y946" s="6"/>
    </row>
    <row r="947">
      <c r="A947" s="16"/>
      <c r="B947" s="14"/>
      <c r="C947" s="14"/>
      <c r="D947" s="14"/>
      <c r="E947" s="6"/>
      <c r="F947" s="6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6"/>
      <c r="U947" s="6"/>
      <c r="V947" s="6"/>
      <c r="W947" s="6"/>
      <c r="X947" s="6"/>
      <c r="Y947" s="6"/>
    </row>
    <row r="948">
      <c r="A948" s="16"/>
      <c r="B948" s="14"/>
      <c r="C948" s="14"/>
      <c r="D948" s="14"/>
      <c r="E948" s="6"/>
      <c r="F948" s="6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6"/>
      <c r="U948" s="6"/>
      <c r="V948" s="6"/>
      <c r="W948" s="6"/>
      <c r="X948" s="6"/>
      <c r="Y948" s="6"/>
    </row>
    <row r="949">
      <c r="A949" s="16"/>
      <c r="B949" s="14"/>
      <c r="C949" s="14"/>
      <c r="D949" s="14"/>
      <c r="E949" s="6"/>
      <c r="F949" s="6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6"/>
      <c r="U949" s="6"/>
      <c r="V949" s="6"/>
      <c r="W949" s="6"/>
      <c r="X949" s="6"/>
      <c r="Y949" s="6"/>
    </row>
    <row r="950">
      <c r="A950" s="16"/>
      <c r="B950" s="14"/>
      <c r="C950" s="14"/>
      <c r="D950" s="14"/>
      <c r="E950" s="6"/>
      <c r="F950" s="6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6"/>
      <c r="U950" s="6"/>
      <c r="V950" s="6"/>
      <c r="W950" s="6"/>
      <c r="X950" s="6"/>
      <c r="Y950" s="6"/>
    </row>
    <row r="951">
      <c r="A951" s="16"/>
      <c r="B951" s="14"/>
      <c r="C951" s="14"/>
      <c r="D951" s="14"/>
      <c r="E951" s="6"/>
      <c r="F951" s="6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6"/>
      <c r="U951" s="6"/>
      <c r="V951" s="6"/>
      <c r="W951" s="6"/>
      <c r="X951" s="6"/>
      <c r="Y951" s="6"/>
    </row>
    <row r="952">
      <c r="A952" s="16"/>
      <c r="B952" s="14"/>
      <c r="C952" s="14"/>
      <c r="D952" s="14"/>
      <c r="E952" s="6"/>
      <c r="F952" s="6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6"/>
      <c r="U952" s="6"/>
      <c r="V952" s="6"/>
      <c r="W952" s="6"/>
      <c r="X952" s="6"/>
      <c r="Y952" s="6"/>
    </row>
    <row r="953">
      <c r="A953" s="16"/>
      <c r="B953" s="14"/>
      <c r="C953" s="14"/>
      <c r="D953" s="14"/>
      <c r="E953" s="6"/>
      <c r="F953" s="6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6"/>
      <c r="U953" s="6"/>
      <c r="V953" s="6"/>
      <c r="W953" s="6"/>
      <c r="X953" s="6"/>
      <c r="Y953" s="6"/>
    </row>
    <row r="954">
      <c r="A954" s="16"/>
      <c r="B954" s="14"/>
      <c r="C954" s="14"/>
      <c r="D954" s="14"/>
      <c r="E954" s="6"/>
      <c r="F954" s="6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6"/>
      <c r="U954" s="6"/>
      <c r="V954" s="6"/>
      <c r="W954" s="6"/>
      <c r="X954" s="6"/>
      <c r="Y954" s="6"/>
    </row>
    <row r="955">
      <c r="A955" s="16"/>
      <c r="B955" s="14"/>
      <c r="C955" s="14"/>
      <c r="D955" s="14"/>
      <c r="E955" s="6"/>
      <c r="F955" s="6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6"/>
      <c r="U955" s="6"/>
      <c r="V955" s="6"/>
      <c r="W955" s="6"/>
      <c r="X955" s="6"/>
      <c r="Y955" s="6"/>
    </row>
    <row r="956">
      <c r="A956" s="16"/>
      <c r="B956" s="14"/>
      <c r="C956" s="14"/>
      <c r="D956" s="14"/>
      <c r="E956" s="6"/>
      <c r="F956" s="6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6"/>
      <c r="U956" s="6"/>
      <c r="V956" s="6"/>
      <c r="W956" s="6"/>
      <c r="X956" s="6"/>
      <c r="Y956" s="6"/>
    </row>
    <row r="957">
      <c r="A957" s="16"/>
      <c r="B957" s="14"/>
      <c r="C957" s="14"/>
      <c r="D957" s="14"/>
      <c r="E957" s="6"/>
      <c r="F957" s="6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6"/>
      <c r="U957" s="6"/>
      <c r="V957" s="6"/>
      <c r="W957" s="6"/>
      <c r="X957" s="6"/>
      <c r="Y957" s="6"/>
    </row>
    <row r="958">
      <c r="A958" s="16"/>
      <c r="B958" s="14"/>
      <c r="C958" s="14"/>
      <c r="D958" s="14"/>
      <c r="E958" s="6"/>
      <c r="F958" s="6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6"/>
      <c r="U958" s="6"/>
      <c r="V958" s="6"/>
      <c r="W958" s="6"/>
      <c r="X958" s="6"/>
      <c r="Y958" s="6"/>
    </row>
    <row r="959">
      <c r="A959" s="16"/>
      <c r="B959" s="14"/>
      <c r="C959" s="14"/>
      <c r="D959" s="14"/>
      <c r="E959" s="6"/>
      <c r="F959" s="6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6"/>
      <c r="U959" s="6"/>
      <c r="V959" s="6"/>
      <c r="W959" s="6"/>
      <c r="X959" s="6"/>
      <c r="Y959" s="6"/>
    </row>
    <row r="960">
      <c r="A960" s="16"/>
      <c r="B960" s="14"/>
      <c r="C960" s="14"/>
      <c r="D960" s="14"/>
      <c r="E960" s="6"/>
      <c r="F960" s="6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6"/>
      <c r="U960" s="6"/>
      <c r="V960" s="6"/>
      <c r="W960" s="6"/>
      <c r="X960" s="6"/>
      <c r="Y960" s="6"/>
    </row>
    <row r="961">
      <c r="A961" s="16"/>
      <c r="B961" s="14"/>
      <c r="C961" s="14"/>
      <c r="D961" s="14"/>
      <c r="E961" s="6"/>
      <c r="F961" s="6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6"/>
      <c r="U961" s="6"/>
      <c r="V961" s="6"/>
      <c r="W961" s="6"/>
      <c r="X961" s="6"/>
      <c r="Y961" s="6"/>
    </row>
    <row r="962">
      <c r="A962" s="16"/>
      <c r="B962" s="14"/>
      <c r="C962" s="14"/>
      <c r="D962" s="14"/>
      <c r="E962" s="6"/>
      <c r="F962" s="6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6"/>
      <c r="U962" s="6"/>
      <c r="V962" s="6"/>
      <c r="W962" s="6"/>
      <c r="X962" s="6"/>
      <c r="Y962" s="6"/>
    </row>
    <row r="963">
      <c r="A963" s="16"/>
      <c r="B963" s="14"/>
      <c r="C963" s="14"/>
      <c r="D963" s="14"/>
      <c r="E963" s="6"/>
      <c r="F963" s="6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6"/>
      <c r="U963" s="6"/>
      <c r="V963" s="6"/>
      <c r="W963" s="6"/>
      <c r="X963" s="6"/>
      <c r="Y963" s="6"/>
    </row>
    <row r="964">
      <c r="A964" s="16"/>
      <c r="B964" s="14"/>
      <c r="C964" s="14"/>
      <c r="D964" s="14"/>
      <c r="E964" s="6"/>
      <c r="F964" s="6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6"/>
      <c r="U964" s="6"/>
      <c r="V964" s="6"/>
      <c r="W964" s="6"/>
      <c r="X964" s="6"/>
      <c r="Y964" s="6"/>
    </row>
    <row r="965">
      <c r="A965" s="16"/>
      <c r="B965" s="14"/>
      <c r="C965" s="14"/>
      <c r="D965" s="14"/>
      <c r="E965" s="6"/>
      <c r="F965" s="6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6"/>
      <c r="U965" s="6"/>
      <c r="V965" s="6"/>
      <c r="W965" s="6"/>
      <c r="X965" s="6"/>
      <c r="Y965" s="6"/>
    </row>
    <row r="966">
      <c r="A966" s="16"/>
      <c r="B966" s="14"/>
      <c r="C966" s="14"/>
      <c r="D966" s="14"/>
      <c r="E966" s="6"/>
      <c r="F966" s="6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6"/>
      <c r="U966" s="6"/>
      <c r="V966" s="6"/>
      <c r="W966" s="6"/>
      <c r="X966" s="6"/>
      <c r="Y966" s="6"/>
    </row>
    <row r="967">
      <c r="A967" s="16"/>
      <c r="B967" s="14"/>
      <c r="C967" s="14"/>
      <c r="D967" s="14"/>
      <c r="E967" s="6"/>
      <c r="F967" s="6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6"/>
      <c r="U967" s="6"/>
      <c r="V967" s="6"/>
      <c r="W967" s="6"/>
      <c r="X967" s="6"/>
      <c r="Y967" s="6"/>
    </row>
    <row r="968">
      <c r="A968" s="16"/>
      <c r="B968" s="14"/>
      <c r="C968" s="14"/>
      <c r="D968" s="14"/>
      <c r="E968" s="6"/>
      <c r="F968" s="6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6"/>
      <c r="U968" s="6"/>
      <c r="V968" s="6"/>
      <c r="W968" s="6"/>
      <c r="X968" s="6"/>
      <c r="Y968" s="6"/>
    </row>
    <row r="969">
      <c r="A969" s="16"/>
      <c r="B969" s="14"/>
      <c r="C969" s="14"/>
      <c r="D969" s="14"/>
      <c r="E969" s="6"/>
      <c r="F969" s="6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6"/>
      <c r="U969" s="6"/>
      <c r="V969" s="6"/>
      <c r="W969" s="6"/>
      <c r="X969" s="6"/>
      <c r="Y969" s="6"/>
    </row>
    <row r="970">
      <c r="A970" s="16"/>
      <c r="B970" s="14"/>
      <c r="C970" s="14"/>
      <c r="D970" s="14"/>
      <c r="E970" s="6"/>
      <c r="F970" s="6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6"/>
      <c r="U970" s="6"/>
      <c r="V970" s="6"/>
      <c r="W970" s="6"/>
      <c r="X970" s="6"/>
      <c r="Y970" s="6"/>
    </row>
    <row r="971">
      <c r="A971" s="16"/>
      <c r="B971" s="14"/>
      <c r="C971" s="14"/>
      <c r="D971" s="14"/>
      <c r="E971" s="6"/>
      <c r="F971" s="6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6"/>
      <c r="U971" s="6"/>
      <c r="V971" s="6"/>
      <c r="W971" s="6"/>
      <c r="X971" s="6"/>
      <c r="Y971" s="6"/>
    </row>
    <row r="972">
      <c r="A972" s="16"/>
      <c r="B972" s="14"/>
      <c r="C972" s="14"/>
      <c r="D972" s="14"/>
      <c r="E972" s="6"/>
      <c r="F972" s="6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6"/>
      <c r="U972" s="6"/>
      <c r="V972" s="6"/>
      <c r="W972" s="6"/>
      <c r="X972" s="6"/>
      <c r="Y972" s="6"/>
    </row>
    <row r="973">
      <c r="A973" s="16"/>
      <c r="B973" s="14"/>
      <c r="C973" s="14"/>
      <c r="D973" s="14"/>
      <c r="E973" s="6"/>
      <c r="F973" s="6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6"/>
      <c r="U973" s="6"/>
      <c r="V973" s="6"/>
      <c r="W973" s="6"/>
      <c r="X973" s="6"/>
      <c r="Y973" s="6"/>
    </row>
    <row r="974">
      <c r="A974" s="16"/>
      <c r="B974" s="14"/>
      <c r="C974" s="14"/>
      <c r="D974" s="14"/>
      <c r="E974" s="6"/>
      <c r="F974" s="6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6"/>
      <c r="U974" s="6"/>
      <c r="V974" s="6"/>
      <c r="W974" s="6"/>
      <c r="X974" s="6"/>
      <c r="Y974" s="6"/>
    </row>
    <row r="975">
      <c r="A975" s="16"/>
      <c r="B975" s="14"/>
      <c r="C975" s="14"/>
      <c r="D975" s="14"/>
      <c r="E975" s="6"/>
      <c r="F975" s="6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6"/>
      <c r="U975" s="6"/>
      <c r="V975" s="6"/>
      <c r="W975" s="6"/>
      <c r="X975" s="6"/>
      <c r="Y975" s="6"/>
    </row>
    <row r="976">
      <c r="A976" s="16"/>
      <c r="B976" s="14"/>
      <c r="C976" s="14"/>
      <c r="D976" s="14"/>
      <c r="E976" s="6"/>
      <c r="F976" s="6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6"/>
      <c r="U976" s="6"/>
      <c r="V976" s="6"/>
      <c r="W976" s="6"/>
      <c r="X976" s="6"/>
      <c r="Y976" s="6"/>
    </row>
    <row r="977">
      <c r="A977" s="16"/>
      <c r="B977" s="14"/>
      <c r="C977" s="14"/>
      <c r="D977" s="14"/>
      <c r="E977" s="6"/>
      <c r="F977" s="6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6"/>
      <c r="U977" s="6"/>
      <c r="V977" s="6"/>
      <c r="W977" s="6"/>
      <c r="X977" s="6"/>
      <c r="Y977" s="6"/>
    </row>
    <row r="978">
      <c r="A978" s="16"/>
      <c r="B978" s="14"/>
      <c r="C978" s="14"/>
      <c r="D978" s="14"/>
      <c r="E978" s="6"/>
      <c r="F978" s="6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6"/>
      <c r="U978" s="6"/>
      <c r="V978" s="6"/>
      <c r="W978" s="6"/>
      <c r="X978" s="6"/>
      <c r="Y978" s="6"/>
    </row>
    <row r="979">
      <c r="A979" s="16"/>
      <c r="B979" s="14"/>
      <c r="C979" s="14"/>
      <c r="D979" s="14"/>
      <c r="E979" s="6"/>
      <c r="F979" s="6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6"/>
      <c r="U979" s="6"/>
      <c r="V979" s="6"/>
      <c r="W979" s="6"/>
      <c r="X979" s="6"/>
      <c r="Y979" s="6"/>
    </row>
    <row r="980">
      <c r="A980" s="16"/>
      <c r="B980" s="14"/>
      <c r="C980" s="14"/>
      <c r="D980" s="14"/>
      <c r="E980" s="6"/>
      <c r="F980" s="6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6"/>
      <c r="U980" s="6"/>
      <c r="V980" s="6"/>
      <c r="W980" s="6"/>
      <c r="X980" s="6"/>
      <c r="Y980" s="6"/>
    </row>
    <row r="981">
      <c r="A981" s="16"/>
      <c r="B981" s="14"/>
      <c r="C981" s="14"/>
      <c r="D981" s="14"/>
      <c r="E981" s="6"/>
      <c r="F981" s="6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6"/>
      <c r="U981" s="6"/>
      <c r="V981" s="6"/>
      <c r="W981" s="6"/>
      <c r="X981" s="6"/>
      <c r="Y981" s="6"/>
    </row>
    <row r="982">
      <c r="A982" s="16"/>
      <c r="B982" s="14"/>
      <c r="C982" s="14"/>
      <c r="D982" s="14"/>
      <c r="E982" s="6"/>
      <c r="F982" s="6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6"/>
      <c r="U982" s="6"/>
      <c r="V982" s="6"/>
      <c r="W982" s="6"/>
      <c r="X982" s="6"/>
      <c r="Y982" s="6"/>
    </row>
    <row r="983">
      <c r="A983" s="16"/>
      <c r="B983" s="14"/>
      <c r="C983" s="14"/>
      <c r="D983" s="14"/>
      <c r="E983" s="6"/>
      <c r="F983" s="6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6"/>
      <c r="U983" s="6"/>
      <c r="V983" s="6"/>
      <c r="W983" s="6"/>
      <c r="X983" s="6"/>
      <c r="Y983" s="6"/>
    </row>
    <row r="984">
      <c r="A984" s="16"/>
      <c r="B984" s="14"/>
      <c r="C984" s="14"/>
      <c r="D984" s="14"/>
      <c r="E984" s="6"/>
      <c r="F984" s="6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6"/>
      <c r="U984" s="6"/>
      <c r="V984" s="6"/>
      <c r="W984" s="6"/>
      <c r="X984" s="6"/>
      <c r="Y984" s="6"/>
    </row>
    <row r="985">
      <c r="A985" s="16"/>
      <c r="B985" s="14"/>
      <c r="C985" s="14"/>
      <c r="D985" s="14"/>
      <c r="E985" s="6"/>
      <c r="F985" s="6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6"/>
      <c r="U985" s="6"/>
      <c r="V985" s="6"/>
      <c r="W985" s="6"/>
      <c r="X985" s="6"/>
      <c r="Y985" s="6"/>
    </row>
    <row r="986">
      <c r="A986" s="16"/>
      <c r="B986" s="14"/>
      <c r="C986" s="14"/>
      <c r="D986" s="14"/>
      <c r="E986" s="6"/>
      <c r="F986" s="6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6"/>
      <c r="U986" s="6"/>
      <c r="V986" s="6"/>
      <c r="W986" s="6"/>
      <c r="X986" s="6"/>
      <c r="Y986" s="6"/>
    </row>
    <row r="987">
      <c r="A987" s="16"/>
      <c r="B987" s="14"/>
      <c r="C987" s="14"/>
      <c r="D987" s="14"/>
      <c r="E987" s="6"/>
      <c r="F987" s="6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6"/>
      <c r="U987" s="6"/>
      <c r="V987" s="6"/>
      <c r="W987" s="6"/>
      <c r="X987" s="6"/>
      <c r="Y987" s="6"/>
    </row>
    <row r="988">
      <c r="A988" s="16"/>
      <c r="B988" s="14"/>
      <c r="C988" s="14"/>
      <c r="D988" s="14"/>
      <c r="E988" s="6"/>
      <c r="F988" s="6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6"/>
      <c r="U988" s="6"/>
      <c r="V988" s="6"/>
      <c r="W988" s="6"/>
      <c r="X988" s="6"/>
      <c r="Y988" s="6"/>
    </row>
    <row r="989">
      <c r="A989" s="16"/>
      <c r="B989" s="14"/>
      <c r="C989" s="14"/>
      <c r="D989" s="14"/>
      <c r="E989" s="6"/>
      <c r="F989" s="6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6"/>
      <c r="U989" s="6"/>
      <c r="V989" s="6"/>
      <c r="W989" s="6"/>
      <c r="X989" s="6"/>
      <c r="Y989" s="6"/>
    </row>
    <row r="990">
      <c r="A990" s="16"/>
      <c r="B990" s="14"/>
      <c r="C990" s="14"/>
      <c r="D990" s="14"/>
      <c r="E990" s="6"/>
      <c r="F990" s="6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6"/>
      <c r="U990" s="6"/>
      <c r="V990" s="6"/>
      <c r="W990" s="6"/>
      <c r="X990" s="6"/>
      <c r="Y990" s="6"/>
    </row>
    <row r="991">
      <c r="A991" s="16"/>
      <c r="B991" s="14"/>
      <c r="C991" s="14"/>
      <c r="D991" s="14"/>
      <c r="E991" s="6"/>
      <c r="F991" s="6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6"/>
      <c r="U991" s="6"/>
      <c r="V991" s="6"/>
      <c r="W991" s="6"/>
      <c r="X991" s="6"/>
      <c r="Y991" s="6"/>
    </row>
    <row r="992">
      <c r="A992" s="16"/>
      <c r="B992" s="14"/>
      <c r="C992" s="14"/>
      <c r="D992" s="14"/>
      <c r="E992" s="6"/>
      <c r="F992" s="6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6"/>
      <c r="U992" s="6"/>
      <c r="V992" s="6"/>
      <c r="W992" s="6"/>
      <c r="X992" s="6"/>
      <c r="Y992" s="6"/>
    </row>
    <row r="993">
      <c r="A993" s="16"/>
      <c r="B993" s="14"/>
      <c r="C993" s="14"/>
      <c r="D993" s="14"/>
      <c r="E993" s="6"/>
      <c r="F993" s="6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6"/>
      <c r="U993" s="6"/>
      <c r="V993" s="6"/>
      <c r="W993" s="6"/>
      <c r="X993" s="6"/>
      <c r="Y993" s="6"/>
    </row>
    <row r="994">
      <c r="A994" s="16"/>
      <c r="B994" s="14"/>
      <c r="C994" s="14"/>
      <c r="D994" s="14"/>
      <c r="E994" s="6"/>
      <c r="F994" s="6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6"/>
      <c r="U994" s="6"/>
      <c r="V994" s="6"/>
      <c r="W994" s="6"/>
      <c r="X994" s="6"/>
      <c r="Y994" s="6"/>
    </row>
    <row r="995">
      <c r="A995" s="16"/>
      <c r="B995" s="14"/>
      <c r="C995" s="14"/>
      <c r="D995" s="14"/>
      <c r="E995" s="6"/>
      <c r="F995" s="6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6"/>
      <c r="U995" s="6"/>
      <c r="V995" s="6"/>
      <c r="W995" s="6"/>
      <c r="X995" s="6"/>
      <c r="Y995" s="6"/>
    </row>
    <row r="996">
      <c r="A996" s="16"/>
      <c r="B996" s="14"/>
      <c r="C996" s="14"/>
      <c r="D996" s="14"/>
      <c r="E996" s="6"/>
      <c r="F996" s="6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6"/>
      <c r="U996" s="6"/>
      <c r="V996" s="6"/>
      <c r="W996" s="6"/>
      <c r="X996" s="6"/>
      <c r="Y996" s="6"/>
    </row>
    <row r="997">
      <c r="A997" s="16"/>
      <c r="B997" s="14"/>
      <c r="C997" s="14"/>
      <c r="D997" s="14"/>
      <c r="E997" s="6"/>
      <c r="F997" s="6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6"/>
      <c r="U997" s="6"/>
      <c r="V997" s="6"/>
      <c r="W997" s="6"/>
      <c r="X997" s="6"/>
      <c r="Y997" s="6"/>
    </row>
    <row r="998">
      <c r="A998" s="16"/>
      <c r="B998" s="14"/>
      <c r="C998" s="14"/>
      <c r="D998" s="14"/>
      <c r="E998" s="6"/>
      <c r="F998" s="6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6"/>
      <c r="U998" s="6"/>
      <c r="V998" s="6"/>
      <c r="W998" s="6"/>
      <c r="X998" s="6"/>
      <c r="Y998" s="6"/>
    </row>
    <row r="999">
      <c r="A999" s="16"/>
      <c r="B999" s="14"/>
      <c r="C999" s="14"/>
      <c r="D999" s="14"/>
      <c r="E999" s="6"/>
      <c r="F999" s="6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6"/>
      <c r="U999" s="6"/>
      <c r="V999" s="6"/>
      <c r="W999" s="6"/>
      <c r="X999" s="6"/>
      <c r="Y999" s="6"/>
    </row>
    <row r="1000">
      <c r="A1000" s="16"/>
      <c r="B1000" s="14"/>
      <c r="C1000" s="14"/>
      <c r="D1000" s="14"/>
      <c r="E1000" s="6"/>
      <c r="F1000" s="6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6"/>
      <c r="U1000" s="6"/>
      <c r="V1000" s="6"/>
      <c r="W1000" s="6"/>
      <c r="X1000" s="6"/>
      <c r="Y1000" s="6"/>
    </row>
    <row r="1001">
      <c r="A1001" s="16"/>
      <c r="B1001" s="14"/>
      <c r="C1001" s="14"/>
      <c r="D1001" s="14"/>
      <c r="E1001" s="6"/>
      <c r="F1001" s="6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6"/>
      <c r="U1001" s="6"/>
      <c r="V1001" s="6"/>
      <c r="W1001" s="6"/>
      <c r="X1001" s="6"/>
      <c r="Y1001" s="6"/>
    </row>
    <row r="1002">
      <c r="A1002" s="16"/>
      <c r="B1002" s="14"/>
      <c r="C1002" s="14"/>
      <c r="D1002" s="14"/>
      <c r="E1002" s="6"/>
      <c r="F1002" s="6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6"/>
      <c r="U1002" s="6"/>
      <c r="V1002" s="6"/>
      <c r="W1002" s="6"/>
      <c r="X1002" s="6"/>
      <c r="Y1002" s="6"/>
    </row>
    <row r="1003">
      <c r="A1003" s="16"/>
      <c r="B1003" s="14"/>
      <c r="C1003" s="14"/>
      <c r="D1003" s="14"/>
      <c r="E1003" s="6"/>
      <c r="F1003" s="6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6"/>
      <c r="U1003" s="6"/>
      <c r="V1003" s="6"/>
      <c r="W1003" s="6"/>
      <c r="X1003" s="6"/>
      <c r="Y1003" s="6"/>
    </row>
    <row r="1004">
      <c r="A1004" s="16"/>
      <c r="B1004" s="14"/>
      <c r="C1004" s="14"/>
      <c r="D1004" s="14"/>
      <c r="E1004" s="6"/>
      <c r="F1004" s="6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6"/>
      <c r="U1004" s="6"/>
      <c r="V1004" s="6"/>
      <c r="W1004" s="6"/>
      <c r="X1004" s="6"/>
      <c r="Y1004" s="6"/>
    </row>
    <row r="1005">
      <c r="A1005" s="16"/>
      <c r="B1005" s="14"/>
      <c r="C1005" s="14"/>
      <c r="D1005" s="14"/>
      <c r="E1005" s="6"/>
      <c r="F1005" s="6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6"/>
      <c r="U1005" s="6"/>
      <c r="V1005" s="6"/>
      <c r="W1005" s="6"/>
      <c r="X1005" s="6"/>
      <c r="Y1005" s="6"/>
    </row>
    <row r="1006">
      <c r="A1006" s="16"/>
      <c r="B1006" s="14"/>
      <c r="C1006" s="14"/>
      <c r="D1006" s="14"/>
      <c r="E1006" s="6"/>
      <c r="F1006" s="6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6"/>
      <c r="U1006" s="6"/>
      <c r="V1006" s="6"/>
      <c r="W1006" s="6"/>
      <c r="X1006" s="6"/>
      <c r="Y1006" s="6"/>
    </row>
    <row r="1007">
      <c r="A1007" s="16"/>
      <c r="B1007" s="14"/>
      <c r="C1007" s="14"/>
      <c r="D1007" s="14"/>
      <c r="E1007" s="6"/>
      <c r="F1007" s="6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6"/>
      <c r="U1007" s="6"/>
      <c r="V1007" s="6"/>
      <c r="W1007" s="6"/>
      <c r="X1007" s="6"/>
      <c r="Y1007" s="6"/>
    </row>
    <row r="1008">
      <c r="A1008" s="16"/>
      <c r="B1008" s="14"/>
      <c r="C1008" s="14"/>
      <c r="D1008" s="14"/>
      <c r="E1008" s="6"/>
      <c r="F1008" s="6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6"/>
      <c r="U1008" s="6"/>
      <c r="V1008" s="6"/>
      <c r="W1008" s="6"/>
      <c r="X1008" s="6"/>
      <c r="Y1008" s="6"/>
    </row>
    <row r="1009">
      <c r="A1009" s="16"/>
      <c r="B1009" s="14"/>
      <c r="C1009" s="14"/>
      <c r="D1009" s="14"/>
      <c r="E1009" s="6"/>
      <c r="F1009" s="6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6"/>
      <c r="U1009" s="6"/>
      <c r="V1009" s="6"/>
      <c r="W1009" s="6"/>
      <c r="X1009" s="6"/>
      <c r="Y1009" s="6"/>
    </row>
    <row r="1010">
      <c r="A1010" s="16"/>
      <c r="B1010" s="14"/>
      <c r="C1010" s="14"/>
      <c r="D1010" s="14"/>
      <c r="E1010" s="6"/>
      <c r="F1010" s="6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6"/>
      <c r="U1010" s="6"/>
      <c r="V1010" s="6"/>
      <c r="W1010" s="6"/>
      <c r="X1010" s="6"/>
      <c r="Y1010" s="6"/>
    </row>
    <row r="1011">
      <c r="A1011" s="16"/>
      <c r="B1011" s="14"/>
      <c r="C1011" s="14"/>
      <c r="D1011" s="14"/>
      <c r="E1011" s="6"/>
      <c r="F1011" s="6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6"/>
      <c r="U1011" s="6"/>
      <c r="V1011" s="6"/>
      <c r="W1011" s="6"/>
      <c r="X1011" s="6"/>
      <c r="Y1011" s="6"/>
    </row>
    <row r="1012">
      <c r="A1012" s="16"/>
      <c r="B1012" s="14"/>
      <c r="C1012" s="14"/>
      <c r="D1012" s="14"/>
      <c r="E1012" s="6"/>
      <c r="F1012" s="6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6"/>
      <c r="U1012" s="6"/>
      <c r="V1012" s="6"/>
      <c r="W1012" s="6"/>
      <c r="X1012" s="6"/>
      <c r="Y1012" s="6"/>
    </row>
    <row r="1013">
      <c r="A1013" s="16"/>
      <c r="B1013" s="14"/>
      <c r="C1013" s="14"/>
      <c r="D1013" s="14"/>
      <c r="E1013" s="6"/>
      <c r="F1013" s="6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6"/>
      <c r="U1013" s="6"/>
      <c r="V1013" s="6"/>
      <c r="W1013" s="6"/>
      <c r="X1013" s="6"/>
      <c r="Y1013" s="6"/>
    </row>
    <row r="1014">
      <c r="A1014" s="16"/>
      <c r="B1014" s="14"/>
      <c r="C1014" s="14"/>
      <c r="D1014" s="14"/>
      <c r="E1014" s="6"/>
      <c r="F1014" s="6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6"/>
      <c r="U1014" s="6"/>
      <c r="V1014" s="6"/>
      <c r="W1014" s="6"/>
      <c r="X1014" s="6"/>
      <c r="Y1014" s="6"/>
    </row>
    <row r="1015">
      <c r="A1015" s="16"/>
      <c r="B1015" s="14"/>
      <c r="C1015" s="14"/>
      <c r="D1015" s="14"/>
      <c r="E1015" s="6"/>
      <c r="F1015" s="6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6"/>
      <c r="U1015" s="6"/>
      <c r="V1015" s="6"/>
      <c r="W1015" s="6"/>
      <c r="X1015" s="6"/>
      <c r="Y1015" s="6"/>
    </row>
    <row r="1016">
      <c r="A1016" s="16"/>
      <c r="B1016" s="14"/>
      <c r="C1016" s="14"/>
      <c r="D1016" s="14"/>
      <c r="E1016" s="6"/>
      <c r="F1016" s="6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6"/>
      <c r="U1016" s="6"/>
      <c r="V1016" s="6"/>
      <c r="W1016" s="6"/>
      <c r="X1016" s="6"/>
      <c r="Y1016" s="6"/>
    </row>
    <row r="1017">
      <c r="A1017" s="16"/>
      <c r="B1017" s="14"/>
      <c r="C1017" s="14"/>
      <c r="D1017" s="14"/>
      <c r="E1017" s="6"/>
      <c r="F1017" s="6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6"/>
      <c r="U1017" s="6"/>
      <c r="V1017" s="6"/>
      <c r="W1017" s="6"/>
      <c r="X1017" s="6"/>
      <c r="Y1017" s="6"/>
    </row>
    <row r="1018">
      <c r="A1018" s="16"/>
      <c r="B1018" s="14"/>
      <c r="C1018" s="14"/>
      <c r="D1018" s="14"/>
      <c r="E1018" s="6"/>
      <c r="F1018" s="6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6"/>
      <c r="U1018" s="6"/>
      <c r="V1018" s="6"/>
      <c r="W1018" s="6"/>
      <c r="X1018" s="6"/>
      <c r="Y1018" s="6"/>
    </row>
    <row r="1019">
      <c r="A1019" s="16"/>
      <c r="B1019" s="14"/>
      <c r="C1019" s="14"/>
      <c r="D1019" s="14"/>
      <c r="E1019" s="6"/>
      <c r="F1019" s="6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6"/>
      <c r="U1019" s="6"/>
      <c r="V1019" s="6"/>
      <c r="W1019" s="6"/>
      <c r="X1019" s="6"/>
      <c r="Y1019" s="6"/>
    </row>
    <row r="1020">
      <c r="A1020" s="16"/>
      <c r="B1020" s="14"/>
      <c r="C1020" s="14"/>
      <c r="D1020" s="14"/>
      <c r="E1020" s="6"/>
      <c r="F1020" s="6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6"/>
      <c r="U1020" s="6"/>
      <c r="V1020" s="6"/>
      <c r="W1020" s="6"/>
      <c r="X1020" s="6"/>
      <c r="Y1020" s="6"/>
    </row>
    <row r="1021">
      <c r="A1021" s="16"/>
      <c r="B1021" s="14"/>
      <c r="C1021" s="14"/>
      <c r="D1021" s="14"/>
      <c r="E1021" s="6"/>
      <c r="F1021" s="6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6"/>
      <c r="U1021" s="6"/>
      <c r="V1021" s="6"/>
      <c r="W1021" s="6"/>
      <c r="X1021" s="6"/>
      <c r="Y1021" s="6"/>
    </row>
    <row r="1022">
      <c r="A1022" s="16"/>
      <c r="B1022" s="14"/>
      <c r="C1022" s="14"/>
      <c r="D1022" s="14"/>
      <c r="E1022" s="6"/>
      <c r="F1022" s="6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6"/>
      <c r="U1022" s="6"/>
      <c r="V1022" s="6"/>
      <c r="W1022" s="6"/>
      <c r="X1022" s="6"/>
      <c r="Y1022" s="6"/>
    </row>
    <row r="1023">
      <c r="A1023" s="16"/>
      <c r="B1023" s="14"/>
      <c r="C1023" s="14"/>
      <c r="D1023" s="14"/>
      <c r="E1023" s="6"/>
      <c r="F1023" s="6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6"/>
      <c r="U1023" s="6"/>
      <c r="V1023" s="6"/>
      <c r="W1023" s="6"/>
      <c r="X1023" s="6"/>
      <c r="Y1023" s="6"/>
    </row>
    <row r="1024">
      <c r="A1024" s="16"/>
      <c r="B1024" s="14"/>
      <c r="C1024" s="14"/>
      <c r="D1024" s="14"/>
      <c r="E1024" s="6"/>
      <c r="F1024" s="6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6"/>
      <c r="U1024" s="6"/>
      <c r="V1024" s="6"/>
      <c r="W1024" s="6"/>
      <c r="X1024" s="6"/>
      <c r="Y1024" s="6"/>
    </row>
    <row r="1025">
      <c r="A1025" s="16"/>
      <c r="B1025" s="14"/>
      <c r="C1025" s="14"/>
      <c r="D1025" s="14"/>
      <c r="E1025" s="6"/>
      <c r="F1025" s="6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6"/>
      <c r="U1025" s="6"/>
      <c r="V1025" s="6"/>
      <c r="W1025" s="6"/>
      <c r="X1025" s="6"/>
      <c r="Y1025" s="6"/>
    </row>
    <row r="1026">
      <c r="A1026" s="16"/>
      <c r="B1026" s="14"/>
      <c r="C1026" s="14"/>
      <c r="D1026" s="14"/>
      <c r="E1026" s="6"/>
      <c r="F1026" s="6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6"/>
      <c r="U1026" s="6"/>
      <c r="V1026" s="6"/>
      <c r="W1026" s="6"/>
      <c r="X1026" s="6"/>
      <c r="Y1026" s="6"/>
    </row>
    <row r="1027">
      <c r="A1027" s="16"/>
      <c r="B1027" s="14"/>
      <c r="C1027" s="14"/>
      <c r="D1027" s="14"/>
      <c r="E1027" s="6"/>
      <c r="F1027" s="6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6"/>
      <c r="U1027" s="6"/>
      <c r="V1027" s="6"/>
      <c r="W1027" s="6"/>
      <c r="X1027" s="6"/>
      <c r="Y1027" s="6"/>
    </row>
  </sheetData>
  <mergeCells count="3">
    <mergeCell ref="A1:D1"/>
    <mergeCell ref="F1:X1"/>
    <mergeCell ref="F27:X27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38"/>
    <col customWidth="1" min="7" max="7" width="16.38"/>
    <col customWidth="1" min="8" max="8" width="2.63"/>
    <col customWidth="1" min="9" max="9" width="16.38"/>
    <col customWidth="1" min="10" max="10" width="2.63"/>
    <col customWidth="1" min="11" max="11" width="16.38"/>
    <col customWidth="1" min="12" max="12" width="2.63"/>
    <col customWidth="1" min="13" max="13" width="16.38"/>
    <col customWidth="1" min="14" max="14" width="2.63"/>
    <col customWidth="1" min="15" max="15" width="16.38"/>
    <col customWidth="1" min="16" max="16" width="2.63"/>
    <col customWidth="1" min="17" max="17" width="16.38"/>
    <col customWidth="1" min="18" max="18" width="2.63"/>
    <col customWidth="1" min="19" max="19" width="16.38"/>
    <col customWidth="1" min="20" max="20" width="15.75"/>
    <col customWidth="1" min="22" max="22" width="28.38"/>
  </cols>
  <sheetData>
    <row r="1" ht="37.5" customHeight="1"/>
    <row r="2" ht="37.5" customHeight="1">
      <c r="B2" s="17" t="s">
        <v>8</v>
      </c>
    </row>
    <row r="3" ht="37.5" customHeight="1"/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26"/>
    </row>
    <row r="6" ht="37.5" customHeight="1">
      <c r="B6" s="28">
        <v>1.975299502E9</v>
      </c>
      <c r="C6" s="29">
        <v>1.988757503E9</v>
      </c>
      <c r="D6" s="30">
        <v>1.990989504E9</v>
      </c>
      <c r="F6" s="31"/>
      <c r="O6" s="32"/>
      <c r="T6" s="33"/>
      <c r="U6" s="26"/>
      <c r="V6" s="34"/>
      <c r="W6" s="26"/>
    </row>
    <row r="7" ht="37.5" customHeight="1">
      <c r="B7" s="35">
        <v>1.999016507E9</v>
      </c>
      <c r="C7" s="36">
        <v>1.999015506E9</v>
      </c>
      <c r="D7" s="37">
        <v>1.999012505E9</v>
      </c>
      <c r="F7" s="31"/>
      <c r="O7" s="38"/>
      <c r="T7" s="33"/>
      <c r="U7" s="26"/>
      <c r="V7" s="34"/>
      <c r="W7" s="26"/>
    </row>
    <row r="8" ht="37.5" customHeight="1">
      <c r="B8" s="39">
        <v>2.00033351E9</v>
      </c>
      <c r="C8" s="40">
        <v>2.000331509E9</v>
      </c>
      <c r="D8" s="41">
        <v>2.000328508E9</v>
      </c>
      <c r="F8" s="31"/>
      <c r="I8" s="42">
        <v>1.314578668E9</v>
      </c>
      <c r="J8" s="43"/>
      <c r="K8" s="42">
        <v>1.950753544E9</v>
      </c>
      <c r="L8" s="43"/>
      <c r="M8" s="42">
        <v>1.385192673E9</v>
      </c>
      <c r="N8" s="44"/>
      <c r="O8" s="38"/>
      <c r="T8" s="33"/>
      <c r="U8" s="26"/>
      <c r="V8" s="34"/>
      <c r="W8" s="26"/>
    </row>
    <row r="9" ht="104.25" customHeight="1">
      <c r="F9" s="31"/>
      <c r="I9" s="45"/>
      <c r="J9" s="46"/>
      <c r="O9" s="47"/>
      <c r="T9" s="33"/>
      <c r="U9" s="26"/>
      <c r="V9" s="26"/>
      <c r="W9" s="26"/>
    </row>
    <row r="10" ht="37.5" customHeight="1">
      <c r="F10" s="31"/>
      <c r="I10" s="42">
        <v>1.637197684E9</v>
      </c>
      <c r="J10" s="43"/>
      <c r="K10" s="42">
        <v>1.881279947E9</v>
      </c>
      <c r="L10" s="43"/>
      <c r="M10" s="42">
        <v>1.234426662E9</v>
      </c>
      <c r="N10" s="45"/>
      <c r="O10" s="48" t="s">
        <v>11</v>
      </c>
      <c r="P10" s="49"/>
      <c r="T10" s="33"/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</row>
    <row r="12" ht="37.5" customHeight="1">
      <c r="F12" s="31"/>
      <c r="G12" s="50"/>
      <c r="H12" s="50"/>
      <c r="I12" s="51">
        <v>1.61059768E9</v>
      </c>
      <c r="J12" s="52"/>
      <c r="K12" s="53">
        <v>1.631718683E9</v>
      </c>
      <c r="L12" s="54"/>
      <c r="M12" s="55">
        <v>1.243881663E9</v>
      </c>
      <c r="N12" s="56"/>
      <c r="O12" s="55">
        <v>1.34650567E9</v>
      </c>
      <c r="P12" s="57"/>
      <c r="Q12" s="50"/>
      <c r="T12" s="33"/>
    </row>
    <row r="13" ht="15.0" customHeight="1">
      <c r="F13" s="31"/>
      <c r="G13" s="50"/>
      <c r="H13" s="50"/>
      <c r="I13" s="58"/>
      <c r="J13" s="59"/>
      <c r="K13" s="60"/>
      <c r="L13" s="60"/>
      <c r="M13" s="43"/>
      <c r="N13" s="60"/>
      <c r="O13" s="60"/>
      <c r="P13" s="57"/>
      <c r="Q13" s="50"/>
      <c r="T13" s="33"/>
    </row>
    <row r="14" ht="37.5" customHeight="1">
      <c r="F14" s="31"/>
      <c r="G14" s="42">
        <v>1.452373678E9</v>
      </c>
      <c r="H14" s="43"/>
      <c r="I14" s="61">
        <v>1.610600681E9</v>
      </c>
      <c r="J14" s="62"/>
      <c r="K14" s="63">
        <v>1.368127671E9</v>
      </c>
      <c r="L14" s="43"/>
      <c r="M14" s="42">
        <v>1.247787664E9</v>
      </c>
      <c r="N14" s="43"/>
      <c r="O14" s="42">
        <v>1.439821676E9</v>
      </c>
      <c r="P14" s="43"/>
      <c r="Q14" s="61">
        <v>1.314579669E9</v>
      </c>
      <c r="R14" s="64"/>
      <c r="S14" s="48" t="s">
        <v>12</v>
      </c>
      <c r="T14" s="33"/>
    </row>
    <row r="15" ht="15.0" customHeight="1">
      <c r="E15" s="26"/>
      <c r="F15" s="65"/>
      <c r="G15" s="43"/>
      <c r="H15" s="57"/>
      <c r="I15" s="57"/>
      <c r="J15" s="57"/>
      <c r="K15" s="43"/>
      <c r="L15" s="57"/>
      <c r="M15" s="43"/>
      <c r="N15" s="57"/>
      <c r="O15" s="57"/>
      <c r="P15" s="57"/>
      <c r="Q15" s="43"/>
      <c r="R15" s="44"/>
      <c r="S15" s="44"/>
      <c r="T15" s="33"/>
    </row>
    <row r="16" ht="37.5" customHeight="1">
      <c r="F16" s="31"/>
      <c r="G16" s="42">
        <v>1.447221677E9</v>
      </c>
      <c r="H16" s="43"/>
      <c r="I16" s="42">
        <v>1.648634685E9</v>
      </c>
      <c r="J16" s="43"/>
      <c r="K16" s="61">
        <v>1.616968682E9</v>
      </c>
      <c r="L16" s="62"/>
      <c r="M16" s="63">
        <v>1.287405665E9</v>
      </c>
      <c r="N16" s="43"/>
      <c r="O16" s="42">
        <v>1.216033503E9</v>
      </c>
      <c r="P16" s="43"/>
      <c r="Q16" s="42">
        <v>1.314575667E9</v>
      </c>
      <c r="R16" s="44"/>
      <c r="T16" s="33"/>
    </row>
    <row r="17" ht="15.0" customHeight="1">
      <c r="F17" s="31"/>
      <c r="G17" s="50"/>
      <c r="H17" s="50"/>
      <c r="I17" s="50"/>
      <c r="J17" s="50"/>
      <c r="K17" s="50"/>
      <c r="L17" s="50"/>
      <c r="M17" s="43"/>
      <c r="N17" s="50"/>
      <c r="O17" s="50"/>
      <c r="P17" s="50"/>
      <c r="Q17" s="50"/>
      <c r="T17" s="33"/>
    </row>
    <row r="18" ht="37.5" customHeight="1">
      <c r="F18" s="31"/>
      <c r="G18" s="50"/>
      <c r="H18" s="50"/>
      <c r="I18" s="50"/>
      <c r="J18" s="50"/>
      <c r="K18" s="50"/>
      <c r="L18" s="50"/>
      <c r="M18" s="42">
        <v>2.87408666E8</v>
      </c>
      <c r="N18" s="50"/>
      <c r="O18" s="50"/>
      <c r="P18" s="50"/>
      <c r="Q18" s="50"/>
      <c r="T18" s="33"/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</row>
    <row r="20" ht="37.5" customHeight="1"/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</row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7" t="s">
        <v>17</v>
      </c>
      <c r="W2" s="72" t="str">
        <f>I8</f>
        <v>A1</v>
      </c>
      <c r="X2" s="73" t="str">
        <f>B6</f>
        <v>X1</v>
      </c>
      <c r="Y2" s="74" t="str">
        <f t="array" ref="Y2:Y196">sort(TOCOL(F6:T18),1,1)</f>
        <v>A1</v>
      </c>
      <c r="Z2" s="75" t="str">
        <f t="array" ref="Z2:Z10">sort(TOCOL(B6:D8),1,1)</f>
        <v>X1</v>
      </c>
    </row>
    <row r="3" ht="37.5" customHeight="1">
      <c r="W3" s="72" t="str">
        <f>K8</f>
        <v>A2</v>
      </c>
      <c r="X3" s="73" t="str">
        <f>C6</f>
        <v>X2</v>
      </c>
      <c r="Y3" s="74" t="s">
        <v>18</v>
      </c>
      <c r="Z3" s="75" t="s">
        <v>19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 t="str">
        <f>M8</f>
        <v>A3</v>
      </c>
      <c r="X4" s="73" t="str">
        <f>D6</f>
        <v>X3</v>
      </c>
      <c r="Y4" s="74" t="s">
        <v>20</v>
      </c>
      <c r="Z4" s="75" t="s">
        <v>21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 t="str">
        <f>I10</f>
        <v>B1</v>
      </c>
      <c r="X5" s="73" t="str">
        <f>B7</f>
        <v>X6</v>
      </c>
      <c r="Y5" s="74" t="s">
        <v>22</v>
      </c>
      <c r="Z5" s="75" t="s">
        <v>23</v>
      </c>
    </row>
    <row r="6" ht="37.5" customHeight="1">
      <c r="B6" s="76" t="s">
        <v>24</v>
      </c>
      <c r="C6" s="77" t="s">
        <v>19</v>
      </c>
      <c r="D6" s="78" t="s">
        <v>21</v>
      </c>
      <c r="F6" s="31"/>
      <c r="O6" s="32"/>
      <c r="T6" s="33"/>
      <c r="U6" s="26"/>
      <c r="V6" s="34"/>
      <c r="W6" s="72" t="str">
        <f>K10</f>
        <v>B2</v>
      </c>
      <c r="X6" s="73" t="str">
        <f>C7</f>
        <v>X5</v>
      </c>
      <c r="Y6" s="74" t="s">
        <v>25</v>
      </c>
      <c r="Z6" s="75" t="s">
        <v>26</v>
      </c>
    </row>
    <row r="7" ht="37.5" customHeight="1">
      <c r="B7" s="79" t="s">
        <v>27</v>
      </c>
      <c r="C7" s="80" t="s">
        <v>26</v>
      </c>
      <c r="D7" s="81" t="s">
        <v>23</v>
      </c>
      <c r="F7" s="31"/>
      <c r="O7" s="38"/>
      <c r="T7" s="33"/>
      <c r="U7" s="26"/>
      <c r="V7" s="34"/>
      <c r="W7" s="72" t="str">
        <f>M10</f>
        <v>B3</v>
      </c>
      <c r="X7" s="82" t="str">
        <f>D7</f>
        <v>X4</v>
      </c>
      <c r="Y7" s="74" t="s">
        <v>28</v>
      </c>
      <c r="Z7" s="75" t="s">
        <v>27</v>
      </c>
    </row>
    <row r="8" ht="37.5" customHeight="1">
      <c r="B8" s="83" t="s">
        <v>29</v>
      </c>
      <c r="C8" s="84" t="s">
        <v>30</v>
      </c>
      <c r="D8" s="85" t="s">
        <v>31</v>
      </c>
      <c r="F8" s="31"/>
      <c r="I8" s="86" t="s">
        <v>32</v>
      </c>
      <c r="J8" s="45"/>
      <c r="K8" s="86" t="s">
        <v>18</v>
      </c>
      <c r="L8" s="45"/>
      <c r="M8" s="86" t="s">
        <v>20</v>
      </c>
      <c r="N8" s="44"/>
      <c r="O8" s="38"/>
      <c r="T8" s="33"/>
      <c r="U8" s="26"/>
      <c r="V8" s="34"/>
      <c r="W8" s="72" t="str">
        <f>I12</f>
        <v>C1</v>
      </c>
      <c r="X8" s="82" t="str">
        <f>B8</f>
        <v>X9</v>
      </c>
      <c r="Y8" s="74" t="s">
        <v>33</v>
      </c>
      <c r="Z8" s="75" t="s">
        <v>31</v>
      </c>
    </row>
    <row r="9" ht="104.25" customHeight="1">
      <c r="F9" s="31"/>
      <c r="I9" s="45"/>
      <c r="J9" s="46"/>
      <c r="O9" s="47"/>
      <c r="T9" s="33"/>
      <c r="U9" s="26"/>
      <c r="V9" s="26"/>
      <c r="W9" s="72" t="str">
        <f>K12</f>
        <v>C2</v>
      </c>
      <c r="X9" s="82" t="str">
        <f>C8</f>
        <v>X8</v>
      </c>
      <c r="Y9" s="74" t="s">
        <v>34</v>
      </c>
      <c r="Z9" s="75" t="s">
        <v>30</v>
      </c>
    </row>
    <row r="10" ht="37.5" customHeight="1">
      <c r="F10" s="31"/>
      <c r="I10" s="86" t="s">
        <v>22</v>
      </c>
      <c r="J10" s="45"/>
      <c r="K10" s="86" t="s">
        <v>25</v>
      </c>
      <c r="L10" s="45"/>
      <c r="M10" s="86" t="s">
        <v>28</v>
      </c>
      <c r="N10" s="45"/>
      <c r="O10" s="48" t="s">
        <v>11</v>
      </c>
      <c r="P10" s="49"/>
      <c r="T10" s="33"/>
      <c r="W10" s="72" t="str">
        <f>M12</f>
        <v>C3</v>
      </c>
      <c r="X10" s="82" t="str">
        <f>D8</f>
        <v>X7</v>
      </c>
      <c r="Y10" s="74" t="s">
        <v>35</v>
      </c>
      <c r="Z10" s="75" t="s">
        <v>29</v>
      </c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 t="str">
        <f>O12</f>
        <v>C4</v>
      </c>
      <c r="X11" s="87"/>
      <c r="Y11" s="74" t="s">
        <v>36</v>
      </c>
      <c r="Z11" s="26"/>
    </row>
    <row r="12" ht="37.5" customHeight="1">
      <c r="F12" s="31"/>
      <c r="I12" s="88" t="s">
        <v>33</v>
      </c>
      <c r="J12" s="89"/>
      <c r="K12" s="90" t="s">
        <v>34</v>
      </c>
      <c r="L12" s="91"/>
      <c r="M12" s="92" t="s">
        <v>35</v>
      </c>
      <c r="N12" s="93"/>
      <c r="O12" s="92" t="s">
        <v>36</v>
      </c>
      <c r="P12" s="49"/>
      <c r="T12" s="33"/>
      <c r="W12" s="72" t="str">
        <f>G14</f>
        <v>D1</v>
      </c>
      <c r="X12" s="87"/>
      <c r="Y12" s="74" t="s">
        <v>37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 t="str">
        <f>I14</f>
        <v>D2</v>
      </c>
      <c r="X13" s="87"/>
      <c r="Y13" s="74" t="s">
        <v>38</v>
      </c>
      <c r="Z13" s="26"/>
    </row>
    <row r="14" ht="37.5" customHeight="1">
      <c r="F14" s="31"/>
      <c r="G14" s="86" t="s">
        <v>37</v>
      </c>
      <c r="H14" s="45"/>
      <c r="I14" s="98" t="s">
        <v>38</v>
      </c>
      <c r="J14" s="99"/>
      <c r="K14" s="100" t="s">
        <v>39</v>
      </c>
      <c r="L14" s="45"/>
      <c r="M14" s="86" t="s">
        <v>40</v>
      </c>
      <c r="N14" s="45"/>
      <c r="O14" s="86" t="s">
        <v>41</v>
      </c>
      <c r="P14" s="45"/>
      <c r="Q14" s="98" t="s">
        <v>42</v>
      </c>
      <c r="R14" s="64"/>
      <c r="S14" s="48" t="s">
        <v>12</v>
      </c>
      <c r="T14" s="33"/>
      <c r="W14" s="72" t="str">
        <f>K14</f>
        <v>E1</v>
      </c>
      <c r="X14" s="87"/>
      <c r="Y14" s="74" t="s">
        <v>39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 t="str">
        <f>M14</f>
        <v>E2</v>
      </c>
      <c r="X15" s="87"/>
      <c r="Y15" s="74" t="s">
        <v>40</v>
      </c>
      <c r="Z15" s="26"/>
    </row>
    <row r="16" ht="37.5" customHeight="1">
      <c r="F16" s="31"/>
      <c r="G16" s="86" t="s">
        <v>43</v>
      </c>
      <c r="H16" s="45"/>
      <c r="I16" s="86" t="s">
        <v>44</v>
      </c>
      <c r="J16" s="45"/>
      <c r="K16" s="98" t="s">
        <v>45</v>
      </c>
      <c r="L16" s="99"/>
      <c r="M16" s="100" t="s">
        <v>46</v>
      </c>
      <c r="N16" s="45"/>
      <c r="O16" s="86" t="s">
        <v>47</v>
      </c>
      <c r="P16" s="45"/>
      <c r="Q16" s="86" t="s">
        <v>48</v>
      </c>
      <c r="R16" s="44"/>
      <c r="T16" s="33"/>
      <c r="W16" s="72" t="str">
        <f>O14</f>
        <v>E3</v>
      </c>
      <c r="X16" s="87"/>
      <c r="Y16" s="74" t="s">
        <v>41</v>
      </c>
      <c r="Z16" s="26"/>
    </row>
    <row r="17" ht="15.0" customHeight="1">
      <c r="F17" s="31"/>
      <c r="M17" s="45"/>
      <c r="T17" s="33"/>
      <c r="W17" s="72" t="str">
        <f>Q14</f>
        <v>E4</v>
      </c>
      <c r="X17" s="87"/>
      <c r="Y17" s="74" t="s">
        <v>42</v>
      </c>
      <c r="Z17" s="26"/>
    </row>
    <row r="18" ht="37.5" customHeight="1">
      <c r="F18" s="31"/>
      <c r="M18" s="86" t="s">
        <v>49</v>
      </c>
      <c r="T18" s="33"/>
      <c r="W18" s="72" t="str">
        <f>G16</f>
        <v>F1</v>
      </c>
      <c r="X18" s="87"/>
      <c r="Y18" s="101" t="s">
        <v>11</v>
      </c>
      <c r="Z18" s="26"/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 t="str">
        <f>I16</f>
        <v>F2</v>
      </c>
      <c r="X19" s="87"/>
      <c r="Y19" s="74" t="s">
        <v>43</v>
      </c>
      <c r="Z19" s="26"/>
    </row>
    <row r="20" ht="37.5" customHeight="1">
      <c r="W20" s="72" t="str">
        <f>K16</f>
        <v>F3</v>
      </c>
      <c r="X20" s="87"/>
      <c r="Y20" s="74" t="s">
        <v>44</v>
      </c>
      <c r="Z20" s="26"/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 t="str">
        <f>M16</f>
        <v>G1</v>
      </c>
      <c r="X21" s="87"/>
      <c r="Y21" s="74" t="s">
        <v>45</v>
      </c>
      <c r="Z21" s="26"/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 t="str">
        <f>O16</f>
        <v>G2</v>
      </c>
      <c r="X22" s="87"/>
      <c r="Y22" s="74" t="s">
        <v>46</v>
      </c>
      <c r="Z22" s="26"/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 t="str">
        <f>Q16</f>
        <v>G3</v>
      </c>
      <c r="X23" s="87"/>
      <c r="Y23" s="74" t="s">
        <v>47</v>
      </c>
      <c r="Z23" s="26"/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 t="str">
        <f>M18</f>
        <v>H1</v>
      </c>
      <c r="X24" s="87"/>
      <c r="Y24" s="74" t="s">
        <v>48</v>
      </c>
      <c r="Z24" s="26"/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74" t="s">
        <v>49</v>
      </c>
      <c r="Z25" s="26"/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  <c r="Z26" s="26"/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  <c r="Z27" s="26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50</v>
      </c>
      <c r="W2" s="72">
        <f>I8</f>
        <v>92</v>
      </c>
      <c r="X2" s="73">
        <f>B6</f>
        <v>94</v>
      </c>
      <c r="Y2" s="74">
        <f t="array" ref="Y2:Y196">sort(TOCOL(F6:T18),1,1)</f>
        <v>6</v>
      </c>
      <c r="Z2" s="75">
        <f t="array" ref="Z2:Z10">sort(TOCOL(B6:D8),1,1)</f>
        <v>4</v>
      </c>
    </row>
    <row r="3" ht="37.5" customHeight="1">
      <c r="W3" s="72">
        <f>K8</f>
        <v>22</v>
      </c>
      <c r="X3" s="73">
        <f>C6</f>
        <v>16</v>
      </c>
      <c r="Y3" s="74">
        <v>10.0</v>
      </c>
      <c r="Z3" s="75">
        <v>11.0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35</v>
      </c>
      <c r="X4" s="73">
        <f>D6</f>
        <v>85</v>
      </c>
      <c r="Y4" s="74">
        <v>22.0</v>
      </c>
      <c r="Z4" s="75">
        <v>11.0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50</v>
      </c>
      <c r="X5" s="73">
        <f>B7</f>
        <v>4</v>
      </c>
      <c r="Y5" s="74">
        <v>22.0</v>
      </c>
      <c r="Z5" s="75">
        <v>16.0</v>
      </c>
    </row>
    <row r="6" ht="37.5" customHeight="1">
      <c r="B6" s="76">
        <v>94.0</v>
      </c>
      <c r="C6" s="77">
        <v>16.0</v>
      </c>
      <c r="D6" s="78">
        <v>85.0</v>
      </c>
      <c r="F6" s="31"/>
      <c r="O6" s="32"/>
      <c r="T6" s="33"/>
      <c r="U6" s="26"/>
      <c r="V6" s="34"/>
      <c r="W6" s="72">
        <f>K10</f>
        <v>79</v>
      </c>
      <c r="X6" s="73">
        <f>C7</f>
        <v>70</v>
      </c>
      <c r="Y6" s="74">
        <v>35.0</v>
      </c>
      <c r="Z6" s="75">
        <v>24.0</v>
      </c>
    </row>
    <row r="7" ht="37.5" customHeight="1">
      <c r="B7" s="79">
        <v>4.0</v>
      </c>
      <c r="C7" s="80">
        <v>70.0</v>
      </c>
      <c r="D7" s="81">
        <v>84.0</v>
      </c>
      <c r="F7" s="31"/>
      <c r="O7" s="38"/>
      <c r="T7" s="33"/>
      <c r="U7" s="26"/>
      <c r="V7" s="34"/>
      <c r="W7" s="72">
        <f>M10</f>
        <v>37</v>
      </c>
      <c r="X7" s="82">
        <f>D7</f>
        <v>84</v>
      </c>
      <c r="Y7" s="74">
        <v>37.0</v>
      </c>
      <c r="Z7" s="75">
        <v>70.0</v>
      </c>
    </row>
    <row r="8" ht="37.5" customHeight="1">
      <c r="B8" s="83">
        <v>24.0</v>
      </c>
      <c r="C8" s="84">
        <v>11.0</v>
      </c>
      <c r="D8" s="85">
        <v>11.0</v>
      </c>
      <c r="F8" s="31"/>
      <c r="I8" s="86">
        <v>92.0</v>
      </c>
      <c r="J8" s="45"/>
      <c r="K8" s="86">
        <v>22.0</v>
      </c>
      <c r="L8" s="45"/>
      <c r="M8" s="86">
        <v>35.0</v>
      </c>
      <c r="N8" s="44"/>
      <c r="O8" s="38"/>
      <c r="T8" s="33"/>
      <c r="U8" s="26"/>
      <c r="V8" s="34"/>
      <c r="W8" s="72">
        <f>I12</f>
        <v>61</v>
      </c>
      <c r="X8" s="82">
        <f>B8</f>
        <v>24</v>
      </c>
      <c r="Y8" s="74">
        <v>45.0</v>
      </c>
      <c r="Z8" s="75">
        <v>84.0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55</v>
      </c>
      <c r="X9" s="82">
        <f>C8</f>
        <v>11</v>
      </c>
      <c r="Y9" s="74">
        <v>46.0</v>
      </c>
      <c r="Z9" s="75">
        <v>85.0</v>
      </c>
    </row>
    <row r="10" ht="37.5" customHeight="1">
      <c r="F10" s="31"/>
      <c r="I10" s="86">
        <v>50.0</v>
      </c>
      <c r="J10" s="45"/>
      <c r="K10" s="86">
        <v>79.0</v>
      </c>
      <c r="L10" s="45"/>
      <c r="M10" s="86">
        <v>37.0</v>
      </c>
      <c r="N10" s="45"/>
      <c r="O10" s="48" t="s">
        <v>11</v>
      </c>
      <c r="P10" s="49"/>
      <c r="T10" s="33"/>
      <c r="W10" s="72">
        <f>M12</f>
        <v>87</v>
      </c>
      <c r="X10" s="82">
        <f>D8</f>
        <v>11</v>
      </c>
      <c r="Y10" s="74">
        <v>50.0</v>
      </c>
      <c r="Z10" s="75">
        <v>94.0</v>
      </c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6</v>
      </c>
      <c r="X11" s="87"/>
      <c r="Y11" s="74">
        <v>55.0</v>
      </c>
      <c r="Z11" s="26"/>
    </row>
    <row r="12" ht="37.5" customHeight="1">
      <c r="F12" s="31"/>
      <c r="I12" s="88">
        <v>61.0</v>
      </c>
      <c r="J12" s="89"/>
      <c r="K12" s="90">
        <v>55.0</v>
      </c>
      <c r="L12" s="91"/>
      <c r="M12" s="92">
        <v>87.0</v>
      </c>
      <c r="N12" s="93"/>
      <c r="O12" s="92">
        <v>6.0</v>
      </c>
      <c r="P12" s="49"/>
      <c r="T12" s="33"/>
      <c r="W12" s="72">
        <f>G14</f>
        <v>46</v>
      </c>
      <c r="X12" s="87"/>
      <c r="Y12" s="74">
        <v>58.0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10</v>
      </c>
      <c r="X13" s="87"/>
      <c r="Y13" s="74">
        <v>61.0</v>
      </c>
      <c r="Z13" s="26"/>
    </row>
    <row r="14" ht="37.5" customHeight="1">
      <c r="F14" s="31"/>
      <c r="G14" s="86">
        <v>46.0</v>
      </c>
      <c r="H14" s="45"/>
      <c r="I14" s="98">
        <v>10.0</v>
      </c>
      <c r="J14" s="99"/>
      <c r="K14" s="100">
        <v>74.0</v>
      </c>
      <c r="L14" s="45"/>
      <c r="M14" s="86">
        <v>22.0</v>
      </c>
      <c r="N14" s="45"/>
      <c r="O14" s="86">
        <v>69.0</v>
      </c>
      <c r="P14" s="45"/>
      <c r="Q14" s="98">
        <v>63.0</v>
      </c>
      <c r="R14" s="64"/>
      <c r="S14" s="48" t="s">
        <v>12</v>
      </c>
      <c r="T14" s="33"/>
      <c r="W14" s="72">
        <f>K14</f>
        <v>74</v>
      </c>
      <c r="X14" s="87"/>
      <c r="Y14" s="74">
        <v>63.0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22</v>
      </c>
      <c r="X15" s="87"/>
      <c r="Y15" s="74">
        <v>69.0</v>
      </c>
      <c r="Z15" s="26"/>
    </row>
    <row r="16" ht="37.5" customHeight="1">
      <c r="F16" s="31"/>
      <c r="G16" s="86">
        <v>81.0</v>
      </c>
      <c r="H16" s="45"/>
      <c r="I16" s="86">
        <v>45.0</v>
      </c>
      <c r="J16" s="45"/>
      <c r="K16" s="98">
        <v>69.0</v>
      </c>
      <c r="L16" s="99"/>
      <c r="M16" s="100">
        <v>89.0</v>
      </c>
      <c r="N16" s="45"/>
      <c r="O16" s="86">
        <v>58.0</v>
      </c>
      <c r="P16" s="45"/>
      <c r="Q16" s="86">
        <v>98.0</v>
      </c>
      <c r="R16" s="44"/>
      <c r="T16" s="33"/>
      <c r="W16" s="72">
        <f>O14</f>
        <v>69</v>
      </c>
      <c r="X16" s="87"/>
      <c r="Y16" s="74">
        <v>69.0</v>
      </c>
      <c r="Z16" s="26"/>
    </row>
    <row r="17" ht="15.0" customHeight="1">
      <c r="F17" s="31"/>
      <c r="M17" s="45"/>
      <c r="T17" s="33"/>
      <c r="W17" s="72">
        <f>Q14</f>
        <v>63</v>
      </c>
      <c r="X17" s="87"/>
      <c r="Y17" s="74">
        <v>74.0</v>
      </c>
      <c r="Z17" s="26"/>
    </row>
    <row r="18" ht="37.5" customHeight="1">
      <c r="F18" s="31"/>
      <c r="M18" s="86">
        <v>78.0</v>
      </c>
      <c r="T18" s="33"/>
      <c r="W18" s="72">
        <f>G16</f>
        <v>81</v>
      </c>
      <c r="X18" s="87"/>
      <c r="Y18" s="74">
        <v>78.0</v>
      </c>
      <c r="Z18" s="26"/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45</v>
      </c>
      <c r="X19" s="87"/>
      <c r="Y19" s="74">
        <v>79.0</v>
      </c>
    </row>
    <row r="20" ht="37.5" customHeight="1">
      <c r="W20" s="72">
        <f>K16</f>
        <v>69</v>
      </c>
      <c r="X20" s="87"/>
      <c r="Y20" s="74">
        <v>81.0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89</v>
      </c>
      <c r="X21" s="87"/>
      <c r="Y21" s="74">
        <v>87.0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58</v>
      </c>
      <c r="X22" s="87"/>
      <c r="Y22" s="74">
        <v>89.0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98</v>
      </c>
      <c r="X23" s="87"/>
      <c r="Y23" s="74">
        <v>92.0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78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51</v>
      </c>
      <c r="W2" s="72">
        <f>I8</f>
        <v>39</v>
      </c>
      <c r="X2" s="73">
        <f>B6</f>
        <v>65</v>
      </c>
      <c r="Y2" s="74">
        <f t="array" ref="Y2:Y196">sort(TOCOL(F6:T18),1,1)</f>
        <v>4</v>
      </c>
      <c r="Z2" s="75">
        <f t="array" ref="Z2:Z10">sort(TOCOL(B6:D8),1,1)</f>
        <v>1</v>
      </c>
    </row>
    <row r="3" ht="37.5" customHeight="1">
      <c r="W3" s="72">
        <f>K8</f>
        <v>49</v>
      </c>
      <c r="X3" s="73">
        <f>C6</f>
        <v>33</v>
      </c>
      <c r="Y3" s="74">
        <v>7.0</v>
      </c>
      <c r="Z3" s="75">
        <v>3.0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52</v>
      </c>
      <c r="X4" s="73">
        <f>D6</f>
        <v>1</v>
      </c>
      <c r="Y4" s="74">
        <v>7.0</v>
      </c>
      <c r="Z4" s="75">
        <v>20.0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4</v>
      </c>
      <c r="X5" s="73">
        <f>B7</f>
        <v>89</v>
      </c>
      <c r="Y5" s="74">
        <v>7.0</v>
      </c>
      <c r="Z5" s="75">
        <v>22.0</v>
      </c>
    </row>
    <row r="6" ht="37.5" customHeight="1">
      <c r="B6" s="76">
        <v>65.0</v>
      </c>
      <c r="C6" s="77">
        <v>33.0</v>
      </c>
      <c r="D6" s="78">
        <v>1.0</v>
      </c>
      <c r="F6" s="31"/>
      <c r="O6" s="32"/>
      <c r="T6" s="33"/>
      <c r="U6" s="26"/>
      <c r="V6" s="34"/>
      <c r="W6" s="72">
        <f>K10</f>
        <v>75</v>
      </c>
      <c r="X6" s="73">
        <f>C7</f>
        <v>31</v>
      </c>
      <c r="Y6" s="74">
        <v>8.0</v>
      </c>
      <c r="Z6" s="75">
        <v>29.0</v>
      </c>
    </row>
    <row r="7" ht="37.5" customHeight="1">
      <c r="B7" s="79">
        <v>89.0</v>
      </c>
      <c r="C7" s="80">
        <v>31.0</v>
      </c>
      <c r="D7" s="81">
        <v>22.0</v>
      </c>
      <c r="F7" s="31"/>
      <c r="O7" s="38"/>
      <c r="T7" s="33"/>
      <c r="U7" s="26"/>
      <c r="V7" s="34"/>
      <c r="W7" s="72">
        <f>M10</f>
        <v>79</v>
      </c>
      <c r="X7" s="82">
        <f>D7</f>
        <v>22</v>
      </c>
      <c r="Y7" s="74">
        <v>9.0</v>
      </c>
      <c r="Z7" s="75">
        <v>31.0</v>
      </c>
    </row>
    <row r="8" ht="37.5" customHeight="1">
      <c r="B8" s="83">
        <v>3.0</v>
      </c>
      <c r="C8" s="84">
        <v>20.0</v>
      </c>
      <c r="D8" s="85">
        <v>29.0</v>
      </c>
      <c r="F8" s="31"/>
      <c r="I8" s="86">
        <v>39.0</v>
      </c>
      <c r="J8" s="45"/>
      <c r="K8" s="86">
        <v>49.0</v>
      </c>
      <c r="L8" s="45"/>
      <c r="M8" s="86">
        <v>52.0</v>
      </c>
      <c r="N8" s="44"/>
      <c r="O8" s="38"/>
      <c r="T8" s="33"/>
      <c r="U8" s="26"/>
      <c r="V8" s="34"/>
      <c r="W8" s="72">
        <f>I12</f>
        <v>49</v>
      </c>
      <c r="X8" s="82">
        <f>B8</f>
        <v>3</v>
      </c>
      <c r="Y8" s="74">
        <v>9.0</v>
      </c>
      <c r="Z8" s="75">
        <v>33.0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47</v>
      </c>
      <c r="X9" s="82">
        <f>C8</f>
        <v>20</v>
      </c>
      <c r="Y9" s="74">
        <v>11.0</v>
      </c>
      <c r="Z9" s="75">
        <v>65.0</v>
      </c>
    </row>
    <row r="10" ht="37.5" customHeight="1">
      <c r="F10" s="31"/>
      <c r="I10" s="86">
        <v>4.0</v>
      </c>
      <c r="J10" s="45"/>
      <c r="K10" s="86">
        <v>75.0</v>
      </c>
      <c r="L10" s="45"/>
      <c r="M10" s="86">
        <v>79.0</v>
      </c>
      <c r="N10" s="45"/>
      <c r="O10" s="48" t="s">
        <v>11</v>
      </c>
      <c r="P10" s="49"/>
      <c r="T10" s="33"/>
      <c r="W10" s="72">
        <f>M12</f>
        <v>75</v>
      </c>
      <c r="X10" s="82">
        <f>D8</f>
        <v>29</v>
      </c>
      <c r="Y10" s="74">
        <v>24.0</v>
      </c>
      <c r="Z10" s="75">
        <v>89.0</v>
      </c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34</v>
      </c>
      <c r="X11" s="87"/>
      <c r="Y11" s="74">
        <v>34.0</v>
      </c>
      <c r="Z11" s="26"/>
    </row>
    <row r="12" ht="37.5" customHeight="1">
      <c r="F12" s="31"/>
      <c r="I12" s="88">
        <v>49.0</v>
      </c>
      <c r="J12" s="89"/>
      <c r="K12" s="90">
        <v>47.0</v>
      </c>
      <c r="L12" s="91"/>
      <c r="M12" s="92">
        <v>75.0</v>
      </c>
      <c r="N12" s="93"/>
      <c r="O12" s="92">
        <v>34.0</v>
      </c>
      <c r="P12" s="49"/>
      <c r="T12" s="33"/>
      <c r="W12" s="72">
        <f>G14</f>
        <v>9</v>
      </c>
      <c r="X12" s="87"/>
      <c r="Y12" s="74">
        <v>39.0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24</v>
      </c>
      <c r="X13" s="87"/>
      <c r="Y13" s="74">
        <v>46.0</v>
      </c>
      <c r="Z13" s="26"/>
    </row>
    <row r="14" ht="37.5" customHeight="1">
      <c r="F14" s="31"/>
      <c r="G14" s="86">
        <v>9.0</v>
      </c>
      <c r="H14" s="45"/>
      <c r="I14" s="98">
        <v>24.0</v>
      </c>
      <c r="J14" s="99"/>
      <c r="K14" s="100">
        <v>7.0</v>
      </c>
      <c r="L14" s="45"/>
      <c r="M14" s="86">
        <v>46.0</v>
      </c>
      <c r="N14" s="45"/>
      <c r="O14" s="86">
        <v>80.0</v>
      </c>
      <c r="P14" s="45"/>
      <c r="Q14" s="98">
        <v>7.0</v>
      </c>
      <c r="R14" s="64"/>
      <c r="S14" s="48" t="s">
        <v>12</v>
      </c>
      <c r="T14" s="33"/>
      <c r="W14" s="72">
        <f>K14</f>
        <v>7</v>
      </c>
      <c r="X14" s="87"/>
      <c r="Y14" s="74">
        <v>47.0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46</v>
      </c>
      <c r="X15" s="87"/>
      <c r="Y15" s="74">
        <v>49.0</v>
      </c>
    </row>
    <row r="16" ht="37.5" customHeight="1">
      <c r="F16" s="31"/>
      <c r="G16" s="86">
        <v>8.0</v>
      </c>
      <c r="H16" s="45"/>
      <c r="I16" s="86">
        <v>81.0</v>
      </c>
      <c r="J16" s="45"/>
      <c r="K16" s="98">
        <v>74.0</v>
      </c>
      <c r="L16" s="99"/>
      <c r="M16" s="100">
        <v>9.0</v>
      </c>
      <c r="N16" s="45"/>
      <c r="O16" s="86">
        <v>11.0</v>
      </c>
      <c r="P16" s="45"/>
      <c r="Q16" s="86">
        <v>81.0</v>
      </c>
      <c r="R16" s="44"/>
      <c r="T16" s="33"/>
      <c r="W16" s="72">
        <f>O14</f>
        <v>80</v>
      </c>
      <c r="X16" s="87"/>
      <c r="Y16" s="74">
        <v>49.0</v>
      </c>
    </row>
    <row r="17" ht="15.0" customHeight="1">
      <c r="F17" s="31"/>
      <c r="M17" s="45"/>
      <c r="T17" s="33"/>
      <c r="W17" s="72">
        <f>Q14</f>
        <v>7</v>
      </c>
      <c r="X17" s="87"/>
      <c r="Y17" s="74">
        <v>52.0</v>
      </c>
    </row>
    <row r="18" ht="37.5" customHeight="1">
      <c r="F18" s="31"/>
      <c r="M18" s="86">
        <v>7.0</v>
      </c>
      <c r="T18" s="33"/>
      <c r="W18" s="72">
        <f>G16</f>
        <v>8</v>
      </c>
      <c r="X18" s="87"/>
      <c r="Y18" s="74">
        <v>74.0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81</v>
      </c>
      <c r="X19" s="87"/>
      <c r="Y19" s="74">
        <v>75.0</v>
      </c>
    </row>
    <row r="20" ht="37.5" customHeight="1">
      <c r="W20" s="72">
        <f>K16</f>
        <v>74</v>
      </c>
      <c r="X20" s="87"/>
      <c r="Y20" s="74">
        <v>75.0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9</v>
      </c>
      <c r="X21" s="87"/>
      <c r="Y21" s="74">
        <v>79.0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11</v>
      </c>
      <c r="X22" s="87"/>
      <c r="Y22" s="74">
        <v>80.0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81</v>
      </c>
      <c r="X23" s="87"/>
      <c r="Y23" s="74">
        <v>81.0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7</v>
      </c>
      <c r="X24" s="87"/>
      <c r="Y24" s="74">
        <v>81.0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52</v>
      </c>
      <c r="W2" s="72">
        <f>I8</f>
        <v>91</v>
      </c>
      <c r="X2" s="73">
        <f>B6</f>
        <v>93</v>
      </c>
      <c r="Y2" s="74">
        <f t="array" ref="Y2:Y196">sort(TOCOL(F6:T18),1,1)</f>
        <v>3</v>
      </c>
      <c r="Z2" s="75">
        <f t="array" ref="Z2:Z10">sort(TOCOL(B6:D8),1,1)</f>
        <v>3</v>
      </c>
    </row>
    <row r="3" ht="37.5" customHeight="1">
      <c r="W3" s="72">
        <f>K8</f>
        <v>34</v>
      </c>
      <c r="X3" s="73">
        <f>C6</f>
        <v>11</v>
      </c>
      <c r="Y3" s="74">
        <v>5.0</v>
      </c>
      <c r="Z3" s="75">
        <v>11.0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44</v>
      </c>
      <c r="X4" s="73">
        <f>D6</f>
        <v>48</v>
      </c>
      <c r="Y4" s="74">
        <v>7.0</v>
      </c>
      <c r="Z4" s="75">
        <v>34.0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79</v>
      </c>
      <c r="X5" s="73">
        <f>B7</f>
        <v>63</v>
      </c>
      <c r="Y5" s="74">
        <v>8.0</v>
      </c>
      <c r="Z5" s="75">
        <v>36.0</v>
      </c>
    </row>
    <row r="6" ht="37.5" customHeight="1">
      <c r="B6" s="76">
        <v>93.0</v>
      </c>
      <c r="C6" s="77">
        <v>11.0</v>
      </c>
      <c r="D6" s="78">
        <v>48.0</v>
      </c>
      <c r="F6" s="31"/>
      <c r="O6" s="32"/>
      <c r="T6" s="33"/>
      <c r="U6" s="26"/>
      <c r="V6" s="34"/>
      <c r="W6" s="72">
        <f>K10</f>
        <v>31</v>
      </c>
      <c r="X6" s="73">
        <f>C7</f>
        <v>34</v>
      </c>
      <c r="Y6" s="74">
        <v>12.0</v>
      </c>
      <c r="Z6" s="75">
        <v>48.0</v>
      </c>
    </row>
    <row r="7" ht="37.5" customHeight="1">
      <c r="B7" s="79">
        <v>63.0</v>
      </c>
      <c r="C7" s="80">
        <v>34.0</v>
      </c>
      <c r="D7" s="81">
        <v>3.0</v>
      </c>
      <c r="F7" s="31"/>
      <c r="O7" s="38"/>
      <c r="T7" s="33"/>
      <c r="U7" s="26"/>
      <c r="V7" s="34"/>
      <c r="W7" s="72">
        <f>M10</f>
        <v>35</v>
      </c>
      <c r="X7" s="82">
        <f>D7</f>
        <v>3</v>
      </c>
      <c r="Y7" s="74">
        <v>16.0</v>
      </c>
      <c r="Z7" s="75">
        <v>62.0</v>
      </c>
    </row>
    <row r="8" ht="37.5" customHeight="1">
      <c r="B8" s="83">
        <v>62.0</v>
      </c>
      <c r="C8" s="84">
        <v>81.0</v>
      </c>
      <c r="D8" s="85">
        <v>36.0</v>
      </c>
      <c r="F8" s="31"/>
      <c r="I8" s="86">
        <v>91.0</v>
      </c>
      <c r="J8" s="45"/>
      <c r="K8" s="86">
        <v>34.0</v>
      </c>
      <c r="L8" s="45"/>
      <c r="M8" s="86">
        <v>44.0</v>
      </c>
      <c r="N8" s="44"/>
      <c r="O8" s="38"/>
      <c r="T8" s="33"/>
      <c r="U8" s="26"/>
      <c r="V8" s="34"/>
      <c r="W8" s="72">
        <f>I12</f>
        <v>3</v>
      </c>
      <c r="X8" s="82">
        <f>B8</f>
        <v>62</v>
      </c>
      <c r="Y8" s="74">
        <v>23.0</v>
      </c>
      <c r="Z8" s="75">
        <v>63.0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80</v>
      </c>
      <c r="X9" s="82">
        <f>C8</f>
        <v>81</v>
      </c>
      <c r="Y9" s="74">
        <v>31.0</v>
      </c>
      <c r="Z9" s="75">
        <v>81.0</v>
      </c>
    </row>
    <row r="10" ht="37.5" customHeight="1">
      <c r="F10" s="31"/>
      <c r="I10" s="86">
        <v>79.0</v>
      </c>
      <c r="J10" s="45"/>
      <c r="K10" s="86">
        <v>31.0</v>
      </c>
      <c r="L10" s="45"/>
      <c r="M10" s="86">
        <v>35.0</v>
      </c>
      <c r="N10" s="45"/>
      <c r="O10" s="48" t="s">
        <v>11</v>
      </c>
      <c r="P10" s="49"/>
      <c r="T10" s="33"/>
      <c r="W10" s="72">
        <f>M12</f>
        <v>12</v>
      </c>
      <c r="X10" s="82">
        <f>D8</f>
        <v>36</v>
      </c>
      <c r="Y10" s="74">
        <v>34.0</v>
      </c>
      <c r="Z10" s="75">
        <v>93.0</v>
      </c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81</v>
      </c>
      <c r="X11" s="87"/>
      <c r="Y11" s="74">
        <v>35.0</v>
      </c>
      <c r="Z11" s="26"/>
    </row>
    <row r="12" ht="37.5" customHeight="1">
      <c r="F12" s="31"/>
      <c r="I12" s="88">
        <v>3.0</v>
      </c>
      <c r="J12" s="89"/>
      <c r="K12" s="90">
        <v>80.0</v>
      </c>
      <c r="L12" s="91"/>
      <c r="M12" s="92">
        <v>12.0</v>
      </c>
      <c r="N12" s="93"/>
      <c r="O12" s="92">
        <v>81.0</v>
      </c>
      <c r="P12" s="49"/>
      <c r="T12" s="33"/>
      <c r="W12" s="72">
        <f>G14</f>
        <v>97</v>
      </c>
      <c r="X12" s="87"/>
      <c r="Y12" s="74">
        <v>44.0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95</v>
      </c>
      <c r="X13" s="87"/>
      <c r="Y13" s="74">
        <v>49.0</v>
      </c>
      <c r="Z13" s="26"/>
    </row>
    <row r="14" ht="37.5" customHeight="1">
      <c r="F14" s="31"/>
      <c r="G14" s="86">
        <v>97.0</v>
      </c>
      <c r="H14" s="45"/>
      <c r="I14" s="98">
        <v>95.0</v>
      </c>
      <c r="J14" s="99"/>
      <c r="K14" s="100">
        <v>7.0</v>
      </c>
      <c r="L14" s="45"/>
      <c r="M14" s="86">
        <v>97.0</v>
      </c>
      <c r="N14" s="45"/>
      <c r="O14" s="86">
        <v>81.0</v>
      </c>
      <c r="P14" s="45"/>
      <c r="Q14" s="98">
        <v>5.0</v>
      </c>
      <c r="R14" s="64"/>
      <c r="S14" s="48" t="s">
        <v>12</v>
      </c>
      <c r="T14" s="33"/>
      <c r="W14" s="72">
        <f>K14</f>
        <v>7</v>
      </c>
      <c r="X14" s="87"/>
      <c r="Y14" s="74">
        <v>70.0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97</v>
      </c>
      <c r="X15" s="87"/>
      <c r="Y15" s="74">
        <v>79.0</v>
      </c>
    </row>
    <row r="16" ht="37.5" customHeight="1">
      <c r="F16" s="31"/>
      <c r="G16" s="86">
        <v>49.0</v>
      </c>
      <c r="H16" s="45"/>
      <c r="I16" s="86">
        <v>99.0</v>
      </c>
      <c r="J16" s="45"/>
      <c r="K16" s="98">
        <v>83.0</v>
      </c>
      <c r="L16" s="99"/>
      <c r="M16" s="100">
        <v>16.0</v>
      </c>
      <c r="N16" s="45"/>
      <c r="O16" s="86">
        <v>23.0</v>
      </c>
      <c r="P16" s="45"/>
      <c r="Q16" s="86">
        <v>70.0</v>
      </c>
      <c r="R16" s="44"/>
      <c r="T16" s="33"/>
      <c r="W16" s="72">
        <f>O14</f>
        <v>81</v>
      </c>
      <c r="X16" s="87"/>
      <c r="Y16" s="74">
        <v>80.0</v>
      </c>
    </row>
    <row r="17" ht="15.0" customHeight="1">
      <c r="F17" s="31"/>
      <c r="M17" s="45"/>
      <c r="T17" s="33"/>
      <c r="W17" s="72">
        <f>Q14</f>
        <v>5</v>
      </c>
      <c r="X17" s="87"/>
      <c r="Y17" s="74">
        <v>81.0</v>
      </c>
    </row>
    <row r="18" ht="37.5" customHeight="1">
      <c r="F18" s="31"/>
      <c r="M18" s="86">
        <v>8.0</v>
      </c>
      <c r="T18" s="33"/>
      <c r="W18" s="72">
        <f>G16</f>
        <v>49</v>
      </c>
      <c r="X18" s="87"/>
      <c r="Y18" s="74">
        <v>81.0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99</v>
      </c>
      <c r="X19" s="87"/>
      <c r="Y19" s="74">
        <v>83.0</v>
      </c>
    </row>
    <row r="20" ht="37.5" customHeight="1">
      <c r="W20" s="72">
        <f>K16</f>
        <v>83</v>
      </c>
      <c r="X20" s="87"/>
      <c r="Y20" s="74">
        <v>91.0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16</v>
      </c>
      <c r="X21" s="87"/>
      <c r="Y21" s="74">
        <v>95.0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23</v>
      </c>
      <c r="X22" s="87"/>
      <c r="Y22" s="74">
        <v>97.0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70</v>
      </c>
      <c r="X23" s="87"/>
      <c r="Y23" s="74">
        <v>97.0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8</v>
      </c>
      <c r="X24" s="87"/>
      <c r="Y24" s="74">
        <v>99.0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53</v>
      </c>
      <c r="W2" s="72" t="str">
        <f>I8</f>
        <v>A1</v>
      </c>
      <c r="X2" s="73" t="str">
        <f>B6</f>
        <v>X1</v>
      </c>
      <c r="Y2" s="74" t="str">
        <f t="array" ref="Y2:Y196">sort(TOCOL(F6:T18),1,1)</f>
        <v>A1</v>
      </c>
      <c r="Z2" s="75" t="str">
        <f t="array" ref="Z2:Z10">sort(TOCOL(B6:D8),1,1)</f>
        <v>X1</v>
      </c>
    </row>
    <row r="3" ht="37.5" customHeight="1">
      <c r="B3" s="103" t="s">
        <v>54</v>
      </c>
      <c r="W3" s="72" t="str">
        <f>K8</f>
        <v>A2</v>
      </c>
      <c r="X3" s="73" t="str">
        <f>C6</f>
        <v>X2</v>
      </c>
      <c r="Y3" s="74" t="s">
        <v>18</v>
      </c>
      <c r="Z3" s="75" t="s">
        <v>19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 t="str">
        <f>M8</f>
        <v>A3</v>
      </c>
      <c r="X4" s="73" t="str">
        <f>D6</f>
        <v>X3</v>
      </c>
      <c r="Y4" s="74" t="s">
        <v>20</v>
      </c>
      <c r="Z4" s="75" t="s">
        <v>21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 t="str">
        <f>I10</f>
        <v>B1</v>
      </c>
      <c r="X5" s="73" t="str">
        <f>B7</f>
        <v>X6</v>
      </c>
      <c r="Y5" s="74" t="s">
        <v>22</v>
      </c>
      <c r="Z5" s="75" t="s">
        <v>23</v>
      </c>
    </row>
    <row r="6" ht="37.5" customHeight="1">
      <c r="B6" s="76" t="s">
        <v>24</v>
      </c>
      <c r="C6" s="77" t="s">
        <v>19</v>
      </c>
      <c r="D6" s="78" t="s">
        <v>21</v>
      </c>
      <c r="F6" s="31"/>
      <c r="O6" s="32"/>
      <c r="T6" s="33"/>
      <c r="U6" s="26"/>
      <c r="V6" s="34"/>
      <c r="W6" s="72" t="str">
        <f>K10</f>
        <v>B2</v>
      </c>
      <c r="X6" s="73" t="str">
        <f>C7</f>
        <v>X5</v>
      </c>
      <c r="Y6" s="74" t="s">
        <v>25</v>
      </c>
      <c r="Z6" s="75" t="s">
        <v>26</v>
      </c>
    </row>
    <row r="7" ht="37.5" customHeight="1">
      <c r="B7" s="79" t="s">
        <v>27</v>
      </c>
      <c r="C7" s="80" t="s">
        <v>26</v>
      </c>
      <c r="D7" s="81" t="s">
        <v>23</v>
      </c>
      <c r="F7" s="31"/>
      <c r="O7" s="38"/>
      <c r="T7" s="33"/>
      <c r="U7" s="26"/>
      <c r="V7" s="34"/>
      <c r="W7" s="72" t="str">
        <f>M10</f>
        <v>B3</v>
      </c>
      <c r="X7" s="82" t="str">
        <f>D7</f>
        <v>X4</v>
      </c>
      <c r="Y7" s="74" t="s">
        <v>28</v>
      </c>
      <c r="Z7" s="75" t="s">
        <v>27</v>
      </c>
    </row>
    <row r="8" ht="37.5" customHeight="1">
      <c r="B8" s="83" t="s">
        <v>29</v>
      </c>
      <c r="C8" s="84" t="s">
        <v>30</v>
      </c>
      <c r="D8" s="85" t="s">
        <v>31</v>
      </c>
      <c r="F8" s="31"/>
      <c r="I8" s="86" t="s">
        <v>32</v>
      </c>
      <c r="J8" s="45"/>
      <c r="K8" s="86" t="s">
        <v>18</v>
      </c>
      <c r="L8" s="45"/>
      <c r="M8" s="86" t="s">
        <v>20</v>
      </c>
      <c r="N8" s="44"/>
      <c r="O8" s="38"/>
      <c r="T8" s="33"/>
      <c r="U8" s="26"/>
      <c r="V8" s="34"/>
      <c r="W8" s="72" t="str">
        <f>I12</f>
        <v>C1</v>
      </c>
      <c r="X8" s="82" t="str">
        <f>B8</f>
        <v>X9</v>
      </c>
      <c r="Y8" s="74" t="s">
        <v>33</v>
      </c>
      <c r="Z8" s="75" t="s">
        <v>31</v>
      </c>
    </row>
    <row r="9" ht="104.25" customHeight="1">
      <c r="F9" s="31"/>
      <c r="I9" s="45"/>
      <c r="J9" s="46"/>
      <c r="O9" s="47"/>
      <c r="T9" s="33"/>
      <c r="U9" s="26"/>
      <c r="V9" s="26"/>
      <c r="W9" s="72" t="str">
        <f>K12</f>
        <v>C2</v>
      </c>
      <c r="X9" s="82" t="str">
        <f>C8</f>
        <v>X8</v>
      </c>
      <c r="Y9" s="74" t="s">
        <v>34</v>
      </c>
      <c r="Z9" s="75" t="s">
        <v>30</v>
      </c>
    </row>
    <row r="10" ht="37.5" customHeight="1">
      <c r="F10" s="31"/>
      <c r="I10" s="86" t="s">
        <v>22</v>
      </c>
      <c r="J10" s="45"/>
      <c r="K10" s="86" t="s">
        <v>25</v>
      </c>
      <c r="L10" s="45"/>
      <c r="M10" s="86" t="s">
        <v>28</v>
      </c>
      <c r="N10" s="45"/>
      <c r="O10" s="48" t="s">
        <v>11</v>
      </c>
      <c r="P10" s="49"/>
      <c r="T10" s="33"/>
      <c r="W10" s="72" t="str">
        <f>M12</f>
        <v>C3</v>
      </c>
      <c r="X10" s="82" t="str">
        <f>D8</f>
        <v>X7</v>
      </c>
      <c r="Y10" s="74" t="s">
        <v>35</v>
      </c>
      <c r="Z10" s="75" t="s">
        <v>29</v>
      </c>
    </row>
    <row r="11" ht="15.75" customHeight="1"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 t="str">
        <f>O12</f>
        <v>C4</v>
      </c>
      <c r="X11" s="87"/>
      <c r="Y11" s="74" t="s">
        <v>36</v>
      </c>
      <c r="Z11" s="26"/>
    </row>
    <row r="12" ht="37.5" customHeight="1">
      <c r="F12" s="31"/>
      <c r="I12" s="88" t="s">
        <v>33</v>
      </c>
      <c r="J12" s="89"/>
      <c r="K12" s="90" t="s">
        <v>34</v>
      </c>
      <c r="L12" s="91"/>
      <c r="M12" s="92" t="s">
        <v>35</v>
      </c>
      <c r="N12" s="93"/>
      <c r="O12" s="92" t="s">
        <v>36</v>
      </c>
      <c r="P12" s="49"/>
      <c r="T12" s="33"/>
      <c r="W12" s="72" t="str">
        <f>G14</f>
        <v>D1</v>
      </c>
      <c r="X12" s="87"/>
      <c r="Y12" s="74" t="s">
        <v>37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 t="str">
        <f>I14</f>
        <v>D2</v>
      </c>
      <c r="X13" s="87"/>
      <c r="Y13" s="74" t="s">
        <v>38</v>
      </c>
      <c r="Z13" s="26"/>
    </row>
    <row r="14" ht="37.5" customHeight="1">
      <c r="F14" s="31"/>
      <c r="G14" s="86" t="s">
        <v>37</v>
      </c>
      <c r="H14" s="45"/>
      <c r="I14" s="98" t="s">
        <v>38</v>
      </c>
      <c r="J14" s="99"/>
      <c r="K14" s="100" t="s">
        <v>39</v>
      </c>
      <c r="L14" s="45"/>
      <c r="M14" s="86" t="s">
        <v>40</v>
      </c>
      <c r="N14" s="45"/>
      <c r="O14" s="86" t="s">
        <v>41</v>
      </c>
      <c r="P14" s="45"/>
      <c r="Q14" s="98" t="s">
        <v>42</v>
      </c>
      <c r="R14" s="64"/>
      <c r="S14" s="48" t="s">
        <v>12</v>
      </c>
      <c r="T14" s="33"/>
      <c r="W14" s="72" t="str">
        <f>K14</f>
        <v>E1</v>
      </c>
      <c r="X14" s="87"/>
      <c r="Y14" s="74" t="s">
        <v>39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 t="str">
        <f>M14</f>
        <v>E2</v>
      </c>
      <c r="X15" s="87"/>
      <c r="Y15" s="74" t="s">
        <v>40</v>
      </c>
    </row>
    <row r="16" ht="37.5" customHeight="1">
      <c r="F16" s="31"/>
      <c r="G16" s="86" t="s">
        <v>43</v>
      </c>
      <c r="H16" s="45"/>
      <c r="I16" s="86" t="s">
        <v>44</v>
      </c>
      <c r="J16" s="45"/>
      <c r="K16" s="98" t="s">
        <v>45</v>
      </c>
      <c r="L16" s="99"/>
      <c r="M16" s="100" t="s">
        <v>46</v>
      </c>
      <c r="N16" s="45"/>
      <c r="O16" s="86" t="s">
        <v>47</v>
      </c>
      <c r="P16" s="45"/>
      <c r="Q16" s="86" t="s">
        <v>48</v>
      </c>
      <c r="R16" s="44"/>
      <c r="T16" s="33"/>
      <c r="W16" s="72" t="str">
        <f>O14</f>
        <v>E3</v>
      </c>
      <c r="X16" s="87"/>
      <c r="Y16" s="74" t="s">
        <v>41</v>
      </c>
    </row>
    <row r="17" ht="15.0" customHeight="1">
      <c r="F17" s="31"/>
      <c r="M17" s="45"/>
      <c r="T17" s="33"/>
      <c r="W17" s="72" t="str">
        <f>Q14</f>
        <v>E4</v>
      </c>
      <c r="X17" s="87"/>
      <c r="Y17" s="74" t="s">
        <v>42</v>
      </c>
    </row>
    <row r="18" ht="37.5" customHeight="1">
      <c r="F18" s="31"/>
      <c r="M18" s="86" t="s">
        <v>49</v>
      </c>
      <c r="T18" s="33"/>
      <c r="W18" s="72" t="str">
        <f>G16</f>
        <v>F1</v>
      </c>
      <c r="X18" s="87"/>
      <c r="Y18" s="101" t="s">
        <v>11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 t="str">
        <f>I16</f>
        <v>F2</v>
      </c>
      <c r="X19" s="87"/>
      <c r="Y19" s="74" t="s">
        <v>43</v>
      </c>
    </row>
    <row r="20" ht="37.5" customHeight="1">
      <c r="W20" s="72" t="str">
        <f>K16</f>
        <v>F3</v>
      </c>
      <c r="X20" s="87"/>
      <c r="Y20" s="74" t="s">
        <v>44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 t="str">
        <f>M16</f>
        <v>G1</v>
      </c>
      <c r="X21" s="87"/>
      <c r="Y21" s="74" t="s">
        <v>45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 t="str">
        <f>O16</f>
        <v>G2</v>
      </c>
      <c r="X22" s="87"/>
      <c r="Y22" s="74" t="s">
        <v>46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 t="str">
        <f>Q16</f>
        <v>G3</v>
      </c>
      <c r="X23" s="87"/>
      <c r="Y23" s="74" t="s">
        <v>47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 t="str">
        <f>M18</f>
        <v>H1</v>
      </c>
      <c r="X24" s="87"/>
      <c r="Y24" s="74" t="s">
        <v>48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74" t="s">
        <v>49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55</v>
      </c>
      <c r="W2" s="72">
        <f>I8</f>
        <v>19</v>
      </c>
      <c r="X2" s="73">
        <f>B6</f>
        <v>70</v>
      </c>
      <c r="Y2" s="74">
        <f t="array" ref="Y2:Y196">sort(TOCOL(F6:T18),1,1)</f>
        <v>10</v>
      </c>
      <c r="Z2" s="75">
        <f t="array" ref="Z2:Z10">sort(TOCOL(B6:D8),1,1)</f>
        <v>6</v>
      </c>
    </row>
    <row r="3" ht="37.5" customHeight="1">
      <c r="W3" s="72">
        <f>K8</f>
        <v>65</v>
      </c>
      <c r="X3" s="73">
        <f>C6</f>
        <v>89</v>
      </c>
      <c r="Y3" s="74">
        <v>11.0</v>
      </c>
      <c r="Z3" s="75">
        <v>21.0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82</v>
      </c>
      <c r="X4" s="73">
        <f>D6</f>
        <v>89</v>
      </c>
      <c r="Y4" s="74">
        <v>19.0</v>
      </c>
      <c r="Z4" s="75">
        <v>47.0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75</v>
      </c>
      <c r="X5" s="73">
        <f>B7</f>
        <v>21</v>
      </c>
      <c r="Y5" s="74">
        <v>22.0</v>
      </c>
      <c r="Z5" s="75">
        <v>57.0</v>
      </c>
    </row>
    <row r="6" ht="37.5" customHeight="1">
      <c r="B6" s="76">
        <v>70.0</v>
      </c>
      <c r="C6" s="77">
        <v>89.0</v>
      </c>
      <c r="D6" s="78">
        <v>89.0</v>
      </c>
      <c r="F6" s="31"/>
      <c r="O6" s="32"/>
      <c r="T6" s="33"/>
      <c r="U6" s="26"/>
      <c r="V6" s="34"/>
      <c r="W6" s="72">
        <f>K10</f>
        <v>30</v>
      </c>
      <c r="X6" s="73">
        <f>C7</f>
        <v>76</v>
      </c>
      <c r="Y6" s="74">
        <v>22.0</v>
      </c>
      <c r="Z6" s="75">
        <v>70.0</v>
      </c>
    </row>
    <row r="7" ht="37.5" customHeight="1">
      <c r="B7" s="79">
        <v>21.0</v>
      </c>
      <c r="C7" s="80">
        <v>76.0</v>
      </c>
      <c r="D7" s="81">
        <v>57.0</v>
      </c>
      <c r="F7" s="31"/>
      <c r="O7" s="38"/>
      <c r="T7" s="33"/>
      <c r="U7" s="26"/>
      <c r="V7" s="34"/>
      <c r="W7" s="72">
        <f>M10</f>
        <v>81</v>
      </c>
      <c r="X7" s="82">
        <f>D7</f>
        <v>57</v>
      </c>
      <c r="Y7" s="74">
        <v>24.0</v>
      </c>
      <c r="Z7" s="75">
        <v>76.0</v>
      </c>
    </row>
    <row r="8" ht="37.5" customHeight="1">
      <c r="B8" s="83">
        <v>97.0</v>
      </c>
      <c r="C8" s="84">
        <v>6.0</v>
      </c>
      <c r="D8" s="85">
        <v>47.0</v>
      </c>
      <c r="F8" s="31"/>
      <c r="I8" s="86">
        <v>19.0</v>
      </c>
      <c r="J8" s="45"/>
      <c r="K8" s="86">
        <v>65.0</v>
      </c>
      <c r="L8" s="45"/>
      <c r="M8" s="86">
        <v>82.0</v>
      </c>
      <c r="N8" s="44"/>
      <c r="O8" s="38"/>
      <c r="T8" s="33"/>
      <c r="U8" s="26"/>
      <c r="V8" s="34"/>
      <c r="W8" s="72">
        <f>I12</f>
        <v>22</v>
      </c>
      <c r="X8" s="82">
        <f>B8</f>
        <v>97</v>
      </c>
      <c r="Y8" s="74">
        <v>24.0</v>
      </c>
      <c r="Z8" s="75">
        <v>89.0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77</v>
      </c>
      <c r="X9" s="82">
        <f>C8</f>
        <v>6</v>
      </c>
      <c r="Y9" s="74">
        <v>30.0</v>
      </c>
      <c r="Z9" s="75">
        <v>89.0</v>
      </c>
    </row>
    <row r="10" ht="37.5" customHeight="1">
      <c r="F10" s="31"/>
      <c r="I10" s="86">
        <v>75.0</v>
      </c>
      <c r="J10" s="45"/>
      <c r="K10" s="86">
        <v>30.0</v>
      </c>
      <c r="L10" s="45"/>
      <c r="M10" s="86">
        <v>81.0</v>
      </c>
      <c r="N10" s="45"/>
      <c r="O10" s="48" t="s">
        <v>11</v>
      </c>
      <c r="P10" s="49"/>
      <c r="T10" s="33"/>
      <c r="W10" s="72">
        <f>M12</f>
        <v>53</v>
      </c>
      <c r="X10" s="82">
        <f>D8</f>
        <v>47</v>
      </c>
      <c r="Y10" s="74">
        <v>31.0</v>
      </c>
      <c r="Z10" s="75">
        <v>97.0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24</v>
      </c>
      <c r="X11" s="87"/>
      <c r="Y11" s="74">
        <v>35.0</v>
      </c>
      <c r="Z11" s="26"/>
    </row>
    <row r="12" ht="37.5" customHeight="1">
      <c r="F12" s="31"/>
      <c r="I12" s="88">
        <v>22.0</v>
      </c>
      <c r="J12" s="89"/>
      <c r="K12" s="90">
        <v>77.0</v>
      </c>
      <c r="L12" s="91"/>
      <c r="M12" s="92">
        <v>53.0</v>
      </c>
      <c r="N12" s="93"/>
      <c r="O12" s="92">
        <v>24.0</v>
      </c>
      <c r="P12" s="49"/>
      <c r="T12" s="33"/>
      <c r="W12" s="72">
        <f>G14</f>
        <v>49</v>
      </c>
      <c r="X12" s="87"/>
      <c r="Y12" s="74">
        <v>44.0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47</v>
      </c>
      <c r="X13" s="87"/>
      <c r="Y13" s="74">
        <v>47.0</v>
      </c>
      <c r="Z13" s="26"/>
    </row>
    <row r="14" ht="37.5" customHeight="1">
      <c r="F14" s="31"/>
      <c r="G14" s="86">
        <v>49.0</v>
      </c>
      <c r="H14" s="45"/>
      <c r="I14" s="98">
        <v>47.0</v>
      </c>
      <c r="J14" s="99"/>
      <c r="K14" s="100">
        <v>98.0</v>
      </c>
      <c r="L14" s="45"/>
      <c r="M14" s="86">
        <v>44.0</v>
      </c>
      <c r="N14" s="45"/>
      <c r="O14" s="86">
        <v>35.0</v>
      </c>
      <c r="P14" s="45"/>
      <c r="Q14" s="98">
        <v>88.0</v>
      </c>
      <c r="R14" s="64"/>
      <c r="S14" s="48" t="s">
        <v>12</v>
      </c>
      <c r="T14" s="33"/>
      <c r="W14" s="72">
        <f>K14</f>
        <v>98</v>
      </c>
      <c r="X14" s="87"/>
      <c r="Y14" s="74">
        <v>49.0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44</v>
      </c>
      <c r="X15" s="87"/>
      <c r="Y15" s="74">
        <v>53.0</v>
      </c>
    </row>
    <row r="16" ht="37.5" customHeight="1">
      <c r="F16" s="31"/>
      <c r="G16" s="86">
        <v>11.0</v>
      </c>
      <c r="H16" s="45"/>
      <c r="I16" s="86">
        <v>73.0</v>
      </c>
      <c r="J16" s="45"/>
      <c r="K16" s="98">
        <v>24.0</v>
      </c>
      <c r="L16" s="99"/>
      <c r="M16" s="100">
        <v>22.0</v>
      </c>
      <c r="N16" s="45"/>
      <c r="O16" s="86">
        <v>10.0</v>
      </c>
      <c r="P16" s="45"/>
      <c r="Q16" s="86">
        <v>59.0</v>
      </c>
      <c r="R16" s="44"/>
      <c r="T16" s="33"/>
      <c r="W16" s="72">
        <f>O14</f>
        <v>35</v>
      </c>
      <c r="X16" s="87"/>
      <c r="Y16" s="74">
        <v>59.0</v>
      </c>
    </row>
    <row r="17" ht="15.0" customHeight="1">
      <c r="F17" s="31"/>
      <c r="M17" s="45"/>
      <c r="T17" s="33"/>
      <c r="W17" s="72">
        <f>Q14</f>
        <v>88</v>
      </c>
      <c r="X17" s="87"/>
      <c r="Y17" s="74">
        <v>65.0</v>
      </c>
    </row>
    <row r="18" ht="37.5" customHeight="1">
      <c r="F18" s="31"/>
      <c r="M18" s="86">
        <v>31.0</v>
      </c>
      <c r="T18" s="33"/>
      <c r="W18" s="72">
        <f>G16</f>
        <v>11</v>
      </c>
      <c r="X18" s="87"/>
      <c r="Y18" s="74">
        <v>73.0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73</v>
      </c>
      <c r="X19" s="87"/>
      <c r="Y19" s="74">
        <v>75.0</v>
      </c>
    </row>
    <row r="20" ht="37.5" customHeight="1">
      <c r="W20" s="72">
        <f>K16</f>
        <v>24</v>
      </c>
      <c r="X20" s="87"/>
      <c r="Y20" s="74">
        <v>77.0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22</v>
      </c>
      <c r="X21" s="87"/>
      <c r="Y21" s="74">
        <v>81.0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10</v>
      </c>
      <c r="X22" s="87"/>
      <c r="Y22" s="74">
        <v>82.0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59</v>
      </c>
      <c r="X23" s="87"/>
      <c r="Y23" s="74">
        <v>88.0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31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56</v>
      </c>
      <c r="W2" s="72">
        <f>I8</f>
        <v>0</v>
      </c>
      <c r="X2" s="73">
        <f>B6</f>
        <v>27</v>
      </c>
      <c r="Y2" s="74">
        <f t="array" ref="Y2:Y196">sort(TOCOL(F6:T18),1,1)</f>
        <v>0</v>
      </c>
      <c r="Z2" s="75">
        <f t="array" ref="Z2:Z10">sort(TOCOL(B6:D8),1,1)</f>
        <v>26</v>
      </c>
    </row>
    <row r="3" ht="37.5" customHeight="1">
      <c r="W3" s="72">
        <f>K8</f>
        <v>70</v>
      </c>
      <c r="X3" s="73">
        <f>C6</f>
        <v>32</v>
      </c>
      <c r="Y3" s="74">
        <v>4.0</v>
      </c>
      <c r="Z3" s="75">
        <v>27.0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4</v>
      </c>
      <c r="X4" s="73">
        <f>D6</f>
        <v>26</v>
      </c>
      <c r="Y4" s="74">
        <v>7.0</v>
      </c>
      <c r="Z4" s="75">
        <v>32.0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25</v>
      </c>
      <c r="X5" s="73">
        <f>B7</f>
        <v>64</v>
      </c>
      <c r="Y5" s="74">
        <v>8.0</v>
      </c>
      <c r="Z5" s="75">
        <v>36.0</v>
      </c>
    </row>
    <row r="6" ht="37.5" customHeight="1">
      <c r="B6" s="76">
        <v>27.0</v>
      </c>
      <c r="C6" s="77">
        <v>32.0</v>
      </c>
      <c r="D6" s="78">
        <v>26.0</v>
      </c>
      <c r="F6" s="31"/>
      <c r="O6" s="32"/>
      <c r="T6" s="33"/>
      <c r="U6" s="26"/>
      <c r="V6" s="34"/>
      <c r="W6" s="72">
        <f>K10</f>
        <v>25</v>
      </c>
      <c r="X6" s="73">
        <f>C7</f>
        <v>76</v>
      </c>
      <c r="Y6" s="74">
        <v>13.0</v>
      </c>
      <c r="Z6" s="75">
        <v>37.0</v>
      </c>
    </row>
    <row r="7" ht="37.5" customHeight="1">
      <c r="B7" s="79">
        <v>64.0</v>
      </c>
      <c r="C7" s="80">
        <v>76.0</v>
      </c>
      <c r="D7" s="81">
        <v>37.0</v>
      </c>
      <c r="F7" s="31"/>
      <c r="O7" s="38"/>
      <c r="T7" s="33"/>
      <c r="U7" s="26"/>
      <c r="V7" s="34"/>
      <c r="W7" s="72">
        <f>M10</f>
        <v>28</v>
      </c>
      <c r="X7" s="82">
        <f>D7</f>
        <v>37</v>
      </c>
      <c r="Y7" s="74">
        <v>14.0</v>
      </c>
      <c r="Z7" s="75">
        <v>64.0</v>
      </c>
    </row>
    <row r="8" ht="37.5" customHeight="1">
      <c r="B8" s="83">
        <v>36.0</v>
      </c>
      <c r="C8" s="84">
        <v>79.0</v>
      </c>
      <c r="D8" s="85">
        <v>91.0</v>
      </c>
      <c r="F8" s="31"/>
      <c r="I8" s="86">
        <v>0.0</v>
      </c>
      <c r="J8" s="45"/>
      <c r="K8" s="86">
        <v>70.0</v>
      </c>
      <c r="L8" s="45"/>
      <c r="M8" s="86">
        <v>4.0</v>
      </c>
      <c r="N8" s="44"/>
      <c r="O8" s="38"/>
      <c r="T8" s="33"/>
      <c r="U8" s="26"/>
      <c r="V8" s="34"/>
      <c r="W8" s="72">
        <f>I12</f>
        <v>78</v>
      </c>
      <c r="X8" s="82">
        <f>B8</f>
        <v>36</v>
      </c>
      <c r="Y8" s="74">
        <v>19.0</v>
      </c>
      <c r="Z8" s="75">
        <v>76.0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40</v>
      </c>
      <c r="X9" s="82">
        <f>C8</f>
        <v>79</v>
      </c>
      <c r="Y9" s="74">
        <v>25.0</v>
      </c>
      <c r="Z9" s="75">
        <v>79.0</v>
      </c>
    </row>
    <row r="10" ht="37.5" customHeight="1">
      <c r="F10" s="31"/>
      <c r="I10" s="86">
        <v>25.0</v>
      </c>
      <c r="J10" s="45"/>
      <c r="K10" s="86">
        <v>25.0</v>
      </c>
      <c r="L10" s="45"/>
      <c r="M10" s="86">
        <v>28.0</v>
      </c>
      <c r="N10" s="45"/>
      <c r="O10" s="48" t="s">
        <v>11</v>
      </c>
      <c r="P10" s="49"/>
      <c r="T10" s="33"/>
      <c r="W10" s="72">
        <f>M12</f>
        <v>14</v>
      </c>
      <c r="X10" s="82">
        <f>D8</f>
        <v>91</v>
      </c>
      <c r="Y10" s="74">
        <v>25.0</v>
      </c>
      <c r="Z10" s="75">
        <v>91.0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53</v>
      </c>
      <c r="X11" s="87"/>
      <c r="Y11" s="74">
        <v>25.0</v>
      </c>
      <c r="Z11" s="26"/>
    </row>
    <row r="12" ht="37.5" customHeight="1">
      <c r="F12" s="31"/>
      <c r="I12" s="88">
        <v>78.0</v>
      </c>
      <c r="J12" s="89"/>
      <c r="K12" s="90">
        <v>40.0</v>
      </c>
      <c r="L12" s="91"/>
      <c r="M12" s="92">
        <v>14.0</v>
      </c>
      <c r="N12" s="93"/>
      <c r="O12" s="92">
        <v>53.0</v>
      </c>
      <c r="P12" s="49"/>
      <c r="T12" s="33"/>
      <c r="W12" s="72">
        <f>G14</f>
        <v>13</v>
      </c>
      <c r="X12" s="87"/>
      <c r="Y12" s="74">
        <v>28.0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59</v>
      </c>
      <c r="X13" s="87"/>
      <c r="Y13" s="74">
        <v>36.0</v>
      </c>
      <c r="Z13" s="26"/>
    </row>
    <row r="14" ht="37.5" customHeight="1">
      <c r="F14" s="31"/>
      <c r="G14" s="86">
        <v>13.0</v>
      </c>
      <c r="H14" s="45"/>
      <c r="I14" s="98">
        <v>59.0</v>
      </c>
      <c r="J14" s="99"/>
      <c r="K14" s="100">
        <v>7.0</v>
      </c>
      <c r="L14" s="45"/>
      <c r="M14" s="86">
        <v>51.0</v>
      </c>
      <c r="N14" s="45"/>
      <c r="O14" s="86">
        <v>8.0</v>
      </c>
      <c r="P14" s="45"/>
      <c r="Q14" s="98">
        <v>93.0</v>
      </c>
      <c r="R14" s="64"/>
      <c r="S14" s="48" t="s">
        <v>12</v>
      </c>
      <c r="T14" s="33"/>
      <c r="W14" s="72">
        <f>K14</f>
        <v>7</v>
      </c>
      <c r="X14" s="87"/>
      <c r="Y14" s="74">
        <v>40.0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51</v>
      </c>
      <c r="X15" s="87"/>
      <c r="Y15" s="74">
        <v>51.0</v>
      </c>
    </row>
    <row r="16" ht="37.5" customHeight="1">
      <c r="F16" s="31"/>
      <c r="G16" s="86">
        <v>25.0</v>
      </c>
      <c r="H16" s="45"/>
      <c r="I16" s="86">
        <v>87.0</v>
      </c>
      <c r="J16" s="45"/>
      <c r="K16" s="98">
        <v>36.0</v>
      </c>
      <c r="L16" s="99"/>
      <c r="M16" s="100">
        <v>52.0</v>
      </c>
      <c r="N16" s="45"/>
      <c r="O16" s="86">
        <v>85.0</v>
      </c>
      <c r="P16" s="45"/>
      <c r="Q16" s="86">
        <v>19.0</v>
      </c>
      <c r="R16" s="44"/>
      <c r="T16" s="33"/>
      <c r="W16" s="72">
        <f>O14</f>
        <v>8</v>
      </c>
      <c r="X16" s="87"/>
      <c r="Y16" s="74">
        <v>52.0</v>
      </c>
    </row>
    <row r="17" ht="15.0" customHeight="1">
      <c r="F17" s="31"/>
      <c r="M17" s="45"/>
      <c r="T17" s="33"/>
      <c r="W17" s="72">
        <f>Q14</f>
        <v>93</v>
      </c>
      <c r="X17" s="87"/>
      <c r="Y17" s="74">
        <v>53.0</v>
      </c>
    </row>
    <row r="18" ht="37.5" customHeight="1">
      <c r="F18" s="31"/>
      <c r="M18" s="86">
        <v>74.0</v>
      </c>
      <c r="T18" s="33"/>
      <c r="W18" s="72">
        <f>G16</f>
        <v>25</v>
      </c>
      <c r="X18" s="87"/>
      <c r="Y18" s="74">
        <v>59.0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87</v>
      </c>
      <c r="X19" s="87"/>
      <c r="Y19" s="74">
        <v>70.0</v>
      </c>
    </row>
    <row r="20" ht="37.5" customHeight="1">
      <c r="W20" s="72">
        <f>K16</f>
        <v>36</v>
      </c>
      <c r="X20" s="87"/>
      <c r="Y20" s="74">
        <v>74.0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52</v>
      </c>
      <c r="X21" s="87"/>
      <c r="Y21" s="74">
        <v>78.0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85</v>
      </c>
      <c r="X22" s="87"/>
      <c r="Y22" s="74">
        <v>85.0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19</v>
      </c>
      <c r="X23" s="87"/>
      <c r="Y23" s="74">
        <v>87.0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74</v>
      </c>
      <c r="X24" s="87"/>
      <c r="Y24" s="74">
        <v>93.0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57</v>
      </c>
      <c r="W2" s="72">
        <f>I8</f>
        <v>15</v>
      </c>
      <c r="X2" s="73">
        <f>B6</f>
        <v>54</v>
      </c>
      <c r="Y2" s="74">
        <f t="array" ref="Y2:Y196">sort(TOCOL(F6:T18),1,1)</f>
        <v>0</v>
      </c>
      <c r="Z2" s="75">
        <f t="array" ref="Z2:Z10">sort(TOCOL(B6:D8),1,1)</f>
        <v>5</v>
      </c>
    </row>
    <row r="3" ht="37.5" customHeight="1">
      <c r="W3" s="72">
        <f>K8</f>
        <v>23</v>
      </c>
      <c r="X3" s="73">
        <f>C6</f>
        <v>40</v>
      </c>
      <c r="Y3" s="74">
        <v>0.0</v>
      </c>
      <c r="Z3" s="75">
        <v>40.0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78</v>
      </c>
      <c r="X4" s="73">
        <f>D6</f>
        <v>76</v>
      </c>
      <c r="Y4" s="74">
        <v>1.0</v>
      </c>
      <c r="Z4" s="75">
        <v>54.0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80</v>
      </c>
      <c r="X5" s="73">
        <f>B7</f>
        <v>85</v>
      </c>
      <c r="Y5" s="74">
        <v>3.0</v>
      </c>
      <c r="Z5" s="75">
        <v>59.0</v>
      </c>
    </row>
    <row r="6" ht="37.5" customHeight="1">
      <c r="B6" s="76">
        <v>54.0</v>
      </c>
      <c r="C6" s="77">
        <v>40.0</v>
      </c>
      <c r="D6" s="78">
        <v>76.0</v>
      </c>
      <c r="F6" s="31"/>
      <c r="O6" s="32"/>
      <c r="T6" s="33"/>
      <c r="U6" s="26"/>
      <c r="V6" s="34"/>
      <c r="W6" s="72">
        <f>K10</f>
        <v>75</v>
      </c>
      <c r="X6" s="73">
        <f>C7</f>
        <v>67</v>
      </c>
      <c r="Y6" s="74">
        <v>4.0</v>
      </c>
      <c r="Z6" s="75">
        <v>67.0</v>
      </c>
    </row>
    <row r="7" ht="37.5" customHeight="1">
      <c r="B7" s="79">
        <v>85.0</v>
      </c>
      <c r="C7" s="80">
        <v>67.0</v>
      </c>
      <c r="D7" s="81">
        <v>84.0</v>
      </c>
      <c r="F7" s="31"/>
      <c r="O7" s="38"/>
      <c r="T7" s="33"/>
      <c r="U7" s="26"/>
      <c r="V7" s="34"/>
      <c r="W7" s="72">
        <f>M10</f>
        <v>3</v>
      </c>
      <c r="X7" s="82">
        <f>D7</f>
        <v>84</v>
      </c>
      <c r="Y7" s="74">
        <v>15.0</v>
      </c>
      <c r="Z7" s="75">
        <v>76.0</v>
      </c>
    </row>
    <row r="8" ht="37.5" customHeight="1">
      <c r="B8" s="83">
        <v>5.0</v>
      </c>
      <c r="C8" s="84">
        <v>83.0</v>
      </c>
      <c r="D8" s="85">
        <v>59.0</v>
      </c>
      <c r="F8" s="31"/>
      <c r="I8" s="86">
        <v>15.0</v>
      </c>
      <c r="J8" s="45"/>
      <c r="K8" s="86">
        <v>23.0</v>
      </c>
      <c r="L8" s="45"/>
      <c r="M8" s="86">
        <v>78.0</v>
      </c>
      <c r="N8" s="44"/>
      <c r="O8" s="38"/>
      <c r="T8" s="33"/>
      <c r="U8" s="26"/>
      <c r="V8" s="34"/>
      <c r="W8" s="72">
        <f>I12</f>
        <v>80</v>
      </c>
      <c r="X8" s="82">
        <f>B8</f>
        <v>5</v>
      </c>
      <c r="Y8" s="74">
        <v>21.0</v>
      </c>
      <c r="Z8" s="75">
        <v>83.0</v>
      </c>
    </row>
    <row r="9" ht="104.25" customHeight="1">
      <c r="F9" s="31"/>
      <c r="I9" s="45"/>
      <c r="J9" s="46"/>
      <c r="O9" s="47"/>
      <c r="T9" s="33"/>
      <c r="U9" s="26"/>
      <c r="V9" s="34"/>
      <c r="W9" s="72">
        <f>K12</f>
        <v>61</v>
      </c>
      <c r="X9" s="82">
        <f>C8</f>
        <v>83</v>
      </c>
      <c r="Y9" s="74">
        <v>23.0</v>
      </c>
      <c r="Z9" s="75">
        <v>84.0</v>
      </c>
    </row>
    <row r="10" ht="37.5" customHeight="1">
      <c r="F10" s="31"/>
      <c r="I10" s="86">
        <v>80.0</v>
      </c>
      <c r="J10" s="45"/>
      <c r="K10" s="86">
        <v>75.0</v>
      </c>
      <c r="L10" s="45"/>
      <c r="M10" s="86">
        <v>3.0</v>
      </c>
      <c r="N10" s="45"/>
      <c r="O10" s="48" t="s">
        <v>11</v>
      </c>
      <c r="P10" s="49"/>
      <c r="T10" s="33"/>
      <c r="V10" s="34"/>
      <c r="W10" s="72">
        <f>M12</f>
        <v>21</v>
      </c>
      <c r="X10" s="82">
        <f>D8</f>
        <v>59</v>
      </c>
      <c r="Y10" s="74">
        <v>27.0</v>
      </c>
      <c r="Z10" s="75">
        <v>85.0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V11" s="34"/>
      <c r="W11" s="72">
        <f>O12</f>
        <v>27</v>
      </c>
      <c r="X11" s="87"/>
      <c r="Y11" s="74">
        <v>36.0</v>
      </c>
      <c r="Z11" s="26"/>
    </row>
    <row r="12" ht="37.5" customHeight="1">
      <c r="F12" s="31"/>
      <c r="I12" s="88">
        <v>80.0</v>
      </c>
      <c r="J12" s="89"/>
      <c r="K12" s="90">
        <v>61.0</v>
      </c>
      <c r="L12" s="91"/>
      <c r="M12" s="92">
        <v>21.0</v>
      </c>
      <c r="N12" s="93"/>
      <c r="O12" s="92">
        <v>27.0</v>
      </c>
      <c r="P12" s="49"/>
      <c r="T12" s="33"/>
      <c r="V12" s="34"/>
      <c r="W12" s="72">
        <f>G14</f>
        <v>89</v>
      </c>
      <c r="X12" s="87"/>
      <c r="Y12" s="74">
        <v>42.0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V13" s="34"/>
      <c r="W13" s="72">
        <f>I14</f>
        <v>93</v>
      </c>
      <c r="X13" s="87"/>
      <c r="Y13" s="74">
        <v>51.0</v>
      </c>
      <c r="Z13" s="26"/>
    </row>
    <row r="14" ht="37.5" customHeight="1">
      <c r="F14" s="31"/>
      <c r="G14" s="86">
        <v>89.0</v>
      </c>
      <c r="H14" s="45"/>
      <c r="I14" s="98">
        <v>93.0</v>
      </c>
      <c r="J14" s="99"/>
      <c r="K14" s="100">
        <v>68.0</v>
      </c>
      <c r="L14" s="45"/>
      <c r="M14" s="86">
        <v>98.0</v>
      </c>
      <c r="N14" s="45"/>
      <c r="O14" s="86">
        <v>0.0</v>
      </c>
      <c r="P14" s="45"/>
      <c r="Q14" s="98">
        <v>4.0</v>
      </c>
      <c r="R14" s="64"/>
      <c r="S14" s="48" t="s">
        <v>12</v>
      </c>
      <c r="T14" s="33"/>
      <c r="V14" s="34"/>
      <c r="W14" s="72">
        <f>K14</f>
        <v>68</v>
      </c>
      <c r="X14" s="87"/>
      <c r="Y14" s="74">
        <v>58.0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V15" s="34"/>
      <c r="W15" s="72">
        <f>M14</f>
        <v>98</v>
      </c>
      <c r="X15" s="87"/>
      <c r="Y15" s="74">
        <v>61.0</v>
      </c>
    </row>
    <row r="16" ht="37.5" customHeight="1">
      <c r="F16" s="31"/>
      <c r="G16" s="86">
        <v>76.0</v>
      </c>
      <c r="H16" s="45"/>
      <c r="I16" s="86">
        <v>42.0</v>
      </c>
      <c r="J16" s="45"/>
      <c r="K16" s="98">
        <v>0.0</v>
      </c>
      <c r="L16" s="99"/>
      <c r="M16" s="100">
        <v>1.0</v>
      </c>
      <c r="N16" s="45"/>
      <c r="O16" s="86">
        <v>36.0</v>
      </c>
      <c r="P16" s="45"/>
      <c r="Q16" s="86">
        <v>58.0</v>
      </c>
      <c r="R16" s="44"/>
      <c r="T16" s="33"/>
      <c r="V16" s="34"/>
      <c r="W16" s="72">
        <f>O14</f>
        <v>0</v>
      </c>
      <c r="X16" s="87"/>
      <c r="Y16" s="74">
        <v>68.0</v>
      </c>
    </row>
    <row r="17" ht="15.0" customHeight="1">
      <c r="F17" s="31"/>
      <c r="M17" s="45"/>
      <c r="T17" s="33"/>
      <c r="V17" s="34"/>
      <c r="W17" s="72">
        <f>Q14</f>
        <v>4</v>
      </c>
      <c r="X17" s="87"/>
      <c r="Y17" s="74">
        <v>75.0</v>
      </c>
    </row>
    <row r="18" ht="37.5" customHeight="1">
      <c r="F18" s="31"/>
      <c r="M18" s="86">
        <v>51.0</v>
      </c>
      <c r="T18" s="33"/>
      <c r="V18" s="34"/>
      <c r="W18" s="72">
        <f>G16</f>
        <v>76</v>
      </c>
      <c r="X18" s="87"/>
      <c r="Y18" s="74">
        <v>76.0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V19" s="34"/>
      <c r="W19" s="72">
        <f>I16</f>
        <v>42</v>
      </c>
      <c r="X19" s="87"/>
      <c r="Y19" s="74">
        <v>78.0</v>
      </c>
    </row>
    <row r="20" ht="37.5" customHeight="1">
      <c r="V20" s="34"/>
      <c r="W20" s="72">
        <f>K16</f>
        <v>0</v>
      </c>
      <c r="X20" s="87"/>
      <c r="Y20" s="74">
        <v>80.0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V21" s="34"/>
      <c r="W21" s="72">
        <f>M16</f>
        <v>1</v>
      </c>
      <c r="X21" s="87"/>
      <c r="Y21" s="74">
        <v>80.0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V22" s="34"/>
      <c r="W22" s="72">
        <f>O16</f>
        <v>36</v>
      </c>
      <c r="X22" s="87"/>
      <c r="Y22" s="74">
        <v>89.0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V23" s="34"/>
      <c r="W23" s="72">
        <f>Q16</f>
        <v>58</v>
      </c>
      <c r="X23" s="87"/>
      <c r="Y23" s="74">
        <v>93.0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V24" s="34"/>
      <c r="W24" s="72">
        <f>M18</f>
        <v>51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58</v>
      </c>
      <c r="W2" s="72">
        <f>I8</f>
        <v>86</v>
      </c>
      <c r="X2" s="73">
        <f>B6</f>
        <v>46</v>
      </c>
      <c r="Y2" s="74">
        <f t="array" ref="Y2:Y196">sort(TOCOL(F6:T18),1,1)</f>
        <v>7</v>
      </c>
      <c r="Z2" s="75">
        <f t="array" ref="Z2:Z10">sort(TOCOL(B6:D8),1,1)</f>
        <v>9</v>
      </c>
    </row>
    <row r="3" ht="37.5" customHeight="1">
      <c r="W3" s="72">
        <f>K8</f>
        <v>7</v>
      </c>
      <c r="X3" s="73">
        <f>C6</f>
        <v>24</v>
      </c>
      <c r="Y3" s="74">
        <v>8.0</v>
      </c>
      <c r="Z3" s="75">
        <v>14.0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17</v>
      </c>
      <c r="X4" s="73">
        <f>D6</f>
        <v>69</v>
      </c>
      <c r="Y4" s="74">
        <v>10.0</v>
      </c>
      <c r="Z4" s="75">
        <v>20.0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23</v>
      </c>
      <c r="X5" s="73">
        <f>B7</f>
        <v>59</v>
      </c>
      <c r="Y5" s="74">
        <v>17.0</v>
      </c>
      <c r="Z5" s="75">
        <v>24.0</v>
      </c>
    </row>
    <row r="6" ht="37.5" customHeight="1">
      <c r="B6" s="76">
        <v>46.0</v>
      </c>
      <c r="C6" s="77">
        <v>24.0</v>
      </c>
      <c r="D6" s="78">
        <v>69.0</v>
      </c>
      <c r="F6" s="31"/>
      <c r="O6" s="32"/>
      <c r="T6" s="33"/>
      <c r="U6" s="26"/>
      <c r="V6" s="34"/>
      <c r="W6" s="72">
        <f>K10</f>
        <v>37</v>
      </c>
      <c r="X6" s="73">
        <f>C7</f>
        <v>67</v>
      </c>
      <c r="Y6" s="74">
        <v>17.0</v>
      </c>
      <c r="Z6" s="75">
        <v>46.0</v>
      </c>
    </row>
    <row r="7" ht="37.5" customHeight="1">
      <c r="B7" s="79">
        <v>59.0</v>
      </c>
      <c r="C7" s="80">
        <v>67.0</v>
      </c>
      <c r="D7" s="81">
        <v>20.0</v>
      </c>
      <c r="F7" s="31"/>
      <c r="O7" s="38"/>
      <c r="T7" s="33"/>
      <c r="U7" s="26"/>
      <c r="V7" s="34"/>
      <c r="W7" s="72">
        <f>M10</f>
        <v>17</v>
      </c>
      <c r="X7" s="82">
        <f>D7</f>
        <v>20</v>
      </c>
      <c r="Y7" s="74">
        <v>17.0</v>
      </c>
      <c r="Z7" s="75">
        <v>59.0</v>
      </c>
    </row>
    <row r="8" ht="37.5" customHeight="1">
      <c r="B8" s="83">
        <v>9.0</v>
      </c>
      <c r="C8" s="84">
        <v>92.0</v>
      </c>
      <c r="D8" s="85">
        <v>14.0</v>
      </c>
      <c r="F8" s="31"/>
      <c r="I8" s="86">
        <v>86.0</v>
      </c>
      <c r="J8" s="45"/>
      <c r="K8" s="86">
        <v>7.0</v>
      </c>
      <c r="L8" s="45"/>
      <c r="M8" s="86">
        <v>17.0</v>
      </c>
      <c r="N8" s="44"/>
      <c r="O8" s="38"/>
      <c r="T8" s="33"/>
      <c r="U8" s="26"/>
      <c r="V8" s="34"/>
      <c r="W8" s="72">
        <f>I12</f>
        <v>49</v>
      </c>
      <c r="X8" s="82">
        <f>B8</f>
        <v>9</v>
      </c>
      <c r="Y8" s="74">
        <v>23.0</v>
      </c>
      <c r="Z8" s="75">
        <v>67.0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8</v>
      </c>
      <c r="X9" s="82">
        <f>C8</f>
        <v>92</v>
      </c>
      <c r="Y9" s="74">
        <v>25.0</v>
      </c>
      <c r="Z9" s="75">
        <v>69.0</v>
      </c>
    </row>
    <row r="10" ht="37.5" customHeight="1">
      <c r="F10" s="31"/>
      <c r="I10" s="86">
        <v>23.0</v>
      </c>
      <c r="J10" s="45"/>
      <c r="K10" s="86">
        <v>37.0</v>
      </c>
      <c r="L10" s="45"/>
      <c r="M10" s="86">
        <v>17.0</v>
      </c>
      <c r="N10" s="45"/>
      <c r="O10" s="48" t="s">
        <v>11</v>
      </c>
      <c r="P10" s="49"/>
      <c r="T10" s="33"/>
      <c r="W10" s="72">
        <f>M12</f>
        <v>27</v>
      </c>
      <c r="X10" s="82">
        <f>D8</f>
        <v>14</v>
      </c>
      <c r="Y10" s="74">
        <v>26.0</v>
      </c>
      <c r="Z10" s="75">
        <v>92.0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26</v>
      </c>
      <c r="X11" s="87"/>
      <c r="Y11" s="74">
        <v>26.0</v>
      </c>
      <c r="Z11" s="26"/>
    </row>
    <row r="12" ht="37.5" customHeight="1">
      <c r="F12" s="31"/>
      <c r="I12" s="88">
        <v>49.0</v>
      </c>
      <c r="J12" s="89"/>
      <c r="K12" s="90">
        <v>8.0</v>
      </c>
      <c r="L12" s="91"/>
      <c r="M12" s="92">
        <v>27.0</v>
      </c>
      <c r="N12" s="93"/>
      <c r="O12" s="92">
        <v>26.0</v>
      </c>
      <c r="P12" s="49"/>
      <c r="T12" s="33"/>
      <c r="W12" s="72">
        <f>G14</f>
        <v>10</v>
      </c>
      <c r="X12" s="87"/>
      <c r="Y12" s="74">
        <v>27.0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95</v>
      </c>
      <c r="X13" s="87"/>
      <c r="Y13" s="74">
        <v>31.0</v>
      </c>
      <c r="Z13" s="26"/>
    </row>
    <row r="14" ht="37.5" customHeight="1">
      <c r="F14" s="31"/>
      <c r="G14" s="86">
        <v>10.0</v>
      </c>
      <c r="H14" s="45"/>
      <c r="I14" s="98">
        <v>95.0</v>
      </c>
      <c r="J14" s="99"/>
      <c r="K14" s="100">
        <v>81.0</v>
      </c>
      <c r="L14" s="45"/>
      <c r="M14" s="86">
        <v>64.0</v>
      </c>
      <c r="N14" s="45"/>
      <c r="O14" s="86">
        <v>17.0</v>
      </c>
      <c r="P14" s="45"/>
      <c r="Q14" s="98">
        <v>80.0</v>
      </c>
      <c r="R14" s="64"/>
      <c r="S14" s="48" t="s">
        <v>12</v>
      </c>
      <c r="T14" s="33"/>
      <c r="W14" s="72">
        <f>K14</f>
        <v>81</v>
      </c>
      <c r="X14" s="87"/>
      <c r="Y14" s="74">
        <v>37.0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64</v>
      </c>
      <c r="X15" s="87"/>
      <c r="Y15" s="74">
        <v>49.0</v>
      </c>
    </row>
    <row r="16" ht="37.5" customHeight="1">
      <c r="F16" s="31"/>
      <c r="G16" s="86">
        <v>79.0</v>
      </c>
      <c r="H16" s="45"/>
      <c r="I16" s="86">
        <v>51.0</v>
      </c>
      <c r="J16" s="45"/>
      <c r="K16" s="98">
        <v>98.0</v>
      </c>
      <c r="L16" s="99"/>
      <c r="M16" s="100">
        <v>26.0</v>
      </c>
      <c r="N16" s="45"/>
      <c r="O16" s="86">
        <v>25.0</v>
      </c>
      <c r="P16" s="45"/>
      <c r="Q16" s="86">
        <v>51.0</v>
      </c>
      <c r="R16" s="44"/>
      <c r="T16" s="33"/>
      <c r="W16" s="72">
        <f>O14</f>
        <v>17</v>
      </c>
      <c r="X16" s="87"/>
      <c r="Y16" s="74">
        <v>51.0</v>
      </c>
    </row>
    <row r="17" ht="15.0" customHeight="1">
      <c r="F17" s="31"/>
      <c r="M17" s="45"/>
      <c r="T17" s="33"/>
      <c r="W17" s="72">
        <f>Q14</f>
        <v>80</v>
      </c>
      <c r="X17" s="87"/>
      <c r="Y17" s="74">
        <v>51.0</v>
      </c>
    </row>
    <row r="18" ht="37.5" customHeight="1">
      <c r="F18" s="31"/>
      <c r="M18" s="86">
        <v>31.0</v>
      </c>
      <c r="T18" s="33"/>
      <c r="W18" s="72">
        <f>G16</f>
        <v>79</v>
      </c>
      <c r="X18" s="87"/>
      <c r="Y18" s="74">
        <v>64.0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51</v>
      </c>
      <c r="X19" s="87"/>
      <c r="Y19" s="74">
        <v>79.0</v>
      </c>
    </row>
    <row r="20" ht="37.5" customHeight="1">
      <c r="W20" s="72">
        <f>K16</f>
        <v>98</v>
      </c>
      <c r="X20" s="87"/>
      <c r="Y20" s="74">
        <v>80.0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26</v>
      </c>
      <c r="X21" s="87"/>
      <c r="Y21" s="74">
        <v>81.0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25</v>
      </c>
      <c r="X22" s="87"/>
      <c r="Y22" s="74">
        <v>86.0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51</v>
      </c>
      <c r="X23" s="87"/>
      <c r="Y23" s="74">
        <v>95.0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31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59</v>
      </c>
      <c r="W2" s="72">
        <f>I8</f>
        <v>76</v>
      </c>
      <c r="X2" s="73">
        <f>B6</f>
        <v>76</v>
      </c>
      <c r="Y2" s="74">
        <f t="array" ref="Y2:Y196">sort(TOCOL(F6:T18),1,1)</f>
        <v>3</v>
      </c>
      <c r="Z2" s="75">
        <f t="array" ref="Z2:Z10">sort(TOCOL(B6:D8),1,1)</f>
        <v>17</v>
      </c>
    </row>
    <row r="3" ht="37.5" customHeight="1">
      <c r="W3" s="72">
        <f>K8</f>
        <v>14</v>
      </c>
      <c r="X3" s="73">
        <f>C6</f>
        <v>17</v>
      </c>
      <c r="Y3" s="74">
        <v>9.0</v>
      </c>
      <c r="Z3" s="75">
        <v>18.0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26</v>
      </c>
      <c r="X4" s="73">
        <f>D6</f>
        <v>18</v>
      </c>
      <c r="Y4" s="74">
        <v>10.0</v>
      </c>
      <c r="Z4" s="75">
        <v>32.0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9</v>
      </c>
      <c r="X5" s="73">
        <f>B7</f>
        <v>58</v>
      </c>
      <c r="Y5" s="74">
        <v>14.0</v>
      </c>
      <c r="Z5" s="75">
        <v>35.0</v>
      </c>
    </row>
    <row r="6" ht="37.5" customHeight="1">
      <c r="B6" s="76">
        <v>76.0</v>
      </c>
      <c r="C6" s="77">
        <v>17.0</v>
      </c>
      <c r="D6" s="78">
        <v>18.0</v>
      </c>
      <c r="F6" s="31"/>
      <c r="O6" s="32"/>
      <c r="T6" s="33"/>
      <c r="U6" s="26"/>
      <c r="V6" s="34"/>
      <c r="W6" s="72">
        <f>K10</f>
        <v>41</v>
      </c>
      <c r="X6" s="73">
        <f>C7</f>
        <v>98</v>
      </c>
      <c r="Y6" s="74">
        <v>21.0</v>
      </c>
      <c r="Z6" s="75">
        <v>55.0</v>
      </c>
    </row>
    <row r="7" ht="37.5" customHeight="1">
      <c r="B7" s="79">
        <v>58.0</v>
      </c>
      <c r="C7" s="80">
        <v>98.0</v>
      </c>
      <c r="D7" s="81">
        <v>35.0</v>
      </c>
      <c r="F7" s="31"/>
      <c r="O7" s="38"/>
      <c r="T7" s="33"/>
      <c r="U7" s="26"/>
      <c r="V7" s="34"/>
      <c r="W7" s="72">
        <f>M10</f>
        <v>67</v>
      </c>
      <c r="X7" s="82">
        <f>D7</f>
        <v>35</v>
      </c>
      <c r="Y7" s="74">
        <v>26.0</v>
      </c>
      <c r="Z7" s="75">
        <v>58.0</v>
      </c>
    </row>
    <row r="8" ht="37.5" customHeight="1">
      <c r="B8" s="83">
        <v>94.0</v>
      </c>
      <c r="C8" s="84">
        <v>32.0</v>
      </c>
      <c r="D8" s="85">
        <v>55.0</v>
      </c>
      <c r="F8" s="31"/>
      <c r="I8" s="86">
        <v>76.0</v>
      </c>
      <c r="J8" s="45"/>
      <c r="K8" s="86">
        <v>14.0</v>
      </c>
      <c r="L8" s="45"/>
      <c r="M8" s="86">
        <v>26.0</v>
      </c>
      <c r="N8" s="44"/>
      <c r="O8" s="38"/>
      <c r="T8" s="33"/>
      <c r="U8" s="26"/>
      <c r="V8" s="34"/>
      <c r="W8" s="72">
        <f>I12</f>
        <v>53</v>
      </c>
      <c r="X8" s="82">
        <f>B8</f>
        <v>94</v>
      </c>
      <c r="Y8" s="74">
        <v>37.0</v>
      </c>
      <c r="Z8" s="75">
        <v>76.0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37</v>
      </c>
      <c r="X9" s="82">
        <f>C8</f>
        <v>32</v>
      </c>
      <c r="Y9" s="74">
        <v>39.0</v>
      </c>
      <c r="Z9" s="75">
        <v>94.0</v>
      </c>
    </row>
    <row r="10" ht="37.5" customHeight="1">
      <c r="F10" s="31"/>
      <c r="I10" s="86">
        <v>9.0</v>
      </c>
      <c r="J10" s="45"/>
      <c r="K10" s="86">
        <v>41.0</v>
      </c>
      <c r="L10" s="45"/>
      <c r="M10" s="86">
        <v>67.0</v>
      </c>
      <c r="N10" s="45"/>
      <c r="O10" s="48" t="s">
        <v>11</v>
      </c>
      <c r="P10" s="49"/>
      <c r="T10" s="33"/>
      <c r="W10" s="72">
        <f>M12</f>
        <v>21</v>
      </c>
      <c r="X10" s="82">
        <f>D8</f>
        <v>55</v>
      </c>
      <c r="Y10" s="74">
        <v>41.0</v>
      </c>
      <c r="Z10" s="75">
        <v>98.0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99</v>
      </c>
      <c r="X11" s="87"/>
      <c r="Y11" s="74">
        <v>43.0</v>
      </c>
      <c r="Z11" s="26"/>
    </row>
    <row r="12" ht="37.5" customHeight="1">
      <c r="F12" s="31"/>
      <c r="I12" s="88">
        <v>53.0</v>
      </c>
      <c r="J12" s="89"/>
      <c r="K12" s="90">
        <v>37.0</v>
      </c>
      <c r="L12" s="91"/>
      <c r="M12" s="92">
        <v>21.0</v>
      </c>
      <c r="N12" s="93"/>
      <c r="O12" s="92">
        <v>99.0</v>
      </c>
      <c r="P12" s="49"/>
      <c r="T12" s="33"/>
      <c r="W12" s="72">
        <f>G14</f>
        <v>3</v>
      </c>
      <c r="X12" s="87"/>
      <c r="Y12" s="74">
        <v>45.0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82</v>
      </c>
      <c r="X13" s="87"/>
      <c r="Y13" s="74">
        <v>53.0</v>
      </c>
      <c r="Z13" s="26"/>
    </row>
    <row r="14" ht="37.5" customHeight="1">
      <c r="F14" s="31"/>
      <c r="G14" s="86">
        <v>3.0</v>
      </c>
      <c r="H14" s="45"/>
      <c r="I14" s="98">
        <v>82.0</v>
      </c>
      <c r="J14" s="99"/>
      <c r="K14" s="100">
        <v>72.0</v>
      </c>
      <c r="L14" s="45"/>
      <c r="M14" s="86">
        <v>85.0</v>
      </c>
      <c r="N14" s="45"/>
      <c r="O14" s="86">
        <v>76.0</v>
      </c>
      <c r="P14" s="45"/>
      <c r="Q14" s="98">
        <v>99.0</v>
      </c>
      <c r="R14" s="64"/>
      <c r="S14" s="48" t="s">
        <v>12</v>
      </c>
      <c r="T14" s="33"/>
      <c r="W14" s="72">
        <f>K14</f>
        <v>72</v>
      </c>
      <c r="X14" s="87"/>
      <c r="Y14" s="74">
        <v>64.0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85</v>
      </c>
      <c r="X15" s="87"/>
      <c r="Y15" s="74">
        <v>67.0</v>
      </c>
    </row>
    <row r="16" ht="37.5" customHeight="1">
      <c r="F16" s="31"/>
      <c r="G16" s="86">
        <v>10.0</v>
      </c>
      <c r="H16" s="45"/>
      <c r="I16" s="86">
        <v>43.0</v>
      </c>
      <c r="J16" s="45"/>
      <c r="K16" s="98">
        <v>64.0</v>
      </c>
      <c r="L16" s="99"/>
      <c r="M16" s="100">
        <v>45.0</v>
      </c>
      <c r="N16" s="45"/>
      <c r="O16" s="86">
        <v>39.0</v>
      </c>
      <c r="P16" s="45"/>
      <c r="Q16" s="86">
        <v>87.0</v>
      </c>
      <c r="R16" s="44"/>
      <c r="T16" s="33"/>
      <c r="W16" s="72">
        <f>O14</f>
        <v>76</v>
      </c>
      <c r="X16" s="87"/>
      <c r="Y16" s="74">
        <v>72.0</v>
      </c>
    </row>
    <row r="17" ht="15.0" customHeight="1">
      <c r="F17" s="31"/>
      <c r="M17" s="45"/>
      <c r="T17" s="33"/>
      <c r="W17" s="72">
        <f>Q14</f>
        <v>99</v>
      </c>
      <c r="X17" s="87"/>
      <c r="Y17" s="74">
        <v>76.0</v>
      </c>
    </row>
    <row r="18" ht="37.5" customHeight="1">
      <c r="F18" s="31"/>
      <c r="M18" s="86">
        <v>86.0</v>
      </c>
      <c r="T18" s="33"/>
      <c r="W18" s="72">
        <f>G16</f>
        <v>10</v>
      </c>
      <c r="X18" s="87"/>
      <c r="Y18" s="74">
        <v>76.0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43</v>
      </c>
      <c r="X19" s="87"/>
      <c r="Y19" s="74">
        <v>82.0</v>
      </c>
    </row>
    <row r="20" ht="37.5" customHeight="1">
      <c r="W20" s="72">
        <f>K16</f>
        <v>64</v>
      </c>
      <c r="X20" s="87"/>
      <c r="Y20" s="74">
        <v>85.0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45</v>
      </c>
      <c r="X21" s="87"/>
      <c r="Y21" s="74">
        <v>86.0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39</v>
      </c>
      <c r="X22" s="87"/>
      <c r="Y22" s="74">
        <v>87.0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87</v>
      </c>
      <c r="X23" s="87"/>
      <c r="Y23" s="74">
        <v>99.0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86</v>
      </c>
      <c r="X24" s="87"/>
      <c r="Y24" s="74">
        <v>99.0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7" t="s">
        <v>60</v>
      </c>
      <c r="W2" s="72" t="str">
        <f>I8</f>
        <v>A1</v>
      </c>
      <c r="X2" s="73" t="str">
        <f>B6</f>
        <v>X1</v>
      </c>
      <c r="Y2" s="74" t="str">
        <f t="array" ref="Y2:Y196">sort(TOCOL(F6:T18),1,1)</f>
        <v>A1</v>
      </c>
      <c r="Z2" s="75" t="str">
        <f t="array" ref="Z2:Z10">sort(TOCOL(B6:D8),1,1)</f>
        <v>X1</v>
      </c>
    </row>
    <row r="3" ht="37.5" customHeight="1">
      <c r="B3" s="103" t="s">
        <v>54</v>
      </c>
      <c r="W3" s="72" t="str">
        <f>K8</f>
        <v>A2</v>
      </c>
      <c r="X3" s="73" t="str">
        <f>C6</f>
        <v>X2</v>
      </c>
      <c r="Y3" s="74" t="s">
        <v>18</v>
      </c>
      <c r="Z3" s="75" t="s">
        <v>19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 t="str">
        <f>M8</f>
        <v>A3</v>
      </c>
      <c r="X4" s="73" t="str">
        <f>D6</f>
        <v>X3</v>
      </c>
      <c r="Y4" s="74" t="s">
        <v>20</v>
      </c>
      <c r="Z4" s="75" t="s">
        <v>21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 t="str">
        <f>I10</f>
        <v>B1</v>
      </c>
      <c r="X5" s="73" t="str">
        <f>B7</f>
        <v>X4</v>
      </c>
      <c r="Y5" s="74" t="s">
        <v>22</v>
      </c>
      <c r="Z5" s="75" t="s">
        <v>23</v>
      </c>
    </row>
    <row r="6" ht="37.5" customHeight="1">
      <c r="B6" s="76" t="s">
        <v>24</v>
      </c>
      <c r="C6" s="77" t="s">
        <v>19</v>
      </c>
      <c r="D6" s="78" t="s">
        <v>21</v>
      </c>
      <c r="F6" s="31"/>
      <c r="O6" s="32"/>
      <c r="T6" s="33"/>
      <c r="U6" s="26"/>
      <c r="V6" s="34"/>
      <c r="W6" s="72" t="str">
        <f>K10</f>
        <v>B2</v>
      </c>
      <c r="X6" s="73" t="str">
        <f>C7</f>
        <v>X5</v>
      </c>
      <c r="Y6" s="74" t="s">
        <v>25</v>
      </c>
      <c r="Z6" s="75" t="s">
        <v>26</v>
      </c>
    </row>
    <row r="7" ht="37.5" customHeight="1">
      <c r="B7" s="79" t="s">
        <v>23</v>
      </c>
      <c r="C7" s="80" t="s">
        <v>26</v>
      </c>
      <c r="D7" s="81" t="s">
        <v>27</v>
      </c>
      <c r="F7" s="31"/>
      <c r="O7" s="38"/>
      <c r="T7" s="33"/>
      <c r="U7" s="26"/>
      <c r="V7" s="34"/>
      <c r="W7" s="72" t="str">
        <f>M10</f>
        <v>B3</v>
      </c>
      <c r="X7" s="82" t="str">
        <f>D7</f>
        <v>X6</v>
      </c>
      <c r="Y7" s="74" t="s">
        <v>28</v>
      </c>
      <c r="Z7" s="75" t="s">
        <v>27</v>
      </c>
    </row>
    <row r="8" ht="37.5" customHeight="1">
      <c r="B8" s="83" t="s">
        <v>31</v>
      </c>
      <c r="C8" s="84" t="s">
        <v>30</v>
      </c>
      <c r="D8" s="85" t="s">
        <v>29</v>
      </c>
      <c r="F8" s="31"/>
      <c r="I8" s="86" t="s">
        <v>32</v>
      </c>
      <c r="J8" s="45"/>
      <c r="K8" s="86" t="s">
        <v>18</v>
      </c>
      <c r="L8" s="45"/>
      <c r="M8" s="86" t="s">
        <v>20</v>
      </c>
      <c r="N8" s="44"/>
      <c r="O8" s="38"/>
      <c r="T8" s="33"/>
      <c r="U8" s="26"/>
      <c r="V8" s="34"/>
      <c r="W8" s="72" t="str">
        <f>I12</f>
        <v>C1</v>
      </c>
      <c r="X8" s="82" t="str">
        <f>B8</f>
        <v>X7</v>
      </c>
      <c r="Y8" s="74" t="s">
        <v>33</v>
      </c>
      <c r="Z8" s="75" t="s">
        <v>31</v>
      </c>
    </row>
    <row r="9" ht="104.25" customHeight="1">
      <c r="F9" s="31"/>
      <c r="I9" s="45"/>
      <c r="J9" s="46"/>
      <c r="O9" s="47"/>
      <c r="T9" s="33"/>
      <c r="U9" s="26"/>
      <c r="V9" s="26"/>
      <c r="W9" s="72" t="str">
        <f>K12</f>
        <v>C2</v>
      </c>
      <c r="X9" s="82" t="str">
        <f>C8</f>
        <v>X8</v>
      </c>
      <c r="Y9" s="74" t="s">
        <v>34</v>
      </c>
      <c r="Z9" s="75" t="s">
        <v>30</v>
      </c>
    </row>
    <row r="10" ht="37.5" customHeight="1">
      <c r="F10" s="31"/>
      <c r="I10" s="86" t="s">
        <v>22</v>
      </c>
      <c r="J10" s="45"/>
      <c r="K10" s="86" t="s">
        <v>25</v>
      </c>
      <c r="L10" s="45"/>
      <c r="M10" s="86" t="s">
        <v>28</v>
      </c>
      <c r="N10" s="45"/>
      <c r="O10" s="48" t="s">
        <v>11</v>
      </c>
      <c r="P10" s="49"/>
      <c r="T10" s="33"/>
      <c r="W10" s="72" t="str">
        <f>M12</f>
        <v>C3</v>
      </c>
      <c r="X10" s="82" t="str">
        <f>D8</f>
        <v>X9</v>
      </c>
      <c r="Y10" s="74" t="s">
        <v>35</v>
      </c>
      <c r="Z10" s="75" t="s">
        <v>29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 t="str">
        <f>O12</f>
        <v>C4</v>
      </c>
      <c r="X11" s="87"/>
      <c r="Y11" s="74" t="s">
        <v>36</v>
      </c>
      <c r="Z11" s="26"/>
    </row>
    <row r="12" ht="37.5" customHeight="1">
      <c r="F12" s="31"/>
      <c r="I12" s="88" t="s">
        <v>33</v>
      </c>
      <c r="J12" s="89"/>
      <c r="K12" s="90" t="s">
        <v>34</v>
      </c>
      <c r="L12" s="91"/>
      <c r="M12" s="92" t="s">
        <v>35</v>
      </c>
      <c r="N12" s="93"/>
      <c r="O12" s="92" t="s">
        <v>36</v>
      </c>
      <c r="P12" s="49"/>
      <c r="T12" s="33"/>
      <c r="W12" s="72" t="str">
        <f>G14</f>
        <v>D1</v>
      </c>
      <c r="X12" s="87"/>
      <c r="Y12" s="74" t="s">
        <v>37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 t="str">
        <f>I14</f>
        <v>D2</v>
      </c>
      <c r="X13" s="87"/>
      <c r="Y13" s="74" t="s">
        <v>38</v>
      </c>
      <c r="Z13" s="26"/>
    </row>
    <row r="14" ht="37.5" customHeight="1">
      <c r="F14" s="31"/>
      <c r="G14" s="86" t="s">
        <v>37</v>
      </c>
      <c r="H14" s="45"/>
      <c r="I14" s="98" t="s">
        <v>38</v>
      </c>
      <c r="J14" s="99"/>
      <c r="K14" s="100" t="s">
        <v>39</v>
      </c>
      <c r="L14" s="45"/>
      <c r="M14" s="86" t="s">
        <v>40</v>
      </c>
      <c r="N14" s="45"/>
      <c r="O14" s="86" t="s">
        <v>41</v>
      </c>
      <c r="P14" s="45"/>
      <c r="Q14" s="98" t="s">
        <v>42</v>
      </c>
      <c r="R14" s="64"/>
      <c r="S14" s="48" t="s">
        <v>12</v>
      </c>
      <c r="T14" s="33"/>
      <c r="W14" s="72" t="str">
        <f>K14</f>
        <v>E1</v>
      </c>
      <c r="X14" s="87"/>
      <c r="Y14" s="74" t="s">
        <v>39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 t="str">
        <f>M14</f>
        <v>E2</v>
      </c>
      <c r="X15" s="87"/>
      <c r="Y15" s="74" t="s">
        <v>40</v>
      </c>
    </row>
    <row r="16" ht="37.5" customHeight="1">
      <c r="F16" s="31"/>
      <c r="G16" s="86" t="s">
        <v>43</v>
      </c>
      <c r="H16" s="45"/>
      <c r="I16" s="86" t="s">
        <v>44</v>
      </c>
      <c r="J16" s="45"/>
      <c r="K16" s="98" t="s">
        <v>45</v>
      </c>
      <c r="L16" s="99"/>
      <c r="M16" s="100" t="s">
        <v>46</v>
      </c>
      <c r="N16" s="45"/>
      <c r="O16" s="86" t="s">
        <v>47</v>
      </c>
      <c r="P16" s="45"/>
      <c r="Q16" s="86" t="s">
        <v>48</v>
      </c>
      <c r="R16" s="44"/>
      <c r="T16" s="33"/>
      <c r="W16" s="72" t="str">
        <f>O14</f>
        <v>E3</v>
      </c>
      <c r="X16" s="87"/>
      <c r="Y16" s="74" t="s">
        <v>41</v>
      </c>
    </row>
    <row r="17" ht="15.0" customHeight="1">
      <c r="F17" s="31"/>
      <c r="M17" s="45"/>
      <c r="T17" s="33"/>
      <c r="W17" s="72" t="str">
        <f>Q14</f>
        <v>E4</v>
      </c>
      <c r="X17" s="87"/>
      <c r="Y17" s="74" t="s">
        <v>42</v>
      </c>
    </row>
    <row r="18" ht="37.5" customHeight="1">
      <c r="F18" s="31"/>
      <c r="M18" s="86" t="s">
        <v>49</v>
      </c>
      <c r="T18" s="33"/>
      <c r="W18" s="72" t="str">
        <f>G16</f>
        <v>F1</v>
      </c>
      <c r="X18" s="87"/>
      <c r="Y18" s="101" t="s">
        <v>11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 t="str">
        <f>I16</f>
        <v>F2</v>
      </c>
      <c r="X19" s="87"/>
      <c r="Y19" s="74" t="s">
        <v>43</v>
      </c>
    </row>
    <row r="20" ht="37.5" customHeight="1">
      <c r="W20" s="72" t="str">
        <f>K16</f>
        <v>F3</v>
      </c>
      <c r="X20" s="87"/>
      <c r="Y20" s="74" t="s">
        <v>44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 t="str">
        <f>M16</f>
        <v>G1</v>
      </c>
      <c r="X21" s="87"/>
      <c r="Y21" s="74" t="s">
        <v>45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 t="str">
        <f>O16</f>
        <v>G2</v>
      </c>
      <c r="X22" s="87"/>
      <c r="Y22" s="74" t="s">
        <v>46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 t="str">
        <f>Q16</f>
        <v>G3</v>
      </c>
      <c r="X23" s="87"/>
      <c r="Y23" s="74" t="s">
        <v>47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 t="str">
        <f>M18</f>
        <v>H1</v>
      </c>
      <c r="X24" s="87"/>
      <c r="Y24" s="74" t="s">
        <v>48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74" t="s">
        <v>49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61</v>
      </c>
      <c r="W2" s="72">
        <f>I8</f>
        <v>63</v>
      </c>
      <c r="X2" s="73">
        <f>B6</f>
        <v>64</v>
      </c>
      <c r="Y2" s="74">
        <f t="array" ref="Y2:Y196">sort(TOCOL(F6:T18),1,1)</f>
        <v>0</v>
      </c>
      <c r="Z2" s="75">
        <f t="array" ref="Z2:Z10">sort(TOCOL(B6:D8),1,1)</f>
        <v>0</v>
      </c>
    </row>
    <row r="3" ht="37.5" customHeight="1">
      <c r="W3" s="72">
        <f>K8</f>
        <v>97</v>
      </c>
      <c r="X3" s="73">
        <f>C6</f>
        <v>89</v>
      </c>
      <c r="Y3" s="74">
        <v>13.0</v>
      </c>
      <c r="Z3" s="75">
        <v>8.0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58</v>
      </c>
      <c r="X4" s="73">
        <f>D6</f>
        <v>23</v>
      </c>
      <c r="Y4" s="74">
        <v>23.0</v>
      </c>
      <c r="Z4" s="75">
        <v>23.0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53</v>
      </c>
      <c r="X5" s="73">
        <f>B7</f>
        <v>0</v>
      </c>
      <c r="Y5" s="74">
        <v>24.0</v>
      </c>
      <c r="Z5" s="75">
        <v>58.0</v>
      </c>
    </row>
    <row r="6" ht="37.5" customHeight="1">
      <c r="B6" s="76">
        <v>64.0</v>
      </c>
      <c r="C6" s="77">
        <v>89.0</v>
      </c>
      <c r="D6" s="78">
        <v>23.0</v>
      </c>
      <c r="F6" s="31"/>
      <c r="O6" s="32"/>
      <c r="T6" s="33"/>
      <c r="U6" s="26"/>
      <c r="V6" s="34"/>
      <c r="W6" s="72">
        <f>K10</f>
        <v>85</v>
      </c>
      <c r="X6" s="73">
        <f>C7</f>
        <v>8</v>
      </c>
      <c r="Y6" s="74">
        <v>25.0</v>
      </c>
      <c r="Z6" s="75">
        <v>63.0</v>
      </c>
    </row>
    <row r="7" ht="37.5" customHeight="1">
      <c r="B7" s="79">
        <v>0.0</v>
      </c>
      <c r="C7" s="80">
        <v>8.0</v>
      </c>
      <c r="D7" s="81">
        <v>63.0</v>
      </c>
      <c r="F7" s="31"/>
      <c r="O7" s="38"/>
      <c r="T7" s="33"/>
      <c r="U7" s="26"/>
      <c r="V7" s="34"/>
      <c r="W7" s="72">
        <f>M10</f>
        <v>13</v>
      </c>
      <c r="X7" s="82">
        <f>D7</f>
        <v>63</v>
      </c>
      <c r="Y7" s="74">
        <v>32.0</v>
      </c>
      <c r="Z7" s="75">
        <v>63.0</v>
      </c>
    </row>
    <row r="8" ht="37.5" customHeight="1">
      <c r="B8" s="83">
        <v>87.0</v>
      </c>
      <c r="C8" s="84">
        <v>63.0</v>
      </c>
      <c r="D8" s="85">
        <v>58.0</v>
      </c>
      <c r="F8" s="31"/>
      <c r="I8" s="86">
        <v>63.0</v>
      </c>
      <c r="J8" s="45"/>
      <c r="K8" s="86">
        <v>97.0</v>
      </c>
      <c r="L8" s="45"/>
      <c r="M8" s="86">
        <v>58.0</v>
      </c>
      <c r="N8" s="44"/>
      <c r="O8" s="38"/>
      <c r="T8" s="33"/>
      <c r="U8" s="26"/>
      <c r="V8" s="34"/>
      <c r="W8" s="72">
        <f>I12</f>
        <v>25</v>
      </c>
      <c r="X8" s="82">
        <f>B8</f>
        <v>87</v>
      </c>
      <c r="Y8" s="74">
        <v>53.0</v>
      </c>
      <c r="Z8" s="75">
        <v>64.0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93</v>
      </c>
      <c r="X9" s="82">
        <f>C8</f>
        <v>63</v>
      </c>
      <c r="Y9" s="74">
        <v>58.0</v>
      </c>
      <c r="Z9" s="75">
        <v>87.0</v>
      </c>
    </row>
    <row r="10" ht="37.5" customHeight="1">
      <c r="F10" s="31"/>
      <c r="I10" s="86">
        <v>53.0</v>
      </c>
      <c r="J10" s="45"/>
      <c r="K10" s="86">
        <v>85.0</v>
      </c>
      <c r="L10" s="45"/>
      <c r="M10" s="86">
        <v>13.0</v>
      </c>
      <c r="N10" s="45"/>
      <c r="O10" s="48" t="s">
        <v>11</v>
      </c>
      <c r="P10" s="49"/>
      <c r="T10" s="33"/>
      <c r="W10" s="72">
        <f>M12</f>
        <v>32</v>
      </c>
      <c r="X10" s="82">
        <f>D8</f>
        <v>58</v>
      </c>
      <c r="Y10" s="74">
        <v>58.0</v>
      </c>
      <c r="Z10" s="75">
        <v>89.0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23</v>
      </c>
      <c r="X11" s="87"/>
      <c r="Y11" s="74">
        <v>59.0</v>
      </c>
      <c r="Z11" s="26"/>
    </row>
    <row r="12" ht="37.5" customHeight="1">
      <c r="F12" s="31"/>
      <c r="I12" s="88">
        <v>25.0</v>
      </c>
      <c r="J12" s="89"/>
      <c r="K12" s="90">
        <v>93.0</v>
      </c>
      <c r="L12" s="91"/>
      <c r="M12" s="92">
        <v>32.0</v>
      </c>
      <c r="N12" s="93"/>
      <c r="O12" s="92">
        <v>23.0</v>
      </c>
      <c r="P12" s="49"/>
      <c r="T12" s="33"/>
      <c r="W12" s="72">
        <f>G14</f>
        <v>62</v>
      </c>
      <c r="X12" s="87"/>
      <c r="Y12" s="74">
        <v>61.0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69</v>
      </c>
      <c r="X13" s="87"/>
      <c r="Y13" s="74">
        <v>62.0</v>
      </c>
      <c r="Z13" s="26"/>
    </row>
    <row r="14" ht="37.5" customHeight="1">
      <c r="F14" s="31"/>
      <c r="G14" s="86">
        <v>62.0</v>
      </c>
      <c r="H14" s="45"/>
      <c r="I14" s="98">
        <v>69.0</v>
      </c>
      <c r="J14" s="99"/>
      <c r="K14" s="100">
        <v>74.0</v>
      </c>
      <c r="L14" s="45"/>
      <c r="M14" s="86">
        <v>0.0</v>
      </c>
      <c r="N14" s="45"/>
      <c r="O14" s="86">
        <v>86.0</v>
      </c>
      <c r="P14" s="45"/>
      <c r="Q14" s="98">
        <v>61.0</v>
      </c>
      <c r="R14" s="64"/>
      <c r="S14" s="48" t="s">
        <v>12</v>
      </c>
      <c r="T14" s="33"/>
      <c r="W14" s="72">
        <f>K14</f>
        <v>74</v>
      </c>
      <c r="X14" s="87"/>
      <c r="Y14" s="74">
        <v>63.0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0</v>
      </c>
      <c r="X15" s="87"/>
      <c r="Y15" s="74">
        <v>63.0</v>
      </c>
    </row>
    <row r="16" ht="37.5" customHeight="1">
      <c r="F16" s="31"/>
      <c r="G16" s="86">
        <v>63.0</v>
      </c>
      <c r="H16" s="45"/>
      <c r="I16" s="86">
        <v>86.0</v>
      </c>
      <c r="J16" s="45"/>
      <c r="K16" s="98">
        <v>24.0</v>
      </c>
      <c r="L16" s="99"/>
      <c r="M16" s="100">
        <v>59.0</v>
      </c>
      <c r="N16" s="45"/>
      <c r="O16" s="86">
        <v>95.0</v>
      </c>
      <c r="P16" s="45"/>
      <c r="Q16" s="86">
        <v>65.0</v>
      </c>
      <c r="R16" s="44"/>
      <c r="T16" s="33"/>
      <c r="W16" s="72">
        <f>O14</f>
        <v>86</v>
      </c>
      <c r="X16" s="87"/>
      <c r="Y16" s="74">
        <v>65.0</v>
      </c>
    </row>
    <row r="17" ht="15.0" customHeight="1">
      <c r="F17" s="31"/>
      <c r="M17" s="45"/>
      <c r="T17" s="33"/>
      <c r="W17" s="72">
        <f>Q14</f>
        <v>61</v>
      </c>
      <c r="X17" s="87"/>
      <c r="Y17" s="74">
        <v>69.0</v>
      </c>
    </row>
    <row r="18" ht="37.5" customHeight="1">
      <c r="F18" s="31"/>
      <c r="M18" s="86">
        <v>58.0</v>
      </c>
      <c r="T18" s="33"/>
      <c r="W18" s="72">
        <f>G16</f>
        <v>63</v>
      </c>
      <c r="X18" s="87"/>
      <c r="Y18" s="74">
        <v>74.0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86</v>
      </c>
      <c r="X19" s="87"/>
      <c r="Y19" s="74">
        <v>85.0</v>
      </c>
    </row>
    <row r="20" ht="37.5" customHeight="1">
      <c r="W20" s="72">
        <f>K16</f>
        <v>24</v>
      </c>
      <c r="X20" s="87"/>
      <c r="Y20" s="74">
        <v>86.0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59</v>
      </c>
      <c r="X21" s="87"/>
      <c r="Y21" s="74">
        <v>86.0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95</v>
      </c>
      <c r="X22" s="87"/>
      <c r="Y22" s="74">
        <v>93.0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65</v>
      </c>
      <c r="X23" s="87"/>
      <c r="Y23" s="74">
        <v>95.0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58</v>
      </c>
      <c r="X24" s="87"/>
      <c r="Y24" s="74">
        <v>97.0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62</v>
      </c>
      <c r="W2" s="72">
        <f>I8</f>
        <v>15</v>
      </c>
      <c r="X2" s="73">
        <f>B6</f>
        <v>54</v>
      </c>
      <c r="Y2" s="74">
        <f t="array" ref="Y2:Y196">sort(TOCOL(F6:T18),1,1)</f>
        <v>0</v>
      </c>
      <c r="Z2" s="75">
        <f t="array" ref="Z2:Z10">sort(TOCOL(B6:D8),1,1)</f>
        <v>5</v>
      </c>
    </row>
    <row r="3" ht="37.5" customHeight="1">
      <c r="W3" s="72">
        <f>K8</f>
        <v>23</v>
      </c>
      <c r="X3" s="73">
        <f>C6</f>
        <v>40</v>
      </c>
      <c r="Y3" s="74">
        <v>0.0</v>
      </c>
      <c r="Z3" s="75">
        <v>40.0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W4" s="72">
        <f>M8</f>
        <v>78</v>
      </c>
      <c r="X4" s="73">
        <f>D6</f>
        <v>76</v>
      </c>
      <c r="Y4" s="74">
        <v>1.0</v>
      </c>
      <c r="Z4" s="75">
        <v>54.0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U5" s="26"/>
      <c r="V5" s="27"/>
      <c r="W5" s="72">
        <f>I10</f>
        <v>80</v>
      </c>
      <c r="X5" s="73">
        <f>B7</f>
        <v>85</v>
      </c>
      <c r="Y5" s="74">
        <v>3.0</v>
      </c>
      <c r="Z5" s="75">
        <v>59.0</v>
      </c>
    </row>
    <row r="6" ht="37.5" customHeight="1">
      <c r="B6" s="76">
        <v>54.0</v>
      </c>
      <c r="C6" s="77">
        <v>40.0</v>
      </c>
      <c r="D6" s="78">
        <v>76.0</v>
      </c>
      <c r="F6" s="31"/>
      <c r="O6" s="32"/>
      <c r="T6" s="33"/>
      <c r="U6" s="26"/>
      <c r="V6" s="34"/>
      <c r="W6" s="72">
        <f>K10</f>
        <v>75</v>
      </c>
      <c r="X6" s="73">
        <f>C7</f>
        <v>67</v>
      </c>
      <c r="Y6" s="74">
        <v>4.0</v>
      </c>
      <c r="Z6" s="75">
        <v>67.0</v>
      </c>
    </row>
    <row r="7" ht="37.5" customHeight="1">
      <c r="B7" s="79">
        <v>85.0</v>
      </c>
      <c r="C7" s="80">
        <v>67.0</v>
      </c>
      <c r="D7" s="81">
        <v>84.0</v>
      </c>
      <c r="F7" s="31"/>
      <c r="O7" s="38"/>
      <c r="T7" s="33"/>
      <c r="U7" s="26"/>
      <c r="V7" s="34"/>
      <c r="W7" s="72">
        <f>M10</f>
        <v>3</v>
      </c>
      <c r="X7" s="82">
        <f>D7</f>
        <v>84</v>
      </c>
      <c r="Y7" s="74">
        <v>15.0</v>
      </c>
      <c r="Z7" s="75">
        <v>76.0</v>
      </c>
    </row>
    <row r="8" ht="37.5" customHeight="1">
      <c r="B8" s="83">
        <v>5.0</v>
      </c>
      <c r="C8" s="84">
        <v>83.0</v>
      </c>
      <c r="D8" s="85">
        <v>59.0</v>
      </c>
      <c r="F8" s="31"/>
      <c r="I8" s="86">
        <v>15.0</v>
      </c>
      <c r="J8" s="45"/>
      <c r="K8" s="86">
        <v>23.0</v>
      </c>
      <c r="L8" s="45"/>
      <c r="M8" s="86">
        <v>78.0</v>
      </c>
      <c r="N8" s="44"/>
      <c r="O8" s="38"/>
      <c r="T8" s="33"/>
      <c r="U8" s="26"/>
      <c r="V8" s="34"/>
      <c r="W8" s="72">
        <f>I12</f>
        <v>80</v>
      </c>
      <c r="X8" s="82">
        <f>B8</f>
        <v>5</v>
      </c>
      <c r="Y8" s="74">
        <v>21.0</v>
      </c>
      <c r="Z8" s="75">
        <v>83.0</v>
      </c>
    </row>
    <row r="9" ht="104.25" customHeight="1">
      <c r="F9" s="31"/>
      <c r="I9" s="45"/>
      <c r="J9" s="46"/>
      <c r="O9" s="47"/>
      <c r="T9" s="33"/>
      <c r="U9" s="26"/>
      <c r="V9" s="26"/>
      <c r="W9" s="72">
        <f>K12</f>
        <v>61</v>
      </c>
      <c r="X9" s="82">
        <f>C8</f>
        <v>83</v>
      </c>
      <c r="Y9" s="74">
        <v>23.0</v>
      </c>
      <c r="Z9" s="75">
        <v>84.0</v>
      </c>
    </row>
    <row r="10" ht="37.5" customHeight="1">
      <c r="F10" s="31"/>
      <c r="I10" s="86">
        <v>80.0</v>
      </c>
      <c r="J10" s="45"/>
      <c r="K10" s="86">
        <v>75.0</v>
      </c>
      <c r="L10" s="45"/>
      <c r="M10" s="86">
        <v>3.0</v>
      </c>
      <c r="N10" s="45"/>
      <c r="O10" s="48" t="s">
        <v>11</v>
      </c>
      <c r="P10" s="49"/>
      <c r="T10" s="33"/>
      <c r="W10" s="72">
        <f>M12</f>
        <v>21</v>
      </c>
      <c r="X10" s="82">
        <f>D8</f>
        <v>59</v>
      </c>
      <c r="Y10" s="74">
        <v>27.0</v>
      </c>
      <c r="Z10" s="75">
        <v>85.0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27</v>
      </c>
      <c r="X11" s="87"/>
      <c r="Y11" s="74">
        <v>36.0</v>
      </c>
      <c r="Z11" s="26"/>
    </row>
    <row r="12" ht="37.5" customHeight="1">
      <c r="F12" s="31"/>
      <c r="I12" s="88">
        <v>80.0</v>
      </c>
      <c r="J12" s="89"/>
      <c r="K12" s="90">
        <v>61.0</v>
      </c>
      <c r="L12" s="91"/>
      <c r="M12" s="92">
        <v>21.0</v>
      </c>
      <c r="N12" s="93"/>
      <c r="O12" s="92">
        <v>27.0</v>
      </c>
      <c r="P12" s="49"/>
      <c r="T12" s="33"/>
      <c r="W12" s="72">
        <f>G14</f>
        <v>89</v>
      </c>
      <c r="X12" s="87"/>
      <c r="Y12" s="74">
        <v>42.0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93</v>
      </c>
      <c r="X13" s="87"/>
      <c r="Y13" s="74">
        <v>51.0</v>
      </c>
      <c r="Z13" s="26"/>
    </row>
    <row r="14" ht="37.5" customHeight="1">
      <c r="F14" s="31"/>
      <c r="G14" s="86">
        <v>89.0</v>
      </c>
      <c r="H14" s="45"/>
      <c r="I14" s="98">
        <v>93.0</v>
      </c>
      <c r="J14" s="99"/>
      <c r="K14" s="100">
        <v>68.0</v>
      </c>
      <c r="L14" s="45"/>
      <c r="M14" s="86">
        <v>98.0</v>
      </c>
      <c r="N14" s="45"/>
      <c r="O14" s="86">
        <v>0.0</v>
      </c>
      <c r="P14" s="45"/>
      <c r="Q14" s="98">
        <v>4.0</v>
      </c>
      <c r="R14" s="64"/>
      <c r="S14" s="48" t="s">
        <v>12</v>
      </c>
      <c r="T14" s="33"/>
      <c r="W14" s="72">
        <f>K14</f>
        <v>68</v>
      </c>
      <c r="X14" s="87"/>
      <c r="Y14" s="74">
        <v>58.0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98</v>
      </c>
      <c r="X15" s="87"/>
      <c r="Y15" s="74">
        <v>61.0</v>
      </c>
    </row>
    <row r="16" ht="37.5" customHeight="1">
      <c r="F16" s="31"/>
      <c r="G16" s="86">
        <v>76.0</v>
      </c>
      <c r="H16" s="45"/>
      <c r="I16" s="86">
        <v>42.0</v>
      </c>
      <c r="J16" s="45"/>
      <c r="K16" s="98">
        <v>0.0</v>
      </c>
      <c r="L16" s="99"/>
      <c r="M16" s="100">
        <v>1.0</v>
      </c>
      <c r="N16" s="45"/>
      <c r="O16" s="86">
        <v>36.0</v>
      </c>
      <c r="P16" s="45"/>
      <c r="Q16" s="86">
        <v>58.0</v>
      </c>
      <c r="R16" s="44"/>
      <c r="T16" s="33"/>
      <c r="W16" s="72">
        <f>O14</f>
        <v>0</v>
      </c>
      <c r="X16" s="87"/>
      <c r="Y16" s="74">
        <v>68.0</v>
      </c>
    </row>
    <row r="17" ht="15.0" customHeight="1">
      <c r="F17" s="31"/>
      <c r="M17" s="45"/>
      <c r="T17" s="33"/>
      <c r="W17" s="72">
        <f>Q14</f>
        <v>4</v>
      </c>
      <c r="X17" s="87"/>
      <c r="Y17" s="74">
        <v>75.0</v>
      </c>
    </row>
    <row r="18" ht="37.5" customHeight="1">
      <c r="F18" s="31"/>
      <c r="M18" s="86">
        <v>51.0</v>
      </c>
      <c r="T18" s="33"/>
      <c r="W18" s="72">
        <f>G16</f>
        <v>76</v>
      </c>
      <c r="X18" s="87"/>
      <c r="Y18" s="74">
        <v>76.0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42</v>
      </c>
      <c r="X19" s="87"/>
      <c r="Y19" s="74">
        <v>78.0</v>
      </c>
    </row>
    <row r="20" ht="37.5" customHeight="1">
      <c r="W20" s="72">
        <f>K16</f>
        <v>0</v>
      </c>
      <c r="X20" s="87"/>
      <c r="Y20" s="74">
        <v>80.0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1</v>
      </c>
      <c r="X21" s="87"/>
      <c r="Y21" s="74">
        <v>80.0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36</v>
      </c>
      <c r="X22" s="87"/>
      <c r="Y22" s="74">
        <v>89.0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58</v>
      </c>
      <c r="X23" s="87"/>
      <c r="Y23" s="74">
        <v>93.0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51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63</v>
      </c>
      <c r="W2" s="72">
        <f>I8</f>
        <v>73</v>
      </c>
      <c r="X2" s="73">
        <f>B6</f>
        <v>51</v>
      </c>
      <c r="Y2" s="74">
        <f t="array" ref="Y2:Y196">sort(TOCOL(F6:T18),1,1)</f>
        <v>1</v>
      </c>
      <c r="Z2" s="75">
        <f t="array" ref="Z2:Z10">sort(TOCOL(B6:D8),1,1)</f>
        <v>12</v>
      </c>
    </row>
    <row r="3" ht="37.5" customHeight="1">
      <c r="W3" s="72">
        <f>K8</f>
        <v>98</v>
      </c>
      <c r="X3" s="73">
        <f>C6</f>
        <v>29</v>
      </c>
      <c r="Y3" s="74">
        <v>1.0</v>
      </c>
      <c r="Z3" s="75">
        <v>29.0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17</v>
      </c>
      <c r="X4" s="73">
        <f>D6</f>
        <v>38</v>
      </c>
      <c r="Y4" s="74">
        <v>5.0</v>
      </c>
      <c r="Z4" s="75">
        <v>37.0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7"/>
      <c r="W5" s="72">
        <f>I10</f>
        <v>47</v>
      </c>
      <c r="X5" s="73">
        <f>B7</f>
        <v>12</v>
      </c>
      <c r="Y5" s="74">
        <v>12.0</v>
      </c>
      <c r="Z5" s="75">
        <v>38.0</v>
      </c>
    </row>
    <row r="6" ht="37.5" customHeight="1">
      <c r="B6" s="76">
        <v>51.0</v>
      </c>
      <c r="C6" s="77">
        <v>29.0</v>
      </c>
      <c r="D6" s="78">
        <v>38.0</v>
      </c>
      <c r="F6" s="31"/>
      <c r="O6" s="32"/>
      <c r="T6" s="33"/>
      <c r="V6" s="34"/>
      <c r="W6" s="72">
        <f>K10</f>
        <v>23</v>
      </c>
      <c r="X6" s="73">
        <f>C7</f>
        <v>98</v>
      </c>
      <c r="Y6" s="74">
        <v>12.0</v>
      </c>
      <c r="Z6" s="75">
        <v>51.0</v>
      </c>
    </row>
    <row r="7" ht="37.5" customHeight="1">
      <c r="B7" s="79">
        <v>12.0</v>
      </c>
      <c r="C7" s="80">
        <v>98.0</v>
      </c>
      <c r="D7" s="81">
        <v>56.0</v>
      </c>
      <c r="F7" s="31"/>
      <c r="O7" s="38"/>
      <c r="T7" s="33"/>
      <c r="V7" s="34"/>
      <c r="W7" s="72">
        <f>M10</f>
        <v>84</v>
      </c>
      <c r="X7" s="82">
        <f>D7</f>
        <v>56</v>
      </c>
      <c r="Y7" s="74">
        <v>17.0</v>
      </c>
      <c r="Z7" s="75">
        <v>56.0</v>
      </c>
    </row>
    <row r="8" ht="37.5" customHeight="1">
      <c r="B8" s="83">
        <v>89.0</v>
      </c>
      <c r="C8" s="84">
        <v>37.0</v>
      </c>
      <c r="D8" s="85">
        <v>89.0</v>
      </c>
      <c r="F8" s="31"/>
      <c r="I8" s="86">
        <v>73.0</v>
      </c>
      <c r="J8" s="45"/>
      <c r="K8" s="86">
        <v>98.0</v>
      </c>
      <c r="L8" s="45"/>
      <c r="M8" s="86">
        <v>17.0</v>
      </c>
      <c r="N8" s="44"/>
      <c r="O8" s="38"/>
      <c r="T8" s="33"/>
      <c r="V8" s="34"/>
      <c r="W8" s="72">
        <f>I12</f>
        <v>19</v>
      </c>
      <c r="X8" s="82">
        <f>B8</f>
        <v>89</v>
      </c>
      <c r="Y8" s="74">
        <v>19.0</v>
      </c>
      <c r="Z8" s="75">
        <v>89.0</v>
      </c>
    </row>
    <row r="9" ht="104.25" customHeight="1">
      <c r="F9" s="31"/>
      <c r="I9" s="45"/>
      <c r="J9" s="46"/>
      <c r="O9" s="47"/>
      <c r="T9" s="33"/>
      <c r="V9" s="26"/>
      <c r="W9" s="72">
        <f>K12</f>
        <v>25</v>
      </c>
      <c r="X9" s="82">
        <f>C8</f>
        <v>37</v>
      </c>
      <c r="Y9" s="74">
        <v>22.0</v>
      </c>
      <c r="Z9" s="75">
        <v>89.0</v>
      </c>
    </row>
    <row r="10" ht="37.5" customHeight="1">
      <c r="C10" s="105"/>
      <c r="F10" s="31"/>
      <c r="I10" s="86">
        <v>47.0</v>
      </c>
      <c r="J10" s="45"/>
      <c r="K10" s="86">
        <v>23.0</v>
      </c>
      <c r="L10" s="45"/>
      <c r="M10" s="86">
        <v>84.0</v>
      </c>
      <c r="N10" s="45"/>
      <c r="O10" s="48" t="s">
        <v>11</v>
      </c>
      <c r="P10" s="49"/>
      <c r="T10" s="33"/>
      <c r="W10" s="72">
        <f>M12</f>
        <v>5</v>
      </c>
      <c r="X10" s="82">
        <f>D8</f>
        <v>89</v>
      </c>
      <c r="Y10" s="74">
        <v>23.0</v>
      </c>
      <c r="Z10" s="75">
        <v>98.0</v>
      </c>
    </row>
    <row r="11" ht="15.75" customHeight="1">
      <c r="C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1</v>
      </c>
      <c r="X11" s="87"/>
      <c r="Y11" s="74">
        <v>25.0</v>
      </c>
      <c r="Z11" s="26"/>
    </row>
    <row r="12" ht="37.5" customHeight="1">
      <c r="F12" s="31"/>
      <c r="I12" s="88">
        <v>19.0</v>
      </c>
      <c r="J12" s="89"/>
      <c r="K12" s="90">
        <v>25.0</v>
      </c>
      <c r="L12" s="91"/>
      <c r="M12" s="92">
        <v>5.0</v>
      </c>
      <c r="N12" s="93"/>
      <c r="O12" s="92">
        <v>1.0</v>
      </c>
      <c r="P12" s="49"/>
      <c r="T12" s="33"/>
      <c r="W12" s="72">
        <f>G14</f>
        <v>22</v>
      </c>
      <c r="X12" s="87"/>
      <c r="Y12" s="74">
        <v>35.0</v>
      </c>
      <c r="Z12" s="26"/>
    </row>
    <row r="13" ht="15.0" customHeight="1"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93</v>
      </c>
      <c r="X13" s="87"/>
      <c r="Y13" s="74">
        <v>37.0</v>
      </c>
      <c r="Z13" s="26"/>
    </row>
    <row r="14" ht="37.5" customHeight="1">
      <c r="F14" s="31"/>
      <c r="G14" s="86">
        <v>22.0</v>
      </c>
      <c r="H14" s="45"/>
      <c r="I14" s="98">
        <v>93.0</v>
      </c>
      <c r="J14" s="99"/>
      <c r="K14" s="100">
        <v>37.0</v>
      </c>
      <c r="L14" s="45"/>
      <c r="M14" s="86">
        <v>78.0</v>
      </c>
      <c r="N14" s="45"/>
      <c r="O14" s="86">
        <v>35.0</v>
      </c>
      <c r="P14" s="45"/>
      <c r="Q14" s="98">
        <v>12.0</v>
      </c>
      <c r="R14" s="64"/>
      <c r="S14" s="48" t="s">
        <v>12</v>
      </c>
      <c r="T14" s="33"/>
      <c r="W14" s="72">
        <f>K14</f>
        <v>37</v>
      </c>
      <c r="X14" s="87"/>
      <c r="Y14" s="74">
        <v>46.0</v>
      </c>
      <c r="Z14" s="26"/>
    </row>
    <row r="15" ht="15.0" customHeight="1"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78</v>
      </c>
      <c r="X15" s="87"/>
      <c r="Y15" s="74">
        <v>47.0</v>
      </c>
    </row>
    <row r="16" ht="37.5" customHeight="1">
      <c r="F16" s="31"/>
      <c r="G16" s="86">
        <v>12.0</v>
      </c>
      <c r="H16" s="45"/>
      <c r="I16" s="86">
        <v>72.0</v>
      </c>
      <c r="J16" s="45"/>
      <c r="K16" s="98">
        <v>1.0</v>
      </c>
      <c r="L16" s="99"/>
      <c r="M16" s="100">
        <v>96.0</v>
      </c>
      <c r="N16" s="45"/>
      <c r="O16" s="86">
        <v>84.0</v>
      </c>
      <c r="P16" s="45"/>
      <c r="Q16" s="86">
        <v>81.0</v>
      </c>
      <c r="R16" s="44"/>
      <c r="T16" s="33"/>
      <c r="W16" s="72">
        <f>O14</f>
        <v>35</v>
      </c>
      <c r="X16" s="87"/>
      <c r="Y16" s="74">
        <v>72.0</v>
      </c>
    </row>
    <row r="17" ht="15.0" customHeight="1">
      <c r="F17" s="31"/>
      <c r="M17" s="45"/>
      <c r="T17" s="33"/>
      <c r="W17" s="72">
        <f>Q14</f>
        <v>12</v>
      </c>
      <c r="X17" s="87"/>
      <c r="Y17" s="74">
        <v>73.0</v>
      </c>
    </row>
    <row r="18" ht="37.5" customHeight="1">
      <c r="F18" s="31"/>
      <c r="M18" s="86">
        <v>46.0</v>
      </c>
      <c r="T18" s="33"/>
      <c r="W18" s="72">
        <f>G16</f>
        <v>12</v>
      </c>
      <c r="X18" s="87"/>
      <c r="Y18" s="74">
        <v>78.0</v>
      </c>
    </row>
    <row r="19" ht="37.5" customHeight="1"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72</v>
      </c>
      <c r="X19" s="87"/>
      <c r="Y19" s="74">
        <v>81.0</v>
      </c>
    </row>
    <row r="20" ht="37.5" customHeight="1">
      <c r="W20" s="72">
        <f>K16</f>
        <v>1</v>
      </c>
      <c r="X20" s="87"/>
      <c r="Y20" s="74">
        <v>84.0</v>
      </c>
    </row>
    <row r="21" ht="37.5" customHeight="1"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W21" s="72">
        <f>M16</f>
        <v>96</v>
      </c>
      <c r="X21" s="87"/>
      <c r="Y21" s="74">
        <v>84.0</v>
      </c>
    </row>
    <row r="22" ht="37.5" customHeight="1"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W22" s="72">
        <f>O16</f>
        <v>84</v>
      </c>
      <c r="X22" s="87"/>
      <c r="Y22" s="74">
        <v>93.0</v>
      </c>
    </row>
    <row r="23" ht="37.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W23" s="72">
        <f>Q16</f>
        <v>81</v>
      </c>
      <c r="X23" s="87"/>
      <c r="Y23" s="74">
        <v>96.0</v>
      </c>
    </row>
    <row r="24" ht="37.5" customHeight="1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W24" s="72">
        <f>M18</f>
        <v>46</v>
      </c>
      <c r="X24" s="87"/>
      <c r="Y24" s="74">
        <v>98.0</v>
      </c>
    </row>
    <row r="25" ht="37.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W25" s="101"/>
      <c r="Y25" s="101" t="s">
        <v>11</v>
      </c>
    </row>
    <row r="26" ht="37.5" customHeight="1"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W26" s="101"/>
      <c r="Y26" s="101" t="s">
        <v>12</v>
      </c>
    </row>
    <row r="27" ht="37.5" customHeight="1"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W27" s="101"/>
      <c r="Y27" s="101"/>
    </row>
    <row r="28" ht="37.5" customHeight="1"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W28" s="101"/>
      <c r="Y28" s="101"/>
    </row>
    <row r="29" ht="37.5" customHeight="1"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W29" s="101"/>
      <c r="Y29" s="101"/>
    </row>
    <row r="30" ht="37.5" customHeight="1"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W30" s="101"/>
      <c r="Y30" s="101"/>
    </row>
    <row r="31" ht="37.5" customHeight="1"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W31" s="101"/>
      <c r="Y31" s="101"/>
    </row>
    <row r="32" ht="37.5" customHeight="1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W32" s="101"/>
      <c r="Y32" s="101"/>
    </row>
    <row r="33" ht="37.5" customHeight="1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3">
    <mergeCell ref="B4:D4"/>
    <mergeCell ref="F4:T4"/>
    <mergeCell ref="O6:O9"/>
  </mergeCell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64</v>
      </c>
      <c r="W2" s="72">
        <f>I8</f>
        <v>64</v>
      </c>
      <c r="X2" s="73">
        <f>B6</f>
        <v>17</v>
      </c>
      <c r="Y2" s="74">
        <f t="array" ref="Y2:Y196">sort(TOCOL(F6:T18),1,1)</f>
        <v>5</v>
      </c>
      <c r="Z2" s="75">
        <f t="array" ref="Z2:Z10">sort(TOCOL(B6:D8),1,1)</f>
        <v>3</v>
      </c>
    </row>
    <row r="3" ht="37.5" customHeight="1">
      <c r="V3" s="26"/>
      <c r="W3" s="72">
        <f>K8</f>
        <v>63</v>
      </c>
      <c r="X3" s="73">
        <f>C6</f>
        <v>15</v>
      </c>
      <c r="Y3" s="74">
        <v>5.0</v>
      </c>
      <c r="Z3" s="75">
        <v>15.0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39</v>
      </c>
      <c r="X4" s="73">
        <f>D6</f>
        <v>27</v>
      </c>
      <c r="Y4" s="74">
        <v>9.0</v>
      </c>
      <c r="Z4" s="75">
        <v>17.0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7"/>
      <c r="W5" s="72">
        <f>I10</f>
        <v>54</v>
      </c>
      <c r="X5" s="73">
        <f>B7</f>
        <v>60</v>
      </c>
      <c r="Y5" s="74">
        <v>14.0</v>
      </c>
      <c r="Z5" s="75">
        <v>27.0</v>
      </c>
    </row>
    <row r="6" ht="37.5" customHeight="1">
      <c r="B6" s="76">
        <v>17.0</v>
      </c>
      <c r="C6" s="77">
        <v>15.0</v>
      </c>
      <c r="D6" s="78">
        <v>27.0</v>
      </c>
      <c r="F6" s="31"/>
      <c r="O6" s="32"/>
      <c r="T6" s="33"/>
      <c r="V6" s="34"/>
      <c r="W6" s="72">
        <f>K10</f>
        <v>14</v>
      </c>
      <c r="X6" s="73">
        <f>C7</f>
        <v>62</v>
      </c>
      <c r="Y6" s="74">
        <v>15.0</v>
      </c>
      <c r="Z6" s="75">
        <v>32.0</v>
      </c>
    </row>
    <row r="7" ht="37.5" customHeight="1">
      <c r="B7" s="79">
        <v>60.0</v>
      </c>
      <c r="C7" s="80">
        <v>62.0</v>
      </c>
      <c r="D7" s="81">
        <v>33.0</v>
      </c>
      <c r="F7" s="31"/>
      <c r="O7" s="38"/>
      <c r="T7" s="33"/>
      <c r="V7" s="34"/>
      <c r="W7" s="72">
        <f>M10</f>
        <v>63</v>
      </c>
      <c r="X7" s="82">
        <f>D7</f>
        <v>33</v>
      </c>
      <c r="Y7" s="74">
        <v>21.0</v>
      </c>
      <c r="Z7" s="75">
        <v>33.0</v>
      </c>
    </row>
    <row r="8" ht="37.5" customHeight="1">
      <c r="B8" s="83">
        <v>3.0</v>
      </c>
      <c r="C8" s="84">
        <v>32.0</v>
      </c>
      <c r="D8" s="85">
        <v>46.0</v>
      </c>
      <c r="F8" s="31"/>
      <c r="I8" s="86">
        <v>64.0</v>
      </c>
      <c r="J8" s="45"/>
      <c r="K8" s="86">
        <v>63.0</v>
      </c>
      <c r="L8" s="45"/>
      <c r="M8" s="86">
        <v>39.0</v>
      </c>
      <c r="N8" s="44"/>
      <c r="O8" s="38"/>
      <c r="T8" s="33"/>
      <c r="V8" s="34"/>
      <c r="W8" s="72">
        <f>I12</f>
        <v>9</v>
      </c>
      <c r="X8" s="82">
        <f>B8</f>
        <v>3</v>
      </c>
      <c r="Y8" s="74">
        <v>23.0</v>
      </c>
      <c r="Z8" s="75">
        <v>46.0</v>
      </c>
    </row>
    <row r="9" ht="50.25" customHeight="1">
      <c r="F9" s="31"/>
      <c r="I9" s="45"/>
      <c r="J9" s="46"/>
      <c r="O9" s="47"/>
      <c r="T9" s="33"/>
      <c r="V9" s="26"/>
      <c r="W9" s="72">
        <f>K12</f>
        <v>52</v>
      </c>
      <c r="X9" s="82">
        <f>C8</f>
        <v>32</v>
      </c>
      <c r="Y9" s="74">
        <v>36.0</v>
      </c>
      <c r="Z9" s="75">
        <v>60.0</v>
      </c>
    </row>
    <row r="10" ht="37.5" customHeight="1">
      <c r="B10" s="105"/>
      <c r="F10" s="31"/>
      <c r="I10" s="86">
        <v>54.0</v>
      </c>
      <c r="J10" s="45"/>
      <c r="K10" s="86">
        <v>14.0</v>
      </c>
      <c r="L10" s="45"/>
      <c r="M10" s="86">
        <v>63.0</v>
      </c>
      <c r="N10" s="45"/>
      <c r="O10" s="48" t="s">
        <v>11</v>
      </c>
      <c r="P10" s="49"/>
      <c r="T10" s="33"/>
      <c r="V10" s="26"/>
      <c r="W10" s="72">
        <f>M12</f>
        <v>49</v>
      </c>
      <c r="X10" s="82">
        <f>D8</f>
        <v>46</v>
      </c>
      <c r="Y10" s="74">
        <v>39.0</v>
      </c>
      <c r="Z10" s="75">
        <v>62.0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5</v>
      </c>
      <c r="X11" s="87"/>
      <c r="Y11" s="74">
        <v>46.0</v>
      </c>
      <c r="Z11" s="26"/>
    </row>
    <row r="12" ht="37.5" customHeight="1">
      <c r="B12" s="106"/>
      <c r="F12" s="31"/>
      <c r="I12" s="88">
        <v>9.0</v>
      </c>
      <c r="J12" s="89"/>
      <c r="K12" s="90">
        <v>52.0</v>
      </c>
      <c r="L12" s="91"/>
      <c r="M12" s="92">
        <v>49.0</v>
      </c>
      <c r="N12" s="93"/>
      <c r="O12" s="92">
        <v>5.0</v>
      </c>
      <c r="P12" s="49"/>
      <c r="T12" s="33"/>
      <c r="W12" s="72">
        <f>G14</f>
        <v>99</v>
      </c>
      <c r="X12" s="87"/>
      <c r="Y12" s="74">
        <v>49.0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15</v>
      </c>
      <c r="X13" s="87"/>
      <c r="Y13" s="74">
        <v>52.0</v>
      </c>
      <c r="Z13" s="26"/>
    </row>
    <row r="14" ht="37.5" customHeight="1">
      <c r="B14" s="106"/>
      <c r="F14" s="31"/>
      <c r="G14" s="86">
        <v>99.0</v>
      </c>
      <c r="H14" s="45"/>
      <c r="I14" s="98">
        <v>15.0</v>
      </c>
      <c r="J14" s="99"/>
      <c r="K14" s="100">
        <v>68.0</v>
      </c>
      <c r="L14" s="45"/>
      <c r="M14" s="86">
        <v>71.0</v>
      </c>
      <c r="N14" s="45"/>
      <c r="O14" s="86">
        <v>21.0</v>
      </c>
      <c r="P14" s="45"/>
      <c r="Q14" s="98">
        <v>73.0</v>
      </c>
      <c r="R14" s="64"/>
      <c r="S14" s="48" t="s">
        <v>12</v>
      </c>
      <c r="T14" s="33"/>
      <c r="W14" s="72">
        <f>K14</f>
        <v>68</v>
      </c>
      <c r="X14" s="87"/>
      <c r="Y14" s="74">
        <v>52.0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71</v>
      </c>
      <c r="X15" s="87"/>
      <c r="Y15" s="74">
        <v>54.0</v>
      </c>
      <c r="Z15" s="26"/>
    </row>
    <row r="16" ht="37.5" customHeight="1">
      <c r="B16" s="106"/>
      <c r="F16" s="31"/>
      <c r="G16" s="86">
        <v>23.0</v>
      </c>
      <c r="H16" s="45"/>
      <c r="I16" s="86">
        <v>52.0</v>
      </c>
      <c r="J16" s="45"/>
      <c r="K16" s="98">
        <v>36.0</v>
      </c>
      <c r="L16" s="99"/>
      <c r="M16" s="100">
        <v>46.0</v>
      </c>
      <c r="N16" s="45"/>
      <c r="O16" s="86">
        <v>92.0</v>
      </c>
      <c r="P16" s="45"/>
      <c r="Q16" s="86">
        <v>5.0</v>
      </c>
      <c r="R16" s="44"/>
      <c r="T16" s="33"/>
      <c r="W16" s="72">
        <f>O14</f>
        <v>21</v>
      </c>
      <c r="X16" s="87"/>
      <c r="Y16" s="74">
        <v>63.0</v>
      </c>
      <c r="Z16" s="26"/>
    </row>
    <row r="17" ht="15.0" customHeight="1">
      <c r="B17" s="106"/>
      <c r="F17" s="31"/>
      <c r="M17" s="45"/>
      <c r="T17" s="33"/>
      <c r="W17" s="72">
        <f>Q14</f>
        <v>73</v>
      </c>
      <c r="X17" s="87"/>
      <c r="Y17" s="74">
        <v>63.0</v>
      </c>
      <c r="Z17" s="26"/>
    </row>
    <row r="18" ht="37.5" customHeight="1">
      <c r="B18" s="106"/>
      <c r="F18" s="31"/>
      <c r="M18" s="86">
        <v>76.0</v>
      </c>
      <c r="T18" s="33"/>
      <c r="W18" s="72">
        <f>G16</f>
        <v>23</v>
      </c>
      <c r="X18" s="87"/>
      <c r="Y18" s="74">
        <v>64.0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52</v>
      </c>
      <c r="X19" s="87"/>
      <c r="Y19" s="74">
        <v>68.0</v>
      </c>
      <c r="Z19" s="26"/>
    </row>
    <row r="20" ht="37.5" customHeight="1">
      <c r="W20" s="72">
        <f>K16</f>
        <v>36</v>
      </c>
      <c r="X20" s="87"/>
      <c r="Y20" s="74">
        <v>71.0</v>
      </c>
      <c r="Z20" s="26"/>
    </row>
    <row r="21" ht="37.5" customHeight="1">
      <c r="F21" s="107"/>
      <c r="W21" s="72">
        <f>M16</f>
        <v>46</v>
      </c>
      <c r="X21" s="87"/>
      <c r="Y21" s="74">
        <v>73.0</v>
      </c>
      <c r="Z21" s="26"/>
    </row>
    <row r="22" ht="37.5" customHeight="1">
      <c r="W22" s="72">
        <f>O16</f>
        <v>92</v>
      </c>
      <c r="X22" s="87"/>
      <c r="Y22" s="74">
        <v>76.0</v>
      </c>
      <c r="Z22" s="26"/>
    </row>
    <row r="23" ht="37.5" customHeight="1">
      <c r="W23" s="72">
        <f>Q16</f>
        <v>5</v>
      </c>
      <c r="X23" s="87"/>
      <c r="Y23" s="74">
        <v>92.0</v>
      </c>
      <c r="Z23" s="26"/>
    </row>
    <row r="24" ht="37.5" customHeight="1">
      <c r="W24" s="72">
        <f>M18</f>
        <v>76</v>
      </c>
      <c r="X24" s="87"/>
      <c r="Y24" s="74">
        <v>99.0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  <c r="Z27" s="26"/>
    </row>
    <row r="28" ht="37.5" customHeight="1">
      <c r="W28" s="101"/>
      <c r="Y28" s="101"/>
      <c r="Z28" s="26"/>
    </row>
    <row r="29" ht="37.5" customHeight="1">
      <c r="W29" s="101"/>
      <c r="Y29" s="101"/>
      <c r="Z29" s="26"/>
    </row>
    <row r="30" ht="37.5" customHeight="1">
      <c r="W30" s="101"/>
      <c r="Y30" s="101"/>
      <c r="Z30" s="26"/>
    </row>
    <row r="31" ht="37.5" customHeight="1">
      <c r="W31" s="101"/>
      <c r="Y31" s="101"/>
      <c r="Z31" s="26"/>
    </row>
    <row r="32" ht="37.5" customHeight="1">
      <c r="W32" s="101"/>
      <c r="Y32" s="101"/>
      <c r="Z32" s="26"/>
    </row>
    <row r="33" ht="37.5" customHeight="1">
      <c r="W33" s="101"/>
      <c r="Y33" s="101"/>
      <c r="Z33" s="26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65</v>
      </c>
      <c r="W2" s="72">
        <f>I8</f>
        <v>60</v>
      </c>
      <c r="X2" s="73">
        <f>B6</f>
        <v>81</v>
      </c>
      <c r="Y2" s="74">
        <f t="array" ref="Y2:Y196">sort(TOCOL(F6:T18),1,1)</f>
        <v>0</v>
      </c>
      <c r="Z2" s="75">
        <f t="array" ref="Z2:Z10">sort(TOCOL(B6:D8),1,1)</f>
        <v>21</v>
      </c>
    </row>
    <row r="3" ht="37.5" customHeight="1">
      <c r="W3" s="72">
        <f>K8</f>
        <v>48</v>
      </c>
      <c r="X3" s="73">
        <f>C6</f>
        <v>64</v>
      </c>
      <c r="Y3" s="74">
        <v>6.0</v>
      </c>
      <c r="Z3" s="75">
        <v>45.0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67</v>
      </c>
      <c r="X4" s="73">
        <f>D6</f>
        <v>55</v>
      </c>
      <c r="Y4" s="74">
        <v>13.0</v>
      </c>
      <c r="Z4" s="75">
        <v>48.0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7"/>
      <c r="W5" s="72">
        <f>I10</f>
        <v>54</v>
      </c>
      <c r="X5" s="73">
        <f>B7</f>
        <v>54</v>
      </c>
      <c r="Y5" s="74">
        <v>18.0</v>
      </c>
      <c r="Z5" s="75">
        <v>54.0</v>
      </c>
    </row>
    <row r="6" ht="37.5" customHeight="1">
      <c r="B6" s="76">
        <v>81.0</v>
      </c>
      <c r="C6" s="77">
        <v>64.0</v>
      </c>
      <c r="D6" s="78">
        <v>55.0</v>
      </c>
      <c r="F6" s="31"/>
      <c r="O6" s="32"/>
      <c r="T6" s="33"/>
      <c r="V6" s="34"/>
      <c r="W6" s="72">
        <f>K10</f>
        <v>63</v>
      </c>
      <c r="X6" s="73">
        <f>C7</f>
        <v>48</v>
      </c>
      <c r="Y6" s="74">
        <v>23.0</v>
      </c>
      <c r="Z6" s="75">
        <v>55.0</v>
      </c>
    </row>
    <row r="7" ht="37.5" customHeight="1">
      <c r="B7" s="79">
        <v>54.0</v>
      </c>
      <c r="C7" s="80">
        <v>48.0</v>
      </c>
      <c r="D7" s="81">
        <v>45.0</v>
      </c>
      <c r="F7" s="31"/>
      <c r="O7" s="38"/>
      <c r="T7" s="33"/>
      <c r="V7" s="34"/>
      <c r="W7" s="72">
        <f>M10</f>
        <v>18</v>
      </c>
      <c r="X7" s="82">
        <f>D7</f>
        <v>45</v>
      </c>
      <c r="Y7" s="74">
        <v>27.0</v>
      </c>
      <c r="Z7" s="75">
        <v>60.0</v>
      </c>
    </row>
    <row r="8" ht="37.5" customHeight="1">
      <c r="B8" s="83">
        <v>60.0</v>
      </c>
      <c r="C8" s="84">
        <v>21.0</v>
      </c>
      <c r="D8" s="85">
        <v>92.0</v>
      </c>
      <c r="F8" s="31"/>
      <c r="I8" s="86">
        <v>60.0</v>
      </c>
      <c r="J8" s="45"/>
      <c r="K8" s="86">
        <v>48.0</v>
      </c>
      <c r="L8" s="45"/>
      <c r="M8" s="86">
        <v>67.0</v>
      </c>
      <c r="N8" s="44"/>
      <c r="O8" s="38"/>
      <c r="T8" s="33"/>
      <c r="V8" s="34"/>
      <c r="W8" s="72">
        <f>I12</f>
        <v>27</v>
      </c>
      <c r="X8" s="82">
        <f>B8</f>
        <v>60</v>
      </c>
      <c r="Y8" s="74">
        <v>27.0</v>
      </c>
      <c r="Z8" s="75">
        <v>64.0</v>
      </c>
    </row>
    <row r="9" ht="42.0" customHeight="1">
      <c r="F9" s="31"/>
      <c r="I9" s="45"/>
      <c r="J9" s="46"/>
      <c r="O9" s="47"/>
      <c r="T9" s="33"/>
      <c r="V9" s="26"/>
      <c r="W9" s="72">
        <f>K12</f>
        <v>97</v>
      </c>
      <c r="X9" s="82">
        <f>C8</f>
        <v>21</v>
      </c>
      <c r="Y9" s="74">
        <v>28.0</v>
      </c>
      <c r="Z9" s="75">
        <v>81.0</v>
      </c>
    </row>
    <row r="10" ht="37.5" customHeight="1">
      <c r="B10" s="105"/>
      <c r="F10" s="31"/>
      <c r="I10" s="86">
        <v>54.0</v>
      </c>
      <c r="J10" s="45"/>
      <c r="K10" s="86">
        <v>63.0</v>
      </c>
      <c r="L10" s="45"/>
      <c r="M10" s="86">
        <v>18.0</v>
      </c>
      <c r="N10" s="45"/>
      <c r="O10" s="48" t="s">
        <v>11</v>
      </c>
      <c r="P10" s="49"/>
      <c r="T10" s="33"/>
      <c r="W10" s="72">
        <f>M12</f>
        <v>6</v>
      </c>
      <c r="X10" s="82">
        <f>D8</f>
        <v>92</v>
      </c>
      <c r="Y10" s="74">
        <v>41.0</v>
      </c>
      <c r="Z10" s="75">
        <v>92.0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49</v>
      </c>
      <c r="X11" s="87"/>
      <c r="Y11" s="74">
        <v>46.0</v>
      </c>
      <c r="Z11" s="26"/>
    </row>
    <row r="12" ht="37.5" customHeight="1">
      <c r="B12" s="106"/>
      <c r="F12" s="31"/>
      <c r="I12" s="88">
        <v>27.0</v>
      </c>
      <c r="J12" s="89"/>
      <c r="K12" s="90">
        <v>97.0</v>
      </c>
      <c r="L12" s="91"/>
      <c r="M12" s="92">
        <v>6.0</v>
      </c>
      <c r="N12" s="93"/>
      <c r="O12" s="92">
        <v>49.0</v>
      </c>
      <c r="P12" s="49"/>
      <c r="T12" s="33"/>
      <c r="W12" s="72">
        <f>G14</f>
        <v>23</v>
      </c>
      <c r="X12" s="87"/>
      <c r="Y12" s="74">
        <v>48.0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70</v>
      </c>
      <c r="X13" s="87"/>
      <c r="Y13" s="74">
        <v>49.0</v>
      </c>
      <c r="Z13" s="26"/>
    </row>
    <row r="14" ht="37.5" customHeight="1">
      <c r="B14" s="106"/>
      <c r="F14" s="31"/>
      <c r="G14" s="86">
        <v>23.0</v>
      </c>
      <c r="H14" s="45"/>
      <c r="I14" s="98">
        <v>70.0</v>
      </c>
      <c r="J14" s="99"/>
      <c r="K14" s="100">
        <v>46.0</v>
      </c>
      <c r="L14" s="45"/>
      <c r="M14" s="86">
        <v>13.0</v>
      </c>
      <c r="N14" s="45"/>
      <c r="O14" s="86">
        <v>91.0</v>
      </c>
      <c r="P14" s="45"/>
      <c r="Q14" s="98">
        <v>27.0</v>
      </c>
      <c r="R14" s="64"/>
      <c r="S14" s="48" t="s">
        <v>12</v>
      </c>
      <c r="T14" s="33"/>
      <c r="W14" s="72">
        <f>K14</f>
        <v>46</v>
      </c>
      <c r="X14" s="87"/>
      <c r="Y14" s="74">
        <v>54.0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13</v>
      </c>
      <c r="X15" s="87"/>
      <c r="Y15" s="74">
        <v>57.0</v>
      </c>
      <c r="Z15" s="26"/>
    </row>
    <row r="16" ht="37.5" customHeight="1">
      <c r="B16" s="106"/>
      <c r="F16" s="31"/>
      <c r="G16" s="86">
        <v>78.0</v>
      </c>
      <c r="H16" s="45"/>
      <c r="I16" s="86">
        <v>41.0</v>
      </c>
      <c r="J16" s="45"/>
      <c r="K16" s="98">
        <v>0.0</v>
      </c>
      <c r="L16" s="99"/>
      <c r="M16" s="100">
        <v>57.0</v>
      </c>
      <c r="N16" s="45"/>
      <c r="O16" s="86">
        <v>28.0</v>
      </c>
      <c r="P16" s="45"/>
      <c r="Q16" s="86">
        <v>66.0</v>
      </c>
      <c r="R16" s="44"/>
      <c r="T16" s="33"/>
      <c r="W16" s="72">
        <f>O14</f>
        <v>91</v>
      </c>
      <c r="X16" s="87"/>
      <c r="Y16" s="74">
        <v>60.0</v>
      </c>
      <c r="Z16" s="26"/>
    </row>
    <row r="17" ht="15.0" customHeight="1">
      <c r="B17" s="106"/>
      <c r="F17" s="31"/>
      <c r="M17" s="45"/>
      <c r="T17" s="33"/>
      <c r="W17" s="72">
        <f>Q14</f>
        <v>27</v>
      </c>
      <c r="X17" s="87"/>
      <c r="Y17" s="74">
        <v>63.0</v>
      </c>
      <c r="Z17" s="26"/>
    </row>
    <row r="18" ht="37.5" customHeight="1">
      <c r="B18" s="106"/>
      <c r="F18" s="31"/>
      <c r="M18" s="86">
        <v>97.0</v>
      </c>
      <c r="T18" s="33"/>
      <c r="W18" s="72">
        <f>G16</f>
        <v>78</v>
      </c>
      <c r="X18" s="87"/>
      <c r="Y18" s="74">
        <v>66.0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41</v>
      </c>
      <c r="X19" s="87"/>
      <c r="Y19" s="74">
        <v>67.0</v>
      </c>
      <c r="Z19" s="26"/>
    </row>
    <row r="20" ht="37.5" customHeight="1">
      <c r="W20" s="72">
        <f>K16</f>
        <v>0</v>
      </c>
      <c r="X20" s="87"/>
      <c r="Y20" s="74">
        <v>70.0</v>
      </c>
      <c r="Z20" s="26"/>
    </row>
    <row r="21" ht="37.5" customHeight="1">
      <c r="F21" s="107"/>
      <c r="W21" s="72">
        <f>M16</f>
        <v>57</v>
      </c>
      <c r="X21" s="87"/>
      <c r="Y21" s="74">
        <v>78.0</v>
      </c>
      <c r="Z21" s="26"/>
    </row>
    <row r="22" ht="37.5" customHeight="1">
      <c r="W22" s="72">
        <f>O16</f>
        <v>28</v>
      </c>
      <c r="X22" s="87"/>
      <c r="Y22" s="74">
        <v>91.0</v>
      </c>
      <c r="Z22" s="26"/>
    </row>
    <row r="23" ht="37.5" customHeight="1">
      <c r="W23" s="72">
        <f>Q16</f>
        <v>66</v>
      </c>
      <c r="X23" s="87"/>
      <c r="Y23" s="74">
        <v>97.0</v>
      </c>
      <c r="Z23" s="26"/>
    </row>
    <row r="24" ht="37.5" customHeight="1">
      <c r="W24" s="72">
        <f>M18</f>
        <v>97</v>
      </c>
      <c r="X24" s="87"/>
      <c r="Y24" s="74">
        <v>97.0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  <c r="Z27" s="26"/>
    </row>
    <row r="28" ht="37.5" customHeight="1">
      <c r="W28" s="101"/>
      <c r="Y28" s="101"/>
    </row>
    <row r="29" ht="37.5" customHeight="1">
      <c r="W29" s="101"/>
      <c r="Y29" s="101"/>
    </row>
    <row r="30" ht="37.5" customHeight="1">
      <c r="W30" s="101"/>
      <c r="Y30" s="101"/>
    </row>
    <row r="31" ht="37.5" customHeight="1">
      <c r="W31" s="101"/>
      <c r="Y31" s="101"/>
    </row>
    <row r="32" ht="37.5" customHeight="1">
      <c r="W32" s="101"/>
      <c r="Y32" s="101"/>
    </row>
    <row r="33" ht="37.5" customHeight="1"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11.8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B2" s="102" t="s">
        <v>66</v>
      </c>
      <c r="W2" s="72">
        <f>I8</f>
        <v>6</v>
      </c>
      <c r="X2" s="73">
        <f>B6</f>
        <v>2</v>
      </c>
      <c r="Y2" s="74">
        <f t="array" ref="Y2:Y196">sort(TOCOL(F6:T18),1,1)</f>
        <v>4</v>
      </c>
      <c r="Z2" s="75">
        <f t="array" ref="Z2:Z10">sort(TOCOL(B6:D8),1,1)</f>
        <v>2</v>
      </c>
    </row>
    <row r="3" ht="37.5" customHeight="1">
      <c r="V3" s="26"/>
      <c r="W3" s="72">
        <f>K8</f>
        <v>9</v>
      </c>
      <c r="X3" s="73">
        <f>C6</f>
        <v>82</v>
      </c>
      <c r="Y3" s="74">
        <v>6.0</v>
      </c>
      <c r="Z3" s="75">
        <v>31.0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90</v>
      </c>
      <c r="X4" s="73">
        <f>D6</f>
        <v>74</v>
      </c>
      <c r="Y4" s="74">
        <v>7.0</v>
      </c>
      <c r="Z4" s="75">
        <v>49.0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7"/>
      <c r="W5" s="72">
        <f>I10</f>
        <v>97</v>
      </c>
      <c r="X5" s="73">
        <f>B7</f>
        <v>49</v>
      </c>
      <c r="Y5" s="74">
        <v>9.0</v>
      </c>
      <c r="Z5" s="75">
        <v>60.0</v>
      </c>
    </row>
    <row r="6" ht="37.5" customHeight="1">
      <c r="B6" s="108">
        <v>2.0</v>
      </c>
      <c r="C6" s="77">
        <v>82.0</v>
      </c>
      <c r="D6" s="109">
        <v>74.0</v>
      </c>
      <c r="F6" s="31"/>
      <c r="O6" s="32"/>
      <c r="T6" s="33"/>
      <c r="V6" s="34"/>
      <c r="W6" s="72">
        <f>K10</f>
        <v>29</v>
      </c>
      <c r="X6" s="73">
        <f>C7</f>
        <v>86</v>
      </c>
      <c r="Y6" s="74">
        <v>11.0</v>
      </c>
      <c r="Z6" s="75">
        <v>69.0</v>
      </c>
    </row>
    <row r="7" ht="37.5" customHeight="1">
      <c r="B7" s="110">
        <v>49.0</v>
      </c>
      <c r="C7" s="111">
        <v>86.0</v>
      </c>
      <c r="D7" s="112">
        <v>73.0</v>
      </c>
      <c r="F7" s="31"/>
      <c r="O7" s="38"/>
      <c r="T7" s="33"/>
      <c r="V7" s="34"/>
      <c r="W7" s="72">
        <f>M10</f>
        <v>11</v>
      </c>
      <c r="X7" s="82">
        <f>D7</f>
        <v>73</v>
      </c>
      <c r="Y7" s="74">
        <v>11.0</v>
      </c>
      <c r="Z7" s="75">
        <v>73.0</v>
      </c>
    </row>
    <row r="8" ht="37.5" customHeight="1">
      <c r="B8" s="113">
        <v>60.0</v>
      </c>
      <c r="C8" s="114">
        <v>31.0</v>
      </c>
      <c r="D8" s="115">
        <v>69.0</v>
      </c>
      <c r="F8" s="31"/>
      <c r="I8" s="116">
        <v>6.0</v>
      </c>
      <c r="J8" s="45"/>
      <c r="K8" s="116">
        <v>9.0</v>
      </c>
      <c r="L8" s="45"/>
      <c r="M8" s="86">
        <v>90.0</v>
      </c>
      <c r="N8" s="44"/>
      <c r="O8" s="38"/>
      <c r="T8" s="33"/>
      <c r="V8" s="34"/>
      <c r="W8" s="72">
        <f>I12</f>
        <v>53</v>
      </c>
      <c r="X8" s="82">
        <f>B8</f>
        <v>60</v>
      </c>
      <c r="Y8" s="74">
        <v>20.0</v>
      </c>
      <c r="Z8" s="75">
        <v>74.0</v>
      </c>
    </row>
    <row r="9" ht="36.75" customHeight="1">
      <c r="F9" s="31"/>
      <c r="I9" s="45"/>
      <c r="J9" s="46"/>
      <c r="O9" s="47"/>
      <c r="T9" s="33"/>
      <c r="V9" s="26"/>
      <c r="W9" s="72">
        <f>K12</f>
        <v>56</v>
      </c>
      <c r="X9" s="82">
        <f>C8</f>
        <v>31</v>
      </c>
      <c r="Y9" s="74">
        <v>22.0</v>
      </c>
      <c r="Z9" s="75">
        <v>82.0</v>
      </c>
    </row>
    <row r="10" ht="37.5" customHeight="1">
      <c r="B10" s="105"/>
      <c r="F10" s="31"/>
      <c r="I10" s="86">
        <v>97.0</v>
      </c>
      <c r="J10" s="45"/>
      <c r="K10" s="86">
        <v>29.0</v>
      </c>
      <c r="L10" s="45"/>
      <c r="M10" s="116">
        <v>11.0</v>
      </c>
      <c r="N10" s="45"/>
      <c r="O10" s="48" t="s">
        <v>11</v>
      </c>
      <c r="P10" s="49"/>
      <c r="T10" s="33"/>
      <c r="V10" s="26"/>
      <c r="W10" s="72">
        <f>M12</f>
        <v>97</v>
      </c>
      <c r="X10" s="82">
        <f>D8</f>
        <v>69</v>
      </c>
      <c r="Y10" s="74">
        <v>29.0</v>
      </c>
      <c r="Z10" s="75">
        <v>86.0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11</v>
      </c>
      <c r="X11" s="87"/>
      <c r="Y11" s="74">
        <v>29.0</v>
      </c>
      <c r="Z11" s="26"/>
    </row>
    <row r="12" ht="37.5" customHeight="1">
      <c r="B12" s="106"/>
      <c r="F12" s="31"/>
      <c r="I12" s="117">
        <v>53.0</v>
      </c>
      <c r="J12" s="89"/>
      <c r="K12" s="90">
        <v>56.0</v>
      </c>
      <c r="L12" s="91"/>
      <c r="M12" s="92">
        <v>97.0</v>
      </c>
      <c r="N12" s="93"/>
      <c r="O12" s="92">
        <v>11.0</v>
      </c>
      <c r="P12" s="49"/>
      <c r="T12" s="33"/>
      <c r="W12" s="72">
        <f>G14</f>
        <v>42</v>
      </c>
      <c r="X12" s="87"/>
      <c r="Y12" s="74">
        <v>35.0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51</v>
      </c>
      <c r="X13" s="87"/>
      <c r="Y13" s="74">
        <v>42.0</v>
      </c>
      <c r="Z13" s="26"/>
    </row>
    <row r="14" ht="37.5" customHeight="1">
      <c r="B14" s="106"/>
      <c r="F14" s="31"/>
      <c r="G14" s="86">
        <v>42.0</v>
      </c>
      <c r="H14" s="45"/>
      <c r="I14" s="98">
        <v>51.0</v>
      </c>
      <c r="J14" s="99"/>
      <c r="K14" s="118">
        <v>49.0</v>
      </c>
      <c r="L14" s="45"/>
      <c r="M14" s="86">
        <v>35.0</v>
      </c>
      <c r="N14" s="45"/>
      <c r="O14" s="86">
        <v>97.0</v>
      </c>
      <c r="P14" s="45"/>
      <c r="Q14" s="119">
        <v>50.0</v>
      </c>
      <c r="R14" s="64"/>
      <c r="S14" s="48" t="s">
        <v>12</v>
      </c>
      <c r="T14" s="33"/>
      <c r="W14" s="72">
        <f>K14</f>
        <v>49</v>
      </c>
      <c r="X14" s="87"/>
      <c r="Y14" s="74">
        <v>49.0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35</v>
      </c>
      <c r="X15" s="87"/>
      <c r="Y15" s="74">
        <v>50.0</v>
      </c>
      <c r="Z15" s="26"/>
    </row>
    <row r="16" ht="37.5" customHeight="1">
      <c r="B16" s="106"/>
      <c r="F16" s="31"/>
      <c r="G16" s="116">
        <v>4.0</v>
      </c>
      <c r="H16" s="45"/>
      <c r="I16" s="116">
        <v>22.0</v>
      </c>
      <c r="J16" s="45"/>
      <c r="K16" s="119">
        <v>93.0</v>
      </c>
      <c r="L16" s="99"/>
      <c r="M16" s="100">
        <v>29.0</v>
      </c>
      <c r="N16" s="45"/>
      <c r="O16" s="116">
        <v>20.0</v>
      </c>
      <c r="P16" s="45"/>
      <c r="Q16" s="86">
        <v>87.0</v>
      </c>
      <c r="R16" s="44"/>
      <c r="T16" s="33"/>
      <c r="W16" s="72">
        <f>O14</f>
        <v>97</v>
      </c>
      <c r="X16" s="87"/>
      <c r="Y16" s="74">
        <v>51.0</v>
      </c>
      <c r="Z16" s="26"/>
    </row>
    <row r="17" ht="15.0" customHeight="1">
      <c r="B17" s="106"/>
      <c r="F17" s="31"/>
      <c r="M17" s="45"/>
      <c r="T17" s="33"/>
      <c r="W17" s="72">
        <f>Q14</f>
        <v>50</v>
      </c>
      <c r="X17" s="87"/>
      <c r="Y17" s="74">
        <v>53.0</v>
      </c>
      <c r="Z17" s="26"/>
    </row>
    <row r="18" ht="37.5" customHeight="1">
      <c r="B18" s="106"/>
      <c r="F18" s="31"/>
      <c r="M18" s="86">
        <v>7.0</v>
      </c>
      <c r="T18" s="33"/>
      <c r="W18" s="72">
        <f>G16</f>
        <v>4</v>
      </c>
      <c r="X18" s="87"/>
      <c r="Y18" s="74">
        <v>56.0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22</v>
      </c>
      <c r="X19" s="87"/>
      <c r="Y19" s="74">
        <v>87.0</v>
      </c>
      <c r="Z19" s="26"/>
    </row>
    <row r="20" ht="37.5" customHeight="1">
      <c r="W20" s="72">
        <f>K16</f>
        <v>93</v>
      </c>
      <c r="X20" s="87"/>
      <c r="Y20" s="74">
        <v>90.0</v>
      </c>
      <c r="Z20" s="26"/>
    </row>
    <row r="21" ht="37.5" customHeight="1">
      <c r="F21" s="107"/>
      <c r="W21" s="72">
        <f>M16</f>
        <v>29</v>
      </c>
      <c r="X21" s="87"/>
      <c r="Y21" s="74">
        <v>93.0</v>
      </c>
      <c r="Z21" s="26"/>
    </row>
    <row r="22" ht="37.5" customHeight="1">
      <c r="W22" s="72">
        <f>O16</f>
        <v>20</v>
      </c>
      <c r="X22" s="87"/>
      <c r="Y22" s="74">
        <v>97.0</v>
      </c>
      <c r="Z22" s="26"/>
    </row>
    <row r="23" ht="37.5" customHeight="1">
      <c r="W23" s="72">
        <f>Q16</f>
        <v>87</v>
      </c>
      <c r="X23" s="87"/>
      <c r="Y23" s="74">
        <v>97.0</v>
      </c>
      <c r="Z23" s="26"/>
    </row>
    <row r="24" ht="37.5" customHeight="1">
      <c r="W24" s="72">
        <f>M18</f>
        <v>7</v>
      </c>
      <c r="X24" s="87"/>
      <c r="Y24" s="74">
        <v>97.0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  <c r="Z27" s="26"/>
    </row>
    <row r="28" ht="37.5" customHeight="1">
      <c r="W28" s="101"/>
      <c r="Y28" s="101"/>
      <c r="Z28" s="26"/>
    </row>
    <row r="29" ht="37.5" customHeight="1">
      <c r="W29" s="101"/>
      <c r="Y29" s="101"/>
      <c r="Z29" s="26"/>
    </row>
    <row r="30" ht="37.5" customHeight="1">
      <c r="W30" s="101"/>
      <c r="Y30" s="101"/>
    </row>
    <row r="31" ht="37.5" customHeight="1">
      <c r="W31" s="101"/>
      <c r="Y31" s="101"/>
    </row>
    <row r="32" ht="37.5" customHeight="1">
      <c r="W32" s="101"/>
      <c r="Y32" s="101"/>
    </row>
    <row r="33" ht="37.5" customHeight="1"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W2" s="72">
        <f>I8</f>
        <v>80</v>
      </c>
      <c r="X2" s="73">
        <f>B6</f>
        <v>27</v>
      </c>
      <c r="Y2" s="74">
        <f t="array" ref="Y2:Y196">sort(TOCOL(F6:T18),1,1)</f>
        <v>7</v>
      </c>
      <c r="Z2" s="75">
        <f t="array" ref="Z2:Z10">sort(TOCOL(B6:D8),1,1)</f>
        <v>5</v>
      </c>
    </row>
    <row r="3" ht="37.5" customHeight="1">
      <c r="W3" s="72">
        <f>K8</f>
        <v>60</v>
      </c>
      <c r="X3" s="73">
        <f>C6</f>
        <v>5</v>
      </c>
      <c r="Y3" s="74">
        <v>7.0</v>
      </c>
      <c r="Z3" s="75">
        <v>8.0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37</v>
      </c>
      <c r="X4" s="73">
        <f>D6</f>
        <v>41</v>
      </c>
      <c r="Y4" s="74">
        <v>9.0</v>
      </c>
      <c r="Z4" s="75">
        <v>27.0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6"/>
      <c r="W5" s="72">
        <f>I10</f>
        <v>69</v>
      </c>
      <c r="X5" s="73">
        <f>B7</f>
        <v>56</v>
      </c>
      <c r="Y5" s="74">
        <v>23.0</v>
      </c>
      <c r="Z5" s="75">
        <v>41.0</v>
      </c>
    </row>
    <row r="6" ht="37.5" customHeight="1">
      <c r="B6" s="76">
        <v>27.0</v>
      </c>
      <c r="C6" s="77">
        <v>5.0</v>
      </c>
      <c r="D6" s="78">
        <v>41.0</v>
      </c>
      <c r="F6" s="31"/>
      <c r="O6" s="32"/>
      <c r="T6" s="33"/>
      <c r="V6" s="26"/>
      <c r="W6" s="72">
        <f>K10</f>
        <v>77</v>
      </c>
      <c r="X6" s="73">
        <f>C7</f>
        <v>69</v>
      </c>
      <c r="Y6" s="74">
        <v>24.0</v>
      </c>
      <c r="Z6" s="75">
        <v>52.0</v>
      </c>
    </row>
    <row r="7" ht="37.5" customHeight="1">
      <c r="B7" s="79">
        <v>56.0</v>
      </c>
      <c r="C7" s="80">
        <v>69.0</v>
      </c>
      <c r="D7" s="81">
        <v>8.0</v>
      </c>
      <c r="F7" s="31"/>
      <c r="O7" s="38"/>
      <c r="T7" s="33"/>
      <c r="V7" s="34"/>
      <c r="W7" s="72">
        <f>M10</f>
        <v>31</v>
      </c>
      <c r="X7" s="82">
        <f>D7</f>
        <v>8</v>
      </c>
      <c r="Y7" s="74">
        <v>31.0</v>
      </c>
      <c r="Z7" s="75">
        <v>56.0</v>
      </c>
    </row>
    <row r="8" ht="37.5" customHeight="1">
      <c r="B8" s="83">
        <v>87.0</v>
      </c>
      <c r="C8" s="84">
        <v>52.0</v>
      </c>
      <c r="D8" s="85">
        <v>86.0</v>
      </c>
      <c r="F8" s="31"/>
      <c r="I8" s="86">
        <v>80.0</v>
      </c>
      <c r="J8" s="45"/>
      <c r="K8" s="86">
        <v>60.0</v>
      </c>
      <c r="L8" s="45"/>
      <c r="M8" s="86">
        <v>37.0</v>
      </c>
      <c r="N8" s="44"/>
      <c r="O8" s="38"/>
      <c r="T8" s="33"/>
      <c r="V8" s="26"/>
      <c r="W8" s="72">
        <f>I12</f>
        <v>63</v>
      </c>
      <c r="X8" s="82">
        <f>B8</f>
        <v>87</v>
      </c>
      <c r="Y8" s="74">
        <v>36.0</v>
      </c>
      <c r="Z8" s="75">
        <v>69.0</v>
      </c>
    </row>
    <row r="9" ht="48.0" customHeight="1">
      <c r="F9" s="31"/>
      <c r="I9" s="45"/>
      <c r="J9" s="46"/>
      <c r="O9" s="47"/>
      <c r="T9" s="33"/>
      <c r="V9" s="26"/>
      <c r="W9" s="72">
        <f>K12</f>
        <v>63</v>
      </c>
      <c r="X9" s="82">
        <f>C8</f>
        <v>52</v>
      </c>
      <c r="Y9" s="74">
        <v>37.0</v>
      </c>
      <c r="Z9" s="75">
        <v>86.0</v>
      </c>
    </row>
    <row r="10" ht="37.5" customHeight="1">
      <c r="B10" s="105"/>
      <c r="F10" s="31"/>
      <c r="I10" s="86">
        <v>69.0</v>
      </c>
      <c r="J10" s="45"/>
      <c r="K10" s="86">
        <v>77.0</v>
      </c>
      <c r="L10" s="45"/>
      <c r="M10" s="86">
        <v>31.0</v>
      </c>
      <c r="N10" s="45"/>
      <c r="O10" s="48" t="s">
        <v>11</v>
      </c>
      <c r="P10" s="49"/>
      <c r="T10" s="33"/>
      <c r="V10" s="26"/>
      <c r="W10" s="72">
        <f>M12</f>
        <v>7</v>
      </c>
      <c r="X10" s="82">
        <f>D8</f>
        <v>86</v>
      </c>
      <c r="Y10" s="74">
        <v>48.0</v>
      </c>
      <c r="Z10" s="75">
        <v>87.0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9</v>
      </c>
      <c r="X11" s="87"/>
      <c r="Y11" s="74">
        <v>49.0</v>
      </c>
      <c r="Z11" s="26"/>
    </row>
    <row r="12" ht="37.5" customHeight="1">
      <c r="B12" s="106"/>
      <c r="F12" s="31"/>
      <c r="I12" s="88">
        <v>63.0</v>
      </c>
      <c r="J12" s="89"/>
      <c r="K12" s="90">
        <v>63.0</v>
      </c>
      <c r="L12" s="91"/>
      <c r="M12" s="92">
        <v>7.0</v>
      </c>
      <c r="N12" s="93"/>
      <c r="O12" s="92">
        <v>9.0</v>
      </c>
      <c r="P12" s="49"/>
      <c r="T12" s="33"/>
      <c r="W12" s="72">
        <f>G14</f>
        <v>7</v>
      </c>
      <c r="X12" s="87"/>
      <c r="Y12" s="74">
        <v>49.0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72</v>
      </c>
      <c r="X13" s="87"/>
      <c r="Y13" s="74">
        <v>52.0</v>
      </c>
      <c r="Z13" s="26"/>
    </row>
    <row r="14" ht="37.5" customHeight="1">
      <c r="B14" s="106"/>
      <c r="F14" s="31"/>
      <c r="G14" s="86">
        <v>7.0</v>
      </c>
      <c r="H14" s="45"/>
      <c r="I14" s="98">
        <v>72.0</v>
      </c>
      <c r="J14" s="99"/>
      <c r="K14" s="100">
        <v>92.0</v>
      </c>
      <c r="L14" s="45"/>
      <c r="M14" s="86">
        <v>36.0</v>
      </c>
      <c r="N14" s="45"/>
      <c r="O14" s="86">
        <v>49.0</v>
      </c>
      <c r="P14" s="45"/>
      <c r="Q14" s="98">
        <v>53.0</v>
      </c>
      <c r="R14" s="64"/>
      <c r="S14" s="48" t="s">
        <v>12</v>
      </c>
      <c r="T14" s="33"/>
      <c r="W14" s="72">
        <f>K14</f>
        <v>92</v>
      </c>
      <c r="X14" s="87"/>
      <c r="Y14" s="74">
        <v>53.0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36</v>
      </c>
      <c r="X15" s="87"/>
      <c r="Y15" s="74">
        <v>58.0</v>
      </c>
      <c r="Z15" s="26"/>
    </row>
    <row r="16" ht="37.5" customHeight="1">
      <c r="B16" s="106"/>
      <c r="F16" s="31"/>
      <c r="G16" s="86">
        <v>24.0</v>
      </c>
      <c r="H16" s="45"/>
      <c r="I16" s="86">
        <v>52.0</v>
      </c>
      <c r="J16" s="45"/>
      <c r="K16" s="98">
        <v>23.0</v>
      </c>
      <c r="L16" s="99"/>
      <c r="M16" s="100">
        <v>49.0</v>
      </c>
      <c r="N16" s="45"/>
      <c r="O16" s="86">
        <v>92.0</v>
      </c>
      <c r="P16" s="45"/>
      <c r="Q16" s="86">
        <v>48.0</v>
      </c>
      <c r="R16" s="44"/>
      <c r="T16" s="33"/>
      <c r="W16" s="72">
        <f>O14</f>
        <v>49</v>
      </c>
      <c r="X16" s="87"/>
      <c r="Y16" s="74">
        <v>60.0</v>
      </c>
      <c r="Z16" s="26"/>
    </row>
    <row r="17" ht="15.0" customHeight="1">
      <c r="B17" s="106"/>
      <c r="F17" s="31"/>
      <c r="M17" s="45"/>
      <c r="T17" s="33"/>
      <c r="W17" s="72">
        <f>Q14</f>
        <v>53</v>
      </c>
      <c r="X17" s="87"/>
      <c r="Y17" s="74">
        <v>63.0</v>
      </c>
      <c r="Z17" s="26"/>
    </row>
    <row r="18" ht="37.5" customHeight="1">
      <c r="B18" s="106"/>
      <c r="F18" s="31"/>
      <c r="M18" s="86">
        <v>58.0</v>
      </c>
      <c r="T18" s="33"/>
      <c r="W18" s="72">
        <f>G16</f>
        <v>24</v>
      </c>
      <c r="X18" s="87"/>
      <c r="Y18" s="74">
        <v>63.0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52</v>
      </c>
      <c r="X19" s="87"/>
      <c r="Y19" s="74">
        <v>69.0</v>
      </c>
      <c r="Z19" s="26"/>
    </row>
    <row r="20" ht="37.5" customHeight="1">
      <c r="W20" s="72">
        <f>K16</f>
        <v>23</v>
      </c>
      <c r="X20" s="87"/>
      <c r="Y20" s="74">
        <v>72.0</v>
      </c>
      <c r="Z20" s="26"/>
    </row>
    <row r="21" ht="37.5" customHeight="1">
      <c r="F21" s="107"/>
      <c r="W21" s="72">
        <f>M16</f>
        <v>49</v>
      </c>
      <c r="X21" s="87"/>
      <c r="Y21" s="74">
        <v>77.0</v>
      </c>
      <c r="Z21" s="26"/>
    </row>
    <row r="22" ht="37.5" customHeight="1">
      <c r="W22" s="72">
        <f>O16</f>
        <v>92</v>
      </c>
      <c r="X22" s="87"/>
      <c r="Y22" s="74">
        <v>80.0</v>
      </c>
      <c r="Z22" s="26"/>
    </row>
    <row r="23" ht="37.5" customHeight="1">
      <c r="W23" s="72">
        <f>Q16</f>
        <v>48</v>
      </c>
      <c r="X23" s="87"/>
      <c r="Y23" s="74">
        <v>92.0</v>
      </c>
      <c r="Z23" s="26"/>
    </row>
    <row r="24" ht="37.5" customHeight="1">
      <c r="W24" s="72">
        <f>M18</f>
        <v>58</v>
      </c>
      <c r="X24" s="87"/>
      <c r="Y24" s="74">
        <v>92.0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  <c r="Z27" s="26"/>
    </row>
    <row r="28" ht="37.5" customHeight="1">
      <c r="W28" s="101"/>
      <c r="Y28" s="101"/>
      <c r="Z28" s="26"/>
    </row>
    <row r="29" ht="37.5" customHeight="1">
      <c r="W29" s="101"/>
      <c r="Y29" s="101"/>
      <c r="Z29" s="26"/>
    </row>
    <row r="30" ht="37.5" customHeight="1">
      <c r="W30" s="101"/>
      <c r="Y30" s="101"/>
    </row>
    <row r="31" ht="37.5" customHeight="1">
      <c r="W31" s="101"/>
      <c r="Y31" s="101"/>
    </row>
    <row r="32" ht="37.5" customHeight="1">
      <c r="W32" s="101"/>
      <c r="Y32" s="101"/>
    </row>
    <row r="33" ht="37.5" customHeight="1"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W2" s="72">
        <f>I8</f>
        <v>41</v>
      </c>
      <c r="X2" s="73">
        <f>B6</f>
        <v>16</v>
      </c>
      <c r="Y2" s="74">
        <f t="array" ref="Y2:Y196">sort(TOCOL(F6:T18),1,1)</f>
        <v>5</v>
      </c>
      <c r="Z2" s="75">
        <f t="array" ref="Z2:Z10">sort(TOCOL(B6:D8),1,1)</f>
        <v>2</v>
      </c>
    </row>
    <row r="3" ht="37.5" customHeight="1">
      <c r="V3" s="26"/>
      <c r="W3" s="72">
        <f>K8</f>
        <v>5</v>
      </c>
      <c r="X3" s="73">
        <f>C6</f>
        <v>31</v>
      </c>
      <c r="Y3" s="74">
        <v>7.0</v>
      </c>
      <c r="Z3" s="75">
        <v>16.0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70</v>
      </c>
      <c r="X4" s="73">
        <f>D6</f>
        <v>76</v>
      </c>
      <c r="Y4" s="74">
        <v>16.0</v>
      </c>
      <c r="Z4" s="75">
        <v>24.0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6"/>
      <c r="W5" s="72">
        <f>I10</f>
        <v>85</v>
      </c>
      <c r="X5" s="73">
        <f>B7</f>
        <v>26</v>
      </c>
      <c r="Y5" s="74">
        <v>18.0</v>
      </c>
      <c r="Z5" s="75">
        <v>26.0</v>
      </c>
    </row>
    <row r="6" ht="37.5" customHeight="1">
      <c r="B6" s="76">
        <v>16.0</v>
      </c>
      <c r="C6" s="77">
        <v>31.0</v>
      </c>
      <c r="D6" s="78">
        <v>76.0</v>
      </c>
      <c r="F6" s="31"/>
      <c r="O6" s="32"/>
      <c r="T6" s="33"/>
      <c r="V6" s="26"/>
      <c r="W6" s="72">
        <f>K10</f>
        <v>52</v>
      </c>
      <c r="X6" s="73">
        <f>C7</f>
        <v>88</v>
      </c>
      <c r="Y6" s="74">
        <v>25.0</v>
      </c>
      <c r="Z6" s="75">
        <v>31.0</v>
      </c>
    </row>
    <row r="7" ht="37.5" customHeight="1">
      <c r="B7" s="79">
        <v>26.0</v>
      </c>
      <c r="C7" s="80">
        <v>88.0</v>
      </c>
      <c r="D7" s="81">
        <v>75.0</v>
      </c>
      <c r="F7" s="31"/>
      <c r="O7" s="38"/>
      <c r="T7" s="33"/>
      <c r="V7" s="34"/>
      <c r="W7" s="72">
        <f>M10</f>
        <v>18</v>
      </c>
      <c r="X7" s="82">
        <f>D7</f>
        <v>75</v>
      </c>
      <c r="Y7" s="74">
        <v>28.0</v>
      </c>
      <c r="Z7" s="75">
        <v>34.0</v>
      </c>
    </row>
    <row r="8" ht="37.5" customHeight="1">
      <c r="B8" s="83">
        <v>24.0</v>
      </c>
      <c r="C8" s="84">
        <v>34.0</v>
      </c>
      <c r="D8" s="85">
        <v>2.0</v>
      </c>
      <c r="F8" s="31"/>
      <c r="I8" s="86">
        <v>41.0</v>
      </c>
      <c r="J8" s="45"/>
      <c r="K8" s="86">
        <v>5.0</v>
      </c>
      <c r="L8" s="45"/>
      <c r="M8" s="86">
        <v>70.0</v>
      </c>
      <c r="N8" s="44"/>
      <c r="O8" s="38"/>
      <c r="T8" s="33"/>
      <c r="V8" s="26"/>
      <c r="W8" s="72">
        <f>I12</f>
        <v>85</v>
      </c>
      <c r="X8" s="82">
        <f>B8</f>
        <v>24</v>
      </c>
      <c r="Y8" s="74">
        <v>35.0</v>
      </c>
      <c r="Z8" s="75">
        <v>75.0</v>
      </c>
    </row>
    <row r="9" ht="104.25" customHeight="1">
      <c r="F9" s="31"/>
      <c r="I9" s="45"/>
      <c r="J9" s="46"/>
      <c r="O9" s="47"/>
      <c r="T9" s="33"/>
      <c r="V9" s="26"/>
      <c r="W9" s="72">
        <f>K12</f>
        <v>71</v>
      </c>
      <c r="X9" s="82">
        <f>C8</f>
        <v>34</v>
      </c>
      <c r="Y9" s="74">
        <v>41.0</v>
      </c>
      <c r="Z9" s="75">
        <v>76.0</v>
      </c>
    </row>
    <row r="10" ht="37.5" customHeight="1">
      <c r="B10" s="105"/>
      <c r="F10" s="31"/>
      <c r="I10" s="86">
        <v>85.0</v>
      </c>
      <c r="J10" s="45"/>
      <c r="K10" s="86">
        <v>52.0</v>
      </c>
      <c r="L10" s="45"/>
      <c r="M10" s="86">
        <v>18.0</v>
      </c>
      <c r="N10" s="45"/>
      <c r="O10" s="48" t="s">
        <v>11</v>
      </c>
      <c r="P10" s="49"/>
      <c r="T10" s="33"/>
      <c r="V10" s="26"/>
      <c r="W10" s="72">
        <f>M12</f>
        <v>44</v>
      </c>
      <c r="X10" s="82">
        <f>D8</f>
        <v>2</v>
      </c>
      <c r="Y10" s="74">
        <v>44.0</v>
      </c>
      <c r="Z10" s="75">
        <v>88.0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57</v>
      </c>
      <c r="X11" s="87"/>
      <c r="Y11" s="74">
        <v>46.0</v>
      </c>
      <c r="Z11" s="26"/>
    </row>
    <row r="12" ht="37.5" customHeight="1">
      <c r="B12" s="106"/>
      <c r="F12" s="31"/>
      <c r="I12" s="88">
        <v>85.0</v>
      </c>
      <c r="J12" s="89"/>
      <c r="K12" s="90">
        <v>71.0</v>
      </c>
      <c r="L12" s="91"/>
      <c r="M12" s="92">
        <v>44.0</v>
      </c>
      <c r="N12" s="93"/>
      <c r="O12" s="92">
        <v>57.0</v>
      </c>
      <c r="P12" s="49"/>
      <c r="T12" s="33"/>
      <c r="W12" s="72">
        <f>G14</f>
        <v>93</v>
      </c>
      <c r="X12" s="87"/>
      <c r="Y12" s="74">
        <v>46.0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53</v>
      </c>
      <c r="X13" s="87"/>
      <c r="Y13" s="74">
        <v>52.0</v>
      </c>
      <c r="Z13" s="26"/>
    </row>
    <row r="14" ht="37.5" customHeight="1">
      <c r="B14" s="106"/>
      <c r="F14" s="31"/>
      <c r="G14" s="86">
        <v>93.0</v>
      </c>
      <c r="H14" s="45"/>
      <c r="I14" s="98">
        <v>53.0</v>
      </c>
      <c r="J14" s="99"/>
      <c r="K14" s="100">
        <v>28.0</v>
      </c>
      <c r="L14" s="45"/>
      <c r="M14" s="86">
        <v>35.0</v>
      </c>
      <c r="N14" s="45"/>
      <c r="O14" s="86">
        <v>16.0</v>
      </c>
      <c r="P14" s="45"/>
      <c r="Q14" s="98">
        <v>93.0</v>
      </c>
      <c r="R14" s="64"/>
      <c r="S14" s="48" t="s">
        <v>12</v>
      </c>
      <c r="T14" s="33"/>
      <c r="W14" s="72">
        <f>K14</f>
        <v>28</v>
      </c>
      <c r="X14" s="87"/>
      <c r="Y14" s="74">
        <v>53.0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35</v>
      </c>
      <c r="X15" s="87"/>
      <c r="Y15" s="74">
        <v>57.0</v>
      </c>
      <c r="Z15" s="26"/>
    </row>
    <row r="16" ht="37.5" customHeight="1">
      <c r="B16" s="106"/>
      <c r="F16" s="31"/>
      <c r="G16" s="86">
        <v>25.0</v>
      </c>
      <c r="H16" s="45"/>
      <c r="I16" s="86">
        <v>64.0</v>
      </c>
      <c r="J16" s="45"/>
      <c r="K16" s="98">
        <v>84.0</v>
      </c>
      <c r="L16" s="99"/>
      <c r="M16" s="100">
        <v>80.0</v>
      </c>
      <c r="N16" s="45"/>
      <c r="O16" s="86">
        <v>46.0</v>
      </c>
      <c r="P16" s="45"/>
      <c r="Q16" s="86">
        <v>7.0</v>
      </c>
      <c r="R16" s="44"/>
      <c r="T16" s="33"/>
      <c r="W16" s="72">
        <f>O14</f>
        <v>16</v>
      </c>
      <c r="X16" s="87"/>
      <c r="Y16" s="74">
        <v>64.0</v>
      </c>
      <c r="Z16" s="26"/>
    </row>
    <row r="17" ht="15.0" customHeight="1">
      <c r="B17" s="106"/>
      <c r="F17" s="31"/>
      <c r="M17" s="45"/>
      <c r="T17" s="33"/>
      <c r="W17" s="72">
        <f>Q14</f>
        <v>93</v>
      </c>
      <c r="X17" s="87"/>
      <c r="Y17" s="74">
        <v>70.0</v>
      </c>
      <c r="Z17" s="26"/>
    </row>
    <row r="18" ht="37.5" customHeight="1">
      <c r="B18" s="106"/>
      <c r="F18" s="31"/>
      <c r="M18" s="86">
        <v>46.0</v>
      </c>
      <c r="T18" s="33"/>
      <c r="W18" s="72">
        <f>G16</f>
        <v>25</v>
      </c>
      <c r="X18" s="87"/>
      <c r="Y18" s="74">
        <v>71.0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64</v>
      </c>
      <c r="X19" s="87"/>
      <c r="Y19" s="74">
        <v>80.0</v>
      </c>
      <c r="Z19" s="26"/>
    </row>
    <row r="20" ht="37.5" customHeight="1">
      <c r="W20" s="72">
        <f>K16</f>
        <v>84</v>
      </c>
      <c r="X20" s="87"/>
      <c r="Y20" s="74">
        <v>84.0</v>
      </c>
      <c r="Z20" s="26"/>
    </row>
    <row r="21" ht="37.5" customHeight="1">
      <c r="F21" s="107"/>
      <c r="W21" s="72">
        <f>M16</f>
        <v>80</v>
      </c>
      <c r="X21" s="87"/>
      <c r="Y21" s="74">
        <v>85.0</v>
      </c>
      <c r="Z21" s="26"/>
    </row>
    <row r="22" ht="37.5" customHeight="1">
      <c r="W22" s="72">
        <f>O16</f>
        <v>46</v>
      </c>
      <c r="X22" s="87"/>
      <c r="Y22" s="74">
        <v>85.0</v>
      </c>
      <c r="Z22" s="26"/>
    </row>
    <row r="23" ht="37.5" customHeight="1">
      <c r="W23" s="72">
        <f>Q16</f>
        <v>7</v>
      </c>
      <c r="X23" s="87"/>
      <c r="Y23" s="74">
        <v>93.0</v>
      </c>
      <c r="Z23" s="26"/>
    </row>
    <row r="24" ht="37.5" customHeight="1">
      <c r="W24" s="72">
        <f>M18</f>
        <v>46</v>
      </c>
      <c r="X24" s="87"/>
      <c r="Y24" s="74">
        <v>93.0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  <c r="Z27" s="26"/>
    </row>
    <row r="28" ht="37.5" customHeight="1">
      <c r="W28" s="101"/>
      <c r="Y28" s="101"/>
      <c r="Z28" s="26"/>
    </row>
    <row r="29" ht="37.5" customHeight="1">
      <c r="W29" s="101"/>
      <c r="Y29" s="101"/>
      <c r="Z29" s="26"/>
    </row>
    <row r="30" ht="37.5" customHeight="1">
      <c r="W30" s="101"/>
      <c r="Y30" s="101"/>
    </row>
    <row r="31" ht="37.5" customHeight="1">
      <c r="W31" s="101"/>
      <c r="Y31" s="101"/>
    </row>
    <row r="32" ht="37.5" customHeight="1">
      <c r="W32" s="101"/>
      <c r="Y32" s="101"/>
    </row>
    <row r="33" ht="37.5" customHeight="1"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  <col customWidth="1" min="23" max="26" width="16.38"/>
  </cols>
  <sheetData>
    <row r="1" ht="37.5" customHeight="1">
      <c r="W1" s="70" t="s">
        <v>13</v>
      </c>
      <c r="X1" s="71" t="s">
        <v>14</v>
      </c>
      <c r="Y1" s="70" t="s">
        <v>15</v>
      </c>
      <c r="Z1" s="71" t="s">
        <v>16</v>
      </c>
    </row>
    <row r="2" ht="37.5" customHeight="1">
      <c r="W2" s="72">
        <f>I8</f>
        <v>97</v>
      </c>
      <c r="X2" s="73">
        <f>B6</f>
        <v>19</v>
      </c>
      <c r="Y2" s="74">
        <f t="array" ref="Y2:Y196">sort(TOCOL(F6:T18),1,1)</f>
        <v>0</v>
      </c>
      <c r="Z2" s="75">
        <f t="array" ref="Z2:Z10">sort(TOCOL(B6:D8),1,1)</f>
        <v>0</v>
      </c>
    </row>
    <row r="3" ht="37.5" customHeight="1">
      <c r="W3" s="72">
        <f>K8</f>
        <v>54</v>
      </c>
      <c r="X3" s="73">
        <f>C6</f>
        <v>65</v>
      </c>
      <c r="Y3" s="74">
        <v>4.0</v>
      </c>
      <c r="Z3" s="75">
        <v>6.0</v>
      </c>
    </row>
    <row r="4" ht="37.5" customHeight="1">
      <c r="B4" s="18" t="s">
        <v>9</v>
      </c>
      <c r="C4" s="19"/>
      <c r="D4" s="19"/>
      <c r="F4" s="20" t="s">
        <v>10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V4" s="26"/>
      <c r="W4" s="72">
        <f>M8</f>
        <v>64</v>
      </c>
      <c r="X4" s="73">
        <f>D6</f>
        <v>6</v>
      </c>
      <c r="Y4" s="74">
        <v>6.0</v>
      </c>
      <c r="Z4" s="75">
        <v>15.0</v>
      </c>
    </row>
    <row r="5" ht="37.5" customHeight="1">
      <c r="B5" s="21"/>
      <c r="C5" s="21"/>
      <c r="D5" s="21"/>
      <c r="F5" s="22"/>
      <c r="G5" s="23"/>
      <c r="H5" s="23"/>
      <c r="I5" s="23"/>
      <c r="J5" s="23"/>
      <c r="K5" s="23"/>
      <c r="L5" s="23"/>
      <c r="M5" s="24"/>
      <c r="N5" s="24"/>
      <c r="O5" s="24"/>
      <c r="P5" s="24"/>
      <c r="Q5" s="24"/>
      <c r="R5" s="24"/>
      <c r="S5" s="24"/>
      <c r="T5" s="25"/>
      <c r="V5" s="26"/>
      <c r="W5" s="72">
        <f>I10</f>
        <v>98</v>
      </c>
      <c r="X5" s="73">
        <f>B7</f>
        <v>61</v>
      </c>
      <c r="Y5" s="74">
        <v>9.0</v>
      </c>
      <c r="Z5" s="75">
        <v>19.0</v>
      </c>
    </row>
    <row r="6" ht="37.5" customHeight="1">
      <c r="B6" s="76">
        <v>19.0</v>
      </c>
      <c r="C6" s="77">
        <v>65.0</v>
      </c>
      <c r="D6" s="78">
        <v>6.0</v>
      </c>
      <c r="F6" s="31"/>
      <c r="O6" s="32"/>
      <c r="T6" s="33"/>
      <c r="V6" s="26"/>
      <c r="W6" s="72">
        <f>K10</f>
        <v>90</v>
      </c>
      <c r="X6" s="73">
        <f>C7</f>
        <v>0</v>
      </c>
      <c r="Y6" s="74">
        <v>10.0</v>
      </c>
      <c r="Z6" s="75">
        <v>39.0</v>
      </c>
    </row>
    <row r="7" ht="37.5" customHeight="1">
      <c r="B7" s="79">
        <v>61.0</v>
      </c>
      <c r="C7" s="80">
        <v>0.0</v>
      </c>
      <c r="D7" s="81">
        <v>56.0</v>
      </c>
      <c r="F7" s="31"/>
      <c r="O7" s="38"/>
      <c r="T7" s="33"/>
      <c r="V7" s="34"/>
      <c r="W7" s="72">
        <f>M10</f>
        <v>12</v>
      </c>
      <c r="X7" s="82">
        <f>D7</f>
        <v>56</v>
      </c>
      <c r="Y7" s="74">
        <v>12.0</v>
      </c>
      <c r="Z7" s="75">
        <v>56.0</v>
      </c>
    </row>
    <row r="8" ht="37.5" customHeight="1">
      <c r="B8" s="83">
        <v>39.0</v>
      </c>
      <c r="C8" s="84">
        <v>15.0</v>
      </c>
      <c r="D8" s="85">
        <v>72.0</v>
      </c>
      <c r="F8" s="31"/>
      <c r="I8" s="86">
        <v>97.0</v>
      </c>
      <c r="J8" s="45"/>
      <c r="K8" s="86">
        <v>54.0</v>
      </c>
      <c r="L8" s="45"/>
      <c r="M8" s="86">
        <v>64.0</v>
      </c>
      <c r="N8" s="44"/>
      <c r="O8" s="38"/>
      <c r="T8" s="33"/>
      <c r="V8" s="26"/>
      <c r="W8" s="72">
        <f>I12</f>
        <v>66</v>
      </c>
      <c r="X8" s="82">
        <f>B8</f>
        <v>39</v>
      </c>
      <c r="Y8" s="74">
        <v>18.0</v>
      </c>
      <c r="Z8" s="75">
        <v>61.0</v>
      </c>
    </row>
    <row r="9" ht="41.25" customHeight="1">
      <c r="F9" s="31"/>
      <c r="I9" s="45"/>
      <c r="J9" s="46"/>
      <c r="O9" s="47"/>
      <c r="T9" s="33"/>
      <c r="V9" s="26"/>
      <c r="W9" s="72">
        <f>K12</f>
        <v>27</v>
      </c>
      <c r="X9" s="82">
        <f>C8</f>
        <v>15</v>
      </c>
      <c r="Y9" s="74">
        <v>22.0</v>
      </c>
      <c r="Z9" s="75">
        <v>65.0</v>
      </c>
    </row>
    <row r="10" ht="37.5" customHeight="1">
      <c r="B10" s="105"/>
      <c r="F10" s="31"/>
      <c r="I10" s="86">
        <v>98.0</v>
      </c>
      <c r="J10" s="45"/>
      <c r="K10" s="86">
        <v>90.0</v>
      </c>
      <c r="L10" s="45"/>
      <c r="M10" s="86">
        <v>12.0</v>
      </c>
      <c r="N10" s="45"/>
      <c r="O10" s="48" t="s">
        <v>11</v>
      </c>
      <c r="P10" s="49"/>
      <c r="T10" s="33"/>
      <c r="V10" s="26"/>
      <c r="W10" s="72">
        <f>M12</f>
        <v>75</v>
      </c>
      <c r="X10" s="82">
        <f>D8</f>
        <v>72</v>
      </c>
      <c r="Y10" s="74">
        <v>26.0</v>
      </c>
      <c r="Z10" s="75">
        <v>72.0</v>
      </c>
    </row>
    <row r="11" ht="15.75" customHeight="1">
      <c r="B11" s="104"/>
      <c r="F11" s="31"/>
      <c r="I11" s="45"/>
      <c r="J11" s="44"/>
      <c r="K11" s="44"/>
      <c r="L11" s="44"/>
      <c r="M11" s="44"/>
      <c r="N11" s="44"/>
      <c r="O11" s="44"/>
      <c r="P11" s="44"/>
      <c r="T11" s="33"/>
      <c r="W11" s="72">
        <f>O12</f>
        <v>9</v>
      </c>
      <c r="X11" s="87"/>
      <c r="Y11" s="74">
        <v>27.0</v>
      </c>
      <c r="Z11" s="26"/>
    </row>
    <row r="12" ht="37.5" customHeight="1">
      <c r="B12" s="106"/>
      <c r="F12" s="31"/>
      <c r="I12" s="88">
        <v>66.0</v>
      </c>
      <c r="J12" s="89"/>
      <c r="K12" s="90">
        <v>27.0</v>
      </c>
      <c r="L12" s="91"/>
      <c r="M12" s="92">
        <v>75.0</v>
      </c>
      <c r="N12" s="93"/>
      <c r="O12" s="92">
        <v>9.0</v>
      </c>
      <c r="P12" s="49"/>
      <c r="T12" s="33"/>
      <c r="W12" s="72">
        <f>G14</f>
        <v>72</v>
      </c>
      <c r="X12" s="87"/>
      <c r="Y12" s="74">
        <v>54.0</v>
      </c>
      <c r="Z12" s="26"/>
    </row>
    <row r="13" ht="15.0" customHeight="1">
      <c r="B13" s="106"/>
      <c r="F13" s="31"/>
      <c r="I13" s="94"/>
      <c r="J13" s="95"/>
      <c r="K13" s="96"/>
      <c r="L13" s="96"/>
      <c r="M13" s="45"/>
      <c r="N13" s="96"/>
      <c r="O13" s="97"/>
      <c r="P13" s="44"/>
      <c r="T13" s="33"/>
      <c r="W13" s="72">
        <f>I14</f>
        <v>26</v>
      </c>
      <c r="X13" s="87"/>
      <c r="Y13" s="74">
        <v>60.0</v>
      </c>
      <c r="Z13" s="26"/>
    </row>
    <row r="14" ht="37.5" customHeight="1">
      <c r="B14" s="106"/>
      <c r="F14" s="31"/>
      <c r="G14" s="86">
        <v>72.0</v>
      </c>
      <c r="H14" s="45"/>
      <c r="I14" s="98">
        <v>26.0</v>
      </c>
      <c r="J14" s="99"/>
      <c r="K14" s="100">
        <v>6.0</v>
      </c>
      <c r="L14" s="45"/>
      <c r="M14" s="86">
        <v>82.0</v>
      </c>
      <c r="N14" s="45"/>
      <c r="O14" s="86">
        <v>95.0</v>
      </c>
      <c r="P14" s="45"/>
      <c r="Q14" s="98">
        <v>90.0</v>
      </c>
      <c r="R14" s="64"/>
      <c r="S14" s="48" t="s">
        <v>12</v>
      </c>
      <c r="T14" s="33"/>
      <c r="W14" s="72">
        <f>K14</f>
        <v>6</v>
      </c>
      <c r="X14" s="87"/>
      <c r="Y14" s="74">
        <v>64.0</v>
      </c>
      <c r="Z14" s="26"/>
    </row>
    <row r="15" ht="15.0" customHeight="1">
      <c r="B15" s="106"/>
      <c r="E15" s="26"/>
      <c r="F15" s="65"/>
      <c r="G15" s="45"/>
      <c r="H15" s="44"/>
      <c r="I15" s="44"/>
      <c r="J15" s="44"/>
      <c r="K15" s="45"/>
      <c r="L15" s="44"/>
      <c r="M15" s="45"/>
      <c r="N15" s="44"/>
      <c r="O15" s="44"/>
      <c r="P15" s="44"/>
      <c r="Q15" s="45"/>
      <c r="R15" s="44"/>
      <c r="S15" s="44"/>
      <c r="T15" s="33"/>
      <c r="W15" s="72">
        <f>M14</f>
        <v>82</v>
      </c>
      <c r="X15" s="87"/>
      <c r="Y15" s="74">
        <v>66.0</v>
      </c>
      <c r="Z15" s="26"/>
    </row>
    <row r="16" ht="37.5" customHeight="1">
      <c r="B16" s="106"/>
      <c r="F16" s="31"/>
      <c r="G16" s="86">
        <v>0.0</v>
      </c>
      <c r="H16" s="45"/>
      <c r="I16" s="86">
        <v>73.0</v>
      </c>
      <c r="J16" s="45"/>
      <c r="K16" s="98">
        <v>18.0</v>
      </c>
      <c r="L16" s="99"/>
      <c r="M16" s="100">
        <v>60.0</v>
      </c>
      <c r="N16" s="45"/>
      <c r="O16" s="86">
        <v>4.0</v>
      </c>
      <c r="P16" s="45"/>
      <c r="Q16" s="86">
        <v>10.0</v>
      </c>
      <c r="R16" s="44"/>
      <c r="T16" s="33"/>
      <c r="W16" s="72">
        <f>O14</f>
        <v>95</v>
      </c>
      <c r="X16" s="87"/>
      <c r="Y16" s="74">
        <v>72.0</v>
      </c>
      <c r="Z16" s="26"/>
    </row>
    <row r="17" ht="15.0" customHeight="1">
      <c r="B17" s="106"/>
      <c r="F17" s="31"/>
      <c r="M17" s="45"/>
      <c r="T17" s="33"/>
      <c r="W17" s="72">
        <f>Q14</f>
        <v>90</v>
      </c>
      <c r="X17" s="87"/>
      <c r="Y17" s="74">
        <v>73.0</v>
      </c>
      <c r="Z17" s="26"/>
    </row>
    <row r="18" ht="37.5" customHeight="1">
      <c r="B18" s="106"/>
      <c r="F18" s="31"/>
      <c r="M18" s="86">
        <v>22.0</v>
      </c>
      <c r="T18" s="33"/>
      <c r="W18" s="72">
        <f>G16</f>
        <v>0</v>
      </c>
      <c r="X18" s="87"/>
      <c r="Y18" s="74">
        <v>75.0</v>
      </c>
      <c r="Z18" s="26"/>
    </row>
    <row r="19" ht="37.5" customHeight="1">
      <c r="B19" s="106"/>
      <c r="F19" s="66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W19" s="72">
        <f>I16</f>
        <v>73</v>
      </c>
      <c r="X19" s="87"/>
      <c r="Y19" s="74">
        <v>82.0</v>
      </c>
      <c r="Z19" s="26"/>
    </row>
    <row r="20" ht="37.5" customHeight="1">
      <c r="W20" s="72">
        <f>K16</f>
        <v>18</v>
      </c>
      <c r="X20" s="87"/>
      <c r="Y20" s="74">
        <v>90.0</v>
      </c>
      <c r="Z20" s="26"/>
    </row>
    <row r="21" ht="37.5" customHeight="1">
      <c r="F21" s="107"/>
      <c r="W21" s="72">
        <f>M16</f>
        <v>60</v>
      </c>
      <c r="X21" s="87"/>
      <c r="Y21" s="74">
        <v>90.0</v>
      </c>
      <c r="Z21" s="26"/>
    </row>
    <row r="22" ht="37.5" customHeight="1">
      <c r="W22" s="72">
        <f>O16</f>
        <v>4</v>
      </c>
      <c r="X22" s="87"/>
      <c r="Y22" s="74">
        <v>95.0</v>
      </c>
      <c r="Z22" s="26"/>
    </row>
    <row r="23" ht="37.5" customHeight="1">
      <c r="W23" s="72">
        <f>Q16</f>
        <v>10</v>
      </c>
      <c r="X23" s="87"/>
      <c r="Y23" s="74">
        <v>97.0</v>
      </c>
      <c r="Z23" s="26"/>
    </row>
    <row r="24" ht="37.5" customHeight="1">
      <c r="W24" s="72">
        <f>M18</f>
        <v>22</v>
      </c>
      <c r="X24" s="87"/>
      <c r="Y24" s="74">
        <v>98.0</v>
      </c>
      <c r="Z24" s="26"/>
    </row>
    <row r="25" ht="37.5" customHeight="1">
      <c r="W25" s="101"/>
      <c r="Y25" s="101" t="s">
        <v>11</v>
      </c>
      <c r="Z25" s="26"/>
    </row>
    <row r="26" ht="37.5" customHeight="1">
      <c r="W26" s="101"/>
      <c r="Y26" s="101" t="s">
        <v>12</v>
      </c>
      <c r="Z26" s="26"/>
    </row>
    <row r="27" ht="37.5" customHeight="1">
      <c r="W27" s="101"/>
      <c r="Y27" s="101"/>
    </row>
    <row r="28" ht="37.5" customHeight="1">
      <c r="W28" s="101"/>
      <c r="Y28" s="101"/>
    </row>
    <row r="29" ht="37.5" customHeight="1">
      <c r="W29" s="101"/>
      <c r="Y29" s="101"/>
    </row>
    <row r="30" ht="37.5" customHeight="1">
      <c r="W30" s="101"/>
      <c r="Y30" s="101"/>
    </row>
    <row r="31" ht="37.5" customHeight="1">
      <c r="W31" s="101"/>
      <c r="Y31" s="101"/>
    </row>
    <row r="32" ht="37.5" customHeight="1">
      <c r="W32" s="101"/>
      <c r="Y32" s="101"/>
    </row>
    <row r="33" ht="37.5" customHeight="1">
      <c r="W33" s="101"/>
      <c r="Y33" s="101"/>
    </row>
    <row r="34" ht="37.5" customHeight="1">
      <c r="W34" s="101"/>
      <c r="Y34" s="101"/>
    </row>
    <row r="35" ht="37.5" customHeight="1">
      <c r="W35" s="101"/>
      <c r="Y35" s="101"/>
    </row>
    <row r="36" ht="37.5" customHeight="1">
      <c r="W36" s="101"/>
      <c r="Y36" s="101"/>
    </row>
    <row r="37" ht="37.5" customHeight="1">
      <c r="W37" s="101"/>
      <c r="Y37" s="101"/>
    </row>
    <row r="38" ht="37.5" customHeight="1">
      <c r="W38" s="101"/>
      <c r="Y38" s="101"/>
    </row>
    <row r="39" ht="37.5" customHeight="1">
      <c r="W39" s="101"/>
      <c r="Y39" s="101"/>
    </row>
    <row r="40" ht="37.5" customHeight="1">
      <c r="W40" s="101"/>
      <c r="Y40" s="101"/>
    </row>
    <row r="41" ht="37.5" customHeight="1">
      <c r="W41" s="101"/>
      <c r="Y41" s="101"/>
    </row>
    <row r="42" ht="37.5" customHeight="1">
      <c r="W42" s="101"/>
      <c r="Y42" s="101"/>
    </row>
    <row r="43" ht="37.5" customHeight="1">
      <c r="W43" s="101"/>
      <c r="Y43" s="101"/>
    </row>
    <row r="44" ht="37.5" customHeight="1">
      <c r="W44" s="101"/>
      <c r="Y44" s="101"/>
    </row>
    <row r="45" ht="37.5" customHeight="1">
      <c r="W45" s="101"/>
      <c r="Y45" s="101"/>
    </row>
    <row r="46" ht="37.5" customHeight="1">
      <c r="W46" s="101"/>
      <c r="Y46" s="101"/>
    </row>
    <row r="47" ht="37.5" customHeight="1">
      <c r="W47" s="101"/>
      <c r="Y47" s="101"/>
    </row>
    <row r="48" ht="37.5" customHeight="1">
      <c r="W48" s="101"/>
      <c r="Y48" s="101"/>
    </row>
    <row r="49" ht="37.5" customHeight="1">
      <c r="W49" s="101"/>
      <c r="Y49" s="101"/>
    </row>
    <row r="50" ht="37.5" customHeight="1">
      <c r="W50" s="101"/>
      <c r="Y50" s="101"/>
    </row>
    <row r="51" ht="37.5" customHeight="1">
      <c r="W51" s="101"/>
      <c r="Y51" s="101"/>
    </row>
    <row r="52" ht="37.5" customHeight="1">
      <c r="W52" s="101"/>
      <c r="Y52" s="101"/>
    </row>
    <row r="53" ht="37.5" customHeight="1">
      <c r="W53" s="101"/>
      <c r="Y53" s="101"/>
    </row>
    <row r="54" ht="37.5" customHeight="1">
      <c r="W54" s="101"/>
      <c r="Y54" s="101"/>
    </row>
    <row r="55" ht="37.5" customHeight="1">
      <c r="W55" s="101"/>
      <c r="Y55" s="101"/>
    </row>
    <row r="56" ht="37.5" customHeight="1">
      <c r="W56" s="101"/>
      <c r="Y56" s="101"/>
    </row>
    <row r="57" ht="37.5" customHeight="1">
      <c r="W57" s="101"/>
      <c r="Y57" s="101"/>
    </row>
    <row r="58" ht="37.5" customHeight="1">
      <c r="W58" s="101"/>
      <c r="Y58" s="101"/>
    </row>
    <row r="59" ht="37.5" customHeight="1">
      <c r="W59" s="101"/>
      <c r="Y59" s="101"/>
    </row>
    <row r="60" ht="37.5" customHeight="1">
      <c r="W60" s="101"/>
      <c r="Y60" s="101"/>
    </row>
    <row r="61" ht="37.5" customHeight="1">
      <c r="W61" s="101"/>
      <c r="Y61" s="101"/>
    </row>
    <row r="62" ht="37.5" customHeight="1">
      <c r="W62" s="101"/>
      <c r="Y62" s="101"/>
    </row>
    <row r="63" ht="37.5" customHeight="1">
      <c r="W63" s="101"/>
      <c r="Y63" s="101"/>
    </row>
    <row r="64" ht="37.5" customHeight="1">
      <c r="W64" s="101"/>
      <c r="Y64" s="101"/>
    </row>
    <row r="65" ht="37.5" customHeight="1">
      <c r="W65" s="101"/>
      <c r="Y65" s="101"/>
    </row>
    <row r="66" ht="37.5" customHeight="1">
      <c r="W66" s="101"/>
      <c r="Y66" s="101"/>
    </row>
    <row r="67" ht="37.5" customHeight="1">
      <c r="W67" s="101"/>
      <c r="Y67" s="101"/>
    </row>
    <row r="68" ht="37.5" customHeight="1">
      <c r="W68" s="101"/>
      <c r="Y68" s="101"/>
    </row>
    <row r="69" ht="37.5" customHeight="1">
      <c r="W69" s="101"/>
      <c r="Y69" s="101"/>
    </row>
    <row r="70" ht="37.5" customHeight="1">
      <c r="W70" s="101"/>
      <c r="Y70" s="101"/>
    </row>
    <row r="71" ht="37.5" customHeight="1">
      <c r="W71" s="101"/>
      <c r="Y71" s="101"/>
    </row>
    <row r="72" ht="37.5" customHeight="1">
      <c r="W72" s="101"/>
      <c r="Y72" s="101"/>
    </row>
    <row r="73" ht="37.5" customHeight="1">
      <c r="W73" s="101"/>
      <c r="Y73" s="101"/>
    </row>
    <row r="74" ht="37.5" customHeight="1">
      <c r="W74" s="101"/>
      <c r="Y74" s="101"/>
    </row>
    <row r="75" ht="37.5" customHeight="1">
      <c r="W75" s="101"/>
      <c r="Y75" s="101"/>
    </row>
    <row r="76" ht="37.5" customHeight="1">
      <c r="W76" s="101"/>
      <c r="Y76" s="101"/>
    </row>
    <row r="77" ht="37.5" customHeight="1">
      <c r="W77" s="101"/>
      <c r="Y77" s="101"/>
    </row>
    <row r="78" ht="37.5" customHeight="1">
      <c r="W78" s="101"/>
      <c r="Y78" s="101"/>
    </row>
    <row r="79" ht="37.5" customHeight="1">
      <c r="W79" s="101"/>
      <c r="Y79" s="101"/>
    </row>
    <row r="80" ht="37.5" customHeight="1">
      <c r="W80" s="101"/>
      <c r="Y80" s="101"/>
    </row>
    <row r="81" ht="37.5" customHeight="1">
      <c r="W81" s="101"/>
      <c r="Y81" s="101"/>
    </row>
    <row r="82" ht="37.5" customHeight="1">
      <c r="W82" s="101"/>
      <c r="Y82" s="101"/>
    </row>
    <row r="83" ht="37.5" customHeight="1">
      <c r="W83" s="101"/>
      <c r="Y83" s="101"/>
    </row>
    <row r="84" ht="37.5" customHeight="1">
      <c r="W84" s="101"/>
      <c r="Y84" s="101"/>
    </row>
    <row r="85" ht="37.5" customHeight="1">
      <c r="W85" s="101"/>
      <c r="Y85" s="101"/>
    </row>
    <row r="86" ht="37.5" customHeight="1">
      <c r="W86" s="101"/>
      <c r="Y86" s="101"/>
    </row>
    <row r="87" ht="37.5" customHeight="1">
      <c r="W87" s="101"/>
      <c r="Y87" s="101"/>
    </row>
    <row r="88" ht="37.5" customHeight="1">
      <c r="W88" s="101"/>
      <c r="Y88" s="101"/>
    </row>
    <row r="89" ht="37.5" customHeight="1">
      <c r="W89" s="101"/>
      <c r="Y89" s="101"/>
    </row>
    <row r="90" ht="37.5" customHeight="1">
      <c r="W90" s="101"/>
      <c r="Y90" s="101"/>
    </row>
    <row r="91" ht="37.5" customHeight="1">
      <c r="W91" s="101"/>
      <c r="Y91" s="101"/>
    </row>
    <row r="92" ht="37.5" customHeight="1">
      <c r="W92" s="101"/>
      <c r="Y92" s="101"/>
    </row>
    <row r="93" ht="37.5" customHeight="1">
      <c r="W93" s="101"/>
      <c r="Y93" s="101"/>
    </row>
    <row r="94" ht="37.5" customHeight="1">
      <c r="W94" s="101"/>
      <c r="Y94" s="101"/>
    </row>
    <row r="95" ht="37.5" customHeight="1">
      <c r="W95" s="101"/>
      <c r="Y95" s="101"/>
    </row>
    <row r="96" ht="37.5" customHeight="1">
      <c r="W96" s="101"/>
      <c r="Y96" s="101"/>
    </row>
    <row r="97" ht="37.5" customHeight="1">
      <c r="W97" s="101"/>
      <c r="Y97" s="101"/>
    </row>
    <row r="98" ht="37.5" customHeight="1">
      <c r="W98" s="101"/>
      <c r="Y98" s="101"/>
    </row>
    <row r="99" ht="37.5" customHeight="1">
      <c r="W99" s="101"/>
      <c r="Y99" s="101"/>
    </row>
    <row r="100" ht="37.5" customHeight="1">
      <c r="W100" s="101"/>
      <c r="Y100" s="101"/>
    </row>
    <row r="101" ht="37.5" customHeight="1">
      <c r="W101" s="101"/>
      <c r="Y101" s="101"/>
    </row>
    <row r="102" ht="37.5" customHeight="1">
      <c r="W102" s="101"/>
      <c r="Y102" s="101"/>
    </row>
    <row r="103" ht="37.5" customHeight="1">
      <c r="W103" s="101"/>
      <c r="Y103" s="101"/>
    </row>
    <row r="104" ht="37.5" customHeight="1">
      <c r="W104" s="101"/>
      <c r="Y104" s="101"/>
    </row>
    <row r="105" ht="37.5" customHeight="1">
      <c r="W105" s="101"/>
      <c r="Y105" s="101"/>
    </row>
    <row r="106" ht="37.5" customHeight="1">
      <c r="W106" s="101"/>
      <c r="Y106" s="101"/>
    </row>
    <row r="107" ht="37.5" customHeight="1">
      <c r="W107" s="101"/>
      <c r="Y107" s="101"/>
    </row>
    <row r="108" ht="37.5" customHeight="1">
      <c r="W108" s="101"/>
      <c r="Y108" s="101"/>
    </row>
    <row r="109" ht="37.5" customHeight="1">
      <c r="W109" s="101"/>
      <c r="Y109" s="101"/>
    </row>
    <row r="110" ht="37.5" customHeight="1">
      <c r="W110" s="101"/>
      <c r="Y110" s="101"/>
    </row>
    <row r="111" ht="37.5" customHeight="1">
      <c r="W111" s="101"/>
      <c r="Y111" s="101"/>
    </row>
    <row r="112" ht="37.5" customHeight="1">
      <c r="W112" s="101"/>
      <c r="Y112" s="101"/>
    </row>
    <row r="113" ht="37.5" customHeight="1">
      <c r="W113" s="101"/>
      <c r="Y113" s="101"/>
    </row>
    <row r="114" ht="37.5" customHeight="1">
      <c r="W114" s="101"/>
      <c r="Y114" s="101"/>
    </row>
    <row r="115" ht="37.5" customHeight="1">
      <c r="W115" s="101"/>
      <c r="Y115" s="101"/>
    </row>
    <row r="116" ht="37.5" customHeight="1">
      <c r="W116" s="101"/>
      <c r="Y116" s="101"/>
    </row>
    <row r="117" ht="37.5" customHeight="1">
      <c r="W117" s="101"/>
      <c r="Y117" s="101"/>
    </row>
    <row r="118" ht="37.5" customHeight="1">
      <c r="W118" s="101"/>
      <c r="Y118" s="101"/>
    </row>
    <row r="119" ht="37.5" customHeight="1">
      <c r="W119" s="101"/>
      <c r="Y119" s="101"/>
    </row>
    <row r="120" ht="37.5" customHeight="1">
      <c r="W120" s="101"/>
      <c r="Y120" s="101"/>
    </row>
    <row r="121" ht="37.5" customHeight="1">
      <c r="W121" s="101"/>
      <c r="Y121" s="101"/>
    </row>
    <row r="122" ht="37.5" customHeight="1">
      <c r="W122" s="101"/>
      <c r="Y122" s="101"/>
    </row>
    <row r="123" ht="37.5" customHeight="1">
      <c r="W123" s="101"/>
      <c r="Y123" s="101"/>
    </row>
    <row r="124" ht="37.5" customHeight="1">
      <c r="W124" s="101"/>
      <c r="Y124" s="101"/>
    </row>
    <row r="125" ht="37.5" customHeight="1">
      <c r="W125" s="101"/>
      <c r="Y125" s="101"/>
    </row>
    <row r="126" ht="37.5" customHeight="1">
      <c r="W126" s="101"/>
      <c r="Y126" s="101"/>
    </row>
    <row r="127" ht="37.5" customHeight="1">
      <c r="W127" s="101"/>
      <c r="Y127" s="101"/>
    </row>
    <row r="128" ht="37.5" customHeight="1">
      <c r="W128" s="101"/>
      <c r="Y128" s="101"/>
    </row>
    <row r="129" ht="37.5" customHeight="1">
      <c r="W129" s="101"/>
      <c r="Y129" s="101"/>
    </row>
    <row r="130" ht="37.5" customHeight="1">
      <c r="W130" s="101"/>
      <c r="Y130" s="101"/>
    </row>
    <row r="131" ht="37.5" customHeight="1">
      <c r="W131" s="101"/>
      <c r="Y131" s="101"/>
    </row>
    <row r="132" ht="37.5" customHeight="1">
      <c r="W132" s="101"/>
      <c r="Y132" s="101"/>
    </row>
    <row r="133" ht="37.5" customHeight="1">
      <c r="W133" s="101"/>
      <c r="Y133" s="101"/>
    </row>
    <row r="134" ht="37.5" customHeight="1">
      <c r="W134" s="101"/>
      <c r="Y134" s="101"/>
    </row>
    <row r="135" ht="37.5" customHeight="1">
      <c r="W135" s="101"/>
      <c r="Y135" s="101"/>
    </row>
    <row r="136" ht="37.5" customHeight="1">
      <c r="W136" s="101"/>
      <c r="Y136" s="101"/>
    </row>
    <row r="137" ht="37.5" customHeight="1">
      <c r="W137" s="101"/>
      <c r="Y137" s="101"/>
    </row>
    <row r="138" ht="37.5" customHeight="1">
      <c r="W138" s="101"/>
      <c r="Y138" s="101"/>
    </row>
    <row r="139" ht="37.5" customHeight="1">
      <c r="W139" s="101"/>
      <c r="Y139" s="101"/>
    </row>
    <row r="140" ht="37.5" customHeight="1">
      <c r="W140" s="101"/>
      <c r="Y140" s="101"/>
    </row>
    <row r="141" ht="37.5" customHeight="1">
      <c r="W141" s="101"/>
      <c r="Y141" s="101"/>
    </row>
    <row r="142" ht="37.5" customHeight="1">
      <c r="W142" s="101"/>
      <c r="Y142" s="101"/>
    </row>
    <row r="143" ht="37.5" customHeight="1">
      <c r="W143" s="101"/>
      <c r="Y143" s="101"/>
    </row>
    <row r="144" ht="37.5" customHeight="1">
      <c r="W144" s="101"/>
      <c r="Y144" s="101"/>
    </row>
    <row r="145" ht="37.5" customHeight="1">
      <c r="W145" s="101"/>
      <c r="Y145" s="101"/>
    </row>
    <row r="146" ht="37.5" customHeight="1">
      <c r="W146" s="101"/>
      <c r="Y146" s="101"/>
    </row>
    <row r="147" ht="37.5" customHeight="1">
      <c r="W147" s="101"/>
      <c r="Y147" s="101"/>
    </row>
    <row r="148" ht="37.5" customHeight="1">
      <c r="W148" s="101"/>
      <c r="Y148" s="101"/>
    </row>
    <row r="149" ht="37.5" customHeight="1">
      <c r="W149" s="101"/>
      <c r="Y149" s="101"/>
    </row>
    <row r="150" ht="37.5" customHeight="1">
      <c r="W150" s="101"/>
      <c r="Y150" s="101"/>
    </row>
    <row r="151" ht="37.5" customHeight="1">
      <c r="W151" s="101"/>
      <c r="Y151" s="101"/>
    </row>
    <row r="152" ht="37.5" customHeight="1">
      <c r="W152" s="101"/>
      <c r="Y152" s="101"/>
    </row>
    <row r="153" ht="37.5" customHeight="1">
      <c r="W153" s="101"/>
      <c r="Y153" s="101"/>
    </row>
    <row r="154" ht="37.5" customHeight="1">
      <c r="W154" s="101"/>
      <c r="Y154" s="101"/>
    </row>
    <row r="155" ht="37.5" customHeight="1">
      <c r="W155" s="101"/>
      <c r="Y155" s="101"/>
    </row>
    <row r="156" ht="37.5" customHeight="1">
      <c r="W156" s="101"/>
      <c r="Y156" s="101"/>
    </row>
    <row r="157" ht="37.5" customHeight="1">
      <c r="W157" s="101"/>
      <c r="Y157" s="101"/>
    </row>
    <row r="158" ht="37.5" customHeight="1">
      <c r="W158" s="101"/>
      <c r="Y158" s="101"/>
    </row>
    <row r="159" ht="37.5" customHeight="1">
      <c r="W159" s="101"/>
      <c r="Y159" s="101"/>
    </row>
    <row r="160" ht="37.5" customHeight="1">
      <c r="W160" s="101"/>
      <c r="Y160" s="101"/>
    </row>
    <row r="161" ht="37.5" customHeight="1">
      <c r="W161" s="101"/>
      <c r="Y161" s="101"/>
    </row>
    <row r="162" ht="37.5" customHeight="1">
      <c r="W162" s="101"/>
      <c r="Y162" s="101"/>
    </row>
    <row r="163" ht="37.5" customHeight="1">
      <c r="W163" s="101"/>
      <c r="Y163" s="101"/>
    </row>
    <row r="164" ht="37.5" customHeight="1">
      <c r="W164" s="101"/>
      <c r="Y164" s="101"/>
    </row>
    <row r="165" ht="37.5" customHeight="1">
      <c r="W165" s="101"/>
      <c r="Y165" s="101"/>
    </row>
    <row r="166" ht="37.5" customHeight="1">
      <c r="W166" s="101"/>
      <c r="Y166" s="101"/>
    </row>
    <row r="167" ht="37.5" customHeight="1">
      <c r="W167" s="101"/>
      <c r="Y167" s="101"/>
    </row>
    <row r="168" ht="37.5" customHeight="1">
      <c r="W168" s="101"/>
      <c r="Y168" s="101"/>
    </row>
    <row r="169" ht="37.5" customHeight="1">
      <c r="W169" s="101"/>
      <c r="Y169" s="101"/>
    </row>
    <row r="170" ht="37.5" customHeight="1">
      <c r="W170" s="101"/>
      <c r="Y170" s="101"/>
    </row>
    <row r="171" ht="37.5" customHeight="1">
      <c r="W171" s="101"/>
      <c r="Y171" s="101"/>
    </row>
    <row r="172" ht="37.5" customHeight="1">
      <c r="W172" s="101"/>
      <c r="Y172" s="101"/>
    </row>
    <row r="173" ht="37.5" customHeight="1">
      <c r="W173" s="101"/>
      <c r="Y173" s="101"/>
    </row>
    <row r="174" ht="37.5" customHeight="1">
      <c r="W174" s="101"/>
      <c r="Y174" s="101"/>
    </row>
    <row r="175" ht="37.5" customHeight="1">
      <c r="W175" s="101"/>
      <c r="Y175" s="101"/>
    </row>
    <row r="176" ht="37.5" customHeight="1">
      <c r="W176" s="101"/>
      <c r="Y176" s="101"/>
    </row>
    <row r="177" ht="37.5" customHeight="1">
      <c r="W177" s="101"/>
      <c r="Y177" s="101"/>
    </row>
    <row r="178" ht="37.5" customHeight="1">
      <c r="W178" s="101"/>
      <c r="Y178" s="101"/>
    </row>
    <row r="179" ht="37.5" customHeight="1">
      <c r="W179" s="101"/>
      <c r="Y179" s="101"/>
    </row>
    <row r="180" ht="37.5" customHeight="1">
      <c r="W180" s="101"/>
      <c r="Y180" s="101"/>
    </row>
    <row r="181" ht="37.5" customHeight="1">
      <c r="W181" s="101"/>
      <c r="Y181" s="101"/>
    </row>
    <row r="182" ht="37.5" customHeight="1">
      <c r="W182" s="101"/>
      <c r="Y182" s="101"/>
    </row>
    <row r="183" ht="37.5" customHeight="1">
      <c r="W183" s="101"/>
      <c r="Y183" s="101"/>
    </row>
    <row r="184" ht="37.5" customHeight="1">
      <c r="W184" s="101"/>
      <c r="Y184" s="101"/>
    </row>
    <row r="185" ht="37.5" customHeight="1">
      <c r="W185" s="101"/>
      <c r="Y185" s="101"/>
    </row>
    <row r="186" ht="37.5" customHeight="1">
      <c r="W186" s="101"/>
      <c r="Y186" s="101"/>
    </row>
    <row r="187" ht="37.5" customHeight="1">
      <c r="W187" s="101"/>
      <c r="Y187" s="101"/>
    </row>
    <row r="188" ht="37.5" customHeight="1">
      <c r="W188" s="101"/>
      <c r="Y188" s="101"/>
    </row>
    <row r="189" ht="37.5" customHeight="1">
      <c r="W189" s="101"/>
      <c r="Y189" s="101"/>
    </row>
    <row r="190" ht="37.5" customHeight="1">
      <c r="W190" s="101"/>
      <c r="Y190" s="101"/>
    </row>
    <row r="191" ht="37.5" customHeight="1">
      <c r="W191" s="101"/>
      <c r="Y191" s="101"/>
    </row>
    <row r="192" ht="37.5" customHeight="1">
      <c r="W192" s="101"/>
      <c r="Y192" s="101"/>
    </row>
    <row r="193" ht="37.5" customHeight="1">
      <c r="W193" s="101"/>
      <c r="Y193" s="101"/>
    </row>
    <row r="194" ht="37.5" customHeight="1">
      <c r="W194" s="101"/>
      <c r="Y194" s="101"/>
    </row>
    <row r="195" ht="37.5" customHeight="1">
      <c r="W195" s="101"/>
      <c r="Y195" s="101"/>
    </row>
    <row r="196" ht="37.5" customHeight="1">
      <c r="W196" s="101"/>
      <c r="Y196" s="101"/>
    </row>
    <row r="197" ht="37.5" customHeight="1">
      <c r="W197" s="101"/>
      <c r="Y197" s="101"/>
    </row>
    <row r="198" ht="37.5" customHeight="1">
      <c r="W198" s="101"/>
      <c r="Y198" s="101"/>
    </row>
    <row r="199" ht="37.5" customHeight="1">
      <c r="W199" s="101"/>
      <c r="Y199" s="101"/>
    </row>
    <row r="200" ht="37.5" customHeight="1">
      <c r="W200" s="101"/>
      <c r="Y200" s="101"/>
    </row>
    <row r="201" ht="37.5" customHeight="1">
      <c r="W201" s="101"/>
      <c r="Y201" s="101"/>
    </row>
    <row r="202" ht="37.5" customHeight="1">
      <c r="W202" s="101"/>
      <c r="Y202" s="101"/>
    </row>
    <row r="203" ht="37.5" customHeight="1">
      <c r="W203" s="101"/>
      <c r="Y203" s="101"/>
    </row>
    <row r="204" ht="37.5" customHeight="1">
      <c r="W204" s="101"/>
      <c r="Y204" s="101"/>
    </row>
    <row r="205" ht="37.5" customHeight="1">
      <c r="W205" s="101"/>
      <c r="Y205" s="101"/>
    </row>
    <row r="206" ht="37.5" customHeight="1">
      <c r="W206" s="101"/>
      <c r="Y206" s="101"/>
    </row>
    <row r="207" ht="37.5" customHeight="1">
      <c r="W207" s="101"/>
      <c r="Y207" s="101"/>
    </row>
    <row r="208" ht="37.5" customHeight="1">
      <c r="W208" s="101"/>
      <c r="Y208" s="101"/>
    </row>
    <row r="209" ht="37.5" customHeight="1">
      <c r="W209" s="101"/>
      <c r="Y209" s="101"/>
    </row>
    <row r="210" ht="37.5" customHeight="1">
      <c r="W210" s="101"/>
      <c r="Y210" s="101"/>
    </row>
    <row r="211">
      <c r="W211" s="101"/>
      <c r="Y211" s="101"/>
    </row>
    <row r="212">
      <c r="W212" s="101"/>
      <c r="Y212" s="101"/>
    </row>
    <row r="213">
      <c r="W213" s="101"/>
      <c r="Y213" s="101"/>
    </row>
    <row r="214">
      <c r="W214" s="101"/>
      <c r="Y214" s="101"/>
    </row>
    <row r="215">
      <c r="W215" s="101"/>
      <c r="Y215" s="101"/>
    </row>
    <row r="216">
      <c r="W216" s="101"/>
      <c r="Y216" s="101"/>
    </row>
    <row r="217">
      <c r="W217" s="101"/>
      <c r="Y217" s="101"/>
    </row>
    <row r="218">
      <c r="W218" s="101"/>
      <c r="Y218" s="101"/>
    </row>
    <row r="219">
      <c r="W219" s="101"/>
      <c r="Y219" s="101"/>
    </row>
    <row r="220">
      <c r="W220" s="101"/>
      <c r="Y220" s="101"/>
    </row>
    <row r="221">
      <c r="W221" s="101"/>
      <c r="Y221" s="101"/>
    </row>
    <row r="222">
      <c r="W222" s="101"/>
      <c r="Y222" s="101"/>
    </row>
    <row r="223">
      <c r="W223" s="101"/>
      <c r="Y223" s="101"/>
    </row>
    <row r="224">
      <c r="W224" s="101"/>
      <c r="Y224" s="101"/>
    </row>
    <row r="225">
      <c r="W225" s="101"/>
      <c r="Y225" s="101"/>
    </row>
    <row r="226">
      <c r="W226" s="101"/>
      <c r="Y226" s="101"/>
    </row>
    <row r="227">
      <c r="W227" s="101"/>
      <c r="Y227" s="101"/>
    </row>
    <row r="228">
      <c r="W228" s="101"/>
      <c r="Y228" s="101"/>
    </row>
    <row r="229">
      <c r="W229" s="101"/>
      <c r="Y229" s="101"/>
    </row>
    <row r="230">
      <c r="W230" s="101"/>
      <c r="Y230" s="101"/>
    </row>
    <row r="231">
      <c r="W231" s="101"/>
      <c r="Y231" s="101"/>
    </row>
    <row r="232">
      <c r="W232" s="101"/>
      <c r="Y232" s="101"/>
    </row>
    <row r="233">
      <c r="W233" s="101"/>
      <c r="Y233" s="101"/>
    </row>
    <row r="234">
      <c r="W234" s="101"/>
      <c r="Y234" s="101"/>
    </row>
    <row r="235">
      <c r="W235" s="101"/>
      <c r="Y235" s="101"/>
    </row>
    <row r="236">
      <c r="W236" s="101"/>
      <c r="Y236" s="101"/>
    </row>
    <row r="237">
      <c r="W237" s="101"/>
      <c r="Y237" s="101"/>
    </row>
    <row r="238">
      <c r="W238" s="101"/>
      <c r="Y238" s="101"/>
    </row>
    <row r="239">
      <c r="W239" s="101"/>
      <c r="Y239" s="101"/>
    </row>
    <row r="240">
      <c r="W240" s="101"/>
      <c r="Y240" s="101"/>
    </row>
    <row r="241">
      <c r="W241" s="101"/>
      <c r="Y241" s="101"/>
    </row>
    <row r="242">
      <c r="W242" s="101"/>
      <c r="Y242" s="101"/>
    </row>
    <row r="243">
      <c r="W243" s="101"/>
      <c r="Y243" s="101"/>
    </row>
    <row r="244">
      <c r="W244" s="101"/>
      <c r="Y244" s="101"/>
    </row>
    <row r="245">
      <c r="W245" s="101"/>
      <c r="Y245" s="101"/>
    </row>
    <row r="246">
      <c r="W246" s="101"/>
      <c r="Y246" s="101"/>
    </row>
    <row r="247">
      <c r="W247" s="101"/>
      <c r="Y247" s="101"/>
    </row>
    <row r="248">
      <c r="W248" s="101"/>
      <c r="Y248" s="101"/>
    </row>
    <row r="249">
      <c r="W249" s="101"/>
      <c r="Y249" s="101"/>
    </row>
    <row r="250">
      <c r="W250" s="101"/>
      <c r="Y250" s="101"/>
    </row>
    <row r="251">
      <c r="W251" s="101"/>
      <c r="Y251" s="101"/>
    </row>
    <row r="252">
      <c r="W252" s="101"/>
      <c r="Y252" s="101"/>
    </row>
    <row r="253">
      <c r="W253" s="101"/>
      <c r="Y253" s="101"/>
    </row>
    <row r="254">
      <c r="W254" s="101"/>
      <c r="Y254" s="101"/>
    </row>
    <row r="255">
      <c r="W255" s="101"/>
      <c r="Y255" s="101"/>
    </row>
    <row r="256">
      <c r="W256" s="101"/>
      <c r="Y256" s="101"/>
    </row>
    <row r="257">
      <c r="W257" s="101"/>
      <c r="Y257" s="101"/>
    </row>
    <row r="258">
      <c r="W258" s="101"/>
      <c r="Y258" s="101"/>
    </row>
    <row r="259">
      <c r="W259" s="101"/>
      <c r="Y259" s="101"/>
    </row>
    <row r="260">
      <c r="W260" s="101"/>
      <c r="Y260" s="101"/>
    </row>
    <row r="261">
      <c r="W261" s="101"/>
      <c r="Y261" s="101"/>
    </row>
    <row r="262">
      <c r="W262" s="101"/>
      <c r="Y262" s="101"/>
    </row>
    <row r="263">
      <c r="W263" s="101"/>
      <c r="Y263" s="101"/>
    </row>
    <row r="264">
      <c r="W264" s="101"/>
      <c r="Y264" s="101"/>
    </row>
    <row r="265">
      <c r="W265" s="101"/>
      <c r="Y265" s="101"/>
    </row>
    <row r="266">
      <c r="W266" s="101"/>
      <c r="Y266" s="101"/>
    </row>
    <row r="267">
      <c r="W267" s="101"/>
      <c r="Y267" s="101"/>
    </row>
    <row r="268">
      <c r="W268" s="101"/>
      <c r="Y268" s="101"/>
    </row>
    <row r="269">
      <c r="W269" s="101"/>
      <c r="Y269" s="101"/>
    </row>
    <row r="270">
      <c r="W270" s="101"/>
      <c r="Y270" s="101"/>
    </row>
    <row r="271">
      <c r="W271" s="101"/>
      <c r="Y271" s="101"/>
    </row>
    <row r="272">
      <c r="W272" s="101"/>
      <c r="Y272" s="101"/>
    </row>
    <row r="273">
      <c r="W273" s="101"/>
      <c r="Y273" s="101"/>
    </row>
    <row r="274">
      <c r="W274" s="101"/>
      <c r="Y274" s="101"/>
    </row>
    <row r="275">
      <c r="W275" s="101"/>
      <c r="Y275" s="101"/>
    </row>
    <row r="276">
      <c r="W276" s="101"/>
      <c r="Y276" s="101"/>
    </row>
    <row r="277">
      <c r="W277" s="101"/>
      <c r="Y277" s="101"/>
    </row>
    <row r="278">
      <c r="W278" s="101"/>
      <c r="Y278" s="101"/>
    </row>
    <row r="279">
      <c r="W279" s="101"/>
      <c r="Y279" s="101"/>
    </row>
    <row r="280">
      <c r="W280" s="101"/>
      <c r="Y280" s="101"/>
    </row>
    <row r="281">
      <c r="W281" s="101"/>
      <c r="Y281" s="101"/>
    </row>
    <row r="282">
      <c r="W282" s="101"/>
      <c r="Y282" s="101"/>
    </row>
    <row r="283">
      <c r="W283" s="101"/>
      <c r="Y283" s="101"/>
    </row>
    <row r="284">
      <c r="W284" s="101"/>
      <c r="Y284" s="101"/>
    </row>
    <row r="285">
      <c r="W285" s="101"/>
      <c r="Y285" s="101"/>
    </row>
    <row r="286">
      <c r="W286" s="101"/>
      <c r="Y286" s="101"/>
    </row>
    <row r="287">
      <c r="W287" s="101"/>
      <c r="Y287" s="101"/>
    </row>
    <row r="288">
      <c r="W288" s="101"/>
      <c r="Y288" s="101"/>
    </row>
    <row r="289">
      <c r="W289" s="101"/>
      <c r="Y289" s="101"/>
    </row>
    <row r="290">
      <c r="W290" s="101"/>
      <c r="Y290" s="101"/>
    </row>
    <row r="291">
      <c r="W291" s="101"/>
      <c r="Y291" s="101"/>
    </row>
    <row r="292">
      <c r="W292" s="101"/>
      <c r="Y292" s="101"/>
    </row>
    <row r="293">
      <c r="W293" s="101"/>
      <c r="Y293" s="101"/>
    </row>
    <row r="294">
      <c r="W294" s="101"/>
      <c r="Y294" s="101"/>
    </row>
    <row r="295">
      <c r="W295" s="101"/>
      <c r="Y295" s="101"/>
    </row>
    <row r="296">
      <c r="W296" s="101"/>
      <c r="Y296" s="101"/>
    </row>
    <row r="297">
      <c r="W297" s="101"/>
      <c r="Y297" s="101"/>
    </row>
    <row r="298">
      <c r="W298" s="101"/>
      <c r="Y298" s="101"/>
    </row>
    <row r="299">
      <c r="W299" s="101"/>
      <c r="Y299" s="101"/>
    </row>
    <row r="300">
      <c r="W300" s="101"/>
      <c r="Y300" s="101"/>
    </row>
    <row r="301">
      <c r="W301" s="101"/>
      <c r="Y301" s="101"/>
    </row>
    <row r="302">
      <c r="W302" s="101"/>
      <c r="Y302" s="101"/>
    </row>
    <row r="303">
      <c r="W303" s="101"/>
      <c r="Y303" s="101"/>
    </row>
    <row r="304">
      <c r="W304" s="101"/>
      <c r="Y304" s="101"/>
    </row>
    <row r="305">
      <c r="W305" s="101"/>
      <c r="Y305" s="101"/>
    </row>
    <row r="306">
      <c r="W306" s="101"/>
      <c r="Y306" s="101"/>
    </row>
    <row r="307">
      <c r="W307" s="101"/>
      <c r="Y307" s="101"/>
    </row>
    <row r="308">
      <c r="W308" s="101"/>
      <c r="Y308" s="101"/>
    </row>
    <row r="309">
      <c r="W309" s="101"/>
      <c r="Y309" s="101"/>
    </row>
    <row r="310">
      <c r="W310" s="101"/>
      <c r="Y310" s="101"/>
    </row>
    <row r="311">
      <c r="W311" s="101"/>
      <c r="Y311" s="101"/>
    </row>
    <row r="312">
      <c r="W312" s="101"/>
      <c r="Y312" s="101"/>
    </row>
    <row r="313">
      <c r="W313" s="101"/>
      <c r="Y313" s="101"/>
    </row>
    <row r="314">
      <c r="W314" s="101"/>
      <c r="Y314" s="101"/>
    </row>
    <row r="315">
      <c r="W315" s="101"/>
      <c r="Y315" s="101"/>
    </row>
    <row r="316">
      <c r="W316" s="101"/>
      <c r="Y316" s="101"/>
    </row>
    <row r="317">
      <c r="W317" s="101"/>
      <c r="Y317" s="101"/>
    </row>
    <row r="318">
      <c r="W318" s="101"/>
      <c r="Y318" s="101"/>
    </row>
    <row r="319">
      <c r="W319" s="101"/>
      <c r="Y319" s="101"/>
    </row>
    <row r="320">
      <c r="W320" s="101"/>
      <c r="Y320" s="101"/>
    </row>
    <row r="321">
      <c r="W321" s="101"/>
      <c r="Y321" s="101"/>
    </row>
    <row r="322">
      <c r="W322" s="101"/>
      <c r="Y322" s="101"/>
    </row>
    <row r="323">
      <c r="W323" s="101"/>
      <c r="Y323" s="101"/>
    </row>
    <row r="324">
      <c r="W324" s="101"/>
      <c r="Y324" s="101"/>
    </row>
    <row r="325">
      <c r="W325" s="101"/>
      <c r="Y325" s="101"/>
    </row>
    <row r="326">
      <c r="W326" s="101"/>
      <c r="Y326" s="101"/>
    </row>
    <row r="327">
      <c r="W327" s="101"/>
      <c r="Y327" s="101"/>
    </row>
    <row r="328">
      <c r="W328" s="101"/>
      <c r="Y328" s="101"/>
    </row>
    <row r="329">
      <c r="W329" s="101"/>
      <c r="Y329" s="101"/>
    </row>
    <row r="330">
      <c r="W330" s="101"/>
      <c r="Y330" s="101"/>
    </row>
    <row r="331">
      <c r="W331" s="101"/>
      <c r="Y331" s="101"/>
    </row>
    <row r="332">
      <c r="W332" s="101"/>
      <c r="Y332" s="101"/>
    </row>
    <row r="333">
      <c r="W333" s="101"/>
      <c r="Y333" s="101"/>
    </row>
    <row r="334">
      <c r="W334" s="101"/>
      <c r="Y334" s="101"/>
    </row>
    <row r="335">
      <c r="W335" s="101"/>
      <c r="Y335" s="101"/>
    </row>
    <row r="336">
      <c r="W336" s="101"/>
      <c r="Y336" s="101"/>
    </row>
    <row r="337">
      <c r="W337" s="101"/>
      <c r="Y337" s="101"/>
    </row>
    <row r="338">
      <c r="W338" s="101"/>
      <c r="Y338" s="101"/>
    </row>
    <row r="339">
      <c r="W339" s="101"/>
      <c r="Y339" s="101"/>
    </row>
    <row r="340">
      <c r="W340" s="101"/>
      <c r="Y340" s="101"/>
    </row>
    <row r="341">
      <c r="W341" s="101"/>
      <c r="Y341" s="101"/>
    </row>
    <row r="342">
      <c r="W342" s="101"/>
      <c r="Y342" s="101"/>
    </row>
    <row r="343">
      <c r="W343" s="101"/>
      <c r="Y343" s="101"/>
    </row>
    <row r="344">
      <c r="W344" s="101"/>
      <c r="Y344" s="101"/>
    </row>
    <row r="345">
      <c r="W345" s="101"/>
      <c r="Y345" s="101"/>
    </row>
    <row r="346">
      <c r="W346" s="101"/>
      <c r="Y346" s="101"/>
    </row>
    <row r="347">
      <c r="W347" s="101"/>
      <c r="Y347" s="101"/>
    </row>
    <row r="348">
      <c r="W348" s="101"/>
      <c r="Y348" s="101"/>
    </row>
    <row r="349">
      <c r="W349" s="101"/>
      <c r="Y349" s="101"/>
    </row>
    <row r="350">
      <c r="W350" s="101"/>
      <c r="Y350" s="101"/>
    </row>
    <row r="351">
      <c r="W351" s="101"/>
      <c r="Y351" s="101"/>
    </row>
    <row r="352">
      <c r="W352" s="101"/>
      <c r="Y352" s="101"/>
    </row>
    <row r="353">
      <c r="W353" s="101"/>
      <c r="Y353" s="101"/>
    </row>
    <row r="354">
      <c r="W354" s="101"/>
      <c r="Y354" s="101"/>
    </row>
    <row r="355">
      <c r="W355" s="101"/>
      <c r="Y355" s="101"/>
    </row>
    <row r="356">
      <c r="W356" s="101"/>
      <c r="Y356" s="101"/>
    </row>
    <row r="357">
      <c r="W357" s="101"/>
      <c r="Y357" s="101"/>
    </row>
    <row r="358">
      <c r="W358" s="101"/>
      <c r="Y358" s="101"/>
    </row>
    <row r="359">
      <c r="W359" s="101"/>
      <c r="Y359" s="101"/>
    </row>
    <row r="360">
      <c r="W360" s="101"/>
      <c r="Y360" s="101"/>
    </row>
    <row r="361">
      <c r="W361" s="101"/>
      <c r="Y361" s="101"/>
    </row>
    <row r="362">
      <c r="W362" s="101"/>
      <c r="Y362" s="101"/>
    </row>
    <row r="363">
      <c r="W363" s="101"/>
      <c r="Y363" s="101"/>
    </row>
    <row r="364">
      <c r="W364" s="101"/>
      <c r="Y364" s="101"/>
    </row>
    <row r="365">
      <c r="W365" s="101"/>
      <c r="Y365" s="101"/>
    </row>
    <row r="366">
      <c r="W366" s="101"/>
      <c r="Y366" s="101"/>
    </row>
    <row r="367">
      <c r="W367" s="101"/>
      <c r="Y367" s="101"/>
    </row>
    <row r="368">
      <c r="W368" s="101"/>
      <c r="Y368" s="101"/>
    </row>
    <row r="369">
      <c r="W369" s="101"/>
      <c r="Y369" s="101"/>
    </row>
    <row r="370">
      <c r="W370" s="101"/>
      <c r="Y370" s="101"/>
    </row>
    <row r="371">
      <c r="W371" s="101"/>
      <c r="Y371" s="101"/>
    </row>
    <row r="372">
      <c r="W372" s="101"/>
      <c r="Y372" s="101"/>
    </row>
    <row r="373">
      <c r="W373" s="101"/>
      <c r="Y373" s="101"/>
    </row>
    <row r="374">
      <c r="W374" s="101"/>
      <c r="Y374" s="101"/>
    </row>
    <row r="375">
      <c r="W375" s="101"/>
      <c r="Y375" s="101"/>
    </row>
    <row r="376">
      <c r="W376" s="101"/>
      <c r="Y376" s="101"/>
    </row>
    <row r="377">
      <c r="W377" s="101"/>
      <c r="Y377" s="101"/>
    </row>
    <row r="378">
      <c r="W378" s="101"/>
      <c r="Y378" s="101"/>
    </row>
    <row r="379">
      <c r="W379" s="101"/>
      <c r="Y379" s="101"/>
    </row>
    <row r="380">
      <c r="W380" s="101"/>
      <c r="Y380" s="101"/>
    </row>
    <row r="381">
      <c r="W381" s="101"/>
      <c r="Y381" s="101"/>
    </row>
    <row r="382">
      <c r="W382" s="101"/>
      <c r="Y382" s="101"/>
    </row>
    <row r="383">
      <c r="W383" s="101"/>
      <c r="Y383" s="101"/>
    </row>
    <row r="384">
      <c r="W384" s="101"/>
      <c r="Y384" s="101"/>
    </row>
    <row r="385">
      <c r="W385" s="101"/>
      <c r="Y385" s="101"/>
    </row>
    <row r="386">
      <c r="W386" s="101"/>
      <c r="Y386" s="101"/>
    </row>
    <row r="387">
      <c r="W387" s="101"/>
      <c r="Y387" s="101"/>
    </row>
    <row r="388">
      <c r="W388" s="101"/>
      <c r="Y388" s="101"/>
    </row>
    <row r="389">
      <c r="W389" s="101"/>
      <c r="Y389" s="101"/>
    </row>
    <row r="390">
      <c r="W390" s="101"/>
      <c r="Y390" s="101"/>
    </row>
    <row r="391">
      <c r="W391" s="101"/>
      <c r="Y391" s="101"/>
    </row>
    <row r="392">
      <c r="W392" s="101"/>
      <c r="Y392" s="101"/>
    </row>
    <row r="393">
      <c r="W393" s="101"/>
      <c r="Y393" s="101"/>
    </row>
    <row r="394">
      <c r="W394" s="101"/>
      <c r="Y394" s="101"/>
    </row>
    <row r="395">
      <c r="W395" s="101"/>
      <c r="Y395" s="101"/>
    </row>
    <row r="396">
      <c r="W396" s="101"/>
      <c r="Y396" s="101"/>
    </row>
    <row r="397">
      <c r="W397" s="101"/>
      <c r="Y397" s="101"/>
    </row>
    <row r="398">
      <c r="W398" s="101"/>
      <c r="Y398" s="101"/>
    </row>
    <row r="399">
      <c r="W399" s="101"/>
      <c r="Y399" s="101"/>
    </row>
    <row r="400">
      <c r="W400" s="101"/>
      <c r="Y400" s="101"/>
    </row>
    <row r="401">
      <c r="W401" s="101"/>
      <c r="Y401" s="101"/>
    </row>
    <row r="402">
      <c r="W402" s="101"/>
      <c r="Y402" s="101"/>
    </row>
    <row r="403">
      <c r="W403" s="101"/>
      <c r="Y403" s="101"/>
    </row>
    <row r="404">
      <c r="W404" s="101"/>
      <c r="Y404" s="101"/>
    </row>
    <row r="405">
      <c r="W405" s="101"/>
      <c r="Y405" s="101"/>
    </row>
    <row r="406">
      <c r="W406" s="101"/>
      <c r="Y406" s="101"/>
    </row>
    <row r="407">
      <c r="W407" s="101"/>
      <c r="Y407" s="101"/>
    </row>
    <row r="408">
      <c r="W408" s="101"/>
      <c r="Y408" s="101"/>
    </row>
    <row r="409">
      <c r="W409" s="101"/>
      <c r="Y409" s="101"/>
    </row>
    <row r="410">
      <c r="W410" s="101"/>
      <c r="Y410" s="101"/>
    </row>
    <row r="411">
      <c r="W411" s="101"/>
      <c r="Y411" s="101"/>
    </row>
    <row r="412">
      <c r="W412" s="101"/>
      <c r="Y412" s="101"/>
    </row>
    <row r="413">
      <c r="W413" s="101"/>
      <c r="Y413" s="101"/>
    </row>
    <row r="414">
      <c r="W414" s="101"/>
      <c r="Y414" s="101"/>
    </row>
    <row r="415">
      <c r="W415" s="101"/>
      <c r="Y415" s="101"/>
    </row>
    <row r="416">
      <c r="W416" s="101"/>
      <c r="Y416" s="101"/>
    </row>
    <row r="417">
      <c r="W417" s="101"/>
      <c r="Y417" s="101"/>
    </row>
    <row r="418">
      <c r="W418" s="101"/>
      <c r="Y418" s="101"/>
    </row>
    <row r="419">
      <c r="W419" s="101"/>
      <c r="Y419" s="101"/>
    </row>
    <row r="420">
      <c r="W420" s="101"/>
      <c r="Y420" s="101"/>
    </row>
    <row r="421">
      <c r="W421" s="101"/>
      <c r="Y421" s="101"/>
    </row>
    <row r="422">
      <c r="W422" s="101"/>
      <c r="Y422" s="101"/>
    </row>
    <row r="423">
      <c r="W423" s="101"/>
      <c r="Y423" s="101"/>
    </row>
    <row r="424">
      <c r="W424" s="101"/>
      <c r="Y424" s="101"/>
    </row>
    <row r="425">
      <c r="W425" s="101"/>
      <c r="Y425" s="101"/>
    </row>
    <row r="426">
      <c r="W426" s="101"/>
      <c r="Y426" s="101"/>
    </row>
    <row r="427">
      <c r="W427" s="101"/>
      <c r="Y427" s="101"/>
    </row>
    <row r="428">
      <c r="W428" s="101"/>
      <c r="Y428" s="101"/>
    </row>
    <row r="429">
      <c r="W429" s="101"/>
      <c r="Y429" s="101"/>
    </row>
    <row r="430">
      <c r="W430" s="101"/>
      <c r="Y430" s="101"/>
    </row>
    <row r="431">
      <c r="W431" s="101"/>
      <c r="Y431" s="101"/>
    </row>
    <row r="432">
      <c r="W432" s="101"/>
      <c r="Y432" s="101"/>
    </row>
    <row r="433">
      <c r="W433" s="101"/>
      <c r="Y433" s="101"/>
    </row>
    <row r="434">
      <c r="W434" s="101"/>
      <c r="Y434" s="101"/>
    </row>
    <row r="435">
      <c r="W435" s="101"/>
      <c r="Y435" s="101"/>
    </row>
    <row r="436">
      <c r="W436" s="101"/>
      <c r="Y436" s="101"/>
    </row>
    <row r="437">
      <c r="W437" s="101"/>
      <c r="Y437" s="101"/>
    </row>
    <row r="438">
      <c r="W438" s="101"/>
      <c r="Y438" s="101"/>
    </row>
    <row r="439">
      <c r="W439" s="101"/>
      <c r="Y439" s="101"/>
    </row>
    <row r="440">
      <c r="W440" s="101"/>
      <c r="Y440" s="101"/>
    </row>
    <row r="441">
      <c r="W441" s="101"/>
      <c r="Y441" s="101"/>
    </row>
    <row r="442">
      <c r="W442" s="101"/>
      <c r="Y442" s="101"/>
    </row>
    <row r="443">
      <c r="W443" s="101"/>
      <c r="Y443" s="101"/>
    </row>
    <row r="444">
      <c r="W444" s="101"/>
      <c r="Y444" s="101"/>
    </row>
    <row r="445">
      <c r="W445" s="101"/>
      <c r="Y445" s="101"/>
    </row>
    <row r="446">
      <c r="W446" s="101"/>
      <c r="Y446" s="101"/>
    </row>
    <row r="447">
      <c r="W447" s="101"/>
      <c r="Y447" s="101"/>
    </row>
    <row r="448">
      <c r="W448" s="101"/>
      <c r="Y448" s="101"/>
    </row>
    <row r="449">
      <c r="W449" s="101"/>
      <c r="Y449" s="101"/>
    </row>
    <row r="450">
      <c r="W450" s="101"/>
      <c r="Y450" s="101"/>
    </row>
    <row r="451">
      <c r="W451" s="101"/>
      <c r="Y451" s="101"/>
    </row>
    <row r="452">
      <c r="W452" s="101"/>
      <c r="Y452" s="101"/>
    </row>
    <row r="453">
      <c r="W453" s="101"/>
      <c r="Y453" s="101"/>
    </row>
    <row r="454">
      <c r="W454" s="101"/>
      <c r="Y454" s="101"/>
    </row>
    <row r="455">
      <c r="W455" s="101"/>
      <c r="Y455" s="101"/>
    </row>
    <row r="456">
      <c r="W456" s="101"/>
      <c r="Y456" s="101"/>
    </row>
    <row r="457">
      <c r="W457" s="101"/>
      <c r="Y457" s="101"/>
    </row>
    <row r="458">
      <c r="W458" s="101"/>
      <c r="Y458" s="101"/>
    </row>
    <row r="459">
      <c r="W459" s="101"/>
      <c r="Y459" s="101"/>
    </row>
    <row r="460">
      <c r="W460" s="101"/>
      <c r="Y460" s="101"/>
    </row>
    <row r="461">
      <c r="W461" s="101"/>
      <c r="Y461" s="101"/>
    </row>
    <row r="462">
      <c r="W462" s="101"/>
      <c r="Y462" s="101"/>
    </row>
    <row r="463">
      <c r="W463" s="101"/>
      <c r="Y463" s="101"/>
    </row>
    <row r="464">
      <c r="W464" s="101"/>
      <c r="Y464" s="101"/>
    </row>
    <row r="465">
      <c r="W465" s="101"/>
      <c r="Y465" s="101"/>
    </row>
    <row r="466">
      <c r="W466" s="101"/>
      <c r="Y466" s="101"/>
    </row>
    <row r="467">
      <c r="W467" s="101"/>
      <c r="Y467" s="101"/>
    </row>
    <row r="468">
      <c r="W468" s="101"/>
      <c r="Y468" s="101"/>
    </row>
    <row r="469">
      <c r="W469" s="101"/>
      <c r="Y469" s="101"/>
    </row>
    <row r="470">
      <c r="W470" s="101"/>
      <c r="Y470" s="101"/>
    </row>
    <row r="471">
      <c r="W471" s="101"/>
      <c r="Y471" s="101"/>
    </row>
    <row r="472">
      <c r="W472" s="101"/>
      <c r="Y472" s="101"/>
    </row>
    <row r="473">
      <c r="W473" s="101"/>
      <c r="Y473" s="101"/>
    </row>
    <row r="474">
      <c r="W474" s="101"/>
      <c r="Y474" s="101"/>
    </row>
    <row r="475">
      <c r="W475" s="101"/>
      <c r="Y475" s="101"/>
    </row>
    <row r="476">
      <c r="W476" s="101"/>
      <c r="Y476" s="101"/>
    </row>
    <row r="477">
      <c r="W477" s="101"/>
      <c r="Y477" s="101"/>
    </row>
    <row r="478">
      <c r="W478" s="101"/>
      <c r="Y478" s="101"/>
    </row>
    <row r="479">
      <c r="W479" s="101"/>
      <c r="Y479" s="101"/>
    </row>
    <row r="480">
      <c r="W480" s="101"/>
      <c r="Y480" s="101"/>
    </row>
    <row r="481">
      <c r="W481" s="101"/>
      <c r="Y481" s="101"/>
    </row>
    <row r="482">
      <c r="W482" s="101"/>
      <c r="Y482" s="101"/>
    </row>
    <row r="483">
      <c r="W483" s="101"/>
      <c r="Y483" s="101"/>
    </row>
    <row r="484">
      <c r="W484" s="101"/>
      <c r="Y484" s="101"/>
    </row>
    <row r="485">
      <c r="W485" s="101"/>
      <c r="Y485" s="101"/>
    </row>
    <row r="486">
      <c r="W486" s="101"/>
      <c r="Y486" s="101"/>
    </row>
    <row r="487">
      <c r="W487" s="101"/>
      <c r="Y487" s="101"/>
    </row>
    <row r="488">
      <c r="W488" s="101"/>
      <c r="Y488" s="101"/>
    </row>
    <row r="489">
      <c r="W489" s="101"/>
      <c r="Y489" s="101"/>
    </row>
    <row r="490">
      <c r="W490" s="101"/>
      <c r="Y490" s="101"/>
    </row>
    <row r="491">
      <c r="W491" s="101"/>
      <c r="Y491" s="101"/>
    </row>
    <row r="492">
      <c r="W492" s="101"/>
      <c r="Y492" s="101"/>
    </row>
    <row r="493">
      <c r="W493" s="101"/>
      <c r="Y493" s="101"/>
    </row>
    <row r="494">
      <c r="W494" s="101"/>
      <c r="Y494" s="101"/>
    </row>
    <row r="495">
      <c r="W495" s="101"/>
      <c r="Y495" s="101"/>
    </row>
    <row r="496">
      <c r="W496" s="101"/>
      <c r="Y496" s="101"/>
    </row>
    <row r="497">
      <c r="W497" s="101"/>
      <c r="Y497" s="101"/>
    </row>
    <row r="498">
      <c r="W498" s="101"/>
      <c r="Y498" s="101"/>
    </row>
    <row r="499">
      <c r="W499" s="101"/>
      <c r="Y499" s="101"/>
    </row>
    <row r="500">
      <c r="W500" s="101"/>
      <c r="Y500" s="101"/>
    </row>
    <row r="501">
      <c r="W501" s="101"/>
      <c r="Y501" s="101"/>
    </row>
    <row r="502">
      <c r="W502" s="101"/>
      <c r="Y502" s="101"/>
    </row>
    <row r="503">
      <c r="W503" s="101"/>
      <c r="Y503" s="101"/>
    </row>
    <row r="504">
      <c r="W504" s="101"/>
      <c r="Y504" s="101"/>
    </row>
    <row r="505">
      <c r="W505" s="101"/>
      <c r="Y505" s="101"/>
    </row>
    <row r="506">
      <c r="W506" s="101"/>
      <c r="Y506" s="101"/>
    </row>
    <row r="507">
      <c r="W507" s="101"/>
      <c r="Y507" s="101"/>
    </row>
    <row r="508">
      <c r="W508" s="101"/>
      <c r="Y508" s="101"/>
    </row>
    <row r="509">
      <c r="W509" s="101"/>
      <c r="Y509" s="101"/>
    </row>
    <row r="510">
      <c r="W510" s="101"/>
      <c r="Y510" s="101"/>
    </row>
    <row r="511">
      <c r="W511" s="101"/>
      <c r="Y511" s="101"/>
    </row>
    <row r="512">
      <c r="W512" s="101"/>
      <c r="Y512" s="101"/>
    </row>
    <row r="513">
      <c r="W513" s="101"/>
      <c r="Y513" s="101"/>
    </row>
    <row r="514">
      <c r="W514" s="101"/>
      <c r="Y514" s="101"/>
    </row>
    <row r="515">
      <c r="W515" s="101"/>
      <c r="Y515" s="101"/>
    </row>
    <row r="516">
      <c r="W516" s="101"/>
      <c r="Y516" s="101"/>
    </row>
    <row r="517">
      <c r="W517" s="101"/>
      <c r="Y517" s="101"/>
    </row>
    <row r="518">
      <c r="W518" s="101"/>
      <c r="Y518" s="101"/>
    </row>
    <row r="519">
      <c r="W519" s="101"/>
      <c r="Y519" s="101"/>
    </row>
    <row r="520">
      <c r="W520" s="101"/>
      <c r="Y520" s="101"/>
    </row>
    <row r="521">
      <c r="W521" s="101"/>
      <c r="Y521" s="101"/>
    </row>
    <row r="522">
      <c r="W522" s="101"/>
      <c r="Y522" s="101"/>
    </row>
    <row r="523">
      <c r="W523" s="101"/>
      <c r="Y523" s="101"/>
    </row>
    <row r="524">
      <c r="W524" s="101"/>
      <c r="Y524" s="101"/>
    </row>
    <row r="525">
      <c r="W525" s="101"/>
      <c r="Y525" s="101"/>
    </row>
    <row r="526">
      <c r="W526" s="101"/>
      <c r="Y526" s="101"/>
    </row>
    <row r="527">
      <c r="W527" s="101"/>
      <c r="Y527" s="101"/>
    </row>
    <row r="528">
      <c r="W528" s="101"/>
      <c r="Y528" s="101"/>
    </row>
    <row r="529">
      <c r="W529" s="101"/>
      <c r="Y529" s="101"/>
    </row>
    <row r="530">
      <c r="W530" s="101"/>
      <c r="Y530" s="101"/>
    </row>
    <row r="531">
      <c r="W531" s="101"/>
      <c r="Y531" s="101"/>
    </row>
    <row r="532">
      <c r="W532" s="101"/>
      <c r="Y532" s="101"/>
    </row>
    <row r="533">
      <c r="W533" s="101"/>
      <c r="Y533" s="101"/>
    </row>
    <row r="534">
      <c r="W534" s="101"/>
      <c r="Y534" s="101"/>
    </row>
    <row r="535">
      <c r="W535" s="101"/>
      <c r="Y535" s="101"/>
    </row>
    <row r="536">
      <c r="W536" s="101"/>
      <c r="Y536" s="101"/>
    </row>
    <row r="537">
      <c r="W537" s="101"/>
      <c r="Y537" s="101"/>
    </row>
    <row r="538">
      <c r="W538" s="101"/>
      <c r="Y538" s="101"/>
    </row>
    <row r="539">
      <c r="W539" s="101"/>
      <c r="Y539" s="101"/>
    </row>
    <row r="540">
      <c r="W540" s="101"/>
      <c r="Y540" s="101"/>
    </row>
    <row r="541">
      <c r="W541" s="101"/>
      <c r="Y541" s="101"/>
    </row>
    <row r="542">
      <c r="W542" s="101"/>
      <c r="Y542" s="101"/>
    </row>
    <row r="543">
      <c r="W543" s="101"/>
      <c r="Y543" s="101"/>
    </row>
    <row r="544">
      <c r="W544" s="101"/>
      <c r="Y544" s="101"/>
    </row>
    <row r="545">
      <c r="W545" s="101"/>
      <c r="Y545" s="101"/>
    </row>
    <row r="546">
      <c r="W546" s="101"/>
      <c r="Y546" s="101"/>
    </row>
    <row r="547">
      <c r="W547" s="101"/>
      <c r="Y547" s="101"/>
    </row>
    <row r="548">
      <c r="W548" s="101"/>
      <c r="Y548" s="101"/>
    </row>
    <row r="549">
      <c r="W549" s="101"/>
      <c r="Y549" s="101"/>
    </row>
    <row r="550">
      <c r="W550" s="101"/>
      <c r="Y550" s="101"/>
    </row>
    <row r="551">
      <c r="W551" s="101"/>
      <c r="Y551" s="101"/>
    </row>
    <row r="552">
      <c r="W552" s="101"/>
      <c r="Y552" s="101"/>
    </row>
    <row r="553">
      <c r="W553" s="101"/>
      <c r="Y553" s="101"/>
    </row>
    <row r="554">
      <c r="W554" s="101"/>
      <c r="Y554" s="101"/>
    </row>
    <row r="555">
      <c r="W555" s="101"/>
      <c r="Y555" s="101"/>
    </row>
    <row r="556">
      <c r="W556" s="101"/>
      <c r="Y556" s="101"/>
    </row>
    <row r="557">
      <c r="W557" s="101"/>
      <c r="Y557" s="101"/>
    </row>
    <row r="558">
      <c r="W558" s="101"/>
      <c r="Y558" s="101"/>
    </row>
    <row r="559">
      <c r="W559" s="101"/>
      <c r="Y559" s="101"/>
    </row>
    <row r="560">
      <c r="W560" s="101"/>
      <c r="Y560" s="101"/>
    </row>
    <row r="561">
      <c r="W561" s="101"/>
      <c r="Y561" s="101"/>
    </row>
    <row r="562">
      <c r="W562" s="101"/>
      <c r="Y562" s="101"/>
    </row>
    <row r="563">
      <c r="W563" s="101"/>
      <c r="Y563" s="101"/>
    </row>
    <row r="564">
      <c r="W564" s="101"/>
      <c r="Y564" s="101"/>
    </row>
    <row r="565">
      <c r="W565" s="101"/>
      <c r="Y565" s="101"/>
    </row>
    <row r="566">
      <c r="W566" s="101"/>
      <c r="Y566" s="101"/>
    </row>
    <row r="567">
      <c r="W567" s="101"/>
      <c r="Y567" s="101"/>
    </row>
    <row r="568">
      <c r="W568" s="101"/>
      <c r="Y568" s="101"/>
    </row>
    <row r="569">
      <c r="W569" s="101"/>
      <c r="Y569" s="101"/>
    </row>
    <row r="570">
      <c r="W570" s="101"/>
      <c r="Y570" s="101"/>
    </row>
    <row r="571">
      <c r="W571" s="101"/>
      <c r="Y571" s="101"/>
    </row>
    <row r="572">
      <c r="W572" s="101"/>
      <c r="Y572" s="101"/>
    </row>
    <row r="573">
      <c r="W573" s="101"/>
      <c r="Y573" s="101"/>
    </row>
    <row r="574">
      <c r="W574" s="101"/>
      <c r="Y574" s="101"/>
    </row>
    <row r="575">
      <c r="W575" s="101"/>
      <c r="Y575" s="101"/>
    </row>
    <row r="576">
      <c r="W576" s="101"/>
      <c r="Y576" s="101"/>
    </row>
    <row r="577">
      <c r="W577" s="101"/>
      <c r="Y577" s="101"/>
    </row>
    <row r="578">
      <c r="W578" s="101"/>
      <c r="Y578" s="101"/>
    </row>
    <row r="579">
      <c r="W579" s="101"/>
      <c r="Y579" s="101"/>
    </row>
    <row r="580">
      <c r="W580" s="101"/>
      <c r="Y580" s="101"/>
    </row>
    <row r="581">
      <c r="W581" s="101"/>
      <c r="Y581" s="101"/>
    </row>
    <row r="582">
      <c r="W582" s="101"/>
      <c r="Y582" s="101"/>
    </row>
    <row r="583">
      <c r="W583" s="101"/>
      <c r="Y583" s="101"/>
    </row>
    <row r="584">
      <c r="W584" s="101"/>
      <c r="Y584" s="101"/>
    </row>
    <row r="585">
      <c r="W585" s="101"/>
      <c r="Y585" s="101"/>
    </row>
    <row r="586">
      <c r="W586" s="101"/>
      <c r="Y586" s="101"/>
    </row>
    <row r="587">
      <c r="W587" s="101"/>
      <c r="Y587" s="101"/>
    </row>
    <row r="588">
      <c r="W588" s="101"/>
      <c r="Y588" s="101"/>
    </row>
    <row r="589">
      <c r="W589" s="101"/>
      <c r="Y589" s="101"/>
    </row>
    <row r="590">
      <c r="W590" s="101"/>
      <c r="Y590" s="101"/>
    </row>
    <row r="591">
      <c r="W591" s="101"/>
      <c r="Y591" s="101"/>
    </row>
    <row r="592">
      <c r="W592" s="101"/>
      <c r="Y592" s="101"/>
    </row>
    <row r="593">
      <c r="W593" s="101"/>
      <c r="Y593" s="101"/>
    </row>
    <row r="594">
      <c r="W594" s="101"/>
      <c r="Y594" s="101"/>
    </row>
    <row r="595">
      <c r="W595" s="101"/>
      <c r="Y595" s="101"/>
    </row>
    <row r="596">
      <c r="W596" s="101"/>
      <c r="Y596" s="101"/>
    </row>
    <row r="597">
      <c r="W597" s="101"/>
      <c r="Y597" s="101"/>
    </row>
    <row r="598">
      <c r="W598" s="101"/>
      <c r="Y598" s="101"/>
    </row>
    <row r="599">
      <c r="W599" s="101"/>
      <c r="Y599" s="101"/>
    </row>
    <row r="600">
      <c r="W600" s="101"/>
      <c r="Y600" s="101"/>
    </row>
    <row r="601">
      <c r="W601" s="101"/>
      <c r="Y601" s="101"/>
    </row>
    <row r="602">
      <c r="W602" s="101"/>
      <c r="Y602" s="101"/>
    </row>
    <row r="603">
      <c r="W603" s="101"/>
      <c r="Y603" s="101"/>
    </row>
    <row r="604">
      <c r="W604" s="101"/>
      <c r="Y604" s="101"/>
    </row>
    <row r="605">
      <c r="W605" s="101"/>
      <c r="Y605" s="101"/>
    </row>
    <row r="606">
      <c r="W606" s="101"/>
      <c r="Y606" s="101"/>
    </row>
    <row r="607">
      <c r="W607" s="101"/>
      <c r="Y607" s="101"/>
    </row>
    <row r="608">
      <c r="W608" s="101"/>
      <c r="Y608" s="101"/>
    </row>
    <row r="609">
      <c r="W609" s="101"/>
      <c r="Y609" s="101"/>
    </row>
    <row r="610">
      <c r="W610" s="101"/>
      <c r="Y610" s="101"/>
    </row>
    <row r="611">
      <c r="W611" s="101"/>
      <c r="Y611" s="101"/>
    </row>
    <row r="612">
      <c r="W612" s="101"/>
      <c r="Y612" s="101"/>
    </row>
    <row r="613">
      <c r="W613" s="101"/>
      <c r="Y613" s="101"/>
    </row>
    <row r="614">
      <c r="W614" s="101"/>
      <c r="Y614" s="101"/>
    </row>
    <row r="615">
      <c r="W615" s="101"/>
      <c r="Y615" s="101"/>
    </row>
    <row r="616">
      <c r="W616" s="101"/>
      <c r="Y616" s="101"/>
    </row>
    <row r="617">
      <c r="W617" s="101"/>
      <c r="Y617" s="101"/>
    </row>
    <row r="618">
      <c r="W618" s="101"/>
      <c r="Y618" s="101"/>
    </row>
    <row r="619">
      <c r="W619" s="101"/>
      <c r="Y619" s="101"/>
    </row>
    <row r="620">
      <c r="W620" s="101"/>
      <c r="Y620" s="101"/>
    </row>
    <row r="621">
      <c r="W621" s="101"/>
      <c r="Y621" s="101"/>
    </row>
    <row r="622">
      <c r="W622" s="101"/>
      <c r="Y622" s="101"/>
    </row>
    <row r="623">
      <c r="W623" s="101"/>
      <c r="Y623" s="101"/>
    </row>
    <row r="624">
      <c r="W624" s="101"/>
      <c r="Y624" s="101"/>
    </row>
    <row r="625">
      <c r="W625" s="101"/>
      <c r="Y625" s="101"/>
    </row>
    <row r="626">
      <c r="W626" s="101"/>
      <c r="Y626" s="101"/>
    </row>
    <row r="627">
      <c r="W627" s="101"/>
      <c r="Y627" s="101"/>
    </row>
    <row r="628">
      <c r="W628" s="101"/>
      <c r="Y628" s="101"/>
    </row>
    <row r="629">
      <c r="W629" s="101"/>
      <c r="Y629" s="101"/>
    </row>
    <row r="630">
      <c r="W630" s="101"/>
      <c r="Y630" s="101"/>
    </row>
    <row r="631">
      <c r="W631" s="101"/>
      <c r="Y631" s="101"/>
    </row>
    <row r="632">
      <c r="W632" s="101"/>
      <c r="Y632" s="101"/>
    </row>
    <row r="633">
      <c r="W633" s="101"/>
      <c r="Y633" s="101"/>
    </row>
    <row r="634">
      <c r="W634" s="101"/>
      <c r="Y634" s="101"/>
    </row>
    <row r="635">
      <c r="W635" s="101"/>
      <c r="Y635" s="101"/>
    </row>
    <row r="636">
      <c r="W636" s="101"/>
      <c r="Y636" s="101"/>
    </row>
    <row r="637">
      <c r="W637" s="101"/>
      <c r="Y637" s="101"/>
    </row>
    <row r="638">
      <c r="W638" s="101"/>
      <c r="Y638" s="101"/>
    </row>
    <row r="639">
      <c r="W639" s="101"/>
      <c r="Y639" s="101"/>
    </row>
    <row r="640">
      <c r="W640" s="101"/>
      <c r="Y640" s="101"/>
    </row>
    <row r="641">
      <c r="W641" s="101"/>
      <c r="Y641" s="101"/>
    </row>
    <row r="642">
      <c r="W642" s="101"/>
      <c r="Y642" s="101"/>
    </row>
    <row r="643">
      <c r="W643" s="101"/>
      <c r="Y643" s="101"/>
    </row>
    <row r="644">
      <c r="W644" s="101"/>
      <c r="Y644" s="101"/>
    </row>
    <row r="645">
      <c r="W645" s="101"/>
      <c r="Y645" s="101"/>
    </row>
    <row r="646">
      <c r="W646" s="101"/>
      <c r="Y646" s="101"/>
    </row>
    <row r="647">
      <c r="W647" s="101"/>
      <c r="Y647" s="101"/>
    </row>
    <row r="648">
      <c r="W648" s="101"/>
      <c r="Y648" s="101"/>
    </row>
    <row r="649">
      <c r="W649" s="101"/>
      <c r="Y649" s="101"/>
    </row>
    <row r="650">
      <c r="W650" s="101"/>
      <c r="Y650" s="101"/>
    </row>
    <row r="651">
      <c r="W651" s="101"/>
      <c r="Y651" s="101"/>
    </row>
    <row r="652">
      <c r="W652" s="101"/>
      <c r="Y652" s="101"/>
    </row>
    <row r="653">
      <c r="W653" s="101"/>
      <c r="Y653" s="101"/>
    </row>
    <row r="654">
      <c r="W654" s="101"/>
      <c r="Y654" s="101"/>
    </row>
    <row r="655">
      <c r="W655" s="101"/>
      <c r="Y655" s="101"/>
    </row>
    <row r="656">
      <c r="W656" s="101"/>
      <c r="Y656" s="101"/>
    </row>
    <row r="657">
      <c r="W657" s="101"/>
      <c r="Y657" s="101"/>
    </row>
    <row r="658">
      <c r="W658" s="101"/>
      <c r="Y658" s="101"/>
    </row>
    <row r="659">
      <c r="W659" s="101"/>
      <c r="Y659" s="101"/>
    </row>
    <row r="660">
      <c r="W660" s="101"/>
      <c r="Y660" s="101"/>
    </row>
    <row r="661">
      <c r="W661" s="101"/>
      <c r="Y661" s="101"/>
    </row>
    <row r="662">
      <c r="W662" s="101"/>
      <c r="Y662" s="101"/>
    </row>
    <row r="663">
      <c r="W663" s="101"/>
      <c r="Y663" s="101"/>
    </row>
    <row r="664">
      <c r="W664" s="101"/>
      <c r="Y664" s="101"/>
    </row>
    <row r="665">
      <c r="W665" s="101"/>
      <c r="Y665" s="101"/>
    </row>
    <row r="666">
      <c r="W666" s="101"/>
      <c r="Y666" s="101"/>
    </row>
    <row r="667">
      <c r="W667" s="101"/>
      <c r="Y667" s="101"/>
    </row>
    <row r="668">
      <c r="W668" s="101"/>
      <c r="Y668" s="101"/>
    </row>
    <row r="669">
      <c r="W669" s="101"/>
      <c r="Y669" s="101"/>
    </row>
    <row r="670">
      <c r="W670" s="101"/>
      <c r="Y670" s="101"/>
    </row>
    <row r="671">
      <c r="W671" s="101"/>
      <c r="Y671" s="101"/>
    </row>
    <row r="672">
      <c r="W672" s="101"/>
      <c r="Y672" s="101"/>
    </row>
    <row r="673">
      <c r="W673" s="101"/>
      <c r="Y673" s="101"/>
    </row>
    <row r="674">
      <c r="W674" s="101"/>
      <c r="Y674" s="101"/>
    </row>
    <row r="675">
      <c r="W675" s="101"/>
      <c r="Y675" s="101"/>
    </row>
    <row r="676">
      <c r="W676" s="101"/>
      <c r="Y676" s="101"/>
    </row>
    <row r="677">
      <c r="W677" s="101"/>
      <c r="Y677" s="101"/>
    </row>
    <row r="678">
      <c r="W678" s="101"/>
      <c r="Y678" s="101"/>
    </row>
    <row r="679">
      <c r="W679" s="101"/>
      <c r="Y679" s="101"/>
    </row>
    <row r="680">
      <c r="W680" s="101"/>
      <c r="Y680" s="101"/>
    </row>
    <row r="681">
      <c r="W681" s="101"/>
      <c r="Y681" s="101"/>
    </row>
    <row r="682">
      <c r="W682" s="101"/>
      <c r="Y682" s="101"/>
    </row>
    <row r="683">
      <c r="W683" s="101"/>
      <c r="Y683" s="101"/>
    </row>
    <row r="684">
      <c r="W684" s="101"/>
      <c r="Y684" s="101"/>
    </row>
    <row r="685">
      <c r="W685" s="101"/>
      <c r="Y685" s="101"/>
    </row>
    <row r="686">
      <c r="W686" s="101"/>
      <c r="Y686" s="101"/>
    </row>
    <row r="687">
      <c r="W687" s="101"/>
      <c r="Y687" s="101"/>
    </row>
    <row r="688">
      <c r="W688" s="101"/>
      <c r="Y688" s="101"/>
    </row>
    <row r="689">
      <c r="W689" s="101"/>
      <c r="Y689" s="101"/>
    </row>
    <row r="690">
      <c r="W690" s="101"/>
      <c r="Y690" s="101"/>
    </row>
    <row r="691">
      <c r="W691" s="101"/>
      <c r="Y691" s="101"/>
    </row>
    <row r="692">
      <c r="W692" s="101"/>
      <c r="Y692" s="101"/>
    </row>
    <row r="693">
      <c r="W693" s="101"/>
      <c r="Y693" s="101"/>
    </row>
    <row r="694">
      <c r="W694" s="101"/>
      <c r="Y694" s="101"/>
    </row>
    <row r="695">
      <c r="W695" s="101"/>
      <c r="Y695" s="101"/>
    </row>
    <row r="696">
      <c r="W696" s="101"/>
      <c r="Y696" s="101"/>
    </row>
    <row r="697">
      <c r="W697" s="101"/>
      <c r="Y697" s="101"/>
    </row>
    <row r="698">
      <c r="W698" s="101"/>
      <c r="Y698" s="101"/>
    </row>
    <row r="699">
      <c r="W699" s="101"/>
      <c r="Y699" s="101"/>
    </row>
    <row r="700">
      <c r="W700" s="101"/>
      <c r="Y700" s="101"/>
    </row>
    <row r="701">
      <c r="W701" s="101"/>
      <c r="Y701" s="101"/>
    </row>
    <row r="702">
      <c r="W702" s="101"/>
      <c r="Y702" s="101"/>
    </row>
    <row r="703">
      <c r="W703" s="101"/>
      <c r="Y703" s="101"/>
    </row>
    <row r="704">
      <c r="W704" s="101"/>
      <c r="Y704" s="101"/>
    </row>
    <row r="705">
      <c r="W705" s="101"/>
      <c r="Y705" s="101"/>
    </row>
    <row r="706">
      <c r="W706" s="101"/>
      <c r="Y706" s="101"/>
    </row>
    <row r="707">
      <c r="W707" s="101"/>
      <c r="Y707" s="101"/>
    </row>
    <row r="708">
      <c r="W708" s="101"/>
      <c r="Y708" s="101"/>
    </row>
    <row r="709">
      <c r="W709" s="101"/>
      <c r="Y709" s="101"/>
    </row>
    <row r="710">
      <c r="W710" s="101"/>
      <c r="Y710" s="101"/>
    </row>
    <row r="711">
      <c r="W711" s="101"/>
      <c r="Y711" s="101"/>
    </row>
    <row r="712">
      <c r="W712" s="101"/>
      <c r="Y712" s="101"/>
    </row>
    <row r="713">
      <c r="W713" s="101"/>
      <c r="Y713" s="101"/>
    </row>
    <row r="714">
      <c r="W714" s="101"/>
      <c r="Y714" s="101"/>
    </row>
    <row r="715">
      <c r="W715" s="101"/>
      <c r="Y715" s="101"/>
    </row>
    <row r="716">
      <c r="W716" s="101"/>
      <c r="Y716" s="101"/>
    </row>
    <row r="717">
      <c r="W717" s="101"/>
      <c r="Y717" s="101"/>
    </row>
    <row r="718">
      <c r="W718" s="101"/>
      <c r="Y718" s="101"/>
    </row>
    <row r="719">
      <c r="W719" s="101"/>
      <c r="Y719" s="101"/>
    </row>
    <row r="720">
      <c r="W720" s="101"/>
      <c r="Y720" s="101"/>
    </row>
    <row r="721">
      <c r="W721" s="101"/>
      <c r="Y721" s="101"/>
    </row>
    <row r="722">
      <c r="W722" s="101"/>
      <c r="Y722" s="101"/>
    </row>
    <row r="723">
      <c r="W723" s="101"/>
      <c r="Y723" s="101"/>
    </row>
    <row r="724">
      <c r="W724" s="101"/>
      <c r="Y724" s="101"/>
    </row>
    <row r="725">
      <c r="W725" s="101"/>
      <c r="Y725" s="101"/>
    </row>
    <row r="726">
      <c r="W726" s="101"/>
      <c r="Y726" s="101"/>
    </row>
    <row r="727">
      <c r="W727" s="101"/>
      <c r="Y727" s="101"/>
    </row>
    <row r="728">
      <c r="W728" s="101"/>
      <c r="Y728" s="101"/>
    </row>
    <row r="729">
      <c r="W729" s="101"/>
      <c r="Y729" s="101"/>
    </row>
    <row r="730">
      <c r="W730" s="101"/>
      <c r="Y730" s="101"/>
    </row>
    <row r="731">
      <c r="W731" s="101"/>
      <c r="Y731" s="101"/>
    </row>
    <row r="732">
      <c r="W732" s="101"/>
      <c r="Y732" s="101"/>
    </row>
    <row r="733">
      <c r="W733" s="101"/>
      <c r="Y733" s="101"/>
    </row>
    <row r="734">
      <c r="W734" s="101"/>
      <c r="Y734" s="101"/>
    </row>
    <row r="735">
      <c r="W735" s="101"/>
      <c r="Y735" s="101"/>
    </row>
    <row r="736">
      <c r="W736" s="101"/>
      <c r="Y736" s="101"/>
    </row>
    <row r="737">
      <c r="W737" s="101"/>
      <c r="Y737" s="101"/>
    </row>
    <row r="738">
      <c r="W738" s="101"/>
      <c r="Y738" s="101"/>
    </row>
    <row r="739">
      <c r="W739" s="101"/>
      <c r="Y739" s="101"/>
    </row>
    <row r="740">
      <c r="W740" s="101"/>
      <c r="Y740" s="101"/>
    </row>
    <row r="741">
      <c r="W741" s="101"/>
      <c r="Y741" s="101"/>
    </row>
    <row r="742">
      <c r="W742" s="101"/>
      <c r="Y742" s="101"/>
    </row>
    <row r="743">
      <c r="W743" s="101"/>
      <c r="Y743" s="101"/>
    </row>
    <row r="744">
      <c r="W744" s="101"/>
      <c r="Y744" s="101"/>
    </row>
    <row r="745">
      <c r="W745" s="101"/>
      <c r="Y745" s="101"/>
    </row>
    <row r="746">
      <c r="W746" s="101"/>
      <c r="Y746" s="101"/>
    </row>
    <row r="747">
      <c r="W747" s="101"/>
      <c r="Y747" s="101"/>
    </row>
    <row r="748">
      <c r="W748" s="101"/>
      <c r="Y748" s="101"/>
    </row>
    <row r="749">
      <c r="W749" s="101"/>
      <c r="Y749" s="101"/>
    </row>
    <row r="750">
      <c r="W750" s="101"/>
      <c r="Y750" s="101"/>
    </row>
    <row r="751">
      <c r="W751" s="101"/>
      <c r="Y751" s="101"/>
    </row>
    <row r="752">
      <c r="W752" s="101"/>
      <c r="Y752" s="101"/>
    </row>
    <row r="753">
      <c r="W753" s="101"/>
      <c r="Y753" s="101"/>
    </row>
    <row r="754">
      <c r="W754" s="101"/>
      <c r="Y754" s="101"/>
    </row>
    <row r="755">
      <c r="W755" s="101"/>
      <c r="Y755" s="101"/>
    </row>
    <row r="756">
      <c r="W756" s="101"/>
      <c r="Y756" s="101"/>
    </row>
    <row r="757">
      <c r="W757" s="101"/>
      <c r="Y757" s="101"/>
    </row>
    <row r="758">
      <c r="W758" s="101"/>
      <c r="Y758" s="101"/>
    </row>
    <row r="759">
      <c r="W759" s="101"/>
      <c r="Y759" s="101"/>
    </row>
    <row r="760">
      <c r="W760" s="101"/>
      <c r="Y760" s="101"/>
    </row>
    <row r="761">
      <c r="W761" s="101"/>
      <c r="Y761" s="101"/>
    </row>
    <row r="762">
      <c r="W762" s="101"/>
      <c r="Y762" s="101"/>
    </row>
    <row r="763">
      <c r="W763" s="101"/>
      <c r="Y763" s="101"/>
    </row>
    <row r="764">
      <c r="W764" s="101"/>
      <c r="Y764" s="101"/>
    </row>
    <row r="765">
      <c r="W765" s="101"/>
      <c r="Y765" s="101"/>
    </row>
    <row r="766">
      <c r="W766" s="101"/>
      <c r="Y766" s="101"/>
    </row>
    <row r="767">
      <c r="W767" s="101"/>
      <c r="Y767" s="101"/>
    </row>
    <row r="768">
      <c r="W768" s="101"/>
      <c r="Y768" s="101"/>
    </row>
    <row r="769">
      <c r="W769" s="101"/>
      <c r="Y769" s="101"/>
    </row>
    <row r="770">
      <c r="W770" s="101"/>
      <c r="Y770" s="101"/>
    </row>
    <row r="771">
      <c r="W771" s="101"/>
      <c r="Y771" s="101"/>
    </row>
    <row r="772">
      <c r="W772" s="101"/>
      <c r="Y772" s="101"/>
    </row>
    <row r="773">
      <c r="W773" s="101"/>
      <c r="Y773" s="101"/>
    </row>
    <row r="774">
      <c r="W774" s="101"/>
      <c r="Y774" s="101"/>
    </row>
    <row r="775">
      <c r="W775" s="101"/>
      <c r="Y775" s="101"/>
    </row>
    <row r="776">
      <c r="W776" s="101"/>
      <c r="Y776" s="101"/>
    </row>
    <row r="777">
      <c r="W777" s="101"/>
      <c r="Y777" s="101"/>
    </row>
    <row r="778">
      <c r="W778" s="101"/>
      <c r="Y778" s="101"/>
    </row>
    <row r="779">
      <c r="W779" s="101"/>
      <c r="Y779" s="101"/>
    </row>
    <row r="780">
      <c r="W780" s="101"/>
      <c r="Y780" s="101"/>
    </row>
    <row r="781">
      <c r="W781" s="101"/>
      <c r="Y781" s="101"/>
    </row>
    <row r="782">
      <c r="W782" s="101"/>
      <c r="Y782" s="101"/>
    </row>
    <row r="783">
      <c r="W783" s="101"/>
      <c r="Y783" s="101"/>
    </row>
    <row r="784">
      <c r="W784" s="101"/>
      <c r="Y784" s="101"/>
    </row>
    <row r="785">
      <c r="W785" s="101"/>
      <c r="Y785" s="101"/>
    </row>
    <row r="786">
      <c r="W786" s="101"/>
      <c r="Y786" s="101"/>
    </row>
    <row r="787">
      <c r="W787" s="101"/>
      <c r="Y787" s="101"/>
    </row>
    <row r="788">
      <c r="W788" s="101"/>
      <c r="Y788" s="101"/>
    </row>
    <row r="789">
      <c r="W789" s="101"/>
      <c r="Y789" s="101"/>
    </row>
    <row r="790">
      <c r="W790" s="101"/>
      <c r="Y790" s="101"/>
    </row>
    <row r="791">
      <c r="W791" s="101"/>
      <c r="Y791" s="101"/>
    </row>
    <row r="792">
      <c r="W792" s="101"/>
      <c r="Y792" s="101"/>
    </row>
    <row r="793">
      <c r="W793" s="101"/>
      <c r="Y793" s="101"/>
    </row>
    <row r="794">
      <c r="W794" s="101"/>
      <c r="Y794" s="101"/>
    </row>
    <row r="795">
      <c r="W795" s="101"/>
      <c r="Y795" s="101"/>
    </row>
    <row r="796">
      <c r="W796" s="101"/>
      <c r="Y796" s="101"/>
    </row>
    <row r="797">
      <c r="W797" s="101"/>
      <c r="Y797" s="101"/>
    </row>
    <row r="798">
      <c r="W798" s="101"/>
      <c r="Y798" s="101"/>
    </row>
    <row r="799">
      <c r="W799" s="101"/>
      <c r="Y799" s="101"/>
    </row>
    <row r="800">
      <c r="W800" s="101"/>
      <c r="Y800" s="101"/>
    </row>
    <row r="801">
      <c r="W801" s="101"/>
      <c r="Y801" s="101"/>
    </row>
    <row r="802">
      <c r="W802" s="101"/>
      <c r="Y802" s="101"/>
    </row>
    <row r="803">
      <c r="W803" s="101"/>
      <c r="Y803" s="101"/>
    </row>
    <row r="804">
      <c r="W804" s="101"/>
      <c r="Y804" s="101"/>
    </row>
    <row r="805">
      <c r="W805" s="101"/>
      <c r="Y805" s="101"/>
    </row>
    <row r="806">
      <c r="W806" s="101"/>
      <c r="Y806" s="101"/>
    </row>
    <row r="807">
      <c r="W807" s="101"/>
      <c r="Y807" s="101"/>
    </row>
    <row r="808">
      <c r="W808" s="101"/>
      <c r="Y808" s="101"/>
    </row>
    <row r="809">
      <c r="W809" s="101"/>
      <c r="Y809" s="101"/>
    </row>
    <row r="810">
      <c r="W810" s="101"/>
      <c r="Y810" s="101"/>
    </row>
    <row r="811">
      <c r="W811" s="101"/>
      <c r="Y811" s="101"/>
    </row>
    <row r="812">
      <c r="W812" s="101"/>
      <c r="Y812" s="101"/>
    </row>
    <row r="813">
      <c r="W813" s="101"/>
      <c r="Y813" s="101"/>
    </row>
    <row r="814">
      <c r="W814" s="101"/>
      <c r="Y814" s="101"/>
    </row>
    <row r="815">
      <c r="W815" s="101"/>
      <c r="Y815" s="101"/>
    </row>
    <row r="816">
      <c r="W816" s="101"/>
      <c r="Y816" s="101"/>
    </row>
    <row r="817">
      <c r="W817" s="101"/>
      <c r="Y817" s="101"/>
    </row>
    <row r="818">
      <c r="W818" s="101"/>
      <c r="Y818" s="101"/>
    </row>
    <row r="819">
      <c r="W819" s="101"/>
      <c r="Y819" s="101"/>
    </row>
    <row r="820">
      <c r="W820" s="101"/>
      <c r="Y820" s="101"/>
    </row>
    <row r="821">
      <c r="W821" s="101"/>
      <c r="Y821" s="101"/>
    </row>
    <row r="822">
      <c r="W822" s="101"/>
      <c r="Y822" s="101"/>
    </row>
    <row r="823">
      <c r="W823" s="101"/>
      <c r="Y823" s="101"/>
    </row>
    <row r="824">
      <c r="W824" s="101"/>
      <c r="Y824" s="101"/>
    </row>
    <row r="825">
      <c r="W825" s="101"/>
      <c r="Y825" s="101"/>
    </row>
    <row r="826">
      <c r="W826" s="101"/>
      <c r="Y826" s="101"/>
    </row>
    <row r="827">
      <c r="W827" s="101"/>
      <c r="Y827" s="101"/>
    </row>
    <row r="828">
      <c r="W828" s="101"/>
      <c r="Y828" s="101"/>
    </row>
    <row r="829">
      <c r="W829" s="101"/>
      <c r="Y829" s="101"/>
    </row>
    <row r="830">
      <c r="W830" s="101"/>
      <c r="Y830" s="101"/>
    </row>
    <row r="831">
      <c r="W831" s="101"/>
      <c r="Y831" s="101"/>
    </row>
    <row r="832">
      <c r="W832" s="101"/>
      <c r="Y832" s="101"/>
    </row>
    <row r="833">
      <c r="W833" s="101"/>
      <c r="Y833" s="101"/>
    </row>
    <row r="834">
      <c r="W834" s="101"/>
      <c r="Y834" s="101"/>
    </row>
    <row r="835">
      <c r="W835" s="101"/>
      <c r="Y835" s="101"/>
    </row>
    <row r="836">
      <c r="W836" s="101"/>
      <c r="Y836" s="101"/>
    </row>
    <row r="837">
      <c r="W837" s="101"/>
      <c r="Y837" s="101"/>
    </row>
    <row r="838">
      <c r="W838" s="101"/>
      <c r="Y838" s="101"/>
    </row>
    <row r="839">
      <c r="W839" s="101"/>
      <c r="Y839" s="101"/>
    </row>
    <row r="840">
      <c r="W840" s="101"/>
      <c r="Y840" s="101"/>
    </row>
    <row r="841">
      <c r="W841" s="101"/>
      <c r="Y841" s="101"/>
    </row>
    <row r="842">
      <c r="W842" s="101"/>
      <c r="Y842" s="101"/>
    </row>
    <row r="843">
      <c r="W843" s="101"/>
      <c r="Y843" s="101"/>
    </row>
    <row r="844">
      <c r="W844" s="101"/>
      <c r="Y844" s="101"/>
    </row>
    <row r="845">
      <c r="W845" s="101"/>
      <c r="Y845" s="101"/>
    </row>
    <row r="846">
      <c r="W846" s="101"/>
      <c r="Y846" s="101"/>
    </row>
    <row r="847">
      <c r="W847" s="101"/>
      <c r="Y847" s="101"/>
    </row>
    <row r="848">
      <c r="W848" s="101"/>
      <c r="Y848" s="101"/>
    </row>
    <row r="849">
      <c r="W849" s="101"/>
      <c r="Y849" s="101"/>
    </row>
    <row r="850">
      <c r="W850" s="101"/>
      <c r="Y850" s="101"/>
    </row>
    <row r="851">
      <c r="W851" s="101"/>
      <c r="Y851" s="101"/>
    </row>
    <row r="852">
      <c r="W852" s="101"/>
      <c r="Y852" s="101"/>
    </row>
    <row r="853">
      <c r="W853" s="101"/>
      <c r="Y853" s="101"/>
    </row>
    <row r="854">
      <c r="W854" s="101"/>
      <c r="Y854" s="101"/>
    </row>
    <row r="855">
      <c r="W855" s="101"/>
      <c r="Y855" s="101"/>
    </row>
    <row r="856">
      <c r="W856" s="101"/>
      <c r="Y856" s="101"/>
    </row>
    <row r="857">
      <c r="W857" s="101"/>
      <c r="Y857" s="101"/>
    </row>
    <row r="858">
      <c r="W858" s="101"/>
      <c r="Y858" s="101"/>
    </row>
    <row r="859">
      <c r="W859" s="101"/>
      <c r="Y859" s="101"/>
    </row>
    <row r="860">
      <c r="W860" s="101"/>
      <c r="Y860" s="101"/>
    </row>
    <row r="861">
      <c r="W861" s="101"/>
      <c r="Y861" s="101"/>
    </row>
    <row r="862">
      <c r="W862" s="101"/>
      <c r="Y862" s="101"/>
    </row>
    <row r="863">
      <c r="W863" s="101"/>
      <c r="Y863" s="101"/>
    </row>
    <row r="864">
      <c r="W864" s="101"/>
      <c r="Y864" s="101"/>
    </row>
    <row r="865">
      <c r="W865" s="101"/>
      <c r="Y865" s="101"/>
    </row>
    <row r="866">
      <c r="W866" s="101"/>
      <c r="Y866" s="101"/>
    </row>
    <row r="867">
      <c r="W867" s="101"/>
      <c r="Y867" s="101"/>
    </row>
    <row r="868">
      <c r="W868" s="101"/>
      <c r="Y868" s="101"/>
    </row>
    <row r="869">
      <c r="W869" s="101"/>
      <c r="Y869" s="101"/>
    </row>
    <row r="870">
      <c r="W870" s="101"/>
      <c r="Y870" s="101"/>
    </row>
    <row r="871">
      <c r="W871" s="101"/>
      <c r="Y871" s="101"/>
    </row>
    <row r="872">
      <c r="W872" s="101"/>
      <c r="Y872" s="101"/>
    </row>
    <row r="873">
      <c r="W873" s="101"/>
      <c r="Y873" s="101"/>
    </row>
    <row r="874">
      <c r="W874" s="101"/>
      <c r="Y874" s="101"/>
    </row>
    <row r="875">
      <c r="W875" s="101"/>
      <c r="Y875" s="101"/>
    </row>
    <row r="876">
      <c r="W876" s="101"/>
      <c r="Y876" s="101"/>
    </row>
    <row r="877">
      <c r="W877" s="101"/>
      <c r="Y877" s="101"/>
    </row>
    <row r="878">
      <c r="W878" s="101"/>
      <c r="Y878" s="101"/>
    </row>
    <row r="879">
      <c r="W879" s="101"/>
      <c r="Y879" s="101"/>
    </row>
    <row r="880">
      <c r="W880" s="101"/>
      <c r="Y880" s="101"/>
    </row>
    <row r="881">
      <c r="W881" s="101"/>
      <c r="Y881" s="101"/>
    </row>
    <row r="882">
      <c r="W882" s="101"/>
      <c r="Y882" s="101"/>
    </row>
    <row r="883">
      <c r="W883" s="101"/>
      <c r="Y883" s="101"/>
    </row>
    <row r="884">
      <c r="W884" s="101"/>
      <c r="Y884" s="101"/>
    </row>
    <row r="885">
      <c r="W885" s="101"/>
      <c r="Y885" s="101"/>
    </row>
    <row r="886">
      <c r="W886" s="101"/>
      <c r="Y886" s="101"/>
    </row>
    <row r="887">
      <c r="W887" s="101"/>
      <c r="Y887" s="101"/>
    </row>
    <row r="888">
      <c r="W888" s="101"/>
      <c r="Y888" s="101"/>
    </row>
    <row r="889">
      <c r="W889" s="101"/>
      <c r="Y889" s="101"/>
    </row>
    <row r="890">
      <c r="W890" s="101"/>
      <c r="Y890" s="101"/>
    </row>
    <row r="891">
      <c r="W891" s="101"/>
      <c r="Y891" s="101"/>
    </row>
    <row r="892">
      <c r="W892" s="101"/>
      <c r="Y892" s="101"/>
    </row>
    <row r="893">
      <c r="W893" s="101"/>
      <c r="Y893" s="101"/>
    </row>
    <row r="894">
      <c r="W894" s="101"/>
      <c r="Y894" s="101"/>
    </row>
    <row r="895">
      <c r="W895" s="101"/>
      <c r="Y895" s="101"/>
    </row>
    <row r="896">
      <c r="W896" s="101"/>
      <c r="Y896" s="101"/>
    </row>
    <row r="897">
      <c r="W897" s="101"/>
      <c r="Y897" s="101"/>
    </row>
    <row r="898">
      <c r="W898" s="101"/>
      <c r="Y898" s="101"/>
    </row>
    <row r="899">
      <c r="W899" s="101"/>
      <c r="Y899" s="101"/>
    </row>
    <row r="900">
      <c r="W900" s="101"/>
      <c r="Y900" s="101"/>
    </row>
    <row r="901">
      <c r="W901" s="101"/>
      <c r="Y901" s="101"/>
    </row>
    <row r="902">
      <c r="W902" s="101"/>
      <c r="Y902" s="101"/>
    </row>
    <row r="903">
      <c r="W903" s="101"/>
      <c r="Y903" s="101"/>
    </row>
    <row r="904">
      <c r="W904" s="101"/>
      <c r="Y904" s="101"/>
    </row>
    <row r="905">
      <c r="W905" s="101"/>
      <c r="Y905" s="101"/>
    </row>
    <row r="906">
      <c r="W906" s="101"/>
      <c r="Y906" s="101"/>
    </row>
    <row r="907">
      <c r="W907" s="101"/>
      <c r="Y907" s="101"/>
    </row>
    <row r="908">
      <c r="W908" s="101"/>
      <c r="Y908" s="101"/>
    </row>
    <row r="909">
      <c r="W909" s="101"/>
      <c r="Y909" s="101"/>
    </row>
    <row r="910">
      <c r="W910" s="101"/>
      <c r="Y910" s="101"/>
    </row>
    <row r="911">
      <c r="W911" s="101"/>
      <c r="Y911" s="101"/>
    </row>
    <row r="912">
      <c r="W912" s="101"/>
      <c r="Y912" s="101"/>
    </row>
    <row r="913">
      <c r="W913" s="101"/>
      <c r="Y913" s="101"/>
    </row>
    <row r="914">
      <c r="W914" s="101"/>
      <c r="Y914" s="101"/>
    </row>
    <row r="915">
      <c r="W915" s="101"/>
      <c r="Y915" s="101"/>
    </row>
    <row r="916">
      <c r="W916" s="101"/>
      <c r="Y916" s="101"/>
    </row>
    <row r="917">
      <c r="W917" s="101"/>
      <c r="Y917" s="101"/>
    </row>
    <row r="918">
      <c r="W918" s="101"/>
      <c r="Y918" s="101"/>
    </row>
    <row r="919">
      <c r="W919" s="101"/>
      <c r="Y919" s="101"/>
    </row>
    <row r="920">
      <c r="W920" s="101"/>
      <c r="Y920" s="101"/>
    </row>
    <row r="921">
      <c r="W921" s="101"/>
      <c r="Y921" s="101"/>
    </row>
    <row r="922">
      <c r="W922" s="101"/>
      <c r="Y922" s="101"/>
    </row>
    <row r="923">
      <c r="W923" s="101"/>
      <c r="Y923" s="101"/>
    </row>
    <row r="924">
      <c r="W924" s="101"/>
      <c r="Y924" s="101"/>
    </row>
    <row r="925">
      <c r="W925" s="101"/>
      <c r="Y925" s="101"/>
    </row>
    <row r="926">
      <c r="W926" s="101"/>
      <c r="Y926" s="101"/>
    </row>
    <row r="927">
      <c r="W927" s="101"/>
      <c r="Y927" s="101"/>
    </row>
    <row r="928">
      <c r="W928" s="101"/>
      <c r="Y928" s="101"/>
    </row>
    <row r="929">
      <c r="W929" s="101"/>
      <c r="Y929" s="101"/>
    </row>
    <row r="930">
      <c r="W930" s="101"/>
      <c r="Y930" s="101"/>
    </row>
    <row r="931">
      <c r="W931" s="101"/>
      <c r="Y931" s="101"/>
    </row>
    <row r="932">
      <c r="W932" s="101"/>
      <c r="Y932" s="101"/>
    </row>
    <row r="933">
      <c r="W933" s="101"/>
      <c r="Y933" s="101"/>
    </row>
    <row r="934">
      <c r="W934" s="101"/>
      <c r="Y934" s="101"/>
    </row>
    <row r="935">
      <c r="W935" s="101"/>
      <c r="Y935" s="101"/>
    </row>
    <row r="936">
      <c r="W936" s="101"/>
      <c r="Y936" s="101"/>
    </row>
    <row r="937">
      <c r="W937" s="101"/>
      <c r="Y937" s="101"/>
    </row>
    <row r="938">
      <c r="W938" s="101"/>
      <c r="Y938" s="101"/>
    </row>
    <row r="939">
      <c r="W939" s="101"/>
      <c r="Y939" s="101"/>
    </row>
    <row r="940">
      <c r="W940" s="101"/>
      <c r="Y940" s="101"/>
    </row>
    <row r="941">
      <c r="W941" s="101"/>
      <c r="Y941" s="101"/>
    </row>
    <row r="942">
      <c r="W942" s="101"/>
      <c r="Y942" s="101"/>
    </row>
    <row r="943">
      <c r="W943" s="101"/>
      <c r="Y943" s="101"/>
    </row>
    <row r="944">
      <c r="W944" s="101"/>
      <c r="Y944" s="101"/>
    </row>
    <row r="945">
      <c r="W945" s="101"/>
      <c r="Y945" s="101"/>
    </row>
    <row r="946">
      <c r="W946" s="101"/>
      <c r="Y946" s="101"/>
    </row>
    <row r="947">
      <c r="W947" s="101"/>
      <c r="Y947" s="101"/>
    </row>
    <row r="948">
      <c r="W948" s="101"/>
      <c r="Y948" s="101"/>
    </row>
    <row r="949">
      <c r="W949" s="101"/>
      <c r="Y949" s="101"/>
    </row>
    <row r="950">
      <c r="W950" s="101"/>
      <c r="Y950" s="101"/>
    </row>
    <row r="951">
      <c r="W951" s="101"/>
      <c r="Y951" s="101"/>
    </row>
    <row r="952">
      <c r="W952" s="101"/>
      <c r="Y952" s="101"/>
    </row>
    <row r="953">
      <c r="W953" s="101"/>
      <c r="Y953" s="101"/>
    </row>
    <row r="954">
      <c r="W954" s="101"/>
      <c r="Y954" s="101"/>
    </row>
    <row r="955">
      <c r="W955" s="101"/>
      <c r="Y955" s="101"/>
    </row>
    <row r="956">
      <c r="W956" s="101"/>
      <c r="Y956" s="101"/>
    </row>
    <row r="957">
      <c r="W957" s="101"/>
      <c r="Y957" s="101"/>
    </row>
    <row r="958">
      <c r="W958" s="101"/>
      <c r="Y958" s="101"/>
    </row>
    <row r="959">
      <c r="W959" s="101"/>
      <c r="Y959" s="101"/>
    </row>
    <row r="960">
      <c r="W960" s="101"/>
      <c r="Y960" s="101"/>
    </row>
    <row r="961">
      <c r="W961" s="101"/>
      <c r="Y961" s="101"/>
    </row>
    <row r="962">
      <c r="W962" s="101"/>
      <c r="Y962" s="101"/>
    </row>
    <row r="963">
      <c r="W963" s="101"/>
      <c r="Y963" s="101"/>
    </row>
    <row r="964">
      <c r="W964" s="101"/>
      <c r="Y964" s="101"/>
    </row>
    <row r="965">
      <c r="W965" s="101"/>
      <c r="Y965" s="101"/>
    </row>
    <row r="966">
      <c r="W966" s="101"/>
      <c r="Y966" s="101"/>
    </row>
    <row r="967">
      <c r="W967" s="101"/>
      <c r="Y967" s="101"/>
    </row>
    <row r="968">
      <c r="W968" s="101"/>
      <c r="Y968" s="101"/>
    </row>
    <row r="969">
      <c r="W969" s="101"/>
      <c r="Y969" s="101"/>
    </row>
    <row r="970">
      <c r="W970" s="101"/>
      <c r="Y970" s="101"/>
    </row>
    <row r="971">
      <c r="W971" s="101"/>
      <c r="Y971" s="101"/>
    </row>
    <row r="972">
      <c r="W972" s="101"/>
      <c r="Y972" s="101"/>
    </row>
    <row r="973">
      <c r="W973" s="101"/>
      <c r="Y973" s="101"/>
    </row>
    <row r="974">
      <c r="W974" s="101"/>
      <c r="Y974" s="101"/>
    </row>
    <row r="975">
      <c r="W975" s="101"/>
      <c r="Y975" s="101"/>
    </row>
    <row r="976">
      <c r="W976" s="101"/>
      <c r="Y976" s="101"/>
    </row>
    <row r="977">
      <c r="W977" s="101"/>
      <c r="Y977" s="101"/>
    </row>
    <row r="978">
      <c r="W978" s="101"/>
      <c r="Y978" s="101"/>
    </row>
    <row r="979">
      <c r="W979" s="101"/>
      <c r="Y979" s="101"/>
    </row>
    <row r="980">
      <c r="W980" s="101"/>
      <c r="Y980" s="101"/>
    </row>
    <row r="981">
      <c r="W981" s="101"/>
      <c r="Y981" s="101"/>
    </row>
    <row r="982">
      <c r="W982" s="101"/>
      <c r="Y982" s="101"/>
    </row>
    <row r="983">
      <c r="W983" s="101"/>
      <c r="Y983" s="101"/>
    </row>
    <row r="984">
      <c r="W984" s="101"/>
      <c r="Y984" s="101"/>
    </row>
    <row r="985">
      <c r="W985" s="101"/>
      <c r="Y985" s="101"/>
    </row>
    <row r="986">
      <c r="W986" s="101"/>
      <c r="Y986" s="101"/>
    </row>
    <row r="987">
      <c r="W987" s="101"/>
      <c r="Y987" s="101"/>
    </row>
    <row r="988">
      <c r="W988" s="101"/>
      <c r="Y988" s="101"/>
    </row>
    <row r="989">
      <c r="W989" s="101"/>
      <c r="Y989" s="101"/>
    </row>
    <row r="990">
      <c r="W990" s="101"/>
      <c r="Y990" s="101"/>
    </row>
    <row r="991">
      <c r="W991" s="101"/>
      <c r="Y991" s="101"/>
    </row>
    <row r="992">
      <c r="W992" s="101"/>
      <c r="Y992" s="101"/>
    </row>
    <row r="993">
      <c r="W993" s="101"/>
      <c r="Y993" s="101"/>
    </row>
    <row r="994">
      <c r="W994" s="101"/>
      <c r="Y994" s="101"/>
    </row>
    <row r="995">
      <c r="W995" s="101"/>
      <c r="Y995" s="101"/>
    </row>
    <row r="996">
      <c r="W996" s="101"/>
      <c r="Y996" s="101"/>
    </row>
    <row r="997">
      <c r="W997" s="101"/>
      <c r="Y997" s="101"/>
    </row>
    <row r="998">
      <c r="W998" s="101"/>
      <c r="Y998" s="101"/>
    </row>
    <row r="999">
      <c r="W999" s="101"/>
      <c r="Y999" s="101"/>
    </row>
    <row r="1000">
      <c r="W1000" s="101"/>
      <c r="Y1000" s="101"/>
    </row>
    <row r="1001">
      <c r="W1001" s="101"/>
      <c r="Y1001" s="101"/>
    </row>
    <row r="1002">
      <c r="W1002" s="101"/>
      <c r="Y1002" s="101"/>
    </row>
    <row r="1003">
      <c r="W1003" s="101"/>
      <c r="Y1003" s="101"/>
    </row>
    <row r="1004">
      <c r="W1004" s="101"/>
      <c r="Y1004" s="101"/>
    </row>
    <row r="1005">
      <c r="W1005" s="101"/>
      <c r="Y1005" s="101"/>
    </row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