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ia/rubc/homework/01-excel/deliverable/"/>
    </mc:Choice>
  </mc:AlternateContent>
  <xr:revisionPtr revIDLastSave="0" documentId="13_ncr:1_{6FAB7961-A848-1D42-90C0-32A0CDA11878}" xr6:coauthVersionLast="47" xr6:coauthVersionMax="47" xr10:uidLastSave="{00000000-0000-0000-0000-000000000000}"/>
  <bookViews>
    <workbookView xWindow="160" yWindow="1080" windowWidth="26440" windowHeight="14480" activeTab="5" xr2:uid="{00000000-000D-0000-FFFF-FFFF00000000}"/>
  </bookViews>
  <sheets>
    <sheet name="Sheet1" sheetId="2" r:id="rId1"/>
    <sheet name="Sheet3" sheetId="4" r:id="rId2"/>
    <sheet name="Sheet7" sheetId="8" r:id="rId3"/>
    <sheet name="Sheet10" sheetId="11" r:id="rId4"/>
    <sheet name="Crowdfunding" sheetId="1" r:id="rId5"/>
    <sheet name="Data Pull" sheetId="10" r:id="rId6"/>
  </sheets>
  <definedNames>
    <definedName name="_xlnm._FilterDatabase" localSheetId="0" hidden="1">Sheet1!$A$3:$P$15</definedName>
  </definedNames>
  <calcPr calcId="191029"/>
  <pivotCaches>
    <pivotCache cacheId="14" r:id="rId7"/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<sst xmlns="http://schemas.openxmlformats.org/spreadsheetml/2006/main" count="8124" uniqueCount="2107">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</sst>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8064715395424057"/>
          <c:y val="7.407407407407407E-2"/>
          <c:w val="0.50082054137172249"/>
          <c:h val="0.70210301837270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6-444F-B5E2-A445C1A1D88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E6-444F-B5E2-A445C1A1D88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8E6-444F-B5E2-A445C1A1D88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78E6-444F-B5E2-A445C1A1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687471"/>
        <c:axId val="852773647"/>
      </c:barChart>
      <c:catAx>
        <c:axId val="8526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73647"/>
        <c:crosses val="autoZero"/>
        <c:auto val="1"/>
        <c:lblAlgn val="ctr"/>
        <c:lblOffset val="100"/>
        <c:noMultiLvlLbl val="0"/>
      </c:catAx>
      <c:valAx>
        <c:axId val="8527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8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506930715439616"/>
          <c:y val="0.1611206251309841"/>
          <c:w val="0.1337603273728715"/>
          <c:h val="0.25950749977545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7-D94B-8322-B4B47F02B81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7-D94B-8322-B4B47F02B81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7-D94B-8322-B4B47F02B81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7-D94B-8322-B4B47F0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582959"/>
        <c:axId val="264818015"/>
      </c:barChart>
      <c:catAx>
        <c:axId val="2645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8015"/>
        <c:crosses val="autoZero"/>
        <c:auto val="1"/>
        <c:lblAlgn val="ctr"/>
        <c:lblOffset val="100"/>
        <c:noMultiLvlLbl val="0"/>
      </c:catAx>
      <c:valAx>
        <c:axId val="2648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A-8848-8DA2-7DF5A88A3025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A-8848-8DA2-7DF5A88A3025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A-8848-8DA2-7DF5A88A3025}"/>
            </c:ext>
          </c:extLst>
        </c:ser>
        <c:ser>
          <c:idx val="3"/>
          <c:order val="3"/>
          <c:tx>
            <c:strRef>
              <c:f>Sheet3!$E$5:$E$6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A-8848-8DA2-7DF5A88A3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35743"/>
        <c:axId val="209537471"/>
      </c:barChart>
      <c:catAx>
        <c:axId val="2095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7471"/>
        <c:crosses val="autoZero"/>
        <c:auto val="1"/>
        <c:lblAlgn val="ctr"/>
        <c:lblOffset val="100"/>
        <c:noMultiLvlLbl val="0"/>
      </c:catAx>
      <c:valAx>
        <c:axId val="2095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0-3D41-9D1E-BCB636EC1717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0-3D41-9D1E-BCB636EC1717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0-3D41-9D1E-BCB636EC1717}"/>
            </c:ext>
          </c:extLst>
        </c:ser>
        <c:ser>
          <c:idx val="3"/>
          <c:order val="3"/>
          <c:tx>
            <c:strRef>
              <c:f>Sheet3!$E$5:$E$6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0-3D41-9D1E-BCB636EC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303167"/>
        <c:axId val="273753295"/>
      </c:barChart>
      <c:catAx>
        <c:axId val="3533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53295"/>
        <c:crosses val="autoZero"/>
        <c:auto val="1"/>
        <c:lblAlgn val="ctr"/>
        <c:lblOffset val="100"/>
        <c:noMultiLvlLbl val="0"/>
      </c:catAx>
      <c:valAx>
        <c:axId val="2737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[CrowdfundingBook.xlsx]Sheet7!PivotTable6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7-6F4C-B791-40E1C91D1A7B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7-6F4C-B791-40E1C91D1A7B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7-6F4C-B791-40E1C91D1A7B}"/>
            </c:ext>
          </c:extLst>
        </c:ser>
        <c:ser>
          <c:idx val="4"/>
          <c:order val="4"/>
          <c:tx>
            <c:strRef>
              <c:f>Sheet7!$F$4:$F$5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47-6F4C-B791-40E1C91D1A7B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Sheet7!$E$6:$E$19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47-6F4C-B791-40E1C91D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20655"/>
        <c:axId val="364322383"/>
      </c:lineChart>
      <c:catAx>
        <c:axId val="3643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22383"/>
        <c:crosses val="autoZero"/>
        <c:auto val="1"/>
        <c:lblAlgn val="ctr"/>
        <c:lblOffset val="100"/>
        <c:noMultiLvlLbl val="0"/>
      </c:catAx>
      <c:valAx>
        <c:axId val="3643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139700</xdr:rowOff>
    </xdr:from>
    <xdr:to>
      <xdr:col>11</xdr:col>
      <xdr:colOff>63500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E60D0-C0D0-6FEE-8A2C-50C61EC76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146050</xdr:colOff>
      <xdr:row>17</xdr:row>
      <xdr:rowOff>82550</xdr:rowOff>
    </xdr:from>
    <xdr:to>
      <xdr:col>10</xdr:col>
      <xdr:colOff>120650</xdr:colOff>
      <xdr:row>30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C6B50-AE0C-41D4-6E11-AEC35322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8</xdr:row>
      <xdr:rowOff>152400</xdr:rowOff>
    </xdr:from>
    <xdr:to>
      <xdr:col>13</xdr:col>
      <xdr:colOff>1333500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1DA82-E77A-A489-7BAF-830F59E70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29</xdr:row>
      <xdr:rowOff>133350</xdr:rowOff>
    </xdr:from>
    <xdr:to>
      <xdr:col>12</xdr:col>
      <xdr:colOff>381000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12846-5100-5E9B-314E-8FBC12CA6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88900</xdr:rowOff>
    </xdr:from>
    <xdr:to>
      <xdr:col>12</xdr:col>
      <xdr:colOff>444500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653E0-36B3-F58E-15F9-9F99AEF9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khbir Chadha" refreshedDate="44982.696417824074" createdVersion="8" refreshedVersion="8" minRefreshableVersion="3" recordCount="1000" xr:uid="{2A349293-B791-F949-BBE2-7AD4D89FDF4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khbir Chadha" refreshedDate="44983.843789583334" createdVersion="8" refreshedVersion="8" minRefreshableVersion="3" recordCount="1001" xr:uid="{48757BF3-F777-ED48-B468-EA0A8231370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x v="1"/>
    <x v="1"/>
    <s v="Managed bottom-line architecture"/>
    <n v="1400"/>
    <n v="14560"/>
    <n v="10.4"/>
    <x v="1"/>
    <n v="158"/>
    <n v="92.151898734177209"/>
    <x v="1"/>
    <s v="USD"/>
    <x v="1"/>
    <n v="1408597200"/>
    <b v="0"/>
    <b v="1"/>
    <x v="1"/>
    <x v="1"/>
    <x v="1"/>
  </r>
  <r>
    <x v="2"/>
    <x v="2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x v="2"/>
    <x v="2"/>
    <x v="2"/>
  </r>
  <r>
    <x v="3"/>
    <x v="3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x v="1"/>
    <x v="1"/>
    <x v="1"/>
  </r>
  <r>
    <x v="4"/>
    <x v="4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x v="3"/>
    <x v="3"/>
    <x v="3"/>
  </r>
  <r>
    <x v="5"/>
    <x v="5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x v="3"/>
    <x v="3"/>
    <x v="3"/>
  </r>
  <r>
    <x v="6"/>
    <x v="6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x v="4"/>
    <x v="4"/>
    <x v="4"/>
  </r>
  <r>
    <x v="7"/>
    <x v="7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x v="3"/>
    <x v="3"/>
    <x v="3"/>
  </r>
  <r>
    <x v="8"/>
    <x v="8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x v="3"/>
    <x v="3"/>
    <x v="3"/>
  </r>
  <r>
    <x v="9"/>
    <x v="9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x v="5"/>
    <x v="1"/>
    <x v="5"/>
  </r>
  <r>
    <x v="10"/>
    <x v="10"/>
    <s v="Monitored empowering installation"/>
    <n v="5200"/>
    <n v="13838"/>
    <n v="2.6611538461538462"/>
    <x v="1"/>
    <n v="220"/>
    <n v="62.9"/>
    <x v="1"/>
    <s v="USD"/>
    <x v="10"/>
    <n v="1285909200"/>
    <b v="0"/>
    <b v="0"/>
    <x v="6"/>
    <x v="4"/>
    <x v="6"/>
  </r>
  <r>
    <x v="11"/>
    <x v="11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x v="3"/>
    <x v="3"/>
    <x v="3"/>
  </r>
  <r>
    <x v="12"/>
    <x v="12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x v="6"/>
    <x v="4"/>
    <x v="6"/>
  </r>
  <r>
    <x v="13"/>
    <x v="13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x v="7"/>
    <x v="1"/>
    <x v="7"/>
  </r>
  <r>
    <x v="14"/>
    <x v="14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x v="7"/>
    <x v="1"/>
    <x v="7"/>
  </r>
  <r>
    <x v="15"/>
    <x v="15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x v="8"/>
    <x v="2"/>
    <x v="8"/>
  </r>
  <r>
    <x v="16"/>
    <x v="16"/>
    <s v="Cross-platform systemic adapter"/>
    <n v="1700"/>
    <n v="11041"/>
    <n v="6.4947058823529416"/>
    <x v="1"/>
    <n v="100"/>
    <n v="110.41"/>
    <x v="1"/>
    <s v="USD"/>
    <x v="16"/>
    <n v="1392271200"/>
    <b v="0"/>
    <b v="0"/>
    <x v="9"/>
    <x v="5"/>
    <x v="9"/>
  </r>
  <r>
    <x v="17"/>
    <x v="17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x v="10"/>
    <x v="4"/>
    <x v="10"/>
  </r>
  <r>
    <x v="18"/>
    <x v="18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x v="3"/>
    <x v="3"/>
    <x v="3"/>
  </r>
  <r>
    <x v="19"/>
    <x v="19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x v="3"/>
    <x v="3"/>
    <x v="3"/>
  </r>
  <r>
    <x v="20"/>
    <x v="20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x v="6"/>
    <x v="4"/>
    <x v="6"/>
  </r>
  <r>
    <x v="21"/>
    <x v="21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x v="3"/>
    <x v="3"/>
    <x v="3"/>
  </r>
  <r>
    <x v="22"/>
    <x v="22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x v="3"/>
    <x v="3"/>
    <x v="3"/>
  </r>
  <r>
    <x v="23"/>
    <x v="23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x v="4"/>
    <x v="4"/>
    <x v="4"/>
  </r>
  <r>
    <x v="24"/>
    <x v="24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x v="8"/>
    <x v="2"/>
    <x v="8"/>
  </r>
  <r>
    <x v="25"/>
    <x v="25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x v="11"/>
    <x v="6"/>
    <x v="11"/>
  </r>
  <r>
    <x v="26"/>
    <x v="26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x v="3"/>
    <x v="3"/>
    <x v="3"/>
  </r>
  <r>
    <x v="27"/>
    <x v="27"/>
    <s v="Diverse transitional migration"/>
    <n v="2000"/>
    <n v="1599"/>
    <n v="0.79949999999999999"/>
    <x v="0"/>
    <n v="15"/>
    <n v="106.6"/>
    <x v="1"/>
    <s v="USD"/>
    <x v="27"/>
    <n v="1444539600"/>
    <b v="0"/>
    <b v="0"/>
    <x v="1"/>
    <x v="1"/>
    <x v="1"/>
  </r>
  <r>
    <x v="28"/>
    <x v="28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x v="3"/>
    <x v="3"/>
    <x v="3"/>
  </r>
  <r>
    <x v="29"/>
    <x v="29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x v="12"/>
    <x v="4"/>
    <x v="12"/>
  </r>
  <r>
    <x v="30"/>
    <x v="30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x v="10"/>
    <x v="4"/>
    <x v="10"/>
  </r>
  <r>
    <x v="31"/>
    <x v="31"/>
    <s v="Progressive needs-based focus group"/>
    <n v="3500"/>
    <n v="10850"/>
    <n v="3.1"/>
    <x v="1"/>
    <n v="226"/>
    <n v="48.008849557522126"/>
    <x v="4"/>
    <s v="GBP"/>
    <x v="31"/>
    <n v="1454392800"/>
    <b v="0"/>
    <b v="0"/>
    <x v="11"/>
    <x v="6"/>
    <x v="11"/>
  </r>
  <r>
    <x v="32"/>
    <x v="32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x v="4"/>
    <x v="4"/>
    <x v="4"/>
  </r>
  <r>
    <x v="33"/>
    <x v="33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x v="3"/>
    <x v="3"/>
    <x v="3"/>
  </r>
  <r>
    <x v="34"/>
    <x v="34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x v="4"/>
    <x v="4"/>
    <x v="4"/>
  </r>
  <r>
    <x v="35"/>
    <x v="35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x v="6"/>
    <x v="4"/>
    <x v="6"/>
  </r>
  <r>
    <x v="36"/>
    <x v="36"/>
    <s v="Monitored multi-state encryption"/>
    <n v="700"/>
    <n v="1101"/>
    <n v="1.572857142857143"/>
    <x v="1"/>
    <n v="16"/>
    <n v="68.8125"/>
    <x v="1"/>
    <s v="USD"/>
    <x v="36"/>
    <n v="1300856400"/>
    <b v="0"/>
    <b v="0"/>
    <x v="3"/>
    <x v="3"/>
    <x v="3"/>
  </r>
  <r>
    <x v="37"/>
    <x v="37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x v="13"/>
    <x v="5"/>
    <x v="13"/>
  </r>
  <r>
    <x v="38"/>
    <x v="38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x v="14"/>
    <x v="7"/>
    <x v="14"/>
  </r>
  <r>
    <x v="39"/>
    <x v="39"/>
    <s v="Organized bi-directional function"/>
    <n v="9900"/>
    <n v="5027"/>
    <n v="0.50777777777777777"/>
    <x v="0"/>
    <n v="88"/>
    <n v="57.125"/>
    <x v="3"/>
    <s v="DKK"/>
    <x v="39"/>
    <n v="1362978000"/>
    <b v="0"/>
    <b v="0"/>
    <x v="3"/>
    <x v="3"/>
    <x v="3"/>
  </r>
  <r>
    <x v="40"/>
    <x v="40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x v="8"/>
    <x v="2"/>
    <x v="8"/>
  </r>
  <r>
    <x v="41"/>
    <x v="41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x v="1"/>
    <x v="1"/>
    <x v="1"/>
  </r>
  <r>
    <x v="42"/>
    <x v="42"/>
    <s v="Virtual uniform frame"/>
    <n v="1800"/>
    <n v="7991"/>
    <n v="4.4394444444444447"/>
    <x v="1"/>
    <n v="222"/>
    <n v="35.995495495495497"/>
    <x v="1"/>
    <s v="USD"/>
    <x v="42"/>
    <n v="1310533200"/>
    <b v="0"/>
    <b v="0"/>
    <x v="0"/>
    <x v="0"/>
    <x v="0"/>
  </r>
  <r>
    <x v="43"/>
    <x v="43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x v="15"/>
    <x v="5"/>
    <x v="15"/>
  </r>
  <r>
    <x v="44"/>
    <x v="44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x v="13"/>
    <x v="5"/>
    <x v="13"/>
  </r>
  <r>
    <x v="45"/>
    <x v="45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x v="3"/>
    <x v="3"/>
    <x v="3"/>
  </r>
  <r>
    <x v="46"/>
    <x v="46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x v="1"/>
    <x v="1"/>
    <x v="1"/>
  </r>
  <r>
    <x v="47"/>
    <x v="47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x v="3"/>
    <x v="3"/>
    <x v="3"/>
  </r>
  <r>
    <x v="48"/>
    <x v="48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x v="3"/>
    <x v="3"/>
    <x v="3"/>
  </r>
  <r>
    <x v="49"/>
    <x v="49"/>
    <s v="Sharable holistic interface"/>
    <n v="7200"/>
    <n v="13653"/>
    <n v="1.89625"/>
    <x v="1"/>
    <n v="303"/>
    <n v="45.059405940594061"/>
    <x v="1"/>
    <s v="USD"/>
    <x v="49"/>
    <n v="1575439200"/>
    <b v="0"/>
    <b v="0"/>
    <x v="1"/>
    <x v="1"/>
    <x v="1"/>
  </r>
  <r>
    <x v="50"/>
    <x v="50"/>
    <s v="Down-sized system-worthy secured line"/>
    <n v="100"/>
    <n v="2"/>
    <n v="0.02"/>
    <x v="0"/>
    <n v="1"/>
    <n v="2"/>
    <x v="6"/>
    <s v="EUR"/>
    <x v="50"/>
    <n v="1377752400"/>
    <b v="0"/>
    <b v="0"/>
    <x v="16"/>
    <x v="1"/>
    <x v="16"/>
  </r>
  <r>
    <x v="51"/>
    <x v="51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x v="8"/>
    <x v="2"/>
    <x v="8"/>
  </r>
  <r>
    <x v="52"/>
    <x v="52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x v="3"/>
    <x v="3"/>
    <x v="3"/>
  </r>
  <r>
    <x v="53"/>
    <x v="53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x v="6"/>
    <x v="4"/>
    <x v="6"/>
  </r>
  <r>
    <x v="54"/>
    <x v="54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x v="8"/>
    <x v="2"/>
    <x v="8"/>
  </r>
  <r>
    <x v="55"/>
    <x v="55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x v="17"/>
    <x v="1"/>
    <x v="17"/>
  </r>
  <r>
    <x v="56"/>
    <x v="56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x v="8"/>
    <x v="2"/>
    <x v="8"/>
  </r>
  <r>
    <x v="57"/>
    <x v="57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x v="11"/>
    <x v="6"/>
    <x v="11"/>
  </r>
  <r>
    <x v="58"/>
    <x v="58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x v="3"/>
    <x v="3"/>
    <x v="3"/>
  </r>
  <r>
    <x v="59"/>
    <x v="59"/>
    <s v="Assimilated real-time support"/>
    <n v="1400"/>
    <n v="3851"/>
    <n v="2.7507142857142859"/>
    <x v="1"/>
    <n v="128"/>
    <n v="30.0859375"/>
    <x v="1"/>
    <s v="USD"/>
    <x v="59"/>
    <n v="1498539600"/>
    <b v="0"/>
    <b v="1"/>
    <x v="3"/>
    <x v="3"/>
    <x v="3"/>
  </r>
  <r>
    <x v="60"/>
    <x v="60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x v="3"/>
    <x v="3"/>
    <x v="3"/>
  </r>
  <r>
    <x v="61"/>
    <x v="61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x v="3"/>
    <x v="3"/>
    <x v="3"/>
  </r>
  <r>
    <x v="62"/>
    <x v="62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x v="2"/>
    <x v="2"/>
    <x v="2"/>
  </r>
  <r>
    <x v="63"/>
    <x v="63"/>
    <s v="Assimilated didactic open system"/>
    <n v="4700"/>
    <n v="557"/>
    <n v="0.11851063829787234"/>
    <x v="0"/>
    <n v="5"/>
    <n v="111.4"/>
    <x v="1"/>
    <s v="USD"/>
    <x v="63"/>
    <n v="1493874000"/>
    <b v="0"/>
    <b v="0"/>
    <x v="3"/>
    <x v="3"/>
    <x v="3"/>
  </r>
  <r>
    <x v="64"/>
    <x v="64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x v="2"/>
    <x v="2"/>
    <x v="2"/>
  </r>
  <r>
    <x v="65"/>
    <x v="65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x v="3"/>
    <x v="3"/>
    <x v="3"/>
  </r>
  <r>
    <x v="66"/>
    <x v="66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x v="3"/>
    <x v="3"/>
    <x v="3"/>
  </r>
  <r>
    <x v="67"/>
    <x v="67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x v="8"/>
    <x v="2"/>
    <x v="8"/>
  </r>
  <r>
    <x v="68"/>
    <x v="68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x v="3"/>
    <x v="3"/>
    <x v="3"/>
  </r>
  <r>
    <x v="69"/>
    <x v="69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x v="3"/>
    <x v="3"/>
    <x v="3"/>
  </r>
  <r>
    <x v="70"/>
    <x v="70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x v="3"/>
    <x v="3"/>
    <x v="3"/>
  </r>
  <r>
    <x v="71"/>
    <x v="71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x v="3"/>
    <x v="3"/>
    <x v="3"/>
  </r>
  <r>
    <x v="72"/>
    <x v="72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x v="10"/>
    <x v="4"/>
    <x v="10"/>
  </r>
  <r>
    <x v="73"/>
    <x v="73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x v="17"/>
    <x v="1"/>
    <x v="17"/>
  </r>
  <r>
    <x v="74"/>
    <x v="74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x v="16"/>
    <x v="1"/>
    <x v="16"/>
  </r>
  <r>
    <x v="75"/>
    <x v="75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x v="14"/>
    <x v="7"/>
    <x v="14"/>
  </r>
  <r>
    <x v="76"/>
    <x v="76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x v="3"/>
    <x v="3"/>
    <x v="3"/>
  </r>
  <r>
    <x v="77"/>
    <x v="77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x v="10"/>
    <x v="4"/>
    <x v="10"/>
  </r>
  <r>
    <x v="78"/>
    <x v="78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x v="18"/>
    <x v="5"/>
    <x v="18"/>
  </r>
  <r>
    <x v="79"/>
    <x v="79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x v="3"/>
    <x v="3"/>
    <x v="3"/>
  </r>
  <r>
    <x v="80"/>
    <x v="80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x v="11"/>
    <x v="6"/>
    <x v="11"/>
  </r>
  <r>
    <x v="81"/>
    <x v="81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x v="1"/>
    <x v="1"/>
    <x v="1"/>
  </r>
  <r>
    <x v="82"/>
    <x v="82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x v="11"/>
    <x v="6"/>
    <x v="11"/>
  </r>
  <r>
    <x v="83"/>
    <x v="83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x v="5"/>
    <x v="1"/>
    <x v="5"/>
  </r>
  <r>
    <x v="84"/>
    <x v="84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x v="8"/>
    <x v="2"/>
    <x v="8"/>
  </r>
  <r>
    <x v="85"/>
    <x v="85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x v="7"/>
    <x v="1"/>
    <x v="7"/>
  </r>
  <r>
    <x v="86"/>
    <x v="86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x v="3"/>
    <x v="3"/>
    <x v="3"/>
  </r>
  <r>
    <x v="87"/>
    <x v="87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x v="1"/>
    <x v="1"/>
    <x v="1"/>
  </r>
  <r>
    <x v="88"/>
    <x v="88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x v="18"/>
    <x v="5"/>
    <x v="18"/>
  </r>
  <r>
    <x v="89"/>
    <x v="89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x v="3"/>
    <x v="3"/>
    <x v="3"/>
  </r>
  <r>
    <x v="90"/>
    <x v="90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x v="3"/>
    <x v="3"/>
    <x v="3"/>
  </r>
  <r>
    <x v="91"/>
    <x v="91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x v="18"/>
    <x v="5"/>
    <x v="18"/>
  </r>
  <r>
    <x v="92"/>
    <x v="92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x v="11"/>
    <x v="6"/>
    <x v="11"/>
  </r>
  <r>
    <x v="93"/>
    <x v="93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x v="3"/>
    <x v="3"/>
    <x v="3"/>
  </r>
  <r>
    <x v="94"/>
    <x v="94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x v="2"/>
    <x v="2"/>
    <x v="2"/>
  </r>
  <r>
    <x v="95"/>
    <x v="95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x v="4"/>
    <x v="4"/>
    <x v="4"/>
  </r>
  <r>
    <x v="96"/>
    <x v="96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x v="3"/>
    <x v="3"/>
    <x v="3"/>
  </r>
  <r>
    <x v="97"/>
    <x v="97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x v="0"/>
    <x v="0"/>
    <x v="0"/>
  </r>
  <r>
    <x v="98"/>
    <x v="98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x v="11"/>
    <x v="6"/>
    <x v="11"/>
  </r>
  <r>
    <x v="99"/>
    <x v="99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x v="3"/>
    <x v="3"/>
    <x v="3"/>
  </r>
  <r>
    <x v="100"/>
    <x v="100"/>
    <s v="Upgradable fault-tolerant approach"/>
    <n v="100"/>
    <n v="1"/>
    <n v="0.01"/>
    <x v="0"/>
    <n v="1"/>
    <n v="1"/>
    <x v="1"/>
    <s v="USD"/>
    <x v="99"/>
    <n v="1320555600"/>
    <b v="0"/>
    <b v="0"/>
    <x v="3"/>
    <x v="3"/>
    <x v="3"/>
  </r>
  <r>
    <x v="101"/>
    <x v="101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x v="5"/>
    <x v="1"/>
    <x v="5"/>
  </r>
  <r>
    <x v="102"/>
    <x v="102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x v="8"/>
    <x v="2"/>
    <x v="8"/>
  </r>
  <r>
    <x v="103"/>
    <x v="103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x v="5"/>
    <x v="1"/>
    <x v="5"/>
  </r>
  <r>
    <x v="104"/>
    <x v="104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x v="7"/>
    <x v="1"/>
    <x v="7"/>
  </r>
  <r>
    <x v="105"/>
    <x v="105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x v="2"/>
    <x v="2"/>
    <x v="2"/>
  </r>
  <r>
    <x v="106"/>
    <x v="106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x v="3"/>
    <x v="3"/>
    <x v="3"/>
  </r>
  <r>
    <x v="107"/>
    <x v="107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x v="3"/>
    <x v="3"/>
    <x v="3"/>
  </r>
  <r>
    <x v="108"/>
    <x v="108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x v="4"/>
    <x v="4"/>
    <x v="4"/>
  </r>
  <r>
    <x v="109"/>
    <x v="109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x v="19"/>
    <x v="4"/>
    <x v="19"/>
  </r>
  <r>
    <x v="110"/>
    <x v="110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x v="0"/>
    <x v="0"/>
    <x v="0"/>
  </r>
  <r>
    <x v="111"/>
    <x v="111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x v="15"/>
    <x v="5"/>
    <x v="15"/>
  </r>
  <r>
    <x v="112"/>
    <x v="112"/>
    <s v="Re-engineered client-driven hub"/>
    <n v="4700"/>
    <n v="12635"/>
    <n v="2.6882978723404256"/>
    <x v="1"/>
    <n v="361"/>
    <n v="35"/>
    <x v="2"/>
    <s v="AUD"/>
    <x v="111"/>
    <n v="1410152400"/>
    <b v="0"/>
    <b v="0"/>
    <x v="2"/>
    <x v="2"/>
    <x v="2"/>
  </r>
  <r>
    <x v="113"/>
    <x v="113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x v="0"/>
    <x v="0"/>
    <x v="0"/>
  </r>
  <r>
    <x v="114"/>
    <x v="114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x v="8"/>
    <x v="2"/>
    <x v="8"/>
  </r>
  <r>
    <x v="115"/>
    <x v="115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x v="13"/>
    <x v="5"/>
    <x v="13"/>
  </r>
  <r>
    <x v="116"/>
    <x v="116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x v="3"/>
    <x v="3"/>
    <x v="3"/>
  </r>
  <r>
    <x v="117"/>
    <x v="117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x v="19"/>
    <x v="4"/>
    <x v="19"/>
  </r>
  <r>
    <x v="118"/>
    <x v="118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x v="14"/>
    <x v="7"/>
    <x v="14"/>
  </r>
  <r>
    <x v="119"/>
    <x v="119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x v="4"/>
    <x v="4"/>
    <x v="4"/>
  </r>
  <r>
    <x v="120"/>
    <x v="120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x v="20"/>
    <x v="6"/>
    <x v="20"/>
  </r>
  <r>
    <x v="121"/>
    <x v="121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x v="11"/>
    <x v="6"/>
    <x v="11"/>
  </r>
  <r>
    <x v="122"/>
    <x v="122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x v="13"/>
    <x v="5"/>
    <x v="13"/>
  </r>
  <r>
    <x v="123"/>
    <x v="123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x v="3"/>
    <x v="3"/>
    <x v="3"/>
  </r>
  <r>
    <x v="124"/>
    <x v="124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x v="14"/>
    <x v="7"/>
    <x v="14"/>
  </r>
  <r>
    <x v="125"/>
    <x v="125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x v="3"/>
    <x v="3"/>
    <x v="3"/>
  </r>
  <r>
    <x v="126"/>
    <x v="126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x v="3"/>
    <x v="3"/>
    <x v="3"/>
  </r>
  <r>
    <x v="127"/>
    <x v="127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x v="3"/>
    <x v="3"/>
    <x v="3"/>
  </r>
  <r>
    <x v="128"/>
    <x v="128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x v="1"/>
    <x v="1"/>
    <x v="1"/>
  </r>
  <r>
    <x v="129"/>
    <x v="129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x v="0"/>
    <x v="0"/>
    <x v="0"/>
  </r>
  <r>
    <x v="130"/>
    <x v="130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x v="6"/>
    <x v="4"/>
    <x v="6"/>
  </r>
  <r>
    <x v="131"/>
    <x v="131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x v="2"/>
    <x v="2"/>
    <x v="2"/>
  </r>
  <r>
    <x v="132"/>
    <x v="132"/>
    <s v="Virtual static core"/>
    <n v="3300"/>
    <n v="3834"/>
    <n v="1.1618181818181819"/>
    <x v="1"/>
    <n v="89"/>
    <n v="43.078651685393261"/>
    <x v="1"/>
    <s v="USD"/>
    <x v="130"/>
    <n v="1517119200"/>
    <b v="0"/>
    <b v="1"/>
    <x v="3"/>
    <x v="3"/>
    <x v="3"/>
  </r>
  <r>
    <x v="133"/>
    <x v="133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x v="21"/>
    <x v="1"/>
    <x v="21"/>
  </r>
  <r>
    <x v="134"/>
    <x v="134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x v="4"/>
    <x v="4"/>
    <x v="4"/>
  </r>
  <r>
    <x v="135"/>
    <x v="135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x v="3"/>
    <x v="3"/>
    <x v="3"/>
  </r>
  <r>
    <x v="136"/>
    <x v="136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x v="6"/>
    <x v="4"/>
    <x v="6"/>
  </r>
  <r>
    <x v="137"/>
    <x v="137"/>
    <s v="Down-sized disintermediate support"/>
    <n v="1800"/>
    <n v="4712"/>
    <n v="2.617777777777778"/>
    <x v="1"/>
    <n v="50"/>
    <n v="94.24"/>
    <x v="1"/>
    <s v="USD"/>
    <x v="135"/>
    <n v="1286859600"/>
    <b v="0"/>
    <b v="0"/>
    <x v="9"/>
    <x v="5"/>
    <x v="9"/>
  </r>
  <r>
    <x v="138"/>
    <x v="138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x v="20"/>
    <x v="6"/>
    <x v="20"/>
  </r>
  <r>
    <x v="139"/>
    <x v="139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x v="8"/>
    <x v="2"/>
    <x v="8"/>
  </r>
  <r>
    <x v="140"/>
    <x v="140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x v="4"/>
    <x v="4"/>
    <x v="4"/>
  </r>
  <r>
    <x v="141"/>
    <x v="141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x v="2"/>
    <x v="2"/>
    <x v="2"/>
  </r>
  <r>
    <x v="142"/>
    <x v="142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x v="2"/>
    <x v="2"/>
    <x v="2"/>
  </r>
  <r>
    <x v="143"/>
    <x v="143"/>
    <s v="Implemented discrete secured line"/>
    <n v="5400"/>
    <n v="7322"/>
    <n v="1.355925925925926"/>
    <x v="1"/>
    <n v="70"/>
    <n v="104.6"/>
    <x v="1"/>
    <s v="USD"/>
    <x v="140"/>
    <n v="1279429200"/>
    <b v="0"/>
    <b v="0"/>
    <x v="7"/>
    <x v="1"/>
    <x v="7"/>
  </r>
  <r>
    <x v="144"/>
    <x v="144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x v="3"/>
    <x v="3"/>
    <x v="3"/>
  </r>
  <r>
    <x v="145"/>
    <x v="145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x v="8"/>
    <x v="2"/>
    <x v="8"/>
  </r>
  <r>
    <x v="146"/>
    <x v="146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x v="3"/>
    <x v="3"/>
    <x v="3"/>
  </r>
  <r>
    <x v="147"/>
    <x v="147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x v="3"/>
    <x v="3"/>
    <x v="3"/>
  </r>
  <r>
    <x v="148"/>
    <x v="148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x v="8"/>
    <x v="2"/>
    <x v="8"/>
  </r>
  <r>
    <x v="149"/>
    <x v="149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x v="7"/>
    <x v="1"/>
    <x v="7"/>
  </r>
  <r>
    <x v="150"/>
    <x v="150"/>
    <s v="Networked stable workforce"/>
    <n v="100"/>
    <n v="1"/>
    <n v="0.01"/>
    <x v="0"/>
    <n v="1"/>
    <n v="1"/>
    <x v="1"/>
    <s v="USD"/>
    <x v="147"/>
    <n v="1545026400"/>
    <b v="0"/>
    <b v="0"/>
    <x v="1"/>
    <x v="1"/>
    <x v="1"/>
  </r>
  <r>
    <x v="151"/>
    <x v="151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x v="5"/>
    <x v="1"/>
    <x v="5"/>
  </r>
  <r>
    <x v="152"/>
    <x v="152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x v="7"/>
    <x v="1"/>
    <x v="7"/>
  </r>
  <r>
    <x v="153"/>
    <x v="153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x v="3"/>
    <x v="3"/>
    <x v="3"/>
  </r>
  <r>
    <x v="154"/>
    <x v="154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x v="7"/>
    <x v="1"/>
    <x v="7"/>
  </r>
  <r>
    <x v="155"/>
    <x v="155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x v="3"/>
    <x v="3"/>
    <x v="3"/>
  </r>
  <r>
    <x v="156"/>
    <x v="156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x v="1"/>
    <x v="1"/>
    <x v="1"/>
  </r>
  <r>
    <x v="157"/>
    <x v="157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x v="14"/>
    <x v="7"/>
    <x v="14"/>
  </r>
  <r>
    <x v="158"/>
    <x v="158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x v="1"/>
    <x v="1"/>
    <x v="1"/>
  </r>
  <r>
    <x v="159"/>
    <x v="159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x v="3"/>
    <x v="3"/>
    <x v="3"/>
  </r>
  <r>
    <x v="160"/>
    <x v="160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x v="8"/>
    <x v="2"/>
    <x v="8"/>
  </r>
  <r>
    <x v="161"/>
    <x v="161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x v="2"/>
    <x v="2"/>
    <x v="2"/>
  </r>
  <r>
    <x v="162"/>
    <x v="162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x v="1"/>
    <x v="1"/>
    <x v="1"/>
  </r>
  <r>
    <x v="163"/>
    <x v="163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x v="14"/>
    <x v="7"/>
    <x v="14"/>
  </r>
  <r>
    <x v="164"/>
    <x v="164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x v="3"/>
    <x v="3"/>
    <x v="3"/>
  </r>
  <r>
    <x v="165"/>
    <x v="165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x v="2"/>
    <x v="2"/>
    <x v="2"/>
  </r>
  <r>
    <x v="166"/>
    <x v="166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x v="14"/>
    <x v="7"/>
    <x v="14"/>
  </r>
  <r>
    <x v="167"/>
    <x v="167"/>
    <s v="Robust content-based emulation"/>
    <n v="2600"/>
    <n v="10804"/>
    <n v="4.155384615384615"/>
    <x v="1"/>
    <n v="146"/>
    <n v="74"/>
    <x v="2"/>
    <s v="AUD"/>
    <x v="164"/>
    <n v="1371704400"/>
    <b v="0"/>
    <b v="0"/>
    <x v="3"/>
    <x v="3"/>
    <x v="3"/>
  </r>
  <r>
    <x v="168"/>
    <x v="168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x v="7"/>
    <x v="1"/>
    <x v="7"/>
  </r>
  <r>
    <x v="169"/>
    <x v="169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x v="12"/>
    <x v="4"/>
    <x v="12"/>
  </r>
  <r>
    <x v="170"/>
    <x v="170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x v="7"/>
    <x v="1"/>
    <x v="7"/>
  </r>
  <r>
    <x v="171"/>
    <x v="171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x v="18"/>
    <x v="5"/>
    <x v="18"/>
  </r>
  <r>
    <x v="172"/>
    <x v="172"/>
    <s v="Centralized national firmware"/>
    <n v="800"/>
    <n v="663"/>
    <n v="0.82874999999999999"/>
    <x v="0"/>
    <n v="26"/>
    <n v="25.5"/>
    <x v="1"/>
    <s v="USD"/>
    <x v="169"/>
    <n v="1407042000"/>
    <b v="0"/>
    <b v="1"/>
    <x v="4"/>
    <x v="4"/>
    <x v="4"/>
  </r>
  <r>
    <x v="173"/>
    <x v="173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x v="3"/>
    <x v="3"/>
    <x v="3"/>
  </r>
  <r>
    <x v="174"/>
    <x v="174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x v="8"/>
    <x v="2"/>
    <x v="8"/>
  </r>
  <r>
    <x v="175"/>
    <x v="175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x v="3"/>
    <x v="3"/>
    <x v="3"/>
  </r>
  <r>
    <x v="176"/>
    <x v="176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x v="3"/>
    <x v="3"/>
    <x v="3"/>
  </r>
  <r>
    <x v="177"/>
    <x v="177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x v="3"/>
    <x v="3"/>
    <x v="3"/>
  </r>
  <r>
    <x v="178"/>
    <x v="178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x v="0"/>
    <x v="0"/>
    <x v="0"/>
  </r>
  <r>
    <x v="179"/>
    <x v="179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x v="3"/>
    <x v="3"/>
    <x v="3"/>
  </r>
  <r>
    <x v="180"/>
    <x v="180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x v="8"/>
    <x v="2"/>
    <x v="8"/>
  </r>
  <r>
    <x v="181"/>
    <x v="181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x v="2"/>
    <x v="2"/>
    <x v="2"/>
  </r>
  <r>
    <x v="182"/>
    <x v="182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x v="3"/>
    <x v="3"/>
    <x v="3"/>
  </r>
  <r>
    <x v="183"/>
    <x v="183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x v="1"/>
    <x v="1"/>
    <x v="1"/>
  </r>
  <r>
    <x v="184"/>
    <x v="184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x v="3"/>
    <x v="3"/>
    <x v="3"/>
  </r>
  <r>
    <x v="185"/>
    <x v="185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x v="19"/>
    <x v="4"/>
    <x v="19"/>
  </r>
  <r>
    <x v="186"/>
    <x v="186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x v="3"/>
    <x v="3"/>
    <x v="3"/>
  </r>
  <r>
    <x v="187"/>
    <x v="187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x v="12"/>
    <x v="4"/>
    <x v="12"/>
  </r>
  <r>
    <x v="188"/>
    <x v="188"/>
    <s v="Networked didactic info-mediaries"/>
    <n v="8200"/>
    <n v="2625"/>
    <n v="0.3201219512195122"/>
    <x v="0"/>
    <n v="35"/>
    <n v="75"/>
    <x v="6"/>
    <s v="EUR"/>
    <x v="185"/>
    <n v="1417586400"/>
    <b v="0"/>
    <b v="0"/>
    <x v="3"/>
    <x v="3"/>
    <x v="3"/>
  </r>
  <r>
    <x v="189"/>
    <x v="189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x v="3"/>
    <x v="3"/>
    <x v="3"/>
  </r>
  <r>
    <x v="190"/>
    <x v="190"/>
    <s v="Up-sized dynamic throughput"/>
    <n v="3700"/>
    <n v="2538"/>
    <n v="0.68594594594594593"/>
    <x v="0"/>
    <n v="24"/>
    <n v="105.75"/>
    <x v="1"/>
    <s v="USD"/>
    <x v="187"/>
    <n v="1370408400"/>
    <b v="0"/>
    <b v="1"/>
    <x v="3"/>
    <x v="3"/>
    <x v="3"/>
  </r>
  <r>
    <x v="191"/>
    <x v="191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x v="3"/>
    <x v="3"/>
    <x v="3"/>
  </r>
  <r>
    <x v="192"/>
    <x v="192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x v="1"/>
    <x v="1"/>
    <x v="1"/>
  </r>
  <r>
    <x v="193"/>
    <x v="193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x v="7"/>
    <x v="1"/>
    <x v="7"/>
  </r>
  <r>
    <x v="194"/>
    <x v="194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x v="16"/>
    <x v="1"/>
    <x v="16"/>
  </r>
  <r>
    <x v="195"/>
    <x v="195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x v="5"/>
    <x v="1"/>
    <x v="5"/>
  </r>
  <r>
    <x v="196"/>
    <x v="196"/>
    <s v="Organic bandwidth-monitored frame"/>
    <n v="8200"/>
    <n v="5178"/>
    <n v="0.63146341463414635"/>
    <x v="0"/>
    <n v="100"/>
    <n v="51.78"/>
    <x v="3"/>
    <s v="DKK"/>
    <x v="173"/>
    <n v="1474520400"/>
    <b v="0"/>
    <b v="0"/>
    <x v="8"/>
    <x v="2"/>
    <x v="8"/>
  </r>
  <r>
    <x v="197"/>
    <x v="197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x v="6"/>
    <x v="4"/>
    <x v="6"/>
  </r>
  <r>
    <x v="198"/>
    <x v="198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x v="5"/>
    <x v="1"/>
    <x v="5"/>
  </r>
  <r>
    <x v="199"/>
    <x v="199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x v="1"/>
    <x v="1"/>
    <x v="1"/>
  </r>
  <r>
    <x v="200"/>
    <x v="200"/>
    <s v="Reduced dedicated capability"/>
    <n v="100"/>
    <n v="2"/>
    <n v="0.02"/>
    <x v="0"/>
    <n v="1"/>
    <n v="2"/>
    <x v="0"/>
    <s v="CAD"/>
    <x v="152"/>
    <n v="1270443600"/>
    <b v="0"/>
    <b v="0"/>
    <x v="3"/>
    <x v="3"/>
    <x v="3"/>
  </r>
  <r>
    <x v="201"/>
    <x v="201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x v="2"/>
    <x v="2"/>
    <x v="2"/>
  </r>
  <r>
    <x v="202"/>
    <x v="202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x v="0"/>
    <x v="0"/>
    <x v="0"/>
  </r>
  <r>
    <x v="203"/>
    <x v="203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x v="3"/>
    <x v="3"/>
    <x v="3"/>
  </r>
  <r>
    <x v="204"/>
    <x v="204"/>
    <s v="Mandatory multimedia leverage"/>
    <n v="75000"/>
    <n v="2529"/>
    <n v="3.372E-2"/>
    <x v="0"/>
    <n v="40"/>
    <n v="63.225000000000001"/>
    <x v="1"/>
    <s v="USD"/>
    <x v="199"/>
    <n v="1302670800"/>
    <b v="0"/>
    <b v="0"/>
    <x v="17"/>
    <x v="1"/>
    <x v="17"/>
  </r>
  <r>
    <x v="205"/>
    <x v="205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x v="3"/>
    <x v="3"/>
    <x v="3"/>
  </r>
  <r>
    <x v="206"/>
    <x v="206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x v="13"/>
    <x v="5"/>
    <x v="13"/>
  </r>
  <r>
    <x v="207"/>
    <x v="207"/>
    <s v="Digitized 5thgeneration knowledgebase"/>
    <n v="1000"/>
    <n v="4257"/>
    <n v="4.2569999999999997"/>
    <x v="1"/>
    <n v="43"/>
    <n v="99"/>
    <x v="1"/>
    <s v="USD"/>
    <x v="202"/>
    <n v="1537160400"/>
    <b v="0"/>
    <b v="1"/>
    <x v="1"/>
    <x v="1"/>
    <x v="1"/>
  </r>
  <r>
    <x v="208"/>
    <x v="208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x v="4"/>
    <x v="4"/>
    <x v="4"/>
  </r>
  <r>
    <x v="209"/>
    <x v="209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x v="4"/>
    <x v="4"/>
    <x v="4"/>
  </r>
  <r>
    <x v="210"/>
    <x v="210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x v="22"/>
    <x v="4"/>
    <x v="22"/>
  </r>
  <r>
    <x v="211"/>
    <x v="211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x v="3"/>
    <x v="3"/>
    <x v="3"/>
  </r>
  <r>
    <x v="212"/>
    <x v="212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x v="3"/>
    <x v="3"/>
    <x v="3"/>
  </r>
  <r>
    <x v="213"/>
    <x v="213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x v="7"/>
    <x v="1"/>
    <x v="7"/>
  </r>
  <r>
    <x v="214"/>
    <x v="214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x v="1"/>
    <x v="1"/>
    <x v="1"/>
  </r>
  <r>
    <x v="215"/>
    <x v="215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x v="3"/>
    <x v="3"/>
    <x v="3"/>
  </r>
  <r>
    <x v="216"/>
    <x v="216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x v="3"/>
    <x v="3"/>
    <x v="3"/>
  </r>
  <r>
    <x v="217"/>
    <x v="217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x v="22"/>
    <x v="4"/>
    <x v="22"/>
  </r>
  <r>
    <x v="218"/>
    <x v="218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x v="12"/>
    <x v="4"/>
    <x v="12"/>
  </r>
  <r>
    <x v="219"/>
    <x v="219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x v="10"/>
    <x v="4"/>
    <x v="10"/>
  </r>
  <r>
    <x v="220"/>
    <x v="220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x v="3"/>
    <x v="3"/>
    <x v="3"/>
  </r>
  <r>
    <x v="221"/>
    <x v="221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x v="0"/>
    <x v="0"/>
    <x v="0"/>
  </r>
  <r>
    <x v="222"/>
    <x v="222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x v="14"/>
    <x v="7"/>
    <x v="14"/>
  </r>
  <r>
    <x v="223"/>
    <x v="223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x v="3"/>
    <x v="3"/>
    <x v="3"/>
  </r>
  <r>
    <x v="224"/>
    <x v="224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x v="22"/>
    <x v="4"/>
    <x v="22"/>
  </r>
  <r>
    <x v="225"/>
    <x v="225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x v="1"/>
    <x v="1"/>
    <x v="1"/>
  </r>
  <r>
    <x v="226"/>
    <x v="102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x v="14"/>
    <x v="7"/>
    <x v="14"/>
  </r>
  <r>
    <x v="227"/>
    <x v="226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x v="20"/>
    <x v="6"/>
    <x v="20"/>
  </r>
  <r>
    <x v="228"/>
    <x v="227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x v="10"/>
    <x v="4"/>
    <x v="10"/>
  </r>
  <r>
    <x v="229"/>
    <x v="228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x v="20"/>
    <x v="6"/>
    <x v="20"/>
  </r>
  <r>
    <x v="230"/>
    <x v="229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x v="11"/>
    <x v="6"/>
    <x v="11"/>
  </r>
  <r>
    <x v="231"/>
    <x v="230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x v="3"/>
    <x v="3"/>
    <x v="3"/>
  </r>
  <r>
    <x v="232"/>
    <x v="231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x v="3"/>
    <x v="3"/>
    <x v="3"/>
  </r>
  <r>
    <x v="233"/>
    <x v="232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x v="10"/>
    <x v="4"/>
    <x v="10"/>
  </r>
  <r>
    <x v="234"/>
    <x v="233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x v="11"/>
    <x v="6"/>
    <x v="11"/>
  </r>
  <r>
    <x v="235"/>
    <x v="234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x v="10"/>
    <x v="4"/>
    <x v="10"/>
  </r>
  <r>
    <x v="236"/>
    <x v="235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x v="1"/>
    <x v="1"/>
    <x v="1"/>
  </r>
  <r>
    <x v="237"/>
    <x v="236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x v="10"/>
    <x v="4"/>
    <x v="10"/>
  </r>
  <r>
    <x v="238"/>
    <x v="237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x v="3"/>
    <x v="3"/>
    <x v="3"/>
  </r>
  <r>
    <x v="239"/>
    <x v="238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x v="8"/>
    <x v="2"/>
    <x v="8"/>
  </r>
  <r>
    <x v="240"/>
    <x v="239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x v="3"/>
    <x v="3"/>
    <x v="3"/>
  </r>
  <r>
    <x v="241"/>
    <x v="240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x v="9"/>
    <x v="5"/>
    <x v="9"/>
  </r>
  <r>
    <x v="242"/>
    <x v="241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x v="1"/>
    <x v="1"/>
    <x v="1"/>
  </r>
  <r>
    <x v="243"/>
    <x v="242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x v="3"/>
    <x v="3"/>
    <x v="3"/>
  </r>
  <r>
    <x v="244"/>
    <x v="243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x v="3"/>
    <x v="3"/>
    <x v="3"/>
  </r>
  <r>
    <x v="245"/>
    <x v="244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x v="3"/>
    <x v="3"/>
    <x v="3"/>
  </r>
  <r>
    <x v="246"/>
    <x v="245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x v="2"/>
    <x v="2"/>
    <x v="2"/>
  </r>
  <r>
    <x v="247"/>
    <x v="246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x v="13"/>
    <x v="5"/>
    <x v="13"/>
  </r>
  <r>
    <x v="248"/>
    <x v="247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x v="20"/>
    <x v="6"/>
    <x v="20"/>
  </r>
  <r>
    <x v="249"/>
    <x v="248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x v="18"/>
    <x v="5"/>
    <x v="18"/>
  </r>
  <r>
    <x v="250"/>
    <x v="249"/>
    <s v="Future-proofed directional synergy"/>
    <n v="100"/>
    <n v="3"/>
    <n v="0.03"/>
    <x v="0"/>
    <n v="1"/>
    <n v="3"/>
    <x v="1"/>
    <s v="USD"/>
    <x v="67"/>
    <n v="1267423200"/>
    <b v="0"/>
    <b v="0"/>
    <x v="1"/>
    <x v="1"/>
    <x v="1"/>
  </r>
  <r>
    <x v="251"/>
    <x v="250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x v="3"/>
    <x v="3"/>
    <x v="3"/>
  </r>
  <r>
    <x v="252"/>
    <x v="251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x v="3"/>
    <x v="3"/>
    <x v="3"/>
  </r>
  <r>
    <x v="253"/>
    <x v="252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x v="6"/>
    <x v="4"/>
    <x v="6"/>
  </r>
  <r>
    <x v="254"/>
    <x v="253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x v="9"/>
    <x v="5"/>
    <x v="9"/>
  </r>
  <r>
    <x v="255"/>
    <x v="254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x v="1"/>
    <x v="1"/>
    <x v="1"/>
  </r>
  <r>
    <x v="256"/>
    <x v="255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x v="1"/>
    <x v="1"/>
    <x v="1"/>
  </r>
  <r>
    <x v="257"/>
    <x v="256"/>
    <s v="Decentralized exuding strategy"/>
    <n v="5700"/>
    <n v="8322"/>
    <n v="1.46"/>
    <x v="1"/>
    <n v="92"/>
    <n v="90.456521739130437"/>
    <x v="1"/>
    <s v="USD"/>
    <x v="249"/>
    <n v="1363669200"/>
    <b v="0"/>
    <b v="0"/>
    <x v="3"/>
    <x v="3"/>
    <x v="3"/>
  </r>
  <r>
    <x v="258"/>
    <x v="257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x v="3"/>
    <x v="3"/>
    <x v="3"/>
  </r>
  <r>
    <x v="259"/>
    <x v="258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x v="14"/>
    <x v="7"/>
    <x v="14"/>
  </r>
  <r>
    <x v="260"/>
    <x v="259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x v="1"/>
    <x v="1"/>
    <x v="1"/>
  </r>
  <r>
    <x v="261"/>
    <x v="260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x v="1"/>
    <x v="1"/>
    <x v="1"/>
  </r>
  <r>
    <x v="262"/>
    <x v="261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x v="7"/>
    <x v="1"/>
    <x v="7"/>
  </r>
  <r>
    <x v="263"/>
    <x v="262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x v="14"/>
    <x v="7"/>
    <x v="14"/>
  </r>
  <r>
    <x v="264"/>
    <x v="263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x v="3"/>
    <x v="3"/>
    <x v="3"/>
  </r>
  <r>
    <x v="265"/>
    <x v="264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x v="3"/>
    <x v="3"/>
    <x v="3"/>
  </r>
  <r>
    <x v="266"/>
    <x v="265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x v="17"/>
    <x v="1"/>
    <x v="17"/>
  </r>
  <r>
    <x v="267"/>
    <x v="266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x v="3"/>
    <x v="3"/>
    <x v="3"/>
  </r>
  <r>
    <x v="268"/>
    <x v="267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x v="4"/>
    <x v="4"/>
    <x v="4"/>
  </r>
  <r>
    <x v="269"/>
    <x v="268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x v="19"/>
    <x v="4"/>
    <x v="19"/>
  </r>
  <r>
    <x v="270"/>
    <x v="269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x v="11"/>
    <x v="6"/>
    <x v="11"/>
  </r>
  <r>
    <x v="271"/>
    <x v="270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x v="14"/>
    <x v="7"/>
    <x v="14"/>
  </r>
  <r>
    <x v="272"/>
    <x v="271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x v="3"/>
    <x v="3"/>
    <x v="3"/>
  </r>
  <r>
    <x v="273"/>
    <x v="272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x v="3"/>
    <x v="3"/>
    <x v="3"/>
  </r>
  <r>
    <x v="274"/>
    <x v="273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x v="3"/>
    <x v="3"/>
    <x v="3"/>
  </r>
  <r>
    <x v="275"/>
    <x v="274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x v="18"/>
    <x v="5"/>
    <x v="18"/>
  </r>
  <r>
    <x v="276"/>
    <x v="275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x v="11"/>
    <x v="6"/>
    <x v="11"/>
  </r>
  <r>
    <x v="277"/>
    <x v="276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x v="3"/>
    <x v="3"/>
    <x v="3"/>
  </r>
  <r>
    <x v="278"/>
    <x v="277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x v="2"/>
    <x v="2"/>
    <x v="2"/>
  </r>
  <r>
    <x v="279"/>
    <x v="278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x v="3"/>
    <x v="3"/>
    <x v="3"/>
  </r>
  <r>
    <x v="280"/>
    <x v="279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x v="10"/>
    <x v="4"/>
    <x v="10"/>
  </r>
  <r>
    <x v="281"/>
    <x v="280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x v="3"/>
    <x v="3"/>
    <x v="3"/>
  </r>
  <r>
    <x v="282"/>
    <x v="281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x v="19"/>
    <x v="4"/>
    <x v="19"/>
  </r>
  <r>
    <x v="283"/>
    <x v="282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x v="1"/>
    <x v="1"/>
    <x v="1"/>
  </r>
  <r>
    <x v="284"/>
    <x v="283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x v="2"/>
    <x v="2"/>
    <x v="2"/>
  </r>
  <r>
    <x v="285"/>
    <x v="284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x v="3"/>
    <x v="3"/>
    <x v="3"/>
  </r>
  <r>
    <x v="286"/>
    <x v="285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x v="3"/>
    <x v="3"/>
    <x v="3"/>
  </r>
  <r>
    <x v="287"/>
    <x v="286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x v="5"/>
    <x v="1"/>
    <x v="5"/>
  </r>
  <r>
    <x v="288"/>
    <x v="287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x v="16"/>
    <x v="1"/>
    <x v="16"/>
  </r>
  <r>
    <x v="289"/>
    <x v="288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x v="3"/>
    <x v="3"/>
    <x v="3"/>
  </r>
  <r>
    <x v="290"/>
    <x v="289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x v="4"/>
    <x v="4"/>
    <x v="4"/>
  </r>
  <r>
    <x v="291"/>
    <x v="290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x v="2"/>
    <x v="2"/>
    <x v="2"/>
  </r>
  <r>
    <x v="292"/>
    <x v="291"/>
    <s v="Versatile cohesive encoding"/>
    <n v="7300"/>
    <n v="717"/>
    <n v="9.8219178082191785E-2"/>
    <x v="0"/>
    <n v="10"/>
    <n v="71.7"/>
    <x v="1"/>
    <s v="USD"/>
    <x v="282"/>
    <n v="1333429200"/>
    <b v="0"/>
    <b v="0"/>
    <x v="0"/>
    <x v="0"/>
    <x v="0"/>
  </r>
  <r>
    <x v="293"/>
    <x v="292"/>
    <s v="Organized executive solution"/>
    <n v="6500"/>
    <n v="1065"/>
    <n v="0.16384615384615384"/>
    <x v="3"/>
    <n v="32"/>
    <n v="33.28125"/>
    <x v="6"/>
    <s v="EUR"/>
    <x v="283"/>
    <n v="1287032400"/>
    <b v="0"/>
    <b v="0"/>
    <x v="3"/>
    <x v="3"/>
    <x v="3"/>
  </r>
  <r>
    <x v="294"/>
    <x v="293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x v="3"/>
    <x v="3"/>
    <x v="3"/>
  </r>
  <r>
    <x v="295"/>
    <x v="294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x v="3"/>
    <x v="3"/>
    <x v="3"/>
  </r>
  <r>
    <x v="296"/>
    <x v="295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x v="3"/>
    <x v="3"/>
    <x v="3"/>
  </r>
  <r>
    <x v="297"/>
    <x v="296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x v="3"/>
    <x v="3"/>
    <x v="3"/>
  </r>
  <r>
    <x v="298"/>
    <x v="297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x v="1"/>
    <x v="1"/>
    <x v="1"/>
  </r>
  <r>
    <x v="299"/>
    <x v="298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x v="0"/>
    <x v="0"/>
    <x v="0"/>
  </r>
  <r>
    <x v="300"/>
    <x v="299"/>
    <s v="Focused executive core"/>
    <n v="100"/>
    <n v="5"/>
    <n v="0.05"/>
    <x v="0"/>
    <n v="1"/>
    <n v="5"/>
    <x v="3"/>
    <s v="DKK"/>
    <x v="290"/>
    <n v="1504155600"/>
    <b v="0"/>
    <b v="1"/>
    <x v="9"/>
    <x v="5"/>
    <x v="9"/>
  </r>
  <r>
    <x v="301"/>
    <x v="300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x v="4"/>
    <x v="4"/>
    <x v="4"/>
  </r>
  <r>
    <x v="302"/>
    <x v="301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x v="3"/>
    <x v="3"/>
    <x v="3"/>
  </r>
  <r>
    <x v="303"/>
    <x v="302"/>
    <s v="Networked optimal architecture"/>
    <n v="3400"/>
    <n v="2809"/>
    <n v="0.82617647058823529"/>
    <x v="0"/>
    <n v="32"/>
    <n v="87.78125"/>
    <x v="1"/>
    <s v="USD"/>
    <x v="293"/>
    <n v="1452578400"/>
    <b v="0"/>
    <b v="0"/>
    <x v="7"/>
    <x v="1"/>
    <x v="7"/>
  </r>
  <r>
    <x v="304"/>
    <x v="303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x v="4"/>
    <x v="4"/>
    <x v="4"/>
  </r>
  <r>
    <x v="305"/>
    <x v="304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x v="3"/>
    <x v="3"/>
    <x v="3"/>
  </r>
  <r>
    <x v="306"/>
    <x v="305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x v="3"/>
    <x v="3"/>
    <x v="3"/>
  </r>
  <r>
    <x v="307"/>
    <x v="306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x v="13"/>
    <x v="5"/>
    <x v="13"/>
  </r>
  <r>
    <x v="308"/>
    <x v="307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x v="3"/>
    <x v="3"/>
    <x v="3"/>
  </r>
  <r>
    <x v="309"/>
    <x v="308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x v="7"/>
    <x v="1"/>
    <x v="7"/>
  </r>
  <r>
    <x v="310"/>
    <x v="309"/>
    <s v="Switchable zero tolerance website"/>
    <n v="7800"/>
    <n v="1586"/>
    <n v="0.20333333333333334"/>
    <x v="0"/>
    <n v="16"/>
    <n v="99.125"/>
    <x v="1"/>
    <s v="USD"/>
    <x v="300"/>
    <n v="1272171600"/>
    <b v="0"/>
    <b v="0"/>
    <x v="11"/>
    <x v="6"/>
    <x v="11"/>
  </r>
  <r>
    <x v="311"/>
    <x v="310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x v="3"/>
    <x v="3"/>
    <x v="3"/>
  </r>
  <r>
    <x v="312"/>
    <x v="311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x v="3"/>
    <x v="3"/>
    <x v="3"/>
  </r>
  <r>
    <x v="313"/>
    <x v="312"/>
    <s v="Secured maximized policy"/>
    <n v="2200"/>
    <n v="8697"/>
    <n v="3.9531818181818181"/>
    <x v="1"/>
    <n v="223"/>
    <n v="39"/>
    <x v="1"/>
    <s v="USD"/>
    <x v="301"/>
    <n v="1330495200"/>
    <b v="0"/>
    <b v="0"/>
    <x v="1"/>
    <x v="1"/>
    <x v="1"/>
  </r>
  <r>
    <x v="314"/>
    <x v="313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x v="4"/>
    <x v="4"/>
    <x v="4"/>
  </r>
  <r>
    <x v="315"/>
    <x v="314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x v="3"/>
    <x v="3"/>
    <x v="3"/>
  </r>
  <r>
    <x v="316"/>
    <x v="315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x v="0"/>
    <x v="0"/>
    <x v="0"/>
  </r>
  <r>
    <x v="317"/>
    <x v="316"/>
    <s v="Cross-group coherent hierarchy"/>
    <n v="6600"/>
    <n v="1269"/>
    <n v="0.19227272727272726"/>
    <x v="0"/>
    <n v="30"/>
    <n v="42.3"/>
    <x v="1"/>
    <s v="USD"/>
    <x v="304"/>
    <n v="1495861200"/>
    <b v="0"/>
    <b v="0"/>
    <x v="3"/>
    <x v="3"/>
    <x v="3"/>
  </r>
  <r>
    <x v="318"/>
    <x v="317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x v="1"/>
    <x v="1"/>
    <x v="1"/>
  </r>
  <r>
    <x v="319"/>
    <x v="318"/>
    <s v="Advanced empowering matrix"/>
    <n v="8400"/>
    <n v="3251"/>
    <n v="0.38702380952380955"/>
    <x v="3"/>
    <n v="64"/>
    <n v="50.796875"/>
    <x v="1"/>
    <s v="USD"/>
    <x v="306"/>
    <n v="1283662800"/>
    <b v="0"/>
    <b v="0"/>
    <x v="2"/>
    <x v="2"/>
    <x v="2"/>
  </r>
  <r>
    <x v="320"/>
    <x v="319"/>
    <s v="Phased holistic implementation"/>
    <n v="84400"/>
    <n v="8092"/>
    <n v="9.5876777251184833E-2"/>
    <x v="0"/>
    <n v="80"/>
    <n v="101.15"/>
    <x v="1"/>
    <s v="USD"/>
    <x v="307"/>
    <n v="1305781200"/>
    <b v="0"/>
    <b v="0"/>
    <x v="13"/>
    <x v="5"/>
    <x v="13"/>
  </r>
  <r>
    <x v="321"/>
    <x v="320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x v="12"/>
    <x v="4"/>
    <x v="12"/>
  </r>
  <r>
    <x v="322"/>
    <x v="321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x v="3"/>
    <x v="3"/>
    <x v="3"/>
  </r>
  <r>
    <x v="323"/>
    <x v="322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x v="4"/>
    <x v="4"/>
    <x v="4"/>
  </r>
  <r>
    <x v="324"/>
    <x v="323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x v="3"/>
    <x v="3"/>
    <x v="3"/>
  </r>
  <r>
    <x v="325"/>
    <x v="324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x v="3"/>
    <x v="3"/>
    <x v="3"/>
  </r>
  <r>
    <x v="326"/>
    <x v="325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x v="10"/>
    <x v="4"/>
    <x v="10"/>
  </r>
  <r>
    <x v="327"/>
    <x v="326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x v="3"/>
    <x v="3"/>
    <x v="3"/>
  </r>
  <r>
    <x v="328"/>
    <x v="327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x v="1"/>
    <x v="1"/>
    <x v="1"/>
  </r>
  <r>
    <x v="329"/>
    <x v="328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x v="11"/>
    <x v="6"/>
    <x v="11"/>
  </r>
  <r>
    <x v="330"/>
    <x v="329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x v="4"/>
    <x v="4"/>
    <x v="4"/>
  </r>
  <r>
    <x v="331"/>
    <x v="330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x v="0"/>
    <x v="0"/>
    <x v="0"/>
  </r>
  <r>
    <x v="332"/>
    <x v="331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x v="8"/>
    <x v="2"/>
    <x v="8"/>
  </r>
  <r>
    <x v="333"/>
    <x v="332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x v="3"/>
    <x v="3"/>
    <x v="3"/>
  </r>
  <r>
    <x v="334"/>
    <x v="333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x v="1"/>
    <x v="1"/>
    <x v="1"/>
  </r>
  <r>
    <x v="335"/>
    <x v="334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x v="1"/>
    <x v="1"/>
    <x v="1"/>
  </r>
  <r>
    <x v="336"/>
    <x v="335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x v="1"/>
    <x v="1"/>
    <x v="1"/>
  </r>
  <r>
    <x v="337"/>
    <x v="336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x v="3"/>
    <x v="3"/>
    <x v="3"/>
  </r>
  <r>
    <x v="338"/>
    <x v="337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x v="3"/>
    <x v="3"/>
    <x v="3"/>
  </r>
  <r>
    <x v="339"/>
    <x v="338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x v="3"/>
    <x v="3"/>
    <x v="3"/>
  </r>
  <r>
    <x v="340"/>
    <x v="339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x v="14"/>
    <x v="7"/>
    <x v="14"/>
  </r>
  <r>
    <x v="341"/>
    <x v="340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x v="7"/>
    <x v="1"/>
    <x v="7"/>
  </r>
  <r>
    <x v="342"/>
    <x v="341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x v="3"/>
    <x v="3"/>
    <x v="3"/>
  </r>
  <r>
    <x v="343"/>
    <x v="342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x v="3"/>
    <x v="3"/>
    <x v="3"/>
  </r>
  <r>
    <x v="344"/>
    <x v="343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x v="11"/>
    <x v="6"/>
    <x v="11"/>
  </r>
  <r>
    <x v="345"/>
    <x v="344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x v="6"/>
    <x v="4"/>
    <x v="6"/>
  </r>
  <r>
    <x v="346"/>
    <x v="345"/>
    <s v="Virtual attitude-oriented migration"/>
    <n v="8000"/>
    <n v="2758"/>
    <n v="0.34475"/>
    <x v="0"/>
    <n v="25"/>
    <n v="110.32"/>
    <x v="1"/>
    <s v="USD"/>
    <x v="331"/>
    <n v="1508302800"/>
    <b v="0"/>
    <b v="1"/>
    <x v="7"/>
    <x v="1"/>
    <x v="7"/>
  </r>
  <r>
    <x v="347"/>
    <x v="346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x v="2"/>
    <x v="2"/>
    <x v="2"/>
  </r>
  <r>
    <x v="348"/>
    <x v="347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x v="0"/>
    <x v="0"/>
    <x v="0"/>
  </r>
  <r>
    <x v="349"/>
    <x v="348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x v="3"/>
    <x v="3"/>
    <x v="3"/>
  </r>
  <r>
    <x v="350"/>
    <x v="349"/>
    <s v="Pre-emptive neutral capacity"/>
    <n v="100"/>
    <n v="5"/>
    <n v="0.05"/>
    <x v="0"/>
    <n v="1"/>
    <n v="5"/>
    <x v="1"/>
    <s v="USD"/>
    <x v="334"/>
    <n v="1433653200"/>
    <b v="0"/>
    <b v="1"/>
    <x v="17"/>
    <x v="1"/>
    <x v="17"/>
  </r>
  <r>
    <x v="351"/>
    <x v="350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x v="1"/>
    <x v="1"/>
    <x v="1"/>
  </r>
  <r>
    <x v="352"/>
    <x v="351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x v="3"/>
    <x v="3"/>
    <x v="3"/>
  </r>
  <r>
    <x v="353"/>
    <x v="352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x v="3"/>
    <x v="3"/>
    <x v="3"/>
  </r>
  <r>
    <x v="354"/>
    <x v="353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x v="4"/>
    <x v="4"/>
    <x v="4"/>
  </r>
  <r>
    <x v="355"/>
    <x v="354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x v="8"/>
    <x v="2"/>
    <x v="8"/>
  </r>
  <r>
    <x v="356"/>
    <x v="355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x v="3"/>
    <x v="3"/>
    <x v="3"/>
  </r>
  <r>
    <x v="357"/>
    <x v="356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x v="11"/>
    <x v="6"/>
    <x v="11"/>
  </r>
  <r>
    <x v="358"/>
    <x v="357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x v="14"/>
    <x v="7"/>
    <x v="14"/>
  </r>
  <r>
    <x v="359"/>
    <x v="358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x v="10"/>
    <x v="4"/>
    <x v="10"/>
  </r>
  <r>
    <x v="360"/>
    <x v="359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x v="3"/>
    <x v="3"/>
    <x v="3"/>
  </r>
  <r>
    <x v="361"/>
    <x v="360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x v="3"/>
    <x v="3"/>
    <x v="3"/>
  </r>
  <r>
    <x v="362"/>
    <x v="361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x v="1"/>
    <x v="1"/>
    <x v="1"/>
  </r>
  <r>
    <x v="363"/>
    <x v="362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x v="1"/>
    <x v="1"/>
    <x v="1"/>
  </r>
  <r>
    <x v="364"/>
    <x v="363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x v="7"/>
    <x v="1"/>
    <x v="7"/>
  </r>
  <r>
    <x v="365"/>
    <x v="364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x v="3"/>
    <x v="3"/>
    <x v="3"/>
  </r>
  <r>
    <x v="366"/>
    <x v="365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x v="3"/>
    <x v="3"/>
    <x v="3"/>
  </r>
  <r>
    <x v="367"/>
    <x v="366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x v="3"/>
    <x v="3"/>
    <x v="3"/>
  </r>
  <r>
    <x v="368"/>
    <x v="367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x v="4"/>
    <x v="4"/>
    <x v="4"/>
  </r>
  <r>
    <x v="369"/>
    <x v="368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x v="19"/>
    <x v="4"/>
    <x v="19"/>
  </r>
  <r>
    <x v="370"/>
    <x v="369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x v="3"/>
    <x v="3"/>
    <x v="3"/>
  </r>
  <r>
    <x v="371"/>
    <x v="370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x v="3"/>
    <x v="3"/>
    <x v="3"/>
  </r>
  <r>
    <x v="372"/>
    <x v="371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x v="4"/>
    <x v="4"/>
    <x v="4"/>
  </r>
  <r>
    <x v="373"/>
    <x v="372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x v="3"/>
    <x v="3"/>
    <x v="3"/>
  </r>
  <r>
    <x v="374"/>
    <x v="373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x v="4"/>
    <x v="4"/>
    <x v="4"/>
  </r>
  <r>
    <x v="375"/>
    <x v="374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x v="7"/>
    <x v="1"/>
    <x v="7"/>
  </r>
  <r>
    <x v="376"/>
    <x v="375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x v="1"/>
    <x v="1"/>
    <x v="1"/>
  </r>
  <r>
    <x v="377"/>
    <x v="376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x v="3"/>
    <x v="3"/>
    <x v="3"/>
  </r>
  <r>
    <x v="378"/>
    <x v="377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x v="4"/>
    <x v="4"/>
    <x v="4"/>
  </r>
  <r>
    <x v="379"/>
    <x v="378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x v="3"/>
    <x v="3"/>
    <x v="3"/>
  </r>
  <r>
    <x v="380"/>
    <x v="379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x v="3"/>
    <x v="3"/>
    <x v="3"/>
  </r>
  <r>
    <x v="381"/>
    <x v="380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x v="3"/>
    <x v="3"/>
    <x v="3"/>
  </r>
  <r>
    <x v="382"/>
    <x v="381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x v="14"/>
    <x v="7"/>
    <x v="14"/>
  </r>
  <r>
    <x v="383"/>
    <x v="382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x v="0"/>
    <x v="0"/>
    <x v="0"/>
  </r>
  <r>
    <x v="384"/>
    <x v="383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x v="4"/>
    <x v="4"/>
    <x v="4"/>
  </r>
  <r>
    <x v="385"/>
    <x v="384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x v="9"/>
    <x v="5"/>
    <x v="9"/>
  </r>
  <r>
    <x v="386"/>
    <x v="385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x v="3"/>
    <x v="3"/>
    <x v="3"/>
  </r>
  <r>
    <x v="387"/>
    <x v="386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x v="8"/>
    <x v="2"/>
    <x v="8"/>
  </r>
  <r>
    <x v="388"/>
    <x v="387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x v="7"/>
    <x v="1"/>
    <x v="7"/>
  </r>
  <r>
    <x v="389"/>
    <x v="388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x v="3"/>
    <x v="3"/>
    <x v="3"/>
  </r>
  <r>
    <x v="390"/>
    <x v="389"/>
    <s v="Digitized eco-centric core"/>
    <n v="2400"/>
    <n v="4477"/>
    <n v="1.8654166666666667"/>
    <x v="1"/>
    <n v="50"/>
    <n v="89.54"/>
    <x v="1"/>
    <s v="USD"/>
    <x v="371"/>
    <n v="1380344400"/>
    <b v="0"/>
    <b v="0"/>
    <x v="14"/>
    <x v="7"/>
    <x v="14"/>
  </r>
  <r>
    <x v="391"/>
    <x v="390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x v="9"/>
    <x v="5"/>
    <x v="9"/>
  </r>
  <r>
    <x v="392"/>
    <x v="391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x v="8"/>
    <x v="2"/>
    <x v="8"/>
  </r>
  <r>
    <x v="393"/>
    <x v="392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x v="17"/>
    <x v="1"/>
    <x v="17"/>
  </r>
  <r>
    <x v="394"/>
    <x v="393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x v="4"/>
    <x v="4"/>
    <x v="4"/>
  </r>
  <r>
    <x v="395"/>
    <x v="122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x v="3"/>
    <x v="3"/>
    <x v="3"/>
  </r>
  <r>
    <x v="396"/>
    <x v="394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x v="6"/>
    <x v="4"/>
    <x v="6"/>
  </r>
  <r>
    <x v="397"/>
    <x v="395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x v="1"/>
    <x v="1"/>
    <x v="1"/>
  </r>
  <r>
    <x v="398"/>
    <x v="396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x v="10"/>
    <x v="4"/>
    <x v="10"/>
  </r>
  <r>
    <x v="399"/>
    <x v="397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x v="7"/>
    <x v="1"/>
    <x v="7"/>
  </r>
  <r>
    <x v="400"/>
    <x v="398"/>
    <s v="Ergonomic eco-centric open architecture"/>
    <n v="100"/>
    <n v="2"/>
    <n v="0.02"/>
    <x v="0"/>
    <n v="1"/>
    <n v="2"/>
    <x v="1"/>
    <s v="USD"/>
    <x v="380"/>
    <n v="1378530000"/>
    <b v="0"/>
    <b v="1"/>
    <x v="14"/>
    <x v="7"/>
    <x v="14"/>
  </r>
  <r>
    <x v="401"/>
    <x v="399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x v="3"/>
    <x v="3"/>
    <x v="3"/>
  </r>
  <r>
    <x v="402"/>
    <x v="400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x v="12"/>
    <x v="4"/>
    <x v="12"/>
  </r>
  <r>
    <x v="403"/>
    <x v="401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x v="3"/>
    <x v="3"/>
    <x v="3"/>
  </r>
  <r>
    <x v="404"/>
    <x v="402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x v="3"/>
    <x v="3"/>
    <x v="3"/>
  </r>
  <r>
    <x v="405"/>
    <x v="403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x v="3"/>
    <x v="3"/>
    <x v="3"/>
  </r>
  <r>
    <x v="406"/>
    <x v="404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x v="4"/>
    <x v="4"/>
    <x v="4"/>
  </r>
  <r>
    <x v="407"/>
    <x v="405"/>
    <s v="Organized bandwidth-monitored core"/>
    <n v="3400"/>
    <n v="12100"/>
    <n v="3.5588235294117645"/>
    <x v="1"/>
    <n v="484"/>
    <n v="25"/>
    <x v="3"/>
    <s v="DKK"/>
    <x v="386"/>
    <n v="1571547600"/>
    <b v="0"/>
    <b v="0"/>
    <x v="3"/>
    <x v="3"/>
    <x v="3"/>
  </r>
  <r>
    <x v="408"/>
    <x v="406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x v="4"/>
    <x v="4"/>
    <x v="4"/>
  </r>
  <r>
    <x v="409"/>
    <x v="97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x v="1"/>
    <x v="1"/>
    <x v="1"/>
  </r>
  <r>
    <x v="410"/>
    <x v="407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x v="20"/>
    <x v="6"/>
    <x v="20"/>
  </r>
  <r>
    <x v="411"/>
    <x v="408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x v="3"/>
    <x v="3"/>
    <x v="3"/>
  </r>
  <r>
    <x v="412"/>
    <x v="409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x v="13"/>
    <x v="5"/>
    <x v="13"/>
  </r>
  <r>
    <x v="413"/>
    <x v="410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x v="10"/>
    <x v="4"/>
    <x v="10"/>
  </r>
  <r>
    <x v="414"/>
    <x v="411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x v="0"/>
    <x v="0"/>
    <x v="0"/>
  </r>
  <r>
    <x v="415"/>
    <x v="412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x v="3"/>
    <x v="3"/>
    <x v="3"/>
  </r>
  <r>
    <x v="416"/>
    <x v="413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x v="4"/>
    <x v="4"/>
    <x v="4"/>
  </r>
  <r>
    <x v="417"/>
    <x v="414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x v="3"/>
    <x v="3"/>
    <x v="3"/>
  </r>
  <r>
    <x v="418"/>
    <x v="32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x v="4"/>
    <x v="4"/>
    <x v="4"/>
  </r>
  <r>
    <x v="419"/>
    <x v="415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x v="2"/>
    <x v="2"/>
    <x v="2"/>
  </r>
  <r>
    <x v="420"/>
    <x v="416"/>
    <s v="Cross-platform interactive synergy"/>
    <n v="5000"/>
    <n v="6423"/>
    <n v="1.2846"/>
    <x v="1"/>
    <n v="94"/>
    <n v="68.329787234042556"/>
    <x v="1"/>
    <s v="USD"/>
    <x v="398"/>
    <n v="1499576400"/>
    <b v="0"/>
    <b v="0"/>
    <x v="3"/>
    <x v="3"/>
    <x v="3"/>
  </r>
  <r>
    <x v="421"/>
    <x v="417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x v="8"/>
    <x v="2"/>
    <x v="8"/>
  </r>
  <r>
    <x v="422"/>
    <x v="418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x v="3"/>
    <x v="3"/>
    <x v="3"/>
  </r>
  <r>
    <x v="423"/>
    <x v="419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x v="0"/>
    <x v="0"/>
    <x v="0"/>
  </r>
  <r>
    <x v="424"/>
    <x v="420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x v="7"/>
    <x v="1"/>
    <x v="7"/>
  </r>
  <r>
    <x v="425"/>
    <x v="421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x v="14"/>
    <x v="7"/>
    <x v="14"/>
  </r>
  <r>
    <x v="426"/>
    <x v="422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x v="3"/>
    <x v="3"/>
    <x v="3"/>
  </r>
  <r>
    <x v="427"/>
    <x v="423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x v="3"/>
    <x v="3"/>
    <x v="3"/>
  </r>
  <r>
    <x v="428"/>
    <x v="424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x v="10"/>
    <x v="4"/>
    <x v="10"/>
  </r>
  <r>
    <x v="429"/>
    <x v="425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x v="14"/>
    <x v="7"/>
    <x v="14"/>
  </r>
  <r>
    <x v="430"/>
    <x v="426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x v="3"/>
    <x v="3"/>
    <x v="3"/>
  </r>
  <r>
    <x v="431"/>
    <x v="427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x v="3"/>
    <x v="3"/>
    <x v="3"/>
  </r>
  <r>
    <x v="432"/>
    <x v="428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x v="3"/>
    <x v="3"/>
    <x v="3"/>
  </r>
  <r>
    <x v="433"/>
    <x v="429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x v="4"/>
    <x v="4"/>
    <x v="4"/>
  </r>
  <r>
    <x v="434"/>
    <x v="430"/>
    <s v="Cloned transitional hierarchy"/>
    <n v="5400"/>
    <n v="903"/>
    <n v="0.16722222222222222"/>
    <x v="3"/>
    <n v="10"/>
    <n v="90.3"/>
    <x v="0"/>
    <s v="CAD"/>
    <x v="411"/>
    <n v="1481781600"/>
    <b v="1"/>
    <b v="0"/>
    <x v="3"/>
    <x v="3"/>
    <x v="3"/>
  </r>
  <r>
    <x v="435"/>
    <x v="431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x v="3"/>
    <x v="3"/>
    <x v="3"/>
  </r>
  <r>
    <x v="436"/>
    <x v="432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x v="17"/>
    <x v="1"/>
    <x v="17"/>
  </r>
  <r>
    <x v="437"/>
    <x v="433"/>
    <s v="Centralized regional interface"/>
    <n v="8100"/>
    <n v="9969"/>
    <n v="1.2307407407407407"/>
    <x v="1"/>
    <n v="192"/>
    <n v="51.921875"/>
    <x v="1"/>
    <s v="USD"/>
    <x v="414"/>
    <n v="1442379600"/>
    <b v="0"/>
    <b v="1"/>
    <x v="10"/>
    <x v="4"/>
    <x v="10"/>
  </r>
  <r>
    <x v="438"/>
    <x v="434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x v="3"/>
    <x v="3"/>
    <x v="3"/>
  </r>
  <r>
    <x v="439"/>
    <x v="435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x v="22"/>
    <x v="4"/>
    <x v="22"/>
  </r>
  <r>
    <x v="440"/>
    <x v="436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x v="19"/>
    <x v="4"/>
    <x v="19"/>
  </r>
  <r>
    <x v="441"/>
    <x v="437"/>
    <s v="Automated optimal function"/>
    <n v="7000"/>
    <n v="1744"/>
    <n v="0.24914285714285714"/>
    <x v="0"/>
    <n v="32"/>
    <n v="54.5"/>
    <x v="1"/>
    <s v="USD"/>
    <x v="418"/>
    <n v="1337835600"/>
    <b v="0"/>
    <b v="0"/>
    <x v="8"/>
    <x v="2"/>
    <x v="8"/>
  </r>
  <r>
    <x v="442"/>
    <x v="438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x v="3"/>
    <x v="3"/>
    <x v="3"/>
  </r>
  <r>
    <x v="443"/>
    <x v="439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x v="3"/>
    <x v="3"/>
    <x v="3"/>
  </r>
  <r>
    <x v="444"/>
    <x v="347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x v="7"/>
    <x v="1"/>
    <x v="7"/>
  </r>
  <r>
    <x v="445"/>
    <x v="440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x v="3"/>
    <x v="3"/>
    <x v="3"/>
  </r>
  <r>
    <x v="446"/>
    <x v="441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x v="8"/>
    <x v="2"/>
    <x v="8"/>
  </r>
  <r>
    <x v="447"/>
    <x v="442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x v="19"/>
    <x v="4"/>
    <x v="19"/>
  </r>
  <r>
    <x v="448"/>
    <x v="443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x v="11"/>
    <x v="6"/>
    <x v="11"/>
  </r>
  <r>
    <x v="449"/>
    <x v="444"/>
    <s v="Public-key coherent ability"/>
    <n v="900"/>
    <n v="8703"/>
    <n v="9.67"/>
    <x v="1"/>
    <n v="86"/>
    <n v="101.19767441860465"/>
    <x v="3"/>
    <s v="DKK"/>
    <x v="426"/>
    <n v="1553317200"/>
    <b v="0"/>
    <b v="0"/>
    <x v="11"/>
    <x v="6"/>
    <x v="11"/>
  </r>
  <r>
    <x v="450"/>
    <x v="445"/>
    <s v="Up-sized composite success"/>
    <n v="100"/>
    <n v="4"/>
    <n v="0.04"/>
    <x v="0"/>
    <n v="1"/>
    <n v="4"/>
    <x v="0"/>
    <s v="CAD"/>
    <x v="427"/>
    <n v="1542088800"/>
    <b v="0"/>
    <b v="0"/>
    <x v="10"/>
    <x v="4"/>
    <x v="10"/>
  </r>
  <r>
    <x v="451"/>
    <x v="446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x v="1"/>
    <x v="1"/>
    <x v="1"/>
  </r>
  <r>
    <x v="452"/>
    <x v="447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x v="6"/>
    <x v="4"/>
    <x v="6"/>
  </r>
  <r>
    <x v="453"/>
    <x v="448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x v="22"/>
    <x v="4"/>
    <x v="22"/>
  </r>
  <r>
    <x v="454"/>
    <x v="449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x v="6"/>
    <x v="4"/>
    <x v="6"/>
  </r>
  <r>
    <x v="455"/>
    <x v="450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x v="3"/>
    <x v="3"/>
    <x v="3"/>
  </r>
  <r>
    <x v="456"/>
    <x v="451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x v="7"/>
    <x v="1"/>
    <x v="7"/>
  </r>
  <r>
    <x v="457"/>
    <x v="452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x v="3"/>
    <x v="3"/>
    <x v="3"/>
  </r>
  <r>
    <x v="458"/>
    <x v="453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x v="3"/>
    <x v="3"/>
    <x v="3"/>
  </r>
  <r>
    <x v="459"/>
    <x v="454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x v="4"/>
    <x v="4"/>
    <x v="4"/>
  </r>
  <r>
    <x v="460"/>
    <x v="455"/>
    <s v="Business-focused static ability"/>
    <n v="2400"/>
    <n v="4119"/>
    <n v="1.7162500000000001"/>
    <x v="1"/>
    <n v="50"/>
    <n v="82.38"/>
    <x v="1"/>
    <s v="USD"/>
    <x v="8"/>
    <n v="1281589200"/>
    <b v="0"/>
    <b v="0"/>
    <x v="3"/>
    <x v="3"/>
    <x v="3"/>
  </r>
  <r>
    <x v="461"/>
    <x v="456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x v="6"/>
    <x v="4"/>
    <x v="6"/>
  </r>
  <r>
    <x v="462"/>
    <x v="457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x v="20"/>
    <x v="6"/>
    <x v="20"/>
  </r>
  <r>
    <x v="463"/>
    <x v="458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x v="10"/>
    <x v="4"/>
    <x v="10"/>
  </r>
  <r>
    <x v="464"/>
    <x v="459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x v="3"/>
    <x v="3"/>
    <x v="3"/>
  </r>
  <r>
    <x v="465"/>
    <x v="460"/>
    <s v="Up-sized responsive protocol"/>
    <n v="4700"/>
    <n v="8829"/>
    <n v="1.8785106382978722"/>
    <x v="1"/>
    <n v="80"/>
    <n v="110.3625"/>
    <x v="1"/>
    <s v="USD"/>
    <x v="439"/>
    <n v="1517810400"/>
    <b v="0"/>
    <b v="0"/>
    <x v="18"/>
    <x v="5"/>
    <x v="18"/>
  </r>
  <r>
    <x v="466"/>
    <x v="461"/>
    <s v="Pre-emptive transitional frame"/>
    <n v="1200"/>
    <n v="3984"/>
    <n v="3.32"/>
    <x v="1"/>
    <n v="42"/>
    <n v="94.857142857142861"/>
    <x v="1"/>
    <s v="USD"/>
    <x v="440"/>
    <n v="1370581200"/>
    <b v="0"/>
    <b v="1"/>
    <x v="8"/>
    <x v="2"/>
    <x v="8"/>
  </r>
  <r>
    <x v="467"/>
    <x v="462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x v="2"/>
    <x v="2"/>
    <x v="2"/>
  </r>
  <r>
    <x v="468"/>
    <x v="463"/>
    <s v="Streamlined neutral analyzer"/>
    <n v="4000"/>
    <n v="1620"/>
    <n v="0.40500000000000003"/>
    <x v="0"/>
    <n v="16"/>
    <n v="101.25"/>
    <x v="1"/>
    <s v="USD"/>
    <x v="442"/>
    <n v="1556600400"/>
    <b v="0"/>
    <b v="0"/>
    <x v="3"/>
    <x v="3"/>
    <x v="3"/>
  </r>
  <r>
    <x v="469"/>
    <x v="464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x v="6"/>
    <x v="4"/>
    <x v="6"/>
  </r>
  <r>
    <x v="470"/>
    <x v="465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x v="8"/>
    <x v="2"/>
    <x v="8"/>
  </r>
  <r>
    <x v="471"/>
    <x v="197"/>
    <s v="Configurable static help-desk"/>
    <n v="3100"/>
    <n v="9889"/>
    <n v="3.19"/>
    <x v="1"/>
    <n v="194"/>
    <n v="50.97422680412371"/>
    <x v="4"/>
    <s v="GBP"/>
    <x v="444"/>
    <n v="1335934800"/>
    <b v="0"/>
    <b v="1"/>
    <x v="0"/>
    <x v="0"/>
    <x v="0"/>
  </r>
  <r>
    <x v="472"/>
    <x v="466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x v="1"/>
    <x v="1"/>
    <x v="1"/>
  </r>
  <r>
    <x v="473"/>
    <x v="467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x v="5"/>
    <x v="1"/>
    <x v="5"/>
  </r>
  <r>
    <x v="474"/>
    <x v="468"/>
    <s v="Enhanced neutral ability"/>
    <n v="4000"/>
    <n v="14606"/>
    <n v="3.6515"/>
    <x v="1"/>
    <n v="142"/>
    <n v="102.85915492957747"/>
    <x v="1"/>
    <s v="USD"/>
    <x v="447"/>
    <n v="1418796000"/>
    <b v="0"/>
    <b v="0"/>
    <x v="19"/>
    <x v="4"/>
    <x v="19"/>
  </r>
  <r>
    <x v="475"/>
    <x v="469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x v="18"/>
    <x v="5"/>
    <x v="18"/>
  </r>
  <r>
    <x v="476"/>
    <x v="470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x v="13"/>
    <x v="5"/>
    <x v="13"/>
  </r>
  <r>
    <x v="477"/>
    <x v="471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x v="22"/>
    <x v="4"/>
    <x v="22"/>
  </r>
  <r>
    <x v="478"/>
    <x v="472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x v="8"/>
    <x v="2"/>
    <x v="8"/>
  </r>
  <r>
    <x v="479"/>
    <x v="473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x v="0"/>
    <x v="0"/>
    <x v="0"/>
  </r>
  <r>
    <x v="480"/>
    <x v="474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x v="14"/>
    <x v="7"/>
    <x v="14"/>
  </r>
  <r>
    <x v="481"/>
    <x v="475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x v="3"/>
    <x v="3"/>
    <x v="3"/>
  </r>
  <r>
    <x v="482"/>
    <x v="476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x v="13"/>
    <x v="5"/>
    <x v="13"/>
  </r>
  <r>
    <x v="483"/>
    <x v="477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x v="3"/>
    <x v="3"/>
    <x v="3"/>
  </r>
  <r>
    <x v="484"/>
    <x v="478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x v="0"/>
    <x v="0"/>
    <x v="0"/>
  </r>
  <r>
    <x v="485"/>
    <x v="479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x v="3"/>
    <x v="3"/>
    <x v="3"/>
  </r>
  <r>
    <x v="486"/>
    <x v="480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x v="18"/>
    <x v="5"/>
    <x v="18"/>
  </r>
  <r>
    <x v="487"/>
    <x v="481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x v="3"/>
    <x v="3"/>
    <x v="3"/>
  </r>
  <r>
    <x v="488"/>
    <x v="482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x v="3"/>
    <x v="3"/>
    <x v="3"/>
  </r>
  <r>
    <x v="489"/>
    <x v="483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x v="8"/>
    <x v="2"/>
    <x v="8"/>
  </r>
  <r>
    <x v="490"/>
    <x v="484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x v="23"/>
    <x v="8"/>
    <x v="23"/>
  </r>
  <r>
    <x v="491"/>
    <x v="485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x v="0"/>
    <x v="0"/>
    <x v="0"/>
  </r>
  <r>
    <x v="492"/>
    <x v="486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x v="12"/>
    <x v="4"/>
    <x v="12"/>
  </r>
  <r>
    <x v="493"/>
    <x v="487"/>
    <s v="Seamless background framework"/>
    <n v="900"/>
    <n v="6514"/>
    <n v="7.2377777777777776"/>
    <x v="1"/>
    <n v="64"/>
    <n v="101.78125"/>
    <x v="1"/>
    <s v="USD"/>
    <x v="465"/>
    <n v="1562907600"/>
    <b v="0"/>
    <b v="0"/>
    <x v="14"/>
    <x v="7"/>
    <x v="14"/>
  </r>
  <r>
    <x v="494"/>
    <x v="488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x v="8"/>
    <x v="2"/>
    <x v="8"/>
  </r>
  <r>
    <x v="495"/>
    <x v="489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x v="3"/>
    <x v="3"/>
    <x v="3"/>
  </r>
  <r>
    <x v="496"/>
    <x v="490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x v="10"/>
    <x v="4"/>
    <x v="10"/>
  </r>
  <r>
    <x v="497"/>
    <x v="491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x v="8"/>
    <x v="2"/>
    <x v="8"/>
  </r>
  <r>
    <x v="498"/>
    <x v="492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x v="2"/>
    <x v="2"/>
    <x v="2"/>
  </r>
  <r>
    <x v="499"/>
    <x v="493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x v="4"/>
    <x v="4"/>
    <x v="4"/>
  </r>
  <r>
    <x v="500"/>
    <x v="494"/>
    <s v="Team-oriented clear-thinking matrix"/>
    <n v="100"/>
    <n v="0"/>
    <n v="0"/>
    <x v="0"/>
    <n v="0"/>
    <n v="0"/>
    <x v="1"/>
    <s v="USD"/>
    <x v="472"/>
    <n v="1369803600"/>
    <b v="0"/>
    <b v="1"/>
    <x v="3"/>
    <x v="3"/>
    <x v="3"/>
  </r>
  <r>
    <x v="501"/>
    <x v="495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x v="4"/>
    <x v="4"/>
    <x v="4"/>
  </r>
  <r>
    <x v="502"/>
    <x v="212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x v="11"/>
    <x v="6"/>
    <x v="11"/>
  </r>
  <r>
    <x v="503"/>
    <x v="496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x v="6"/>
    <x v="4"/>
    <x v="6"/>
  </r>
  <r>
    <x v="504"/>
    <x v="497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x v="1"/>
    <x v="1"/>
    <x v="1"/>
  </r>
  <r>
    <x v="505"/>
    <x v="498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x v="15"/>
    <x v="5"/>
    <x v="15"/>
  </r>
  <r>
    <x v="506"/>
    <x v="499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x v="3"/>
    <x v="3"/>
    <x v="3"/>
  </r>
  <r>
    <x v="507"/>
    <x v="500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x v="2"/>
    <x v="2"/>
    <x v="2"/>
  </r>
  <r>
    <x v="508"/>
    <x v="501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x v="3"/>
    <x v="3"/>
    <x v="3"/>
  </r>
  <r>
    <x v="509"/>
    <x v="173"/>
    <s v="Robust zero-defect project"/>
    <n v="168500"/>
    <n v="119510"/>
    <n v="0.70925816023738875"/>
    <x v="0"/>
    <n v="1258"/>
    <n v="95"/>
    <x v="1"/>
    <s v="USD"/>
    <x v="477"/>
    <n v="1337058000"/>
    <b v="0"/>
    <b v="0"/>
    <x v="3"/>
    <x v="3"/>
    <x v="3"/>
  </r>
  <r>
    <x v="510"/>
    <x v="502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x v="6"/>
    <x v="4"/>
    <x v="6"/>
  </r>
  <r>
    <x v="511"/>
    <x v="503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x v="3"/>
    <x v="3"/>
    <x v="3"/>
  </r>
  <r>
    <x v="512"/>
    <x v="504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x v="11"/>
    <x v="6"/>
    <x v="11"/>
  </r>
  <r>
    <x v="513"/>
    <x v="505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x v="19"/>
    <x v="4"/>
    <x v="19"/>
  </r>
  <r>
    <x v="514"/>
    <x v="506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x v="1"/>
    <x v="1"/>
    <x v="1"/>
  </r>
  <r>
    <x v="515"/>
    <x v="507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x v="3"/>
    <x v="3"/>
    <x v="3"/>
  </r>
  <r>
    <x v="516"/>
    <x v="508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x v="9"/>
    <x v="5"/>
    <x v="9"/>
  </r>
  <r>
    <x v="517"/>
    <x v="509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x v="0"/>
    <x v="0"/>
    <x v="0"/>
  </r>
  <r>
    <x v="518"/>
    <x v="510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x v="10"/>
    <x v="4"/>
    <x v="10"/>
  </r>
  <r>
    <x v="519"/>
    <x v="511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x v="1"/>
    <x v="1"/>
    <x v="1"/>
  </r>
  <r>
    <x v="520"/>
    <x v="512"/>
    <s v="Organic radical collaboration"/>
    <n v="800"/>
    <n v="3406"/>
    <n v="4.2575000000000003"/>
    <x v="1"/>
    <n v="32"/>
    <n v="106.4375"/>
    <x v="1"/>
    <s v="USD"/>
    <x v="485"/>
    <n v="1555909200"/>
    <b v="0"/>
    <b v="0"/>
    <x v="3"/>
    <x v="3"/>
    <x v="3"/>
  </r>
  <r>
    <x v="521"/>
    <x v="513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x v="6"/>
    <x v="4"/>
    <x v="6"/>
  </r>
  <r>
    <x v="522"/>
    <x v="514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x v="12"/>
    <x v="4"/>
    <x v="12"/>
  </r>
  <r>
    <x v="523"/>
    <x v="515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x v="12"/>
    <x v="4"/>
    <x v="12"/>
  </r>
  <r>
    <x v="524"/>
    <x v="516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x v="3"/>
    <x v="3"/>
    <x v="3"/>
  </r>
  <r>
    <x v="525"/>
    <x v="517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x v="8"/>
    <x v="2"/>
    <x v="8"/>
  </r>
  <r>
    <x v="526"/>
    <x v="518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x v="3"/>
    <x v="3"/>
    <x v="3"/>
  </r>
  <r>
    <x v="527"/>
    <x v="519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x v="10"/>
    <x v="4"/>
    <x v="10"/>
  </r>
  <r>
    <x v="528"/>
    <x v="520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x v="7"/>
    <x v="1"/>
    <x v="7"/>
  </r>
  <r>
    <x v="529"/>
    <x v="521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x v="11"/>
    <x v="6"/>
    <x v="11"/>
  </r>
  <r>
    <x v="530"/>
    <x v="522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x v="13"/>
    <x v="5"/>
    <x v="13"/>
  </r>
  <r>
    <x v="531"/>
    <x v="523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x v="11"/>
    <x v="6"/>
    <x v="11"/>
  </r>
  <r>
    <x v="532"/>
    <x v="524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x v="3"/>
    <x v="3"/>
    <x v="3"/>
  </r>
  <r>
    <x v="533"/>
    <x v="525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x v="7"/>
    <x v="1"/>
    <x v="7"/>
  </r>
  <r>
    <x v="534"/>
    <x v="526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x v="6"/>
    <x v="4"/>
    <x v="6"/>
  </r>
  <r>
    <x v="535"/>
    <x v="527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x v="3"/>
    <x v="3"/>
    <x v="3"/>
  </r>
  <r>
    <x v="536"/>
    <x v="528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x v="13"/>
    <x v="5"/>
    <x v="13"/>
  </r>
  <r>
    <x v="537"/>
    <x v="529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x v="4"/>
    <x v="4"/>
    <x v="4"/>
  </r>
  <r>
    <x v="538"/>
    <x v="530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x v="20"/>
    <x v="6"/>
    <x v="20"/>
  </r>
  <r>
    <x v="539"/>
    <x v="531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x v="0"/>
    <x v="0"/>
    <x v="0"/>
  </r>
  <r>
    <x v="540"/>
    <x v="532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x v="14"/>
    <x v="7"/>
    <x v="14"/>
  </r>
  <r>
    <x v="541"/>
    <x v="533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x v="20"/>
    <x v="6"/>
    <x v="20"/>
  </r>
  <r>
    <x v="542"/>
    <x v="534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x v="7"/>
    <x v="1"/>
    <x v="7"/>
  </r>
  <r>
    <x v="543"/>
    <x v="535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x v="11"/>
    <x v="6"/>
    <x v="11"/>
  </r>
  <r>
    <x v="544"/>
    <x v="536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x v="1"/>
    <x v="1"/>
    <x v="1"/>
  </r>
  <r>
    <x v="545"/>
    <x v="537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x v="3"/>
    <x v="3"/>
    <x v="3"/>
  </r>
  <r>
    <x v="546"/>
    <x v="538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x v="3"/>
    <x v="3"/>
    <x v="3"/>
  </r>
  <r>
    <x v="547"/>
    <x v="539"/>
    <s v="Focused solution-oriented matrix"/>
    <n v="1300"/>
    <n v="12597"/>
    <n v="9.69"/>
    <x v="1"/>
    <n v="156"/>
    <n v="80.75"/>
    <x v="1"/>
    <s v="USD"/>
    <x v="511"/>
    <n v="1423202400"/>
    <b v="0"/>
    <b v="0"/>
    <x v="6"/>
    <x v="4"/>
    <x v="6"/>
  </r>
  <r>
    <x v="548"/>
    <x v="540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x v="3"/>
    <x v="3"/>
    <x v="3"/>
  </r>
  <r>
    <x v="549"/>
    <x v="541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x v="8"/>
    <x v="2"/>
    <x v="8"/>
  </r>
  <r>
    <x v="550"/>
    <x v="542"/>
    <s v="De-engineered disintermediate encoding"/>
    <n v="100"/>
    <n v="4"/>
    <n v="0.04"/>
    <x v="3"/>
    <n v="1"/>
    <n v="4"/>
    <x v="5"/>
    <s v="CHF"/>
    <x v="514"/>
    <n v="1332306000"/>
    <b v="0"/>
    <b v="0"/>
    <x v="7"/>
    <x v="1"/>
    <x v="7"/>
  </r>
  <r>
    <x v="551"/>
    <x v="543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x v="2"/>
    <x v="2"/>
    <x v="2"/>
  </r>
  <r>
    <x v="552"/>
    <x v="544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x v="3"/>
    <x v="3"/>
    <x v="3"/>
  </r>
  <r>
    <x v="553"/>
    <x v="545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x v="1"/>
    <x v="1"/>
    <x v="1"/>
  </r>
  <r>
    <x v="554"/>
    <x v="546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x v="7"/>
    <x v="1"/>
    <x v="7"/>
  </r>
  <r>
    <x v="555"/>
    <x v="547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x v="1"/>
    <x v="1"/>
    <x v="1"/>
  </r>
  <r>
    <x v="556"/>
    <x v="195"/>
    <s v="Grass-roots 24/7 attitude"/>
    <n v="5200"/>
    <n v="12467"/>
    <n v="2.3975"/>
    <x v="1"/>
    <n v="122"/>
    <n v="102.18852459016394"/>
    <x v="1"/>
    <s v="USD"/>
    <x v="520"/>
    <n v="1315890000"/>
    <b v="0"/>
    <b v="1"/>
    <x v="18"/>
    <x v="5"/>
    <x v="18"/>
  </r>
  <r>
    <x v="557"/>
    <x v="548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x v="22"/>
    <x v="4"/>
    <x v="22"/>
  </r>
  <r>
    <x v="558"/>
    <x v="549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x v="3"/>
    <x v="3"/>
    <x v="3"/>
  </r>
  <r>
    <x v="559"/>
    <x v="550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x v="3"/>
    <x v="3"/>
    <x v="3"/>
  </r>
  <r>
    <x v="560"/>
    <x v="551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x v="10"/>
    <x v="4"/>
    <x v="10"/>
  </r>
  <r>
    <x v="561"/>
    <x v="552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x v="3"/>
    <x v="3"/>
    <x v="3"/>
  </r>
  <r>
    <x v="562"/>
    <x v="553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x v="1"/>
    <x v="1"/>
    <x v="1"/>
  </r>
  <r>
    <x v="563"/>
    <x v="554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x v="4"/>
    <x v="4"/>
    <x v="4"/>
  </r>
  <r>
    <x v="564"/>
    <x v="555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x v="3"/>
    <x v="3"/>
    <x v="3"/>
  </r>
  <r>
    <x v="565"/>
    <x v="556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x v="3"/>
    <x v="3"/>
    <x v="3"/>
  </r>
  <r>
    <x v="566"/>
    <x v="557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x v="5"/>
    <x v="1"/>
    <x v="5"/>
  </r>
  <r>
    <x v="567"/>
    <x v="558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x v="1"/>
    <x v="1"/>
    <x v="1"/>
  </r>
  <r>
    <x v="568"/>
    <x v="559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x v="3"/>
    <x v="3"/>
    <x v="3"/>
  </r>
  <r>
    <x v="569"/>
    <x v="560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x v="10"/>
    <x v="4"/>
    <x v="10"/>
  </r>
  <r>
    <x v="570"/>
    <x v="561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x v="1"/>
    <x v="1"/>
    <x v="1"/>
  </r>
  <r>
    <x v="571"/>
    <x v="562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x v="12"/>
    <x v="4"/>
    <x v="12"/>
  </r>
  <r>
    <x v="572"/>
    <x v="563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x v="1"/>
    <x v="1"/>
    <x v="1"/>
  </r>
  <r>
    <x v="573"/>
    <x v="564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x v="23"/>
    <x v="8"/>
    <x v="23"/>
  </r>
  <r>
    <x v="574"/>
    <x v="565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x v="0"/>
    <x v="0"/>
    <x v="0"/>
  </r>
  <r>
    <x v="575"/>
    <x v="566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x v="3"/>
    <x v="3"/>
    <x v="3"/>
  </r>
  <r>
    <x v="576"/>
    <x v="567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x v="3"/>
    <x v="3"/>
    <x v="3"/>
  </r>
  <r>
    <x v="577"/>
    <x v="568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x v="17"/>
    <x v="1"/>
    <x v="17"/>
  </r>
  <r>
    <x v="578"/>
    <x v="569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x v="22"/>
    <x v="4"/>
    <x v="22"/>
  </r>
  <r>
    <x v="579"/>
    <x v="570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x v="17"/>
    <x v="1"/>
    <x v="17"/>
  </r>
  <r>
    <x v="580"/>
    <x v="251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x v="3"/>
    <x v="3"/>
    <x v="3"/>
  </r>
  <r>
    <x v="581"/>
    <x v="571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x v="2"/>
    <x v="2"/>
    <x v="2"/>
  </r>
  <r>
    <x v="582"/>
    <x v="572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x v="11"/>
    <x v="6"/>
    <x v="11"/>
  </r>
  <r>
    <x v="583"/>
    <x v="573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x v="4"/>
    <x v="4"/>
    <x v="4"/>
  </r>
  <r>
    <x v="584"/>
    <x v="8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x v="2"/>
    <x v="2"/>
    <x v="2"/>
  </r>
  <r>
    <x v="585"/>
    <x v="574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x v="18"/>
    <x v="5"/>
    <x v="18"/>
  </r>
  <r>
    <x v="586"/>
    <x v="575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x v="1"/>
    <x v="1"/>
    <x v="1"/>
  </r>
  <r>
    <x v="587"/>
    <x v="576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x v="0"/>
    <x v="0"/>
    <x v="0"/>
  </r>
  <r>
    <x v="588"/>
    <x v="577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x v="3"/>
    <x v="3"/>
    <x v="3"/>
  </r>
  <r>
    <x v="589"/>
    <x v="578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x v="4"/>
    <x v="4"/>
    <x v="4"/>
  </r>
  <r>
    <x v="590"/>
    <x v="579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x v="15"/>
    <x v="5"/>
    <x v="15"/>
  </r>
  <r>
    <x v="591"/>
    <x v="580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x v="11"/>
    <x v="6"/>
    <x v="11"/>
  </r>
  <r>
    <x v="592"/>
    <x v="581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x v="3"/>
    <x v="3"/>
    <x v="3"/>
  </r>
  <r>
    <x v="593"/>
    <x v="582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x v="10"/>
    <x v="4"/>
    <x v="10"/>
  </r>
  <r>
    <x v="594"/>
    <x v="583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x v="3"/>
    <x v="3"/>
    <x v="3"/>
  </r>
  <r>
    <x v="595"/>
    <x v="584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x v="3"/>
    <x v="3"/>
    <x v="3"/>
  </r>
  <r>
    <x v="596"/>
    <x v="585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x v="6"/>
    <x v="4"/>
    <x v="6"/>
  </r>
  <r>
    <x v="597"/>
    <x v="586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x v="3"/>
    <x v="3"/>
    <x v="3"/>
  </r>
  <r>
    <x v="598"/>
    <x v="587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x v="1"/>
    <x v="1"/>
    <x v="1"/>
  </r>
  <r>
    <x v="599"/>
    <x v="588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x v="4"/>
    <x v="4"/>
    <x v="4"/>
  </r>
  <r>
    <x v="600"/>
    <x v="589"/>
    <s v="Cross-platform tertiary array"/>
    <n v="100"/>
    <n v="5"/>
    <n v="0.05"/>
    <x v="0"/>
    <n v="1"/>
    <n v="5"/>
    <x v="4"/>
    <s v="GBP"/>
    <x v="555"/>
    <n v="1376197200"/>
    <b v="0"/>
    <b v="0"/>
    <x v="0"/>
    <x v="0"/>
    <x v="0"/>
  </r>
  <r>
    <x v="601"/>
    <x v="590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x v="8"/>
    <x v="2"/>
    <x v="8"/>
  </r>
  <r>
    <x v="602"/>
    <x v="591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x v="3"/>
    <x v="3"/>
    <x v="3"/>
  </r>
  <r>
    <x v="603"/>
    <x v="592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x v="3"/>
    <x v="3"/>
    <x v="3"/>
  </r>
  <r>
    <x v="604"/>
    <x v="593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x v="3"/>
    <x v="3"/>
    <x v="3"/>
  </r>
  <r>
    <x v="605"/>
    <x v="594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x v="9"/>
    <x v="5"/>
    <x v="9"/>
  </r>
  <r>
    <x v="606"/>
    <x v="595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x v="1"/>
    <x v="1"/>
    <x v="1"/>
  </r>
  <r>
    <x v="607"/>
    <x v="596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x v="0"/>
    <x v="0"/>
    <x v="0"/>
  </r>
  <r>
    <x v="608"/>
    <x v="597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x v="17"/>
    <x v="1"/>
    <x v="17"/>
  </r>
  <r>
    <x v="609"/>
    <x v="598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x v="22"/>
    <x v="4"/>
    <x v="22"/>
  </r>
  <r>
    <x v="610"/>
    <x v="599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x v="3"/>
    <x v="3"/>
    <x v="3"/>
  </r>
  <r>
    <x v="611"/>
    <x v="600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x v="3"/>
    <x v="3"/>
    <x v="3"/>
  </r>
  <r>
    <x v="612"/>
    <x v="601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x v="5"/>
    <x v="1"/>
    <x v="5"/>
  </r>
  <r>
    <x v="613"/>
    <x v="602"/>
    <s v="Reverse-engineered 24/7 methodology"/>
    <n v="1100"/>
    <n v="1914"/>
    <n v="1.74"/>
    <x v="1"/>
    <n v="26"/>
    <n v="73.615384615384613"/>
    <x v="0"/>
    <s v="CAD"/>
    <x v="564"/>
    <n v="1504501200"/>
    <b v="0"/>
    <b v="0"/>
    <x v="3"/>
    <x v="3"/>
    <x v="3"/>
  </r>
  <r>
    <x v="614"/>
    <x v="603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x v="3"/>
    <x v="3"/>
    <x v="3"/>
  </r>
  <r>
    <x v="615"/>
    <x v="604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x v="3"/>
    <x v="3"/>
    <x v="3"/>
  </r>
  <r>
    <x v="616"/>
    <x v="605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x v="7"/>
    <x v="1"/>
    <x v="7"/>
  </r>
  <r>
    <x v="617"/>
    <x v="606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x v="3"/>
    <x v="3"/>
    <x v="3"/>
  </r>
  <r>
    <x v="618"/>
    <x v="607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x v="9"/>
    <x v="5"/>
    <x v="9"/>
  </r>
  <r>
    <x v="619"/>
    <x v="608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x v="3"/>
    <x v="3"/>
    <x v="3"/>
  </r>
  <r>
    <x v="620"/>
    <x v="609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x v="14"/>
    <x v="7"/>
    <x v="14"/>
  </r>
  <r>
    <x v="621"/>
    <x v="610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x v="3"/>
    <x v="3"/>
    <x v="3"/>
  </r>
  <r>
    <x v="622"/>
    <x v="611"/>
    <s v="Total leadingedge neural-net"/>
    <n v="189000"/>
    <n v="5916"/>
    <n v="3.1301587301587303E-2"/>
    <x v="0"/>
    <n v="64"/>
    <n v="92.4375"/>
    <x v="1"/>
    <s v="USD"/>
    <x v="573"/>
    <n v="1526014800"/>
    <b v="0"/>
    <b v="0"/>
    <x v="7"/>
    <x v="1"/>
    <x v="7"/>
  </r>
  <r>
    <x v="623"/>
    <x v="612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x v="3"/>
    <x v="3"/>
    <x v="3"/>
  </r>
  <r>
    <x v="624"/>
    <x v="613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x v="14"/>
    <x v="7"/>
    <x v="14"/>
  </r>
  <r>
    <x v="625"/>
    <x v="614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x v="3"/>
    <x v="3"/>
    <x v="3"/>
  </r>
  <r>
    <x v="626"/>
    <x v="615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x v="3"/>
    <x v="3"/>
    <x v="3"/>
  </r>
  <r>
    <x v="627"/>
    <x v="616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x v="0"/>
    <x v="0"/>
    <x v="0"/>
  </r>
  <r>
    <x v="628"/>
    <x v="617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x v="7"/>
    <x v="1"/>
    <x v="7"/>
  </r>
  <r>
    <x v="629"/>
    <x v="618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x v="3"/>
    <x v="3"/>
    <x v="3"/>
  </r>
  <r>
    <x v="630"/>
    <x v="619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x v="3"/>
    <x v="3"/>
    <x v="3"/>
  </r>
  <r>
    <x v="631"/>
    <x v="620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x v="3"/>
    <x v="3"/>
    <x v="3"/>
  </r>
  <r>
    <x v="632"/>
    <x v="621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x v="3"/>
    <x v="3"/>
    <x v="3"/>
  </r>
  <r>
    <x v="633"/>
    <x v="622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x v="10"/>
    <x v="4"/>
    <x v="10"/>
  </r>
  <r>
    <x v="634"/>
    <x v="623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x v="19"/>
    <x v="4"/>
    <x v="19"/>
  </r>
  <r>
    <x v="635"/>
    <x v="624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x v="19"/>
    <x v="4"/>
    <x v="19"/>
  </r>
  <r>
    <x v="636"/>
    <x v="625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x v="10"/>
    <x v="4"/>
    <x v="10"/>
  </r>
  <r>
    <x v="637"/>
    <x v="626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x v="3"/>
    <x v="3"/>
    <x v="3"/>
  </r>
  <r>
    <x v="638"/>
    <x v="627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x v="3"/>
    <x v="3"/>
    <x v="3"/>
  </r>
  <r>
    <x v="639"/>
    <x v="628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x v="6"/>
    <x v="4"/>
    <x v="6"/>
  </r>
  <r>
    <x v="640"/>
    <x v="629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x v="3"/>
    <x v="3"/>
    <x v="3"/>
  </r>
  <r>
    <x v="641"/>
    <x v="630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x v="3"/>
    <x v="3"/>
    <x v="3"/>
  </r>
  <r>
    <x v="642"/>
    <x v="631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x v="8"/>
    <x v="2"/>
    <x v="8"/>
  </r>
  <r>
    <x v="643"/>
    <x v="632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x v="3"/>
    <x v="3"/>
    <x v="3"/>
  </r>
  <r>
    <x v="644"/>
    <x v="633"/>
    <s v="Distributed real-time algorithm"/>
    <n v="169400"/>
    <n v="81984"/>
    <n v="0.48396694214876035"/>
    <x v="0"/>
    <n v="2928"/>
    <n v="28"/>
    <x v="0"/>
    <s v="CAD"/>
    <x v="593"/>
    <n v="1546495200"/>
    <b v="0"/>
    <b v="0"/>
    <x v="3"/>
    <x v="3"/>
    <x v="3"/>
  </r>
  <r>
    <x v="645"/>
    <x v="634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x v="1"/>
    <x v="1"/>
    <x v="1"/>
  </r>
  <r>
    <x v="646"/>
    <x v="635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x v="11"/>
    <x v="6"/>
    <x v="11"/>
  </r>
  <r>
    <x v="647"/>
    <x v="636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x v="18"/>
    <x v="5"/>
    <x v="18"/>
  </r>
  <r>
    <x v="648"/>
    <x v="637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x v="0"/>
    <x v="0"/>
    <x v="0"/>
  </r>
  <r>
    <x v="649"/>
    <x v="638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x v="3"/>
    <x v="3"/>
    <x v="3"/>
  </r>
  <r>
    <x v="650"/>
    <x v="639"/>
    <s v="Optional asymmetric success"/>
    <n v="100"/>
    <n v="2"/>
    <n v="0.02"/>
    <x v="0"/>
    <n v="1"/>
    <n v="2"/>
    <x v="1"/>
    <s v="USD"/>
    <x v="599"/>
    <n v="1407128400"/>
    <b v="0"/>
    <b v="0"/>
    <x v="17"/>
    <x v="1"/>
    <x v="17"/>
  </r>
  <r>
    <x v="651"/>
    <x v="640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x v="12"/>
    <x v="4"/>
    <x v="12"/>
  </r>
  <r>
    <x v="652"/>
    <x v="641"/>
    <s v="Vision-oriented regional hub"/>
    <n v="10000"/>
    <n v="12684"/>
    <n v="1.2684"/>
    <x v="1"/>
    <n v="409"/>
    <n v="31.012224938875306"/>
    <x v="1"/>
    <s v="USD"/>
    <x v="601"/>
    <n v="1474088400"/>
    <b v="0"/>
    <b v="0"/>
    <x v="2"/>
    <x v="2"/>
    <x v="2"/>
  </r>
  <r>
    <x v="653"/>
    <x v="642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x v="2"/>
    <x v="2"/>
    <x v="2"/>
  </r>
  <r>
    <x v="654"/>
    <x v="643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x v="16"/>
    <x v="1"/>
    <x v="16"/>
  </r>
  <r>
    <x v="655"/>
    <x v="644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x v="14"/>
    <x v="7"/>
    <x v="14"/>
  </r>
  <r>
    <x v="656"/>
    <x v="645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x v="0"/>
    <x v="0"/>
    <x v="0"/>
  </r>
  <r>
    <x v="657"/>
    <x v="646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x v="22"/>
    <x v="4"/>
    <x v="22"/>
  </r>
  <r>
    <x v="658"/>
    <x v="647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x v="1"/>
    <x v="1"/>
    <x v="1"/>
  </r>
  <r>
    <x v="659"/>
    <x v="648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x v="4"/>
    <x v="4"/>
    <x v="4"/>
  </r>
  <r>
    <x v="660"/>
    <x v="649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x v="3"/>
    <x v="3"/>
    <x v="3"/>
  </r>
  <r>
    <x v="661"/>
    <x v="650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x v="17"/>
    <x v="1"/>
    <x v="17"/>
  </r>
  <r>
    <x v="662"/>
    <x v="651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x v="3"/>
    <x v="3"/>
    <x v="3"/>
  </r>
  <r>
    <x v="663"/>
    <x v="652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x v="3"/>
    <x v="3"/>
    <x v="3"/>
  </r>
  <r>
    <x v="664"/>
    <x v="327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x v="17"/>
    <x v="1"/>
    <x v="17"/>
  </r>
  <r>
    <x v="665"/>
    <x v="653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x v="4"/>
    <x v="4"/>
    <x v="4"/>
  </r>
  <r>
    <x v="666"/>
    <x v="654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x v="3"/>
    <x v="3"/>
    <x v="3"/>
  </r>
  <r>
    <x v="667"/>
    <x v="655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x v="23"/>
    <x v="8"/>
    <x v="23"/>
  </r>
  <r>
    <x v="668"/>
    <x v="656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x v="3"/>
    <x v="3"/>
    <x v="3"/>
  </r>
  <r>
    <x v="669"/>
    <x v="657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x v="3"/>
    <x v="3"/>
    <x v="3"/>
  </r>
  <r>
    <x v="670"/>
    <x v="635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x v="7"/>
    <x v="1"/>
    <x v="7"/>
  </r>
  <r>
    <x v="671"/>
    <x v="658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x v="3"/>
    <x v="3"/>
    <x v="3"/>
  </r>
  <r>
    <x v="672"/>
    <x v="659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x v="3"/>
    <x v="3"/>
    <x v="3"/>
  </r>
  <r>
    <x v="673"/>
    <x v="660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x v="7"/>
    <x v="1"/>
    <x v="7"/>
  </r>
  <r>
    <x v="674"/>
    <x v="661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x v="14"/>
    <x v="7"/>
    <x v="14"/>
  </r>
  <r>
    <x v="675"/>
    <x v="662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x v="23"/>
    <x v="8"/>
    <x v="23"/>
  </r>
  <r>
    <x v="676"/>
    <x v="663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x v="14"/>
    <x v="7"/>
    <x v="14"/>
  </r>
  <r>
    <x v="677"/>
    <x v="664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x v="13"/>
    <x v="5"/>
    <x v="13"/>
  </r>
  <r>
    <x v="678"/>
    <x v="665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x v="6"/>
    <x v="4"/>
    <x v="6"/>
  </r>
  <r>
    <x v="679"/>
    <x v="307"/>
    <s v="Synchronized motivating solution"/>
    <n v="1400"/>
    <n v="14511"/>
    <n v="10.365"/>
    <x v="1"/>
    <n v="363"/>
    <n v="39.97520661157025"/>
    <x v="1"/>
    <s v="USD"/>
    <x v="623"/>
    <n v="1571806800"/>
    <b v="0"/>
    <b v="1"/>
    <x v="0"/>
    <x v="0"/>
    <x v="0"/>
  </r>
  <r>
    <x v="680"/>
    <x v="666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x v="20"/>
    <x v="6"/>
    <x v="20"/>
  </r>
  <r>
    <x v="681"/>
    <x v="667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x v="3"/>
    <x v="3"/>
    <x v="3"/>
  </r>
  <r>
    <x v="682"/>
    <x v="668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x v="3"/>
    <x v="3"/>
    <x v="3"/>
  </r>
  <r>
    <x v="683"/>
    <x v="669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x v="3"/>
    <x v="3"/>
    <x v="3"/>
  </r>
  <r>
    <x v="684"/>
    <x v="670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x v="9"/>
    <x v="5"/>
    <x v="9"/>
  </r>
  <r>
    <x v="685"/>
    <x v="671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x v="3"/>
    <x v="3"/>
    <x v="3"/>
  </r>
  <r>
    <x v="686"/>
    <x v="672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x v="8"/>
    <x v="2"/>
    <x v="8"/>
  </r>
  <r>
    <x v="687"/>
    <x v="673"/>
    <s v="Distributed holistic neural-net"/>
    <n v="1500"/>
    <n v="13980"/>
    <n v="9.32"/>
    <x v="1"/>
    <n v="269"/>
    <n v="51.970260223048328"/>
    <x v="1"/>
    <s v="USD"/>
    <x v="631"/>
    <n v="1489554000"/>
    <b v="0"/>
    <b v="0"/>
    <x v="3"/>
    <x v="3"/>
    <x v="3"/>
  </r>
  <r>
    <x v="688"/>
    <x v="674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x v="19"/>
    <x v="4"/>
    <x v="19"/>
  </r>
  <r>
    <x v="689"/>
    <x v="675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x v="2"/>
    <x v="2"/>
    <x v="2"/>
  </r>
  <r>
    <x v="690"/>
    <x v="676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x v="4"/>
    <x v="4"/>
    <x v="4"/>
  </r>
  <r>
    <x v="691"/>
    <x v="677"/>
    <s v="Front-line disintermediate hub"/>
    <n v="5000"/>
    <n v="7119"/>
    <n v="1.4238"/>
    <x v="1"/>
    <n v="237"/>
    <n v="30.037974683544302"/>
    <x v="1"/>
    <s v="USD"/>
    <x v="635"/>
    <n v="1350709200"/>
    <b v="1"/>
    <b v="1"/>
    <x v="4"/>
    <x v="4"/>
    <x v="4"/>
  </r>
  <r>
    <x v="692"/>
    <x v="678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x v="1"/>
    <x v="1"/>
    <x v="1"/>
  </r>
  <r>
    <x v="693"/>
    <x v="679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x v="3"/>
    <x v="3"/>
    <x v="3"/>
  </r>
  <r>
    <x v="694"/>
    <x v="680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x v="3"/>
    <x v="3"/>
    <x v="3"/>
  </r>
  <r>
    <x v="695"/>
    <x v="681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x v="1"/>
    <x v="1"/>
    <x v="1"/>
  </r>
  <r>
    <x v="696"/>
    <x v="682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x v="3"/>
    <x v="3"/>
    <x v="3"/>
  </r>
  <r>
    <x v="697"/>
    <x v="683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x v="5"/>
    <x v="1"/>
    <x v="5"/>
  </r>
  <r>
    <x v="698"/>
    <x v="684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x v="8"/>
    <x v="2"/>
    <x v="8"/>
  </r>
  <r>
    <x v="699"/>
    <x v="196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x v="6"/>
    <x v="4"/>
    <x v="6"/>
  </r>
  <r>
    <x v="700"/>
    <x v="685"/>
    <s v="Realigned zero administration paradigm"/>
    <n v="100"/>
    <n v="3"/>
    <n v="0.03"/>
    <x v="0"/>
    <n v="1"/>
    <n v="3"/>
    <x v="1"/>
    <s v="USD"/>
    <x v="67"/>
    <n v="1265695200"/>
    <b v="0"/>
    <b v="0"/>
    <x v="8"/>
    <x v="2"/>
    <x v="8"/>
  </r>
  <r>
    <x v="701"/>
    <x v="686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x v="3"/>
    <x v="3"/>
    <x v="3"/>
  </r>
  <r>
    <x v="702"/>
    <x v="687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x v="8"/>
    <x v="2"/>
    <x v="8"/>
  </r>
  <r>
    <x v="703"/>
    <x v="688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x v="18"/>
    <x v="5"/>
    <x v="18"/>
  </r>
  <r>
    <x v="704"/>
    <x v="689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x v="10"/>
    <x v="4"/>
    <x v="10"/>
  </r>
  <r>
    <x v="705"/>
    <x v="690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x v="9"/>
    <x v="5"/>
    <x v="9"/>
  </r>
  <r>
    <x v="706"/>
    <x v="691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x v="2"/>
    <x v="2"/>
    <x v="2"/>
  </r>
  <r>
    <x v="707"/>
    <x v="692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x v="6"/>
    <x v="4"/>
    <x v="6"/>
  </r>
  <r>
    <x v="708"/>
    <x v="693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x v="3"/>
    <x v="3"/>
    <x v="3"/>
  </r>
  <r>
    <x v="709"/>
    <x v="694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x v="3"/>
    <x v="3"/>
    <x v="3"/>
  </r>
  <r>
    <x v="710"/>
    <x v="695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x v="3"/>
    <x v="3"/>
    <x v="3"/>
  </r>
  <r>
    <x v="711"/>
    <x v="696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x v="3"/>
    <x v="3"/>
    <x v="3"/>
  </r>
  <r>
    <x v="712"/>
    <x v="697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x v="3"/>
    <x v="3"/>
    <x v="3"/>
  </r>
  <r>
    <x v="713"/>
    <x v="698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x v="15"/>
    <x v="5"/>
    <x v="15"/>
  </r>
  <r>
    <x v="714"/>
    <x v="699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x v="1"/>
    <x v="1"/>
    <x v="1"/>
  </r>
  <r>
    <x v="715"/>
    <x v="700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x v="20"/>
    <x v="6"/>
    <x v="20"/>
  </r>
  <r>
    <x v="716"/>
    <x v="701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x v="3"/>
    <x v="3"/>
    <x v="3"/>
  </r>
  <r>
    <x v="717"/>
    <x v="702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x v="4"/>
    <x v="4"/>
    <x v="4"/>
  </r>
  <r>
    <x v="718"/>
    <x v="703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x v="8"/>
    <x v="2"/>
    <x v="8"/>
  </r>
  <r>
    <x v="719"/>
    <x v="704"/>
    <s v="Down-sized uniform ability"/>
    <n v="6900"/>
    <n v="10557"/>
    <n v="1.53"/>
    <x v="1"/>
    <n v="123"/>
    <n v="85.829268292682926"/>
    <x v="1"/>
    <s v="USD"/>
    <x v="655"/>
    <n v="1339218000"/>
    <b v="0"/>
    <b v="0"/>
    <x v="13"/>
    <x v="5"/>
    <x v="13"/>
  </r>
  <r>
    <x v="720"/>
    <x v="705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x v="3"/>
    <x v="3"/>
    <x v="3"/>
  </r>
  <r>
    <x v="721"/>
    <x v="706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x v="1"/>
    <x v="1"/>
    <x v="1"/>
  </r>
  <r>
    <x v="722"/>
    <x v="707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x v="4"/>
    <x v="4"/>
    <x v="4"/>
  </r>
  <r>
    <x v="723"/>
    <x v="708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x v="3"/>
    <x v="3"/>
    <x v="3"/>
  </r>
  <r>
    <x v="724"/>
    <x v="709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x v="3"/>
    <x v="3"/>
    <x v="3"/>
  </r>
  <r>
    <x v="725"/>
    <x v="710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x v="20"/>
    <x v="6"/>
    <x v="20"/>
  </r>
  <r>
    <x v="726"/>
    <x v="711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x v="3"/>
    <x v="3"/>
    <x v="3"/>
  </r>
  <r>
    <x v="727"/>
    <x v="712"/>
    <s v="Enterprise-wide multimedia software"/>
    <n v="8900"/>
    <n v="14685"/>
    <n v="1.65"/>
    <x v="1"/>
    <n v="181"/>
    <n v="81.132596685082873"/>
    <x v="1"/>
    <s v="USD"/>
    <x v="4"/>
    <n v="1552971600"/>
    <b v="0"/>
    <b v="0"/>
    <x v="2"/>
    <x v="2"/>
    <x v="2"/>
  </r>
  <r>
    <x v="728"/>
    <x v="713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x v="3"/>
    <x v="3"/>
    <x v="3"/>
  </r>
  <r>
    <x v="729"/>
    <x v="714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x v="6"/>
    <x v="4"/>
    <x v="6"/>
  </r>
  <r>
    <x v="730"/>
    <x v="715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x v="8"/>
    <x v="2"/>
    <x v="8"/>
  </r>
  <r>
    <x v="731"/>
    <x v="716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x v="2"/>
    <x v="2"/>
    <x v="2"/>
  </r>
  <r>
    <x v="732"/>
    <x v="717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x v="1"/>
    <x v="1"/>
    <x v="1"/>
  </r>
  <r>
    <x v="733"/>
    <x v="718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x v="16"/>
    <x v="1"/>
    <x v="16"/>
  </r>
  <r>
    <x v="734"/>
    <x v="719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x v="3"/>
    <x v="3"/>
    <x v="3"/>
  </r>
  <r>
    <x v="735"/>
    <x v="720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x v="14"/>
    <x v="7"/>
    <x v="14"/>
  </r>
  <r>
    <x v="736"/>
    <x v="721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x v="9"/>
    <x v="5"/>
    <x v="9"/>
  </r>
  <r>
    <x v="737"/>
    <x v="722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x v="7"/>
    <x v="1"/>
    <x v="7"/>
  </r>
  <r>
    <x v="738"/>
    <x v="486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x v="3"/>
    <x v="3"/>
    <x v="3"/>
  </r>
  <r>
    <x v="739"/>
    <x v="723"/>
    <s v="Multi-tiered discrete support"/>
    <n v="10000"/>
    <n v="6100"/>
    <n v="0.61"/>
    <x v="0"/>
    <n v="191"/>
    <n v="31.937172774869111"/>
    <x v="1"/>
    <s v="USD"/>
    <x v="672"/>
    <n v="1341032400"/>
    <b v="0"/>
    <b v="0"/>
    <x v="7"/>
    <x v="1"/>
    <x v="7"/>
  </r>
  <r>
    <x v="740"/>
    <x v="724"/>
    <s v="Phased system-worthy conglomeration"/>
    <n v="5300"/>
    <n v="1592"/>
    <n v="0.30037735849056602"/>
    <x v="0"/>
    <n v="16"/>
    <n v="99.5"/>
    <x v="1"/>
    <s v="USD"/>
    <x v="673"/>
    <n v="1486360800"/>
    <b v="0"/>
    <b v="0"/>
    <x v="3"/>
    <x v="3"/>
    <x v="3"/>
  </r>
  <r>
    <x v="741"/>
    <x v="287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x v="3"/>
    <x v="3"/>
    <x v="3"/>
  </r>
  <r>
    <x v="742"/>
    <x v="725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x v="5"/>
    <x v="1"/>
    <x v="5"/>
  </r>
  <r>
    <x v="743"/>
    <x v="726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x v="3"/>
    <x v="3"/>
    <x v="3"/>
  </r>
  <r>
    <x v="744"/>
    <x v="727"/>
    <s v="Intuitive exuding initiative"/>
    <n v="2000"/>
    <n v="14240"/>
    <n v="7.12"/>
    <x v="1"/>
    <n v="140"/>
    <n v="101.71428571428571"/>
    <x v="1"/>
    <s v="USD"/>
    <x v="342"/>
    <n v="1534050000"/>
    <b v="0"/>
    <b v="1"/>
    <x v="3"/>
    <x v="3"/>
    <x v="3"/>
  </r>
  <r>
    <x v="745"/>
    <x v="728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x v="8"/>
    <x v="2"/>
    <x v="8"/>
  </r>
  <r>
    <x v="746"/>
    <x v="729"/>
    <s v="Automated system-worthy structure"/>
    <n v="55800"/>
    <n v="118580"/>
    <n v="2.1250896057347672"/>
    <x v="1"/>
    <n v="3388"/>
    <n v="35"/>
    <x v="1"/>
    <s v="USD"/>
    <x v="678"/>
    <n v="1318568400"/>
    <b v="0"/>
    <b v="0"/>
    <x v="2"/>
    <x v="2"/>
    <x v="2"/>
  </r>
  <r>
    <x v="747"/>
    <x v="730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x v="3"/>
    <x v="3"/>
    <x v="3"/>
  </r>
  <r>
    <x v="748"/>
    <x v="731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x v="10"/>
    <x v="4"/>
    <x v="10"/>
  </r>
  <r>
    <x v="749"/>
    <x v="732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x v="8"/>
    <x v="2"/>
    <x v="8"/>
  </r>
  <r>
    <x v="750"/>
    <x v="733"/>
    <s v="Extended responsive Internet solution"/>
    <n v="100"/>
    <n v="1"/>
    <n v="0.01"/>
    <x v="0"/>
    <n v="1"/>
    <n v="1"/>
    <x v="4"/>
    <s v="GBP"/>
    <x v="682"/>
    <n v="1280120400"/>
    <b v="0"/>
    <b v="0"/>
    <x v="5"/>
    <x v="1"/>
    <x v="5"/>
  </r>
  <r>
    <x v="751"/>
    <x v="734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x v="9"/>
    <x v="5"/>
    <x v="9"/>
  </r>
  <r>
    <x v="752"/>
    <x v="735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x v="3"/>
    <x v="3"/>
    <x v="3"/>
  </r>
  <r>
    <x v="753"/>
    <x v="736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x v="14"/>
    <x v="7"/>
    <x v="14"/>
  </r>
  <r>
    <x v="754"/>
    <x v="737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x v="3"/>
    <x v="3"/>
    <x v="3"/>
  </r>
  <r>
    <x v="755"/>
    <x v="738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x v="3"/>
    <x v="3"/>
    <x v="3"/>
  </r>
  <r>
    <x v="756"/>
    <x v="739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x v="3"/>
    <x v="3"/>
    <x v="3"/>
  </r>
  <r>
    <x v="757"/>
    <x v="740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x v="6"/>
    <x v="4"/>
    <x v="6"/>
  </r>
  <r>
    <x v="758"/>
    <x v="741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x v="1"/>
    <x v="1"/>
    <x v="1"/>
  </r>
  <r>
    <x v="759"/>
    <x v="742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x v="5"/>
    <x v="1"/>
    <x v="5"/>
  </r>
  <r>
    <x v="760"/>
    <x v="743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x v="11"/>
    <x v="6"/>
    <x v="11"/>
  </r>
  <r>
    <x v="761"/>
    <x v="744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x v="1"/>
    <x v="1"/>
    <x v="1"/>
  </r>
  <r>
    <x v="762"/>
    <x v="307"/>
    <s v="Upgradable uniform service-desk"/>
    <n v="3500"/>
    <n v="6204"/>
    <n v="1.7725714285714285"/>
    <x v="1"/>
    <n v="100"/>
    <n v="62.04"/>
    <x v="2"/>
    <s v="AUD"/>
    <x v="692"/>
    <n v="1355032800"/>
    <b v="0"/>
    <b v="0"/>
    <x v="17"/>
    <x v="1"/>
    <x v="17"/>
  </r>
  <r>
    <x v="763"/>
    <x v="745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x v="3"/>
    <x v="3"/>
    <x v="3"/>
  </r>
  <r>
    <x v="764"/>
    <x v="746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x v="1"/>
    <x v="1"/>
    <x v="1"/>
  </r>
  <r>
    <x v="765"/>
    <x v="747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x v="7"/>
    <x v="1"/>
    <x v="7"/>
  </r>
  <r>
    <x v="766"/>
    <x v="748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x v="22"/>
    <x v="4"/>
    <x v="22"/>
  </r>
  <r>
    <x v="767"/>
    <x v="749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x v="18"/>
    <x v="5"/>
    <x v="18"/>
  </r>
  <r>
    <x v="768"/>
    <x v="750"/>
    <s v="Fundamental zero tolerance alliance"/>
    <n v="4800"/>
    <n v="11088"/>
    <n v="2.31"/>
    <x v="1"/>
    <n v="150"/>
    <n v="73.92"/>
    <x v="1"/>
    <s v="USD"/>
    <x v="626"/>
    <n v="1388037600"/>
    <b v="0"/>
    <b v="0"/>
    <x v="3"/>
    <x v="3"/>
    <x v="3"/>
  </r>
  <r>
    <x v="769"/>
    <x v="751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x v="11"/>
    <x v="6"/>
    <x v="11"/>
  </r>
  <r>
    <x v="770"/>
    <x v="752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x v="3"/>
    <x v="3"/>
    <x v="3"/>
  </r>
  <r>
    <x v="771"/>
    <x v="753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x v="3"/>
    <x v="3"/>
    <x v="3"/>
  </r>
  <r>
    <x v="772"/>
    <x v="754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x v="7"/>
    <x v="1"/>
    <x v="7"/>
  </r>
  <r>
    <x v="773"/>
    <x v="755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x v="3"/>
    <x v="3"/>
    <x v="3"/>
  </r>
  <r>
    <x v="774"/>
    <x v="756"/>
    <s v="Polarized user-facing interface"/>
    <n v="5000"/>
    <n v="6775"/>
    <n v="1.355"/>
    <x v="1"/>
    <n v="78"/>
    <n v="86.858974358974365"/>
    <x v="6"/>
    <s v="EUR"/>
    <x v="702"/>
    <n v="1467522000"/>
    <b v="0"/>
    <b v="0"/>
    <x v="2"/>
    <x v="2"/>
    <x v="2"/>
  </r>
  <r>
    <x v="775"/>
    <x v="757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x v="1"/>
    <x v="1"/>
    <x v="1"/>
  </r>
  <r>
    <x v="776"/>
    <x v="758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x v="3"/>
    <x v="3"/>
    <x v="3"/>
  </r>
  <r>
    <x v="777"/>
    <x v="759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x v="3"/>
    <x v="3"/>
    <x v="3"/>
  </r>
  <r>
    <x v="778"/>
    <x v="760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x v="10"/>
    <x v="4"/>
    <x v="10"/>
  </r>
  <r>
    <x v="779"/>
    <x v="761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x v="3"/>
    <x v="3"/>
    <x v="3"/>
  </r>
  <r>
    <x v="780"/>
    <x v="762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x v="6"/>
    <x v="4"/>
    <x v="6"/>
  </r>
  <r>
    <x v="781"/>
    <x v="763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x v="3"/>
    <x v="3"/>
    <x v="3"/>
  </r>
  <r>
    <x v="782"/>
    <x v="764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x v="10"/>
    <x v="4"/>
    <x v="10"/>
  </r>
  <r>
    <x v="783"/>
    <x v="765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x v="1"/>
    <x v="1"/>
    <x v="1"/>
  </r>
  <r>
    <x v="784"/>
    <x v="766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x v="2"/>
    <x v="2"/>
    <x v="2"/>
  </r>
  <r>
    <x v="785"/>
    <x v="767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x v="10"/>
    <x v="4"/>
    <x v="10"/>
  </r>
  <r>
    <x v="786"/>
    <x v="768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x v="17"/>
    <x v="1"/>
    <x v="17"/>
  </r>
  <r>
    <x v="787"/>
    <x v="769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x v="1"/>
    <x v="1"/>
    <x v="1"/>
  </r>
  <r>
    <x v="788"/>
    <x v="770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x v="10"/>
    <x v="4"/>
    <x v="10"/>
  </r>
  <r>
    <x v="789"/>
    <x v="771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x v="3"/>
    <x v="3"/>
    <x v="3"/>
  </r>
  <r>
    <x v="790"/>
    <x v="772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x v="3"/>
    <x v="3"/>
    <x v="3"/>
  </r>
  <r>
    <x v="791"/>
    <x v="773"/>
    <s v="Optional web-enabled extranet"/>
    <n v="2100"/>
    <n v="540"/>
    <n v="0.25714285714285712"/>
    <x v="0"/>
    <n v="6"/>
    <n v="90"/>
    <x v="1"/>
    <s v="USD"/>
    <x v="715"/>
    <n v="1482818400"/>
    <b v="0"/>
    <b v="0"/>
    <x v="0"/>
    <x v="0"/>
    <x v="0"/>
  </r>
  <r>
    <x v="792"/>
    <x v="774"/>
    <s v="Reduced 6thgeneration intranet"/>
    <n v="2000"/>
    <n v="680"/>
    <n v="0.34"/>
    <x v="0"/>
    <n v="7"/>
    <n v="97.142857142857139"/>
    <x v="1"/>
    <s v="USD"/>
    <x v="716"/>
    <n v="1374642000"/>
    <b v="0"/>
    <b v="1"/>
    <x v="3"/>
    <x v="3"/>
    <x v="3"/>
  </r>
  <r>
    <x v="793"/>
    <x v="775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x v="9"/>
    <x v="5"/>
    <x v="9"/>
  </r>
  <r>
    <x v="794"/>
    <x v="776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x v="1"/>
    <x v="1"/>
    <x v="1"/>
  </r>
  <r>
    <x v="795"/>
    <x v="777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x v="6"/>
    <x v="4"/>
    <x v="6"/>
  </r>
  <r>
    <x v="796"/>
    <x v="778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x v="20"/>
    <x v="6"/>
    <x v="20"/>
  </r>
  <r>
    <x v="797"/>
    <x v="779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x v="2"/>
    <x v="2"/>
    <x v="2"/>
  </r>
  <r>
    <x v="798"/>
    <x v="780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x v="3"/>
    <x v="3"/>
    <x v="3"/>
  </r>
  <r>
    <x v="799"/>
    <x v="781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x v="3"/>
    <x v="3"/>
    <x v="3"/>
  </r>
  <r>
    <x v="800"/>
    <x v="782"/>
    <s v="Centralized regional function"/>
    <n v="100"/>
    <n v="1"/>
    <n v="0.01"/>
    <x v="0"/>
    <n v="1"/>
    <n v="1"/>
    <x v="5"/>
    <s v="CHF"/>
    <x v="139"/>
    <n v="1434430800"/>
    <b v="0"/>
    <b v="0"/>
    <x v="1"/>
    <x v="1"/>
    <x v="1"/>
  </r>
  <r>
    <x v="801"/>
    <x v="783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x v="14"/>
    <x v="7"/>
    <x v="14"/>
  </r>
  <r>
    <x v="802"/>
    <x v="784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x v="14"/>
    <x v="7"/>
    <x v="14"/>
  </r>
  <r>
    <x v="803"/>
    <x v="785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x v="3"/>
    <x v="3"/>
    <x v="3"/>
  </r>
  <r>
    <x v="804"/>
    <x v="786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x v="1"/>
    <x v="1"/>
    <x v="1"/>
  </r>
  <r>
    <x v="805"/>
    <x v="787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x v="4"/>
    <x v="4"/>
    <x v="4"/>
  </r>
  <r>
    <x v="806"/>
    <x v="788"/>
    <s v="Adaptive holistic hub"/>
    <n v="700"/>
    <n v="8262"/>
    <n v="11.802857142857142"/>
    <x v="1"/>
    <n v="76"/>
    <n v="108.71052631578948"/>
    <x v="1"/>
    <s v="USD"/>
    <x v="726"/>
    <n v="1332997200"/>
    <b v="0"/>
    <b v="1"/>
    <x v="6"/>
    <x v="4"/>
    <x v="6"/>
  </r>
  <r>
    <x v="807"/>
    <x v="789"/>
    <s v="Automated uniform concept"/>
    <n v="700"/>
    <n v="1848"/>
    <n v="2.64"/>
    <x v="1"/>
    <n v="43"/>
    <n v="42.97674418604651"/>
    <x v="1"/>
    <s v="USD"/>
    <x v="727"/>
    <n v="1574920800"/>
    <b v="0"/>
    <b v="1"/>
    <x v="3"/>
    <x v="3"/>
    <x v="3"/>
  </r>
  <r>
    <x v="808"/>
    <x v="790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x v="0"/>
    <x v="0"/>
    <x v="0"/>
  </r>
  <r>
    <x v="809"/>
    <x v="764"/>
    <s v="Public-key bottom-line algorithm"/>
    <n v="140800"/>
    <n v="88536"/>
    <n v="0.62880681818181816"/>
    <x v="0"/>
    <n v="2108"/>
    <n v="42"/>
    <x v="5"/>
    <s v="CHF"/>
    <x v="729"/>
    <n v="1345006800"/>
    <b v="0"/>
    <b v="0"/>
    <x v="4"/>
    <x v="4"/>
    <x v="4"/>
  </r>
  <r>
    <x v="810"/>
    <x v="791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x v="3"/>
    <x v="3"/>
    <x v="3"/>
  </r>
  <r>
    <x v="811"/>
    <x v="792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x v="11"/>
    <x v="6"/>
    <x v="11"/>
  </r>
  <r>
    <x v="812"/>
    <x v="793"/>
    <s v="Expanded value-added hardware"/>
    <n v="59700"/>
    <n v="134640"/>
    <n v="2.2552763819095478"/>
    <x v="1"/>
    <n v="2805"/>
    <n v="48"/>
    <x v="0"/>
    <s v="CAD"/>
    <x v="78"/>
    <n v="1524286800"/>
    <b v="0"/>
    <b v="0"/>
    <x v="9"/>
    <x v="5"/>
    <x v="9"/>
  </r>
  <r>
    <x v="813"/>
    <x v="794"/>
    <s v="Diverse high-level attitude"/>
    <n v="3200"/>
    <n v="7661"/>
    <n v="2.3940625"/>
    <x v="1"/>
    <n v="68"/>
    <n v="112.66176470588235"/>
    <x v="1"/>
    <s v="USD"/>
    <x v="732"/>
    <n v="1346907600"/>
    <b v="0"/>
    <b v="0"/>
    <x v="11"/>
    <x v="6"/>
    <x v="11"/>
  </r>
  <r>
    <x v="814"/>
    <x v="795"/>
    <s v="Visionary 24hour analyzer"/>
    <n v="3200"/>
    <n v="2950"/>
    <n v="0.921875"/>
    <x v="0"/>
    <n v="36"/>
    <n v="81.944444444444443"/>
    <x v="3"/>
    <s v="DKK"/>
    <x v="733"/>
    <n v="1464498000"/>
    <b v="0"/>
    <b v="1"/>
    <x v="1"/>
    <x v="1"/>
    <x v="1"/>
  </r>
  <r>
    <x v="815"/>
    <x v="796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x v="1"/>
    <x v="1"/>
    <x v="1"/>
  </r>
  <r>
    <x v="816"/>
    <x v="797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x v="3"/>
    <x v="3"/>
    <x v="3"/>
  </r>
  <r>
    <x v="817"/>
    <x v="798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x v="9"/>
    <x v="5"/>
    <x v="9"/>
  </r>
  <r>
    <x v="818"/>
    <x v="311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x v="3"/>
    <x v="3"/>
    <x v="3"/>
  </r>
  <r>
    <x v="819"/>
    <x v="799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x v="11"/>
    <x v="6"/>
    <x v="11"/>
  </r>
  <r>
    <x v="820"/>
    <x v="800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x v="1"/>
    <x v="1"/>
    <x v="1"/>
  </r>
  <r>
    <x v="821"/>
    <x v="801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x v="4"/>
    <x v="4"/>
    <x v="4"/>
  </r>
  <r>
    <x v="822"/>
    <x v="802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x v="1"/>
    <x v="1"/>
    <x v="1"/>
  </r>
  <r>
    <x v="823"/>
    <x v="803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x v="1"/>
    <x v="1"/>
    <x v="1"/>
  </r>
  <r>
    <x v="824"/>
    <x v="804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x v="9"/>
    <x v="5"/>
    <x v="9"/>
  </r>
  <r>
    <x v="825"/>
    <x v="805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x v="12"/>
    <x v="4"/>
    <x v="12"/>
  </r>
  <r>
    <x v="826"/>
    <x v="806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x v="3"/>
    <x v="3"/>
    <x v="3"/>
  </r>
  <r>
    <x v="827"/>
    <x v="807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x v="6"/>
    <x v="4"/>
    <x v="6"/>
  </r>
  <r>
    <x v="828"/>
    <x v="808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x v="3"/>
    <x v="3"/>
    <x v="3"/>
  </r>
  <r>
    <x v="829"/>
    <x v="809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x v="3"/>
    <x v="3"/>
    <x v="3"/>
  </r>
  <r>
    <x v="830"/>
    <x v="810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x v="3"/>
    <x v="3"/>
    <x v="3"/>
  </r>
  <r>
    <x v="831"/>
    <x v="811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x v="14"/>
    <x v="7"/>
    <x v="14"/>
  </r>
  <r>
    <x v="832"/>
    <x v="812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x v="18"/>
    <x v="5"/>
    <x v="18"/>
  </r>
  <r>
    <x v="833"/>
    <x v="813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x v="18"/>
    <x v="5"/>
    <x v="18"/>
  </r>
  <r>
    <x v="834"/>
    <x v="814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x v="3"/>
    <x v="3"/>
    <x v="3"/>
  </r>
  <r>
    <x v="835"/>
    <x v="815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x v="2"/>
    <x v="2"/>
    <x v="2"/>
  </r>
  <r>
    <x v="836"/>
    <x v="816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x v="7"/>
    <x v="1"/>
    <x v="7"/>
  </r>
  <r>
    <x v="837"/>
    <x v="817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x v="17"/>
    <x v="1"/>
    <x v="17"/>
  </r>
  <r>
    <x v="838"/>
    <x v="818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x v="3"/>
    <x v="3"/>
    <x v="3"/>
  </r>
  <r>
    <x v="839"/>
    <x v="819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x v="4"/>
    <x v="4"/>
    <x v="4"/>
  </r>
  <r>
    <x v="840"/>
    <x v="820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x v="3"/>
    <x v="3"/>
    <x v="3"/>
  </r>
  <r>
    <x v="841"/>
    <x v="821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x v="2"/>
    <x v="2"/>
    <x v="2"/>
  </r>
  <r>
    <x v="842"/>
    <x v="822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x v="8"/>
    <x v="2"/>
    <x v="8"/>
  </r>
  <r>
    <x v="843"/>
    <x v="823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x v="14"/>
    <x v="7"/>
    <x v="14"/>
  </r>
  <r>
    <x v="844"/>
    <x v="824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x v="4"/>
    <x v="4"/>
    <x v="4"/>
  </r>
  <r>
    <x v="845"/>
    <x v="825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x v="2"/>
    <x v="2"/>
    <x v="2"/>
  </r>
  <r>
    <x v="846"/>
    <x v="826"/>
    <s v="Phased empowering success"/>
    <n v="1000"/>
    <n v="5085"/>
    <n v="5.085"/>
    <x v="1"/>
    <n v="48"/>
    <n v="105.9375"/>
    <x v="1"/>
    <s v="USD"/>
    <x v="758"/>
    <n v="1535259600"/>
    <b v="1"/>
    <b v="1"/>
    <x v="2"/>
    <x v="2"/>
    <x v="2"/>
  </r>
  <r>
    <x v="847"/>
    <x v="827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x v="0"/>
    <x v="0"/>
    <x v="0"/>
  </r>
  <r>
    <x v="848"/>
    <x v="828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x v="6"/>
    <x v="4"/>
    <x v="6"/>
  </r>
  <r>
    <x v="849"/>
    <x v="829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x v="7"/>
    <x v="1"/>
    <x v="7"/>
  </r>
  <r>
    <x v="850"/>
    <x v="830"/>
    <s v="Cross-group upward-trending hierarchy"/>
    <n v="100"/>
    <n v="1"/>
    <n v="0.01"/>
    <x v="0"/>
    <n v="1"/>
    <n v="1"/>
    <x v="1"/>
    <s v="USD"/>
    <x v="762"/>
    <n v="1322978400"/>
    <b v="1"/>
    <b v="0"/>
    <x v="1"/>
    <x v="1"/>
    <x v="1"/>
  </r>
  <r>
    <x v="851"/>
    <x v="831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x v="5"/>
    <x v="1"/>
    <x v="5"/>
  </r>
  <r>
    <x v="852"/>
    <x v="832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x v="11"/>
    <x v="6"/>
    <x v="11"/>
  </r>
  <r>
    <x v="853"/>
    <x v="833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x v="7"/>
    <x v="1"/>
    <x v="7"/>
  </r>
  <r>
    <x v="854"/>
    <x v="834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x v="13"/>
    <x v="5"/>
    <x v="13"/>
  </r>
  <r>
    <x v="855"/>
    <x v="835"/>
    <s v="Horizontal clear-thinking framework"/>
    <n v="23400"/>
    <n v="23956"/>
    <n v="1.0237606837606839"/>
    <x v="1"/>
    <n v="452"/>
    <n v="53"/>
    <x v="2"/>
    <s v="AUD"/>
    <x v="766"/>
    <n v="1311051600"/>
    <b v="0"/>
    <b v="0"/>
    <x v="3"/>
    <x v="3"/>
    <x v="3"/>
  </r>
  <r>
    <x v="856"/>
    <x v="764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x v="0"/>
    <x v="0"/>
    <x v="0"/>
  </r>
  <r>
    <x v="857"/>
    <x v="836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x v="12"/>
    <x v="4"/>
    <x v="12"/>
  </r>
  <r>
    <x v="858"/>
    <x v="837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x v="0"/>
    <x v="0"/>
    <x v="0"/>
  </r>
  <r>
    <x v="859"/>
    <x v="838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x v="3"/>
    <x v="3"/>
    <x v="3"/>
  </r>
  <r>
    <x v="860"/>
    <x v="839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x v="8"/>
    <x v="2"/>
    <x v="8"/>
  </r>
  <r>
    <x v="861"/>
    <x v="840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x v="3"/>
    <x v="3"/>
    <x v="3"/>
  </r>
  <r>
    <x v="862"/>
    <x v="841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x v="3"/>
    <x v="3"/>
    <x v="3"/>
  </r>
  <r>
    <x v="863"/>
    <x v="842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x v="19"/>
    <x v="4"/>
    <x v="19"/>
  </r>
  <r>
    <x v="864"/>
    <x v="843"/>
    <s v="Automated static workforce"/>
    <n v="4200"/>
    <n v="14577"/>
    <n v="3.4707142857142856"/>
    <x v="1"/>
    <n v="150"/>
    <n v="97.18"/>
    <x v="1"/>
    <s v="USD"/>
    <x v="775"/>
    <n v="1472014800"/>
    <b v="0"/>
    <b v="0"/>
    <x v="12"/>
    <x v="4"/>
    <x v="12"/>
  </r>
  <r>
    <x v="865"/>
    <x v="844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x v="3"/>
    <x v="3"/>
    <x v="3"/>
  </r>
  <r>
    <x v="866"/>
    <x v="845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x v="14"/>
    <x v="7"/>
    <x v="14"/>
  </r>
  <r>
    <x v="867"/>
    <x v="846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x v="0"/>
    <x v="0"/>
    <x v="0"/>
  </r>
  <r>
    <x v="868"/>
    <x v="847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x v="3"/>
    <x v="3"/>
    <x v="3"/>
  </r>
  <r>
    <x v="869"/>
    <x v="848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x v="6"/>
    <x v="4"/>
    <x v="6"/>
  </r>
  <r>
    <x v="870"/>
    <x v="849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x v="3"/>
    <x v="3"/>
    <x v="3"/>
  </r>
  <r>
    <x v="871"/>
    <x v="850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x v="3"/>
    <x v="3"/>
    <x v="3"/>
  </r>
  <r>
    <x v="872"/>
    <x v="851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x v="22"/>
    <x v="4"/>
    <x v="22"/>
  </r>
  <r>
    <x v="873"/>
    <x v="852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x v="14"/>
    <x v="7"/>
    <x v="14"/>
  </r>
  <r>
    <x v="874"/>
    <x v="853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x v="14"/>
    <x v="7"/>
    <x v="14"/>
  </r>
  <r>
    <x v="875"/>
    <x v="854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x v="1"/>
    <x v="1"/>
    <x v="1"/>
  </r>
  <r>
    <x v="876"/>
    <x v="855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x v="14"/>
    <x v="7"/>
    <x v="14"/>
  </r>
  <r>
    <x v="877"/>
    <x v="856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x v="0"/>
    <x v="0"/>
    <x v="0"/>
  </r>
  <r>
    <x v="878"/>
    <x v="857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x v="16"/>
    <x v="1"/>
    <x v="16"/>
  </r>
  <r>
    <x v="879"/>
    <x v="858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x v="9"/>
    <x v="5"/>
    <x v="9"/>
  </r>
  <r>
    <x v="880"/>
    <x v="859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x v="5"/>
    <x v="1"/>
    <x v="5"/>
  </r>
  <r>
    <x v="881"/>
    <x v="860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x v="3"/>
    <x v="3"/>
    <x v="3"/>
  </r>
  <r>
    <x v="882"/>
    <x v="861"/>
    <s v="Balanced demand-driven definition"/>
    <n v="800"/>
    <n v="2960"/>
    <n v="3.7"/>
    <x v="1"/>
    <n v="80"/>
    <n v="37"/>
    <x v="1"/>
    <s v="USD"/>
    <x v="789"/>
    <n v="1422165600"/>
    <b v="0"/>
    <b v="0"/>
    <x v="3"/>
    <x v="3"/>
    <x v="3"/>
  </r>
  <r>
    <x v="883"/>
    <x v="862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x v="12"/>
    <x v="4"/>
    <x v="12"/>
  </r>
  <r>
    <x v="884"/>
    <x v="863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x v="3"/>
    <x v="3"/>
    <x v="3"/>
  </r>
  <r>
    <x v="885"/>
    <x v="864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x v="3"/>
    <x v="3"/>
    <x v="3"/>
  </r>
  <r>
    <x v="886"/>
    <x v="865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x v="7"/>
    <x v="1"/>
    <x v="7"/>
  </r>
  <r>
    <x v="887"/>
    <x v="866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x v="3"/>
    <x v="3"/>
    <x v="3"/>
  </r>
  <r>
    <x v="888"/>
    <x v="867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x v="3"/>
    <x v="3"/>
    <x v="3"/>
  </r>
  <r>
    <x v="889"/>
    <x v="868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x v="5"/>
    <x v="1"/>
    <x v="5"/>
  </r>
  <r>
    <x v="890"/>
    <x v="869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x v="7"/>
    <x v="1"/>
    <x v="7"/>
  </r>
  <r>
    <x v="891"/>
    <x v="870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x v="4"/>
    <x v="4"/>
    <x v="4"/>
  </r>
  <r>
    <x v="892"/>
    <x v="871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x v="18"/>
    <x v="5"/>
    <x v="18"/>
  </r>
  <r>
    <x v="893"/>
    <x v="872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x v="4"/>
    <x v="4"/>
    <x v="4"/>
  </r>
  <r>
    <x v="894"/>
    <x v="873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x v="19"/>
    <x v="4"/>
    <x v="19"/>
  </r>
  <r>
    <x v="895"/>
    <x v="874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x v="3"/>
    <x v="3"/>
    <x v="3"/>
  </r>
  <r>
    <x v="896"/>
    <x v="875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x v="0"/>
    <x v="0"/>
    <x v="0"/>
  </r>
  <r>
    <x v="897"/>
    <x v="876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x v="3"/>
    <x v="3"/>
    <x v="3"/>
  </r>
  <r>
    <x v="898"/>
    <x v="877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x v="4"/>
    <x v="4"/>
    <x v="4"/>
  </r>
  <r>
    <x v="899"/>
    <x v="878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x v="17"/>
    <x v="1"/>
    <x v="17"/>
  </r>
  <r>
    <x v="900"/>
    <x v="879"/>
    <s v="Enhanced uniform service-desk"/>
    <n v="100"/>
    <n v="2"/>
    <n v="0.02"/>
    <x v="0"/>
    <n v="1"/>
    <n v="2"/>
    <x v="1"/>
    <s v="USD"/>
    <x v="806"/>
    <n v="1411189200"/>
    <b v="0"/>
    <b v="1"/>
    <x v="2"/>
    <x v="2"/>
    <x v="2"/>
  </r>
  <r>
    <x v="901"/>
    <x v="880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x v="1"/>
    <x v="1"/>
    <x v="1"/>
  </r>
  <r>
    <x v="902"/>
    <x v="881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x v="2"/>
    <x v="2"/>
    <x v="2"/>
  </r>
  <r>
    <x v="903"/>
    <x v="882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x v="9"/>
    <x v="5"/>
    <x v="9"/>
  </r>
  <r>
    <x v="904"/>
    <x v="883"/>
    <s v="Digitized foreground array"/>
    <n v="6500"/>
    <n v="795"/>
    <n v="0.12230769230769231"/>
    <x v="0"/>
    <n v="16"/>
    <n v="49.6875"/>
    <x v="1"/>
    <s v="USD"/>
    <x v="259"/>
    <n v="1349672400"/>
    <b v="0"/>
    <b v="0"/>
    <x v="15"/>
    <x v="5"/>
    <x v="15"/>
  </r>
  <r>
    <x v="905"/>
    <x v="884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x v="3"/>
    <x v="3"/>
    <x v="3"/>
  </r>
  <r>
    <x v="906"/>
    <x v="885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x v="4"/>
    <x v="4"/>
    <x v="4"/>
  </r>
  <r>
    <x v="907"/>
    <x v="886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x v="3"/>
    <x v="3"/>
    <x v="3"/>
  </r>
  <r>
    <x v="908"/>
    <x v="887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x v="11"/>
    <x v="6"/>
    <x v="11"/>
  </r>
  <r>
    <x v="909"/>
    <x v="888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x v="3"/>
    <x v="3"/>
    <x v="3"/>
  </r>
  <r>
    <x v="910"/>
    <x v="889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x v="3"/>
    <x v="3"/>
    <x v="3"/>
  </r>
  <r>
    <x v="911"/>
    <x v="890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x v="2"/>
    <x v="2"/>
    <x v="2"/>
  </r>
  <r>
    <x v="912"/>
    <x v="891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x v="6"/>
    <x v="4"/>
    <x v="6"/>
  </r>
  <r>
    <x v="913"/>
    <x v="892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x v="6"/>
    <x v="4"/>
    <x v="6"/>
  </r>
  <r>
    <x v="914"/>
    <x v="893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x v="3"/>
    <x v="3"/>
    <x v="3"/>
  </r>
  <r>
    <x v="915"/>
    <x v="894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x v="19"/>
    <x v="4"/>
    <x v="19"/>
  </r>
  <r>
    <x v="916"/>
    <x v="895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x v="14"/>
    <x v="7"/>
    <x v="14"/>
  </r>
  <r>
    <x v="917"/>
    <x v="896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x v="12"/>
    <x v="4"/>
    <x v="12"/>
  </r>
  <r>
    <x v="918"/>
    <x v="897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x v="15"/>
    <x v="5"/>
    <x v="15"/>
  </r>
  <r>
    <x v="919"/>
    <x v="898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x v="3"/>
    <x v="3"/>
    <x v="3"/>
  </r>
  <r>
    <x v="920"/>
    <x v="899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x v="10"/>
    <x v="4"/>
    <x v="10"/>
  </r>
  <r>
    <x v="921"/>
    <x v="900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x v="2"/>
    <x v="2"/>
    <x v="2"/>
  </r>
  <r>
    <x v="922"/>
    <x v="901"/>
    <s v="Ameliorated logistical capability"/>
    <n v="51400"/>
    <n v="90440"/>
    <n v="1.7595330739299611"/>
    <x v="1"/>
    <n v="2261"/>
    <n v="40"/>
    <x v="1"/>
    <s v="USD"/>
    <x v="609"/>
    <n v="1545112800"/>
    <b v="0"/>
    <b v="1"/>
    <x v="21"/>
    <x v="1"/>
    <x v="21"/>
  </r>
  <r>
    <x v="923"/>
    <x v="902"/>
    <s v="Sharable discrete definition"/>
    <n v="1700"/>
    <n v="4044"/>
    <n v="2.3788235294117648"/>
    <x v="1"/>
    <n v="40"/>
    <n v="101.1"/>
    <x v="1"/>
    <s v="USD"/>
    <x v="547"/>
    <n v="1279170000"/>
    <b v="0"/>
    <b v="0"/>
    <x v="3"/>
    <x v="3"/>
    <x v="3"/>
  </r>
  <r>
    <x v="924"/>
    <x v="903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x v="3"/>
    <x v="3"/>
    <x v="3"/>
  </r>
  <r>
    <x v="925"/>
    <x v="904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x v="3"/>
    <x v="3"/>
    <x v="3"/>
  </r>
  <r>
    <x v="926"/>
    <x v="905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x v="0"/>
    <x v="0"/>
    <x v="0"/>
  </r>
  <r>
    <x v="927"/>
    <x v="906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x v="3"/>
    <x v="3"/>
    <x v="3"/>
  </r>
  <r>
    <x v="928"/>
    <x v="907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x v="2"/>
    <x v="2"/>
    <x v="2"/>
  </r>
  <r>
    <x v="929"/>
    <x v="908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x v="3"/>
    <x v="3"/>
    <x v="3"/>
  </r>
  <r>
    <x v="930"/>
    <x v="909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x v="3"/>
    <x v="3"/>
    <x v="3"/>
  </r>
  <r>
    <x v="931"/>
    <x v="910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x v="3"/>
    <x v="3"/>
    <x v="3"/>
  </r>
  <r>
    <x v="932"/>
    <x v="911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x v="1"/>
    <x v="1"/>
    <x v="1"/>
  </r>
  <r>
    <x v="933"/>
    <x v="912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x v="3"/>
    <x v="3"/>
    <x v="3"/>
  </r>
  <r>
    <x v="934"/>
    <x v="913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x v="3"/>
    <x v="3"/>
    <x v="3"/>
  </r>
  <r>
    <x v="935"/>
    <x v="914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x v="3"/>
    <x v="3"/>
    <x v="3"/>
  </r>
  <r>
    <x v="936"/>
    <x v="591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x v="3"/>
    <x v="3"/>
    <x v="3"/>
  </r>
  <r>
    <x v="937"/>
    <x v="915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x v="4"/>
    <x v="4"/>
    <x v="4"/>
  </r>
  <r>
    <x v="938"/>
    <x v="916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x v="13"/>
    <x v="5"/>
    <x v="13"/>
  </r>
  <r>
    <x v="939"/>
    <x v="917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x v="11"/>
    <x v="6"/>
    <x v="11"/>
  </r>
  <r>
    <x v="940"/>
    <x v="918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x v="2"/>
    <x v="2"/>
    <x v="2"/>
  </r>
  <r>
    <x v="941"/>
    <x v="919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x v="3"/>
    <x v="3"/>
    <x v="3"/>
  </r>
  <r>
    <x v="942"/>
    <x v="916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x v="3"/>
    <x v="3"/>
    <x v="3"/>
  </r>
  <r>
    <x v="943"/>
    <x v="920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x v="0"/>
    <x v="0"/>
    <x v="0"/>
  </r>
  <r>
    <x v="944"/>
    <x v="921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x v="14"/>
    <x v="7"/>
    <x v="14"/>
  </r>
  <r>
    <x v="945"/>
    <x v="922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x v="14"/>
    <x v="7"/>
    <x v="14"/>
  </r>
  <r>
    <x v="946"/>
    <x v="923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x v="3"/>
    <x v="3"/>
    <x v="3"/>
  </r>
  <r>
    <x v="947"/>
    <x v="924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x v="3"/>
    <x v="3"/>
    <x v="3"/>
  </r>
  <r>
    <x v="948"/>
    <x v="925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x v="4"/>
    <x v="4"/>
    <x v="4"/>
  </r>
  <r>
    <x v="949"/>
    <x v="926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x v="2"/>
    <x v="2"/>
    <x v="2"/>
  </r>
  <r>
    <x v="950"/>
    <x v="927"/>
    <s v="Persistent content-based methodology"/>
    <n v="100"/>
    <n v="5"/>
    <n v="0.05"/>
    <x v="0"/>
    <n v="1"/>
    <n v="5"/>
    <x v="1"/>
    <s v="USD"/>
    <x v="843"/>
    <n v="1555822800"/>
    <b v="0"/>
    <b v="1"/>
    <x v="3"/>
    <x v="3"/>
    <x v="3"/>
  </r>
  <r>
    <x v="951"/>
    <x v="928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x v="1"/>
    <x v="1"/>
    <x v="1"/>
  </r>
  <r>
    <x v="952"/>
    <x v="929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x v="4"/>
    <x v="4"/>
    <x v="4"/>
  </r>
  <r>
    <x v="953"/>
    <x v="930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x v="22"/>
    <x v="4"/>
    <x v="22"/>
  </r>
  <r>
    <x v="954"/>
    <x v="931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x v="2"/>
    <x v="2"/>
    <x v="2"/>
  </r>
  <r>
    <x v="955"/>
    <x v="932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x v="3"/>
    <x v="3"/>
    <x v="3"/>
  </r>
  <r>
    <x v="956"/>
    <x v="933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x v="22"/>
    <x v="4"/>
    <x v="22"/>
  </r>
  <r>
    <x v="957"/>
    <x v="934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x v="3"/>
    <x v="3"/>
    <x v="3"/>
  </r>
  <r>
    <x v="958"/>
    <x v="935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x v="10"/>
    <x v="4"/>
    <x v="10"/>
  </r>
  <r>
    <x v="959"/>
    <x v="936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x v="18"/>
    <x v="5"/>
    <x v="18"/>
  </r>
  <r>
    <x v="960"/>
    <x v="937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x v="2"/>
    <x v="2"/>
    <x v="2"/>
  </r>
  <r>
    <x v="961"/>
    <x v="938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x v="18"/>
    <x v="5"/>
    <x v="18"/>
  </r>
  <r>
    <x v="962"/>
    <x v="939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x v="0"/>
    <x v="0"/>
    <x v="0"/>
  </r>
  <r>
    <x v="963"/>
    <x v="940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x v="14"/>
    <x v="7"/>
    <x v="14"/>
  </r>
  <r>
    <x v="964"/>
    <x v="941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x v="3"/>
    <x v="3"/>
    <x v="3"/>
  </r>
  <r>
    <x v="965"/>
    <x v="942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x v="1"/>
    <x v="1"/>
    <x v="1"/>
  </r>
  <r>
    <x v="966"/>
    <x v="411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x v="3"/>
    <x v="3"/>
    <x v="3"/>
  </r>
  <r>
    <x v="967"/>
    <x v="943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x v="21"/>
    <x v="1"/>
    <x v="21"/>
  </r>
  <r>
    <x v="968"/>
    <x v="944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x v="0"/>
    <x v="0"/>
    <x v="0"/>
  </r>
  <r>
    <x v="969"/>
    <x v="945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x v="3"/>
    <x v="3"/>
    <x v="3"/>
  </r>
  <r>
    <x v="970"/>
    <x v="946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x v="3"/>
    <x v="3"/>
    <x v="3"/>
  </r>
  <r>
    <x v="971"/>
    <x v="947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x v="19"/>
    <x v="4"/>
    <x v="19"/>
  </r>
  <r>
    <x v="972"/>
    <x v="948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x v="2"/>
    <x v="2"/>
    <x v="2"/>
  </r>
  <r>
    <x v="973"/>
    <x v="949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x v="3"/>
    <x v="3"/>
    <x v="3"/>
  </r>
  <r>
    <x v="974"/>
    <x v="950"/>
    <s v="Multi-channeled reciprocal interface"/>
    <n v="800"/>
    <n v="2991"/>
    <n v="3.73875"/>
    <x v="1"/>
    <n v="32"/>
    <n v="93.46875"/>
    <x v="1"/>
    <s v="USD"/>
    <x v="170"/>
    <n v="1368939600"/>
    <b v="0"/>
    <b v="0"/>
    <x v="7"/>
    <x v="1"/>
    <x v="7"/>
  </r>
  <r>
    <x v="975"/>
    <x v="951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x v="3"/>
    <x v="3"/>
    <x v="3"/>
  </r>
  <r>
    <x v="976"/>
    <x v="952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x v="3"/>
    <x v="3"/>
    <x v="3"/>
  </r>
  <r>
    <x v="977"/>
    <x v="597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x v="0"/>
    <x v="0"/>
    <x v="0"/>
  </r>
  <r>
    <x v="978"/>
    <x v="953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x v="11"/>
    <x v="6"/>
    <x v="11"/>
  </r>
  <r>
    <x v="979"/>
    <x v="954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x v="3"/>
    <x v="3"/>
    <x v="3"/>
  </r>
  <r>
    <x v="980"/>
    <x v="955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x v="9"/>
    <x v="5"/>
    <x v="9"/>
  </r>
  <r>
    <x v="981"/>
    <x v="956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x v="2"/>
    <x v="2"/>
    <x v="2"/>
  </r>
  <r>
    <x v="982"/>
    <x v="957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x v="4"/>
    <x v="4"/>
    <x v="4"/>
  </r>
  <r>
    <x v="983"/>
    <x v="958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x v="4"/>
    <x v="4"/>
    <x v="4"/>
  </r>
  <r>
    <x v="984"/>
    <x v="959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x v="3"/>
    <x v="3"/>
    <x v="3"/>
  </r>
  <r>
    <x v="985"/>
    <x v="960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x v="1"/>
    <x v="1"/>
    <x v="1"/>
  </r>
  <r>
    <x v="986"/>
    <x v="961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x v="1"/>
    <x v="1"/>
    <x v="1"/>
  </r>
  <r>
    <x v="987"/>
    <x v="962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x v="4"/>
    <x v="4"/>
    <x v="4"/>
  </r>
  <r>
    <x v="988"/>
    <x v="963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x v="15"/>
    <x v="5"/>
    <x v="15"/>
  </r>
  <r>
    <x v="989"/>
    <x v="964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x v="18"/>
    <x v="5"/>
    <x v="18"/>
  </r>
  <r>
    <x v="990"/>
    <x v="965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x v="6"/>
    <x v="4"/>
    <x v="6"/>
  </r>
  <r>
    <x v="991"/>
    <x v="509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x v="1"/>
    <x v="1"/>
    <x v="1"/>
  </r>
  <r>
    <x v="992"/>
    <x v="966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x v="6"/>
    <x v="4"/>
    <x v="6"/>
  </r>
  <r>
    <x v="993"/>
    <x v="967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x v="14"/>
    <x v="7"/>
    <x v="14"/>
  </r>
  <r>
    <x v="994"/>
    <x v="968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x v="18"/>
    <x v="5"/>
    <x v="18"/>
  </r>
  <r>
    <x v="995"/>
    <x v="969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x v="0"/>
    <x v="0"/>
    <x v="0"/>
  </r>
  <r>
    <x v="996"/>
    <x v="970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x v="3"/>
    <x v="3"/>
    <x v="3"/>
  </r>
  <r>
    <x v="997"/>
    <x v="971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x v="3"/>
    <x v="3"/>
    <x v="3"/>
  </r>
  <r>
    <x v="998"/>
    <x v="972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x v="7"/>
    <x v="1"/>
    <x v="7"/>
  </r>
  <r>
    <x v="999"/>
    <x v="973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x v="1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x v="2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x v="3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x v="4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x v="4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x v="5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x v="6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x v="7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x v="8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x v="5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x v="9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x v="9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x v="3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x v="1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x v="11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x v="12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x v="13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x v="14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x v="15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x v="16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x v="17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x v="18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x v="6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x v="19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x v="2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x v="21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x v="22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x v="23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x v="24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x v="25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x v="26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x v="27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x v="28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x v="29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x v="3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x v="31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x v="32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x v="33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x v="34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x v="35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x v="36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x v="37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x v="38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x v="39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x v="4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x v="41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x v="42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x v="43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x v="44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x v="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x v="45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x v="44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x v="35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x v="46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x v="47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x v="48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x v="49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x v="5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x v="1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x v="51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x v="52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x v="22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x v="53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x v="54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x v="55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x v="49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x v="56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x v="57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x v="58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x v="59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x v="46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x v="6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x v="1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x v="61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x v="62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x v="63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x v="4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x v="6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x v="64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x v="65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x v="66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x v="67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x v="68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x v="69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x v="7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x v="71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x v="72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x v="73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x v="74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x v="75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x v="76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x v="77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x v="78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x v="49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x v="79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x v="8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x v="81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x v="82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x v="4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x v="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x v="79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x v="41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x v="83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x v="84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x v="85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x v="61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x v="26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x v="42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x v="5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x v="86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x v="87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x v="53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x v="88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x v="89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x v="9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x v="44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x v="7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x v="91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x v="92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x v="93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x v="94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x v="95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x v="96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x v="97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x v="98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x v="99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x v="1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x v="101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x v="102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x v="103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x v="104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x v="88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x v="6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x v="105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x v="106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x v="107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x v="37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x v="103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x v="108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x v="2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x v="109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x v="92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x v="91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x v="25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x v="11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x v="35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x v="111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x v="29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x v="8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x v="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x v="112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x v="113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x v="114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x v="115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x v="116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x v="117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x v="3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x v="118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x v="119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x v="48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x v="2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x v="55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x v="26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x v="12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x v="121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x v="122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x v="97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x v="123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x v="124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x v="125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x v="7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x v="126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x v="127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x v="6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x v="128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x v="129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x v="13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x v="44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x v="131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x v="132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x v="133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x v="134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x v="135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x v="136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x v="67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x v="137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x v="138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x v="139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x v="14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x v="41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x v="141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x v="142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x v="47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x v="143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x v="144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x v="139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x v="145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x v="146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x v="37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x v="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x v="118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x v="111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x v="147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x v="148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x v="81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x v="25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x v="67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x v="149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x v="15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x v="151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x v="152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x v="32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x v="153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x v="1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x v="154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x v="155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x v="156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x v="57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x v="157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x v="58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x v="158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x v="73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x v="159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x v="16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x v="161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x v="162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x v="163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x v="164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x v="165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x v="166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x v="44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x v="74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x v="167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x v="168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x v="133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x v="169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x v="29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x v="166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x v="17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x v="171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x v="172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x v="141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x v="173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x v="31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x v="49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x v="6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x v="174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x v="8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x v="175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x v="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x v="143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x v="67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x v="158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x v="176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x v="177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x v="178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x v="57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x v="92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x v="37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x v="9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x v="179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x v="12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x v="49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x v="18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x v="7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x v="181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x v="182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x v="42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x v="26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x v="183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x v="184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x v="185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x v="75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x v="166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x v="61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x v="2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x v="31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x v="5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x v="48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x v="186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x v="187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x v="141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x v="32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x v="122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x v="79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x v="188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x v="9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x v="36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x v="126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x v="189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x v="37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x v="19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x v="191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x v="6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x v="192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x v="55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x v="44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x v="26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x v="167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x v="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x v="79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x v="193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x v="74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x v="118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x v="54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x v="191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x v="194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x v="195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x v="178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x v="75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x v="9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x v="18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x v="196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x v="1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x v="4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x v="103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x v="47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x v="57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x v="141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x v="197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x v="198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x v="199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x v="2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x v="143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x v="191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x v="44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x v="97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x v="201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x v="202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x v="203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x v="88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x v="204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x v="103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x v="205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x v="206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x v="207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x v="208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x v="209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x v="21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x v="211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x v="212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x v="213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x v="25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x v="214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x v="215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x v="48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x v="79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x v="216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x v="217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x v="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x v="218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x v="54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x v="219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x v="55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x v="167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x v="29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x v="173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x v="62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x v="22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x v="221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x v="2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x v="41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x v="5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x v="79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x v="39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x v="37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x v="34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x v="5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x v="91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x v="222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x v="223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x v="79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x v="224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x v="225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x v="5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x v="74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x v="226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x v="227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x v="44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x v="186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x v="98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x v="14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x v="9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x v="228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x v="229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x v="23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x v="231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x v="232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x v="233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x v="166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x v="234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x v="235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x v="236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x v="126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x v="143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x v="237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x v="32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x v="12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x v="238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x v="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x v="79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x v="19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x v="239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x v="24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x v="241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x v="242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x v="74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x v="243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x v="244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x v="184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x v="75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x v="118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x v="245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x v="246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x v="247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x v="248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x v="12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x v="249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x v="25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x v="92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x v="151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x v="251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x v="252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x v="135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x v="5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x v="37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x v="253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x v="254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x v="255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x v="32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x v="135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x v="106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x v="256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x v="91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x v="257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x v="81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x v="32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x v="111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x v="258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x v="259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x v="26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x v="91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x v="29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x v="8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x v="118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x v="85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x v="261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x v="262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x v="79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x v="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x v="263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x v="73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x v="264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x v="22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x v="265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x v="266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x v="92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x v="267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x v="9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x v="166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x v="268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x v="269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x v="27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x v="271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x v="53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x v="272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x v="1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x v="22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x v="36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x v="136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x v="33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x v="273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x v="92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x v="22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x v="71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x v="274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x v="275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x v="276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x v="166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x v="133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x v="277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x v="3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x v="278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x v="241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x v="279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x v="5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x v="28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x v="98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x v="243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x v="166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x v="281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x v="255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x v="79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x v="186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x v="17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x v="282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x v="122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x v="283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x v="284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x v="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x v="285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x v="81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x v="286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x v="168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x v="262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x v="287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x v="118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x v="288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x v="172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x v="75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x v="252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x v="14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x v="111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x v="289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x v="133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x v="29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x v="291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x v="35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x v="96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x v="126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x v="4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x v="292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x v="79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x v="127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x v="118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x v="111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x v="223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x v="25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x v="135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x v="293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x v="294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x v="39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x v="295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x v="296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x v="97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x v="122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x v="197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x v="297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x v="122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x v="98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x v="298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x v="299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x v="3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x v="54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x v="301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x v="3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x v="81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x v="302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x v="303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x v="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x v="304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x v="25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x v="305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x v="4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x v="9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x v="5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x v="46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x v="306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x v="307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x v="77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x v="162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x v="34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x v="41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x v="308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x v="309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x v="29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x v="85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x v="31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x v="311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x v="312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x v="26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x v="25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x v="313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x v="5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x v="314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x v="62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x v="139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x v="315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x v="8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x v="316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x v="46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x v="251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x v="317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x v="318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x v="2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x v="31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x v="151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x v="215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x v="58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x v="143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x v="6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x v="154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x v="319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x v="32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x v="321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x v="58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x v="322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x v="323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x v="324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x v="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x v="9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x v="325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x v="98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x v="326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x v="88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x v="74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x v="327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x v="61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x v="83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x v="328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x v="139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x v="8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x v="65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x v="329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x v="275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x v="33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x v="1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x v="331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x v="332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x v="333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x v="334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x v="335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x v="336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x v="135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x v="168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x v="33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x v="39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x v="89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x v="337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x v="4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x v="338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x v="339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x v="313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x v="195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x v="34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x v="341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x v="275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x v="342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x v="133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x v="343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x v="151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x v="243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x v="344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x v="345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x v="346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x v="201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x v="6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x v="347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x v="155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x v="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x v="348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x v="83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x v="6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x v="349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x v="35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x v="351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x v="83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x v="352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x v="353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x v="14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x v="354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x v="14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x v="83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x v="355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x v="135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x v="33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x v="35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x v="356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x v="357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x v="358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x v="359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x v="36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x v="36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x v="361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x v="62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x v="362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x v="98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x v="105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x v="1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x v="363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x v="364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x v="91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x v="173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x v="1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x v="365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x v="168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x v="42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x v="49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x v="19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x v="136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x v="92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x v="46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x v="366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x v="14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x v="243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x v="367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x v="368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x v="369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x v="71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x v="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x v="37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x v="251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x v="371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x v="251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x v="372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x v="2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x v="19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x v="12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x v="122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x v="333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x v="8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x v="126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x v="35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x v="373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x v="374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x v="22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x v="36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x v="111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x v="35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x v="251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x v="375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x v="376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x v="7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x v="141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x v="377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x v="378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x v="2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x v="3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x v="36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x v="379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x v="48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x v="38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x v="144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x v="3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x v="211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x v="106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x v="41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x v="381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x v="83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x v="98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x v="272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x v="272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x v="61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x v="22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x v="35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x v="382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x v="7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x v="383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x v="133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x v="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x v="136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x v="306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x v="53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x v="384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x v="6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x v="81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x v="1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x v="241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x v="385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x v="386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x v="196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x v="26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x v="36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x v="65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x v="61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x v="316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x v="387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x v="73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x v="388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x v="333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x v="36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x v="389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x v="39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x v="92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x v="151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x v="391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x v="202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x v="81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x v="392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x v="135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x v="251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x v="135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x v="71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x v="393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x v="313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x v="42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x v="394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x v="136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x v="25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x v="395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x v="118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x v="22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x v="65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x v="47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x v="143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x v="75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x v="4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x v="74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x v="396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x v="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x v="173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x v="8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x v="55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x v="97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x v="62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x v="31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x v="31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x v="5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x v="397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x v="33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x v="398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x v="221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x v="17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x v="17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x v="25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x v="173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x v="399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x v="31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x v="2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x v="42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x v="7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x v="4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x v="178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x v="401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x v="136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x v="54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x v="173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x v="143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x v="103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x v="319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x v="402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x v="403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x v="85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x v="19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x v="404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x v="32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x v="405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x v="33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x v="106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x v="406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x v="14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x v="42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x v="35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x v="35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x v="407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x v="67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x v="53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x v="17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x v="313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x v="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x v="46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x v="7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x v="408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x v="409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x v="41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x v="166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x v="98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x v="22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x v="19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x v="22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x v="35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x v="26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x v="1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x v="3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x v="411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x v="412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x v="73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x v="26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x v="413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x v="106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x v="414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x v="53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x v="369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x v="415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x v="58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x v="111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x v="416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x v="5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x v="67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x v="396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x v="417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x v="126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x v="74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x v="418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x v="37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x v="419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x v="75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x v="306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x v="36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x v="42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x v="162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x v="46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x v="141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x v="12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x v="421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x v="174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x v="35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x v="422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x v="33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x v="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x v="36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x v="1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x v="423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x v="191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x v="58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x v="2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x v="14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x v="424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x v="37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x v="425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x v="306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x v="37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x v="426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x v="33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x v="427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x v="41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x v="136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x v="167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x v="428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x v="98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x v="429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x v="43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x v="12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x v="431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x v="162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x v="251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x v="44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x v="225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x v="2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x v="26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x v="58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x v="173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x v="432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x v="8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x v="55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x v="1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x v="409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x v="243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x v="75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x v="34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x v="433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x v="103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x v="168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x v="83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x v="434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x v="184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x v="136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x v="151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x v="291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x v="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x v="435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x v="436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x v="88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x v="142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x v="31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x v="437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x v="122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x v="65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x v="438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x v="2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x v="57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x v="136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x v="291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x v="41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x v="196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x v="12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x v="439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x v="166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x v="58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x v="309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x v="135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x v="44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x v="441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x v="126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x v="91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x v="22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x v="26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x v="67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x v="138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x v="442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x v="313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x v="44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x v="443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x v="191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x v="305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x v="75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x v="8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x v="151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x v="166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x v="75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x v="122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x v="33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x v="122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x v="444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x v="238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x v="47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x v="4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x v="445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x v="446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x v="447"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CB640-A790-7149-A50F-12B70D70F3F4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A3850-B10D-1D4B-84C4-0B8D64ADF434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0F951-A1AB-4A4F-B58A-B28D26B89D92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06AC2-C71E-E344-A362-81878DF23CC5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10-A979-1349-9A46-7FABC1D09944}">
  <dimension ref="A1:F14"/>
  <sheetViews>
    <sheetView workbookViewId="0">
      <selection activeCell="D22" sqref="D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0.5" bestFit="1" customWidth="1"/>
    <col min="11" max="11" width="26.83203125" bestFit="1" customWidth="1"/>
    <col min="12" max="12" width="4.1640625" bestFit="1" customWidth="1"/>
    <col min="13" max="13" width="9.5" bestFit="1" customWidth="1"/>
    <col min="14" max="14" width="20.5" bestFit="1" customWidth="1"/>
    <col min="15" max="15" width="19.5" bestFit="1" customWidth="1"/>
    <col min="16" max="16" width="26.83203125" bestFit="1" customWidth="1"/>
    <col min="17" max="17" width="19.6640625" bestFit="1" customWidth="1"/>
    <col min="18" max="18" width="20.5" bestFit="1" customWidth="1"/>
    <col min="19" max="19" width="19.5" bestFit="1" customWidth="1"/>
    <col min="20" max="20" width="26.83203125" bestFit="1" customWidth="1"/>
    <col min="21" max="21" width="24.5" bestFit="1" customWidth="1"/>
  </cols>
  <sheetData>
    <row r="1" spans="1:6" x14ac:dyDescent="0.2">
      <c r="A1" s="14" t="s">
        <v>6</v>
      </c>
      <c r="B1" t="s">
        <v>2070</v>
      </c>
    </row>
    <row r="3" spans="1:6" x14ac:dyDescent="0.2">
      <c r="A3" s="14" t="s">
        <v>2068</v>
      </c>
      <c r="B3" s="14" t="s">
        <v>2069</v>
      </c>
    </row>
    <row r="4" spans="1:6" x14ac:dyDescent="0.2">
      <c r="A4" s="1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5" t="s">
        <v>2041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">
      <c r="A6" s="15" t="s">
        <v>2033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2">
      <c r="A7" s="15" t="s">
        <v>2050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">
      <c r="A8" s="15" t="s">
        <v>2064</v>
      </c>
      <c r="B8" s="16"/>
      <c r="C8" s="16"/>
      <c r="D8" s="16"/>
      <c r="E8" s="16">
        <v>4</v>
      </c>
      <c r="F8" s="16">
        <v>4</v>
      </c>
    </row>
    <row r="9" spans="1:6" x14ac:dyDescent="0.2">
      <c r="A9" s="15" t="s">
        <v>2035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2">
      <c r="A10" s="15" t="s">
        <v>2054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">
      <c r="A11" s="15" t="s">
        <v>2047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">
      <c r="A12" s="15" t="s">
        <v>2037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">
      <c r="A13" s="15" t="s">
        <v>2039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">
      <c r="A14" s="15" t="s">
        <v>2067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56EA-AA4C-7A4A-87AF-AC523AEABA0B}">
  <dimension ref="A2:F31"/>
  <sheetViews>
    <sheetView topLeftCell="B17" workbookViewId="0">
      <selection activeCell="A7" sqref="A7:F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0.5" bestFit="1" customWidth="1"/>
    <col min="11" max="11" width="19.5" bestFit="1" customWidth="1"/>
    <col min="12" max="12" width="4.1640625" bestFit="1" customWidth="1"/>
    <col min="13" max="13" width="9.5" bestFit="1" customWidth="1"/>
    <col min="14" max="14" width="24.5" bestFit="1" customWidth="1"/>
    <col min="15" max="15" width="20.5" bestFit="1" customWidth="1"/>
    <col min="16" max="16" width="19.5" bestFit="1" customWidth="1"/>
    <col min="17" max="17" width="9.5" bestFit="1" customWidth="1"/>
    <col min="18" max="18" width="24.5" bestFit="1" customWidth="1"/>
    <col min="19" max="19" width="20.5" bestFit="1" customWidth="1"/>
    <col min="20" max="20" width="19.5" bestFit="1" customWidth="1"/>
    <col min="21" max="21" width="26.83203125" bestFit="1" customWidth="1"/>
    <col min="22" max="38" width="17" bestFit="1" customWidth="1"/>
    <col min="39" max="39" width="10.5" bestFit="1" customWidth="1"/>
    <col min="40" max="50" width="17" bestFit="1" customWidth="1"/>
    <col min="51" max="51" width="8.83203125" bestFit="1" customWidth="1"/>
    <col min="52" max="75" width="17" bestFit="1" customWidth="1"/>
    <col min="76" max="76" width="14.1640625" bestFit="1" customWidth="1"/>
    <col min="77" max="91" width="17" bestFit="1" customWidth="1"/>
    <col min="92" max="92" width="13" bestFit="1" customWidth="1"/>
    <col min="93" max="114" width="17" bestFit="1" customWidth="1"/>
    <col min="115" max="115" width="10.5" bestFit="1" customWidth="1"/>
    <col min="116" max="126" width="17" bestFit="1" customWidth="1"/>
    <col min="127" max="127" width="8.83203125" bestFit="1" customWidth="1"/>
    <col min="128" max="151" width="17" bestFit="1" customWidth="1"/>
    <col min="152" max="152" width="14.1640625" bestFit="1" customWidth="1"/>
    <col min="153" max="167" width="17" bestFit="1" customWidth="1"/>
    <col min="168" max="168" width="13" bestFit="1" customWidth="1"/>
    <col min="169" max="190" width="17" bestFit="1" customWidth="1"/>
    <col min="191" max="191" width="10.5" bestFit="1" customWidth="1"/>
    <col min="192" max="202" width="17" bestFit="1" customWidth="1"/>
    <col min="203" max="203" width="8.83203125" bestFit="1" customWidth="1"/>
    <col min="204" max="227" width="17" bestFit="1" customWidth="1"/>
    <col min="228" max="228" width="14.1640625" bestFit="1" customWidth="1"/>
    <col min="229" max="243" width="22" bestFit="1" customWidth="1"/>
    <col min="244" max="244" width="13" bestFit="1" customWidth="1"/>
    <col min="245" max="266" width="17" bestFit="1" customWidth="1"/>
    <col min="267" max="267" width="10.5" bestFit="1" customWidth="1"/>
    <col min="268" max="278" width="17" bestFit="1" customWidth="1"/>
    <col min="279" max="279" width="8.83203125" bestFit="1" customWidth="1"/>
    <col min="280" max="303" width="17" bestFit="1" customWidth="1"/>
    <col min="304" max="304" width="14.1640625" bestFit="1" customWidth="1"/>
    <col min="305" max="305" width="24.5" bestFit="1" customWidth="1"/>
    <col min="306" max="306" width="20.5" bestFit="1" customWidth="1"/>
    <col min="307" max="307" width="19.5" bestFit="1" customWidth="1"/>
    <col min="308" max="308" width="26.83203125" bestFit="1" customWidth="1"/>
  </cols>
  <sheetData>
    <row r="2" spans="1:6" x14ac:dyDescent="0.2">
      <c r="A2" s="14" t="s">
        <v>6</v>
      </c>
      <c r="B2" t="s">
        <v>2070</v>
      </c>
    </row>
    <row r="3" spans="1:6" x14ac:dyDescent="0.2">
      <c r="A3" s="14" t="s">
        <v>2031</v>
      </c>
      <c r="B3" t="s">
        <v>2070</v>
      </c>
    </row>
    <row r="5" spans="1:6" x14ac:dyDescent="0.2">
      <c r="A5" s="14" t="s">
        <v>2068</v>
      </c>
      <c r="B5" s="14" t="s">
        <v>2069</v>
      </c>
    </row>
    <row r="6" spans="1:6" x14ac:dyDescent="0.2">
      <c r="A6" s="14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">
      <c r="A7" s="15" t="s">
        <v>2049</v>
      </c>
      <c r="B7" s="16">
        <v>1</v>
      </c>
      <c r="C7" s="16">
        <v>10</v>
      </c>
      <c r="D7" s="16">
        <v>2</v>
      </c>
      <c r="E7" s="16">
        <v>21</v>
      </c>
      <c r="F7" s="16">
        <v>34</v>
      </c>
    </row>
    <row r="8" spans="1:6" x14ac:dyDescent="0.2">
      <c r="A8" s="15" t="s">
        <v>2065</v>
      </c>
      <c r="B8" s="16"/>
      <c r="C8" s="16"/>
      <c r="D8" s="16"/>
      <c r="E8" s="16">
        <v>4</v>
      </c>
      <c r="F8" s="16">
        <v>4</v>
      </c>
    </row>
    <row r="9" spans="1:6" x14ac:dyDescent="0.2">
      <c r="A9" s="15" t="s">
        <v>2042</v>
      </c>
      <c r="B9" s="16">
        <v>4</v>
      </c>
      <c r="C9" s="16">
        <v>21</v>
      </c>
      <c r="D9" s="16">
        <v>1</v>
      </c>
      <c r="E9" s="16">
        <v>34</v>
      </c>
      <c r="F9" s="16">
        <v>60</v>
      </c>
    </row>
    <row r="10" spans="1:6" x14ac:dyDescent="0.2">
      <c r="A10" s="15" t="s">
        <v>2044</v>
      </c>
      <c r="B10" s="16">
        <v>2</v>
      </c>
      <c r="C10" s="16">
        <v>12</v>
      </c>
      <c r="D10" s="16">
        <v>1</v>
      </c>
      <c r="E10" s="16">
        <v>22</v>
      </c>
      <c r="F10" s="16">
        <v>37</v>
      </c>
    </row>
    <row r="11" spans="1:6" x14ac:dyDescent="0.2">
      <c r="A11" s="15" t="s">
        <v>2043</v>
      </c>
      <c r="B11" s="16"/>
      <c r="C11" s="16">
        <v>8</v>
      </c>
      <c r="D11" s="16"/>
      <c r="E11" s="16">
        <v>10</v>
      </c>
      <c r="F11" s="16">
        <v>18</v>
      </c>
    </row>
    <row r="12" spans="1:6" x14ac:dyDescent="0.2">
      <c r="A12" s="15" t="s">
        <v>2053</v>
      </c>
      <c r="B12" s="16">
        <v>1</v>
      </c>
      <c r="C12" s="16">
        <v>7</v>
      </c>
      <c r="D12" s="16"/>
      <c r="E12" s="16">
        <v>9</v>
      </c>
      <c r="F12" s="16">
        <v>17</v>
      </c>
    </row>
    <row r="13" spans="1:6" x14ac:dyDescent="0.2">
      <c r="A13" s="15" t="s">
        <v>2034</v>
      </c>
      <c r="B13" s="16">
        <v>4</v>
      </c>
      <c r="C13" s="16">
        <v>20</v>
      </c>
      <c r="D13" s="16"/>
      <c r="E13" s="16">
        <v>22</v>
      </c>
      <c r="F13" s="16">
        <v>46</v>
      </c>
    </row>
    <row r="14" spans="1:6" x14ac:dyDescent="0.2">
      <c r="A14" s="15" t="s">
        <v>2045</v>
      </c>
      <c r="B14" s="16">
        <v>3</v>
      </c>
      <c r="C14" s="16">
        <v>19</v>
      </c>
      <c r="D14" s="16"/>
      <c r="E14" s="16">
        <v>23</v>
      </c>
      <c r="F14" s="16">
        <v>45</v>
      </c>
    </row>
    <row r="15" spans="1:6" x14ac:dyDescent="0.2">
      <c r="A15" s="15" t="s">
        <v>2058</v>
      </c>
      <c r="B15" s="16">
        <v>1</v>
      </c>
      <c r="C15" s="16">
        <v>6</v>
      </c>
      <c r="D15" s="16"/>
      <c r="E15" s="16">
        <v>10</v>
      </c>
      <c r="F15" s="16">
        <v>17</v>
      </c>
    </row>
    <row r="16" spans="1:6" x14ac:dyDescent="0.2">
      <c r="A16" s="15" t="s">
        <v>2057</v>
      </c>
      <c r="B16" s="16"/>
      <c r="C16" s="16">
        <v>3</v>
      </c>
      <c r="D16" s="16"/>
      <c r="E16" s="16">
        <v>4</v>
      </c>
      <c r="F16" s="16">
        <v>7</v>
      </c>
    </row>
    <row r="17" spans="1:6" x14ac:dyDescent="0.2">
      <c r="A17" s="15" t="s">
        <v>2061</v>
      </c>
      <c r="B17" s="16"/>
      <c r="C17" s="16">
        <v>8</v>
      </c>
      <c r="D17" s="16">
        <v>1</v>
      </c>
      <c r="E17" s="16">
        <v>4</v>
      </c>
      <c r="F17" s="16">
        <v>13</v>
      </c>
    </row>
    <row r="18" spans="1:6" x14ac:dyDescent="0.2">
      <c r="A18" s="15" t="s">
        <v>2048</v>
      </c>
      <c r="B18" s="16">
        <v>1</v>
      </c>
      <c r="C18" s="16">
        <v>6</v>
      </c>
      <c r="D18" s="16">
        <v>1</v>
      </c>
      <c r="E18" s="16">
        <v>13</v>
      </c>
      <c r="F18" s="16">
        <v>21</v>
      </c>
    </row>
    <row r="19" spans="1:6" x14ac:dyDescent="0.2">
      <c r="A19" s="15" t="s">
        <v>2055</v>
      </c>
      <c r="B19" s="16">
        <v>4</v>
      </c>
      <c r="C19" s="16">
        <v>11</v>
      </c>
      <c r="D19" s="16">
        <v>1</v>
      </c>
      <c r="E19" s="16">
        <v>26</v>
      </c>
      <c r="F19" s="16">
        <v>42</v>
      </c>
    </row>
    <row r="20" spans="1:6" x14ac:dyDescent="0.2">
      <c r="A20" s="15" t="s">
        <v>2040</v>
      </c>
      <c r="B20" s="16">
        <v>23</v>
      </c>
      <c r="C20" s="16">
        <v>132</v>
      </c>
      <c r="D20" s="16">
        <v>2</v>
      </c>
      <c r="E20" s="16">
        <v>187</v>
      </c>
      <c r="F20" s="16">
        <v>344</v>
      </c>
    </row>
    <row r="21" spans="1:6" x14ac:dyDescent="0.2">
      <c r="A21" s="15" t="s">
        <v>2056</v>
      </c>
      <c r="B21" s="16"/>
      <c r="C21" s="16">
        <v>4</v>
      </c>
      <c r="D21" s="16"/>
      <c r="E21" s="16">
        <v>4</v>
      </c>
      <c r="F21" s="16">
        <v>8</v>
      </c>
    </row>
    <row r="22" spans="1:6" x14ac:dyDescent="0.2">
      <c r="A22" s="15" t="s">
        <v>2036</v>
      </c>
      <c r="B22" s="16">
        <v>6</v>
      </c>
      <c r="C22" s="16">
        <v>30</v>
      </c>
      <c r="D22" s="16"/>
      <c r="E22" s="16">
        <v>49</v>
      </c>
      <c r="F22" s="16">
        <v>85</v>
      </c>
    </row>
    <row r="23" spans="1:6" x14ac:dyDescent="0.2">
      <c r="A23" s="15" t="s">
        <v>2063</v>
      </c>
      <c r="B23" s="16"/>
      <c r="C23" s="16">
        <v>9</v>
      </c>
      <c r="D23" s="16"/>
      <c r="E23" s="16">
        <v>5</v>
      </c>
      <c r="F23" s="16">
        <v>14</v>
      </c>
    </row>
    <row r="24" spans="1:6" x14ac:dyDescent="0.2">
      <c r="A24" s="15" t="s">
        <v>2052</v>
      </c>
      <c r="B24" s="16">
        <v>1</v>
      </c>
      <c r="C24" s="16">
        <v>5</v>
      </c>
      <c r="D24" s="16">
        <v>1</v>
      </c>
      <c r="E24" s="16">
        <v>9</v>
      </c>
      <c r="F24" s="16">
        <v>16</v>
      </c>
    </row>
    <row r="25" spans="1:6" x14ac:dyDescent="0.2">
      <c r="A25" s="15" t="s">
        <v>2060</v>
      </c>
      <c r="B25" s="16">
        <v>3</v>
      </c>
      <c r="C25" s="16">
        <v>3</v>
      </c>
      <c r="D25" s="16"/>
      <c r="E25" s="16">
        <v>11</v>
      </c>
      <c r="F25" s="16">
        <v>17</v>
      </c>
    </row>
    <row r="26" spans="1:6" x14ac:dyDescent="0.2">
      <c r="A26" s="15" t="s">
        <v>2059</v>
      </c>
      <c r="B26" s="16"/>
      <c r="C26" s="16">
        <v>7</v>
      </c>
      <c r="D26" s="16"/>
      <c r="E26" s="16">
        <v>14</v>
      </c>
      <c r="F26" s="16">
        <v>21</v>
      </c>
    </row>
    <row r="27" spans="1:6" x14ac:dyDescent="0.2">
      <c r="A27" s="15" t="s">
        <v>2051</v>
      </c>
      <c r="B27" s="16">
        <v>1</v>
      </c>
      <c r="C27" s="16">
        <v>15</v>
      </c>
      <c r="D27" s="16">
        <v>2</v>
      </c>
      <c r="E27" s="16">
        <v>17</v>
      </c>
      <c r="F27" s="16">
        <v>35</v>
      </c>
    </row>
    <row r="28" spans="1:6" x14ac:dyDescent="0.2">
      <c r="A28" s="15" t="s">
        <v>2046</v>
      </c>
      <c r="B28" s="16"/>
      <c r="C28" s="16">
        <v>16</v>
      </c>
      <c r="D28" s="16">
        <v>1</v>
      </c>
      <c r="E28" s="16">
        <v>28</v>
      </c>
      <c r="F28" s="16">
        <v>45</v>
      </c>
    </row>
    <row r="29" spans="1:6" x14ac:dyDescent="0.2">
      <c r="A29" s="15" t="s">
        <v>2038</v>
      </c>
      <c r="B29" s="16">
        <v>2</v>
      </c>
      <c r="C29" s="16">
        <v>12</v>
      </c>
      <c r="D29" s="16">
        <v>1</v>
      </c>
      <c r="E29" s="16">
        <v>36</v>
      </c>
      <c r="F29" s="16">
        <v>51</v>
      </c>
    </row>
    <row r="30" spans="1:6" x14ac:dyDescent="0.2">
      <c r="A30" s="15" t="s">
        <v>2062</v>
      </c>
      <c r="B30" s="16"/>
      <c r="C30" s="16"/>
      <c r="D30" s="16"/>
      <c r="E30" s="16">
        <v>3</v>
      </c>
      <c r="F30" s="16">
        <v>3</v>
      </c>
    </row>
    <row r="31" spans="1:6" x14ac:dyDescent="0.2">
      <c r="A31" s="15" t="s">
        <v>2067</v>
      </c>
      <c r="B31" s="16">
        <v>57</v>
      </c>
      <c r="C31" s="16">
        <v>364</v>
      </c>
      <c r="D31" s="16">
        <v>14</v>
      </c>
      <c r="E31" s="16">
        <v>565</v>
      </c>
      <c r="F31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8FEF-89B6-0544-AD02-72523AEF10FD}">
  <dimension ref="A1:G19"/>
  <sheetViews>
    <sheetView workbookViewId="0">
      <selection activeCell="D29" sqref="D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6.83203125" bestFit="1" customWidth="1"/>
    <col min="13" max="13" width="20.5" bestFit="1" customWidth="1"/>
  </cols>
  <sheetData>
    <row r="1" spans="1:7" x14ac:dyDescent="0.2">
      <c r="A1" s="14" t="s">
        <v>2031</v>
      </c>
      <c r="B1" t="s">
        <v>2070</v>
      </c>
    </row>
    <row r="2" spans="1:7" x14ac:dyDescent="0.2">
      <c r="A2" s="14" t="s">
        <v>2086</v>
      </c>
      <c r="B2" t="s">
        <v>2070</v>
      </c>
    </row>
    <row r="4" spans="1:7" x14ac:dyDescent="0.2">
      <c r="A4" s="14" t="s">
        <v>2068</v>
      </c>
      <c r="B4" s="14" t="s">
        <v>2069</v>
      </c>
    </row>
    <row r="5" spans="1:7" x14ac:dyDescent="0.2">
      <c r="A5" s="1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2067</v>
      </c>
    </row>
    <row r="6" spans="1:7" x14ac:dyDescent="0.2">
      <c r="A6" s="15" t="s">
        <v>2073</v>
      </c>
      <c r="B6" s="16"/>
      <c r="C6" s="16"/>
      <c r="D6" s="16"/>
      <c r="E6" s="16"/>
      <c r="F6" s="16"/>
      <c r="G6" s="16"/>
    </row>
    <row r="7" spans="1:7" x14ac:dyDescent="0.2">
      <c r="A7" s="15" t="s">
        <v>2074</v>
      </c>
      <c r="B7" s="16">
        <v>6</v>
      </c>
      <c r="C7" s="16">
        <v>36</v>
      </c>
      <c r="D7" s="16">
        <v>1</v>
      </c>
      <c r="E7" s="16">
        <v>49</v>
      </c>
      <c r="F7" s="16"/>
      <c r="G7" s="16">
        <v>92</v>
      </c>
    </row>
    <row r="8" spans="1:7" x14ac:dyDescent="0.2">
      <c r="A8" s="15" t="s">
        <v>2075</v>
      </c>
      <c r="B8" s="16">
        <v>7</v>
      </c>
      <c r="C8" s="16">
        <v>28</v>
      </c>
      <c r="D8" s="16"/>
      <c r="E8" s="16">
        <v>44</v>
      </c>
      <c r="F8" s="16"/>
      <c r="G8" s="16">
        <v>79</v>
      </c>
    </row>
    <row r="9" spans="1:7" x14ac:dyDescent="0.2">
      <c r="A9" s="15" t="s">
        <v>2076</v>
      </c>
      <c r="B9" s="16">
        <v>4</v>
      </c>
      <c r="C9" s="16">
        <v>33</v>
      </c>
      <c r="D9" s="16"/>
      <c r="E9" s="16">
        <v>49</v>
      </c>
      <c r="F9" s="16"/>
      <c r="G9" s="16">
        <v>86</v>
      </c>
    </row>
    <row r="10" spans="1:7" x14ac:dyDescent="0.2">
      <c r="A10" s="15" t="s">
        <v>2077</v>
      </c>
      <c r="B10" s="16">
        <v>1</v>
      </c>
      <c r="C10" s="16">
        <v>30</v>
      </c>
      <c r="D10" s="16">
        <v>1</v>
      </c>
      <c r="E10" s="16">
        <v>46</v>
      </c>
      <c r="F10" s="16"/>
      <c r="G10" s="16">
        <v>78</v>
      </c>
    </row>
    <row r="11" spans="1:7" x14ac:dyDescent="0.2">
      <c r="A11" s="15" t="s">
        <v>2078</v>
      </c>
      <c r="B11" s="16">
        <v>3</v>
      </c>
      <c r="C11" s="16">
        <v>35</v>
      </c>
      <c r="D11" s="16">
        <v>2</v>
      </c>
      <c r="E11" s="16">
        <v>46</v>
      </c>
      <c r="F11" s="16"/>
      <c r="G11" s="16">
        <v>86</v>
      </c>
    </row>
    <row r="12" spans="1:7" x14ac:dyDescent="0.2">
      <c r="A12" s="15" t="s">
        <v>2079</v>
      </c>
      <c r="B12" s="16">
        <v>3</v>
      </c>
      <c r="C12" s="16">
        <v>28</v>
      </c>
      <c r="D12" s="16">
        <v>1</v>
      </c>
      <c r="E12" s="16">
        <v>55</v>
      </c>
      <c r="F12" s="16"/>
      <c r="G12" s="16">
        <v>87</v>
      </c>
    </row>
    <row r="13" spans="1:7" x14ac:dyDescent="0.2">
      <c r="A13" s="15" t="s">
        <v>2080</v>
      </c>
      <c r="B13" s="16">
        <v>4</v>
      </c>
      <c r="C13" s="16">
        <v>31</v>
      </c>
      <c r="D13" s="16">
        <v>1</v>
      </c>
      <c r="E13" s="16">
        <v>58</v>
      </c>
      <c r="F13" s="16"/>
      <c r="G13" s="16">
        <v>94</v>
      </c>
    </row>
    <row r="14" spans="1:7" x14ac:dyDescent="0.2">
      <c r="A14" s="15" t="s">
        <v>2081</v>
      </c>
      <c r="B14" s="16">
        <v>8</v>
      </c>
      <c r="C14" s="16">
        <v>35</v>
      </c>
      <c r="D14" s="16">
        <v>1</v>
      </c>
      <c r="E14" s="16">
        <v>41</v>
      </c>
      <c r="F14" s="16"/>
      <c r="G14" s="16">
        <v>85</v>
      </c>
    </row>
    <row r="15" spans="1:7" x14ac:dyDescent="0.2">
      <c r="A15" s="15" t="s">
        <v>2082</v>
      </c>
      <c r="B15" s="16">
        <v>5</v>
      </c>
      <c r="C15" s="16">
        <v>23</v>
      </c>
      <c r="D15" s="16"/>
      <c r="E15" s="16">
        <v>45</v>
      </c>
      <c r="F15" s="16"/>
      <c r="G15" s="16">
        <v>73</v>
      </c>
    </row>
    <row r="16" spans="1:7" x14ac:dyDescent="0.2">
      <c r="A16" s="15" t="s">
        <v>2083</v>
      </c>
      <c r="B16" s="16">
        <v>6</v>
      </c>
      <c r="C16" s="16">
        <v>26</v>
      </c>
      <c r="D16" s="16">
        <v>1</v>
      </c>
      <c r="E16" s="16">
        <v>45</v>
      </c>
      <c r="F16" s="16"/>
      <c r="G16" s="16">
        <v>78</v>
      </c>
    </row>
    <row r="17" spans="1:7" x14ac:dyDescent="0.2">
      <c r="A17" s="15" t="s">
        <v>2084</v>
      </c>
      <c r="B17" s="16">
        <v>3</v>
      </c>
      <c r="C17" s="16">
        <v>27</v>
      </c>
      <c r="D17" s="16">
        <v>3</v>
      </c>
      <c r="E17" s="16">
        <v>45</v>
      </c>
      <c r="F17" s="16"/>
      <c r="G17" s="16">
        <v>78</v>
      </c>
    </row>
    <row r="18" spans="1:7" x14ac:dyDescent="0.2">
      <c r="A18" s="15" t="s">
        <v>2085</v>
      </c>
      <c r="B18" s="16">
        <v>7</v>
      </c>
      <c r="C18" s="16">
        <v>32</v>
      </c>
      <c r="D18" s="16">
        <v>3</v>
      </c>
      <c r="E18" s="16">
        <v>42</v>
      </c>
      <c r="F18" s="16"/>
      <c r="G18" s="16">
        <v>84</v>
      </c>
    </row>
    <row r="19" spans="1:7" x14ac:dyDescent="0.2">
      <c r="A19" s="15" t="s">
        <v>2067</v>
      </c>
      <c r="B19" s="16">
        <v>57</v>
      </c>
      <c r="C19" s="16">
        <v>364</v>
      </c>
      <c r="D19" s="16">
        <v>14</v>
      </c>
      <c r="E19" s="16">
        <v>565</v>
      </c>
      <c r="F19" s="16"/>
      <c r="G19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512A-AC74-D344-8786-846389EEF40F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5"/>
      <c r="B3" s="6"/>
      <c r="C3" s="7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3" x14ac:dyDescent="0.2">
      <c r="A17" s="8"/>
      <c r="B17" s="9"/>
      <c r="C17" s="10"/>
    </row>
    <row r="18" spans="1:3" x14ac:dyDescent="0.2">
      <c r="A18" s="8"/>
      <c r="B18" s="9"/>
      <c r="C18" s="10"/>
    </row>
    <row r="19" spans="1:3" x14ac:dyDescent="0.2">
      <c r="A19" s="8"/>
      <c r="B19" s="9"/>
      <c r="C19" s="10"/>
    </row>
    <row r="20" spans="1:3" x14ac:dyDescent="0.2">
      <c r="A20" s="11"/>
      <c r="B20" s="12"/>
      <c r="C2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D6" sqref="D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2" width="11.1640625" bestFit="1" customWidth="1"/>
    <col min="13" max="13" width="18" customWidth="1"/>
    <col min="14" max="14" width="35" customWidth="1"/>
    <col min="15" max="15" width="23.33203125" customWidth="1"/>
    <col min="18" max="18" width="28" bestFit="1" customWidth="1"/>
    <col min="19" max="19" width="19" customWidth="1"/>
    <col min="20" max="20" width="14.6640625" customWidth="1"/>
    <col min="21" max="21" width="10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17">
        <f>(((L2/60)/60)/24)+DATE(1970,1,1)</f>
        <v>42336.25</v>
      </c>
      <c r="O2" s="1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7">
        <f t="shared" ref="N3:N66" si="2">(((L3/60)/60)/24)+DATE(1970,1,1)</f>
        <v>41870.208333333336</v>
      </c>
      <c r="O3" s="1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7">
        <f t="shared" si="2"/>
        <v>41595.25</v>
      </c>
      <c r="O4" s="1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7">
        <f t="shared" si="2"/>
        <v>43688.208333333328</v>
      </c>
      <c r="O5" s="1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7">
        <f t="shared" si="2"/>
        <v>43485.25</v>
      </c>
      <c r="O6" s="1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7">
        <f t="shared" si="2"/>
        <v>41149.208333333336</v>
      </c>
      <c r="O7" s="1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7">
        <f t="shared" si="2"/>
        <v>42991.208333333328</v>
      </c>
      <c r="O8" s="1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7">
        <f t="shared" si="2"/>
        <v>42229.208333333328</v>
      </c>
      <c r="O9" s="1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7">
        <f t="shared" si="2"/>
        <v>40399.208333333336</v>
      </c>
      <c r="O10" s="1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7">
        <f t="shared" si="2"/>
        <v>41536.208333333336</v>
      </c>
      <c r="O11" s="1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7">
        <f t="shared" si="2"/>
        <v>40404.208333333336</v>
      </c>
      <c r="O12" s="1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7">
        <f t="shared" si="2"/>
        <v>40442.208333333336</v>
      </c>
      <c r="O13" s="1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7">
        <f t="shared" si="2"/>
        <v>43760.208333333328</v>
      </c>
      <c r="O14" s="1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7">
        <f t="shared" si="2"/>
        <v>42532.208333333328</v>
      </c>
      <c r="O15" s="1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7">
        <f t="shared" si="2"/>
        <v>40974.25</v>
      </c>
      <c r="O16" s="1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7">
        <f t="shared" si="2"/>
        <v>43809.25</v>
      </c>
      <c r="O17" s="1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7">
        <f t="shared" si="2"/>
        <v>41661.25</v>
      </c>
      <c r="O18" s="1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7">
        <f t="shared" si="2"/>
        <v>40555.25</v>
      </c>
      <c r="O19" s="1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7">
        <f t="shared" si="2"/>
        <v>43351.208333333328</v>
      </c>
      <c r="O20" s="1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7">
        <f t="shared" si="2"/>
        <v>43528.25</v>
      </c>
      <c r="O21" s="1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7">
        <f t="shared" si="2"/>
        <v>41848.208333333336</v>
      </c>
      <c r="O22" s="1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7">
        <f t="shared" si="2"/>
        <v>40770.208333333336</v>
      </c>
      <c r="O23" s="1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7">
        <f t="shared" si="2"/>
        <v>43193.208333333328</v>
      </c>
      <c r="O24" s="1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7">
        <f t="shared" si="2"/>
        <v>43510.25</v>
      </c>
      <c r="O25" s="1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7">
        <f t="shared" si="2"/>
        <v>41811.208333333336</v>
      </c>
      <c r="O26" s="1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7">
        <f t="shared" si="2"/>
        <v>40681.208333333336</v>
      </c>
      <c r="O27" s="1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7">
        <f t="shared" si="2"/>
        <v>43312.208333333328</v>
      </c>
      <c r="O28" s="1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7">
        <f t="shared" si="2"/>
        <v>42280.208333333328</v>
      </c>
      <c r="O29" s="1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7">
        <f t="shared" si="2"/>
        <v>40218.25</v>
      </c>
      <c r="O30" s="1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7">
        <f t="shared" si="2"/>
        <v>43301.208333333328</v>
      </c>
      <c r="O31" s="1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7">
        <f t="shared" si="2"/>
        <v>43609.208333333328</v>
      </c>
      <c r="O32" s="1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7">
        <f t="shared" si="2"/>
        <v>42374.25</v>
      </c>
      <c r="O33" s="1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7">
        <f t="shared" si="2"/>
        <v>43110.25</v>
      </c>
      <c r="O34" s="1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7">
        <f t="shared" si="2"/>
        <v>41917.208333333336</v>
      </c>
      <c r="O35" s="1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7">
        <f t="shared" si="2"/>
        <v>42817.208333333328</v>
      </c>
      <c r="O36" s="1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7">
        <f t="shared" si="2"/>
        <v>43484.25</v>
      </c>
      <c r="O37" s="1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7">
        <f t="shared" si="2"/>
        <v>40600.25</v>
      </c>
      <c r="O38" s="1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7">
        <f t="shared" si="2"/>
        <v>43744.208333333328</v>
      </c>
      <c r="O39" s="1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7">
        <f t="shared" si="2"/>
        <v>40469.208333333336</v>
      </c>
      <c r="O40" s="1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7">
        <f t="shared" si="2"/>
        <v>41330.25</v>
      </c>
      <c r="O41" s="1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7">
        <f t="shared" si="2"/>
        <v>40334.208333333336</v>
      </c>
      <c r="O42" s="1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7">
        <f t="shared" si="2"/>
        <v>41156.208333333336</v>
      </c>
      <c r="O43" s="1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7">
        <f t="shared" si="2"/>
        <v>40728.208333333336</v>
      </c>
      <c r="O44" s="1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7">
        <f t="shared" si="2"/>
        <v>41844.208333333336</v>
      </c>
      <c r="O45" s="1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7">
        <f t="shared" si="2"/>
        <v>43541.208333333328</v>
      </c>
      <c r="O46" s="1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7">
        <f t="shared" si="2"/>
        <v>42676.208333333328</v>
      </c>
      <c r="O47" s="1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7">
        <f t="shared" si="2"/>
        <v>40367.208333333336</v>
      </c>
      <c r="O48" s="1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7">
        <f t="shared" si="2"/>
        <v>41727.208333333336</v>
      </c>
      <c r="O49" s="1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7">
        <f t="shared" si="2"/>
        <v>42180.208333333328</v>
      </c>
      <c r="O50" s="1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7">
        <f t="shared" si="2"/>
        <v>43758.208333333328</v>
      </c>
      <c r="O51" s="1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7">
        <f t="shared" si="2"/>
        <v>41487.208333333336</v>
      </c>
      <c r="O52" s="1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7">
        <f t="shared" si="2"/>
        <v>40995.208333333336</v>
      </c>
      <c r="O53" s="1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7">
        <f t="shared" si="2"/>
        <v>40436.208333333336</v>
      </c>
      <c r="O54" s="1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7">
        <f t="shared" si="2"/>
        <v>41779.208333333336</v>
      </c>
      <c r="O55" s="1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7">
        <f t="shared" si="2"/>
        <v>43170.25</v>
      </c>
      <c r="O56" s="1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7">
        <f t="shared" si="2"/>
        <v>43311.208333333328</v>
      </c>
      <c r="O57" s="1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7">
        <f t="shared" si="2"/>
        <v>42014.25</v>
      </c>
      <c r="O58" s="1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7">
        <f t="shared" si="2"/>
        <v>42979.208333333328</v>
      </c>
      <c r="O59" s="1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7">
        <f t="shared" si="2"/>
        <v>42268.208333333328</v>
      </c>
      <c r="O60" s="1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7">
        <f t="shared" si="2"/>
        <v>42898.208333333328</v>
      </c>
      <c r="O61" s="1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7">
        <f t="shared" si="2"/>
        <v>41107.208333333336</v>
      </c>
      <c r="O62" s="1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7">
        <f t="shared" si="2"/>
        <v>40595.25</v>
      </c>
      <c r="O63" s="1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7">
        <f t="shared" si="2"/>
        <v>42160.208333333328</v>
      </c>
      <c r="O64" s="1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7">
        <f t="shared" si="2"/>
        <v>42853.208333333328</v>
      </c>
      <c r="O65" s="1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7">
        <f t="shared" si="2"/>
        <v>43283.208333333328</v>
      </c>
      <c r="O66" s="1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>
        <f t="shared" ref="I67:I130" si="5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7">
        <f t="shared" ref="N67:N130" si="6">(((L67/60)/60)/24)+DATE(1970,1,1)</f>
        <v>40570.25</v>
      </c>
      <c r="O67" s="1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7">
        <f t="shared" si="6"/>
        <v>42102.208333333328</v>
      </c>
      <c r="O68" s="1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7">
        <f t="shared" si="6"/>
        <v>40203.25</v>
      </c>
      <c r="O69" s="1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7">
        <f t="shared" si="6"/>
        <v>42943.208333333328</v>
      </c>
      <c r="O70" s="1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7">
        <f t="shared" si="6"/>
        <v>40531.25</v>
      </c>
      <c r="O71" s="1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7">
        <f t="shared" si="6"/>
        <v>40484.208333333336</v>
      </c>
      <c r="O72" s="1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7">
        <f t="shared" si="6"/>
        <v>43799.25</v>
      </c>
      <c r="O73" s="1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7">
        <f t="shared" si="6"/>
        <v>42186.208333333328</v>
      </c>
      <c r="O74" s="1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7">
        <f t="shared" si="6"/>
        <v>42701.25</v>
      </c>
      <c r="O75" s="1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7">
        <f t="shared" si="6"/>
        <v>42456.208333333328</v>
      </c>
      <c r="O76" s="1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7">
        <f t="shared" si="6"/>
        <v>43296.208333333328</v>
      </c>
      <c r="O77" s="1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7">
        <f t="shared" si="6"/>
        <v>42027.25</v>
      </c>
      <c r="O78" s="1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7">
        <f t="shared" si="6"/>
        <v>40448.208333333336</v>
      </c>
      <c r="O79" s="1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7">
        <f t="shared" si="6"/>
        <v>43206.208333333328</v>
      </c>
      <c r="O80" s="1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7">
        <f t="shared" si="6"/>
        <v>43267.208333333328</v>
      </c>
      <c r="O81" s="1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7">
        <f t="shared" si="6"/>
        <v>42976.208333333328</v>
      </c>
      <c r="O82" s="1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7">
        <f t="shared" si="6"/>
        <v>43062.25</v>
      </c>
      <c r="O83" s="1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7">
        <f t="shared" si="6"/>
        <v>43482.25</v>
      </c>
      <c r="O84" s="1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7">
        <f t="shared" si="6"/>
        <v>42579.208333333328</v>
      </c>
      <c r="O85" s="1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7">
        <f t="shared" si="6"/>
        <v>41118.208333333336</v>
      </c>
      <c r="O86" s="1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7">
        <f t="shared" si="6"/>
        <v>40797.208333333336</v>
      </c>
      <c r="O87" s="1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7">
        <f t="shared" si="6"/>
        <v>42128.208333333328</v>
      </c>
      <c r="O88" s="1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7">
        <f t="shared" si="6"/>
        <v>40610.25</v>
      </c>
      <c r="O89" s="1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7">
        <f t="shared" si="6"/>
        <v>42110.208333333328</v>
      </c>
      <c r="O90" s="1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7">
        <f t="shared" si="6"/>
        <v>40283.208333333336</v>
      </c>
      <c r="O91" s="1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7">
        <f t="shared" si="6"/>
        <v>42425.25</v>
      </c>
      <c r="O92" s="1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7">
        <f t="shared" si="6"/>
        <v>42588.208333333328</v>
      </c>
      <c r="O93" s="1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7">
        <f t="shared" si="6"/>
        <v>40352.208333333336</v>
      </c>
      <c r="O94" s="1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7">
        <f t="shared" si="6"/>
        <v>41202.208333333336</v>
      </c>
      <c r="O95" s="1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7">
        <f t="shared" si="6"/>
        <v>43562.208333333328</v>
      </c>
      <c r="O96" s="1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7">
        <f t="shared" si="6"/>
        <v>43752.208333333328</v>
      </c>
      <c r="O97" s="1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7">
        <f t="shared" si="6"/>
        <v>40612.25</v>
      </c>
      <c r="O98" s="1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7">
        <f t="shared" si="6"/>
        <v>42180.208333333328</v>
      </c>
      <c r="O99" s="1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7">
        <f t="shared" si="6"/>
        <v>42212.208333333328</v>
      </c>
      <c r="O100" s="1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7">
        <f t="shared" si="6"/>
        <v>41968.25</v>
      </c>
      <c r="O101" s="1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7">
        <f t="shared" si="6"/>
        <v>40835.208333333336</v>
      </c>
      <c r="O102" s="1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7">
        <f t="shared" si="6"/>
        <v>42056.25</v>
      </c>
      <c r="O103" s="1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7">
        <f t="shared" si="6"/>
        <v>43234.208333333328</v>
      </c>
      <c r="O104" s="1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7">
        <f t="shared" si="6"/>
        <v>40475.208333333336</v>
      </c>
      <c r="O105" s="1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7">
        <f t="shared" si="6"/>
        <v>42878.208333333328</v>
      </c>
      <c r="O106" s="1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7">
        <f t="shared" si="6"/>
        <v>41366.208333333336</v>
      </c>
      <c r="O107" s="1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7">
        <f t="shared" si="6"/>
        <v>43716.208333333328</v>
      </c>
      <c r="O108" s="1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7">
        <f t="shared" si="6"/>
        <v>43213.208333333328</v>
      </c>
      <c r="O109" s="1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7">
        <f t="shared" si="6"/>
        <v>41005.208333333336</v>
      </c>
      <c r="O110" s="1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7">
        <f t="shared" si="6"/>
        <v>41651.25</v>
      </c>
      <c r="O111" s="1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7">
        <f t="shared" si="6"/>
        <v>43354.208333333328</v>
      </c>
      <c r="O112" s="1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7">
        <f t="shared" si="6"/>
        <v>41174.208333333336</v>
      </c>
      <c r="O113" s="1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7">
        <f t="shared" si="6"/>
        <v>41875.208333333336</v>
      </c>
      <c r="O114" s="1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7">
        <f t="shared" si="6"/>
        <v>42990.208333333328</v>
      </c>
      <c r="O115" s="1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7">
        <f t="shared" si="6"/>
        <v>43564.208333333328</v>
      </c>
      <c r="O116" s="1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7">
        <f t="shared" si="6"/>
        <v>43056.25</v>
      </c>
      <c r="O117" s="1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7">
        <f t="shared" si="6"/>
        <v>42265.208333333328</v>
      </c>
      <c r="O118" s="1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7">
        <f t="shared" si="6"/>
        <v>40808.208333333336</v>
      </c>
      <c r="O119" s="1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7">
        <f t="shared" si="6"/>
        <v>41665.25</v>
      </c>
      <c r="O120" s="1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7">
        <f t="shared" si="6"/>
        <v>41806.208333333336</v>
      </c>
      <c r="O121" s="1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7">
        <f t="shared" si="6"/>
        <v>42111.208333333328</v>
      </c>
      <c r="O122" s="1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7">
        <f t="shared" si="6"/>
        <v>41917.208333333336</v>
      </c>
      <c r="O123" s="1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7">
        <f t="shared" si="6"/>
        <v>41970.25</v>
      </c>
      <c r="O124" s="1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7">
        <f t="shared" si="6"/>
        <v>42332.25</v>
      </c>
      <c r="O125" s="1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7">
        <f t="shared" si="6"/>
        <v>43598.208333333328</v>
      </c>
      <c r="O126" s="1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7">
        <f t="shared" si="6"/>
        <v>43362.208333333328</v>
      </c>
      <c r="O127" s="1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7">
        <f t="shared" si="6"/>
        <v>42596.208333333328</v>
      </c>
      <c r="O128" s="1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7">
        <f t="shared" si="6"/>
        <v>40310.208333333336</v>
      </c>
      <c r="O129" s="1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7">
        <f t="shared" si="6"/>
        <v>40417.208333333336</v>
      </c>
      <c r="O130" s="1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>
        <f t="shared" ref="I131:I194" si="9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7">
        <f t="shared" ref="N131:N194" si="10">(((L131/60)/60)/24)+DATE(1970,1,1)</f>
        <v>42038.25</v>
      </c>
      <c r="O131" s="1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7">
        <f t="shared" si="10"/>
        <v>40842.208333333336</v>
      </c>
      <c r="O132" s="1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7">
        <f t="shared" si="10"/>
        <v>41607.25</v>
      </c>
      <c r="O133" s="1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7">
        <f t="shared" si="10"/>
        <v>43112.25</v>
      </c>
      <c r="O134" s="1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7">
        <f t="shared" si="10"/>
        <v>40767.208333333336</v>
      </c>
      <c r="O135" s="1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7">
        <f t="shared" si="10"/>
        <v>40713.208333333336</v>
      </c>
      <c r="O136" s="1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7">
        <f t="shared" si="10"/>
        <v>41340.25</v>
      </c>
      <c r="O137" s="1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7">
        <f t="shared" si="10"/>
        <v>41797.208333333336</v>
      </c>
      <c r="O138" s="1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7">
        <f t="shared" si="10"/>
        <v>40457.208333333336</v>
      </c>
      <c r="O139" s="1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7">
        <f t="shared" si="10"/>
        <v>41180.208333333336</v>
      </c>
      <c r="O140" s="1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7">
        <f t="shared" si="10"/>
        <v>42115.208333333328</v>
      </c>
      <c r="O141" s="1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7">
        <f t="shared" si="10"/>
        <v>43156.25</v>
      </c>
      <c r="O142" s="1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7">
        <f t="shared" si="10"/>
        <v>42167.208333333328</v>
      </c>
      <c r="O143" s="1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7">
        <f t="shared" si="10"/>
        <v>41005.208333333336</v>
      </c>
      <c r="O144" s="1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7">
        <f t="shared" si="10"/>
        <v>40357.208333333336</v>
      </c>
      <c r="O145" s="1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7">
        <f t="shared" si="10"/>
        <v>43633.208333333328</v>
      </c>
      <c r="O146" s="1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7">
        <f t="shared" si="10"/>
        <v>41889.208333333336</v>
      </c>
      <c r="O147" s="1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7">
        <f t="shared" si="10"/>
        <v>40855.25</v>
      </c>
      <c r="O148" s="1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7">
        <f t="shared" si="10"/>
        <v>42534.208333333328</v>
      </c>
      <c r="O149" s="1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7">
        <f t="shared" si="10"/>
        <v>42941.208333333328</v>
      </c>
      <c r="O150" s="1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7">
        <f t="shared" si="10"/>
        <v>41275.25</v>
      </c>
      <c r="O151" s="1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7">
        <f t="shared" si="10"/>
        <v>43450.25</v>
      </c>
      <c r="O152" s="1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7">
        <f t="shared" si="10"/>
        <v>41799.208333333336</v>
      </c>
      <c r="O153" s="1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7">
        <f t="shared" si="10"/>
        <v>42783.25</v>
      </c>
      <c r="O154" s="1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7">
        <f t="shared" si="10"/>
        <v>41201.208333333336</v>
      </c>
      <c r="O155" s="1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7">
        <f t="shared" si="10"/>
        <v>42502.208333333328</v>
      </c>
      <c r="O156" s="1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7">
        <f t="shared" si="10"/>
        <v>40262.208333333336</v>
      </c>
      <c r="O157" s="1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7">
        <f t="shared" si="10"/>
        <v>43743.208333333328</v>
      </c>
      <c r="O158" s="1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7">
        <f t="shared" si="10"/>
        <v>41638.25</v>
      </c>
      <c r="O159" s="1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7">
        <f t="shared" si="10"/>
        <v>42346.25</v>
      </c>
      <c r="O160" s="1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7">
        <f t="shared" si="10"/>
        <v>43551.208333333328</v>
      </c>
      <c r="O161" s="1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7">
        <f t="shared" si="10"/>
        <v>43582.208333333328</v>
      </c>
      <c r="O162" s="1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7">
        <f t="shared" si="10"/>
        <v>42270.208333333328</v>
      </c>
      <c r="O163" s="1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7">
        <f t="shared" si="10"/>
        <v>43442.25</v>
      </c>
      <c r="O164" s="1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7">
        <f t="shared" si="10"/>
        <v>43028.208333333328</v>
      </c>
      <c r="O165" s="1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7">
        <f t="shared" si="10"/>
        <v>43016.208333333328</v>
      </c>
      <c r="O166" s="1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7">
        <f t="shared" si="10"/>
        <v>42948.208333333328</v>
      </c>
      <c r="O167" s="1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7">
        <f t="shared" si="10"/>
        <v>40534.25</v>
      </c>
      <c r="O168" s="1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7">
        <f t="shared" si="10"/>
        <v>41435.208333333336</v>
      </c>
      <c r="O169" s="1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7">
        <f t="shared" si="10"/>
        <v>43518.25</v>
      </c>
      <c r="O170" s="1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7">
        <f t="shared" si="10"/>
        <v>41077.208333333336</v>
      </c>
      <c r="O171" s="1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7">
        <f t="shared" si="10"/>
        <v>42950.208333333328</v>
      </c>
      <c r="O172" s="1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7">
        <f t="shared" si="10"/>
        <v>41718.208333333336</v>
      </c>
      <c r="O173" s="1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7">
        <f t="shared" si="10"/>
        <v>41839.208333333336</v>
      </c>
      <c r="O174" s="1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7">
        <f t="shared" si="10"/>
        <v>41412.208333333336</v>
      </c>
      <c r="O175" s="1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7">
        <f t="shared" si="10"/>
        <v>42282.208333333328</v>
      </c>
      <c r="O176" s="1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7">
        <f t="shared" si="10"/>
        <v>42613.208333333328</v>
      </c>
      <c r="O177" s="1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7">
        <f t="shared" si="10"/>
        <v>42616.208333333328</v>
      </c>
      <c r="O178" s="1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7">
        <f t="shared" si="10"/>
        <v>40497.25</v>
      </c>
      <c r="O179" s="1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7">
        <f t="shared" si="10"/>
        <v>42999.208333333328</v>
      </c>
      <c r="O180" s="1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7">
        <f t="shared" si="10"/>
        <v>41350.208333333336</v>
      </c>
      <c r="O181" s="1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7">
        <f t="shared" si="10"/>
        <v>40259.208333333336</v>
      </c>
      <c r="O182" s="1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7">
        <f t="shared" si="10"/>
        <v>43012.208333333328</v>
      </c>
      <c r="O183" s="1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7">
        <f t="shared" si="10"/>
        <v>43631.208333333328</v>
      </c>
      <c r="O184" s="1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7">
        <f t="shared" si="10"/>
        <v>40430.208333333336</v>
      </c>
      <c r="O185" s="1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7">
        <f t="shared" si="10"/>
        <v>43588.208333333328</v>
      </c>
      <c r="O186" s="1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7">
        <f t="shared" si="10"/>
        <v>43233.208333333328</v>
      </c>
      <c r="O187" s="1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7">
        <f t="shared" si="10"/>
        <v>41782.208333333336</v>
      </c>
      <c r="O188" s="1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7">
        <f t="shared" si="10"/>
        <v>41328.25</v>
      </c>
      <c r="O189" s="1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7">
        <f t="shared" si="10"/>
        <v>41975.25</v>
      </c>
      <c r="O190" s="1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7">
        <f t="shared" si="10"/>
        <v>42433.25</v>
      </c>
      <c r="O191" s="1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7">
        <f t="shared" si="10"/>
        <v>41429.208333333336</v>
      </c>
      <c r="O192" s="1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7">
        <f t="shared" si="10"/>
        <v>43536.208333333328</v>
      </c>
      <c r="O193" s="1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7">
        <f t="shared" si="10"/>
        <v>41817.208333333336</v>
      </c>
      <c r="O194" s="1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>
        <f t="shared" ref="I195:I258" si="13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7">
        <f t="shared" ref="N195:N258" si="14">(((L195/60)/60)/24)+DATE(1970,1,1)</f>
        <v>43198.208333333328</v>
      </c>
      <c r="O195" s="1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7">
        <f t="shared" si="14"/>
        <v>42261.208333333328</v>
      </c>
      <c r="O196" s="1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7">
        <f t="shared" si="14"/>
        <v>43310.208333333328</v>
      </c>
      <c r="O197" s="1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7">
        <f t="shared" si="14"/>
        <v>42616.208333333328</v>
      </c>
      <c r="O198" s="1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7">
        <f t="shared" si="14"/>
        <v>42909.208333333328</v>
      </c>
      <c r="O199" s="1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7">
        <f t="shared" si="14"/>
        <v>40396.208333333336</v>
      </c>
      <c r="O200" s="1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7">
        <f t="shared" si="14"/>
        <v>42192.208333333328</v>
      </c>
      <c r="O201" s="1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7">
        <f t="shared" si="14"/>
        <v>40262.208333333336</v>
      </c>
      <c r="O202" s="1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7">
        <f t="shared" si="14"/>
        <v>41845.208333333336</v>
      </c>
      <c r="O203" s="1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7">
        <f t="shared" si="14"/>
        <v>40818.208333333336</v>
      </c>
      <c r="O204" s="1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7">
        <f t="shared" si="14"/>
        <v>42752.25</v>
      </c>
      <c r="O205" s="1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7">
        <f t="shared" si="14"/>
        <v>40636.208333333336</v>
      </c>
      <c r="O206" s="1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7">
        <f t="shared" si="14"/>
        <v>43390.208333333328</v>
      </c>
      <c r="O207" s="1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7">
        <f t="shared" si="14"/>
        <v>40236.25</v>
      </c>
      <c r="O208" s="1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7">
        <f t="shared" si="14"/>
        <v>43340.208333333328</v>
      </c>
      <c r="O209" s="1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7">
        <f t="shared" si="14"/>
        <v>43048.25</v>
      </c>
      <c r="O210" s="1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7">
        <f t="shared" si="14"/>
        <v>42496.208333333328</v>
      </c>
      <c r="O211" s="1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7">
        <f t="shared" si="14"/>
        <v>42797.25</v>
      </c>
      <c r="O212" s="1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7">
        <f t="shared" si="14"/>
        <v>41513.208333333336</v>
      </c>
      <c r="O213" s="1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7">
        <f t="shared" si="14"/>
        <v>43814.25</v>
      </c>
      <c r="O214" s="1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7">
        <f t="shared" si="14"/>
        <v>40488.208333333336</v>
      </c>
      <c r="O215" s="1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7">
        <f t="shared" si="14"/>
        <v>40409.208333333336</v>
      </c>
      <c r="O216" s="1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7">
        <f t="shared" si="14"/>
        <v>43509.25</v>
      </c>
      <c r="O217" s="1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7">
        <f t="shared" si="14"/>
        <v>40869.25</v>
      </c>
      <c r="O218" s="1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7">
        <f t="shared" si="14"/>
        <v>43583.208333333328</v>
      </c>
      <c r="O219" s="1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7">
        <f t="shared" si="14"/>
        <v>40858.25</v>
      </c>
      <c r="O220" s="1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7">
        <f t="shared" si="14"/>
        <v>41137.208333333336</v>
      </c>
      <c r="O221" s="1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7">
        <f t="shared" si="14"/>
        <v>40725.208333333336</v>
      </c>
      <c r="O222" s="1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7">
        <f t="shared" si="14"/>
        <v>41081.208333333336</v>
      </c>
      <c r="O223" s="1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7">
        <f t="shared" si="14"/>
        <v>41914.208333333336</v>
      </c>
      <c r="O224" s="1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7">
        <f t="shared" si="14"/>
        <v>42445.208333333328</v>
      </c>
      <c r="O225" s="1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7">
        <f t="shared" si="14"/>
        <v>41906.208333333336</v>
      </c>
      <c r="O226" s="1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7">
        <f t="shared" si="14"/>
        <v>41762.208333333336</v>
      </c>
      <c r="O227" s="1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7">
        <f t="shared" si="14"/>
        <v>40276.208333333336</v>
      </c>
      <c r="O228" s="1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7">
        <f t="shared" si="14"/>
        <v>42139.208333333328</v>
      </c>
      <c r="O229" s="1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7">
        <f t="shared" si="14"/>
        <v>42613.208333333328</v>
      </c>
      <c r="O230" s="1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7">
        <f t="shared" si="14"/>
        <v>42887.208333333328</v>
      </c>
      <c r="O231" s="1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7">
        <f t="shared" si="14"/>
        <v>43805.25</v>
      </c>
      <c r="O232" s="1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7">
        <f t="shared" si="14"/>
        <v>41415.208333333336</v>
      </c>
      <c r="O233" s="1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7">
        <f t="shared" si="14"/>
        <v>42576.208333333328</v>
      </c>
      <c r="O234" s="1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7">
        <f t="shared" si="14"/>
        <v>40706.208333333336</v>
      </c>
      <c r="O235" s="1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7">
        <f t="shared" si="14"/>
        <v>42969.208333333328</v>
      </c>
      <c r="O236" s="1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7">
        <f t="shared" si="14"/>
        <v>42779.25</v>
      </c>
      <c r="O237" s="1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7">
        <f t="shared" si="14"/>
        <v>43641.208333333328</v>
      </c>
      <c r="O238" s="1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7">
        <f t="shared" si="14"/>
        <v>41754.208333333336</v>
      </c>
      <c r="O239" s="1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7">
        <f t="shared" si="14"/>
        <v>43083.25</v>
      </c>
      <c r="O240" s="1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7">
        <f t="shared" si="14"/>
        <v>42245.208333333328</v>
      </c>
      <c r="O241" s="1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7">
        <f t="shared" si="14"/>
        <v>40396.208333333336</v>
      </c>
      <c r="O242" s="1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7">
        <f t="shared" si="14"/>
        <v>41742.208333333336</v>
      </c>
      <c r="O243" s="1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7">
        <f t="shared" si="14"/>
        <v>42865.208333333328</v>
      </c>
      <c r="O244" s="1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7">
        <f t="shared" si="14"/>
        <v>43163.25</v>
      </c>
      <c r="O245" s="1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7">
        <f t="shared" si="14"/>
        <v>41834.208333333336</v>
      </c>
      <c r="O246" s="1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7">
        <f t="shared" si="14"/>
        <v>41736.208333333336</v>
      </c>
      <c r="O247" s="1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7">
        <f t="shared" si="14"/>
        <v>41491.208333333336</v>
      </c>
      <c r="O248" s="1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7">
        <f t="shared" si="14"/>
        <v>42726.25</v>
      </c>
      <c r="O249" s="1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7">
        <f t="shared" si="14"/>
        <v>42004.25</v>
      </c>
      <c r="O250" s="1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7">
        <f t="shared" si="14"/>
        <v>42006.25</v>
      </c>
      <c r="O251" s="1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7">
        <f t="shared" si="14"/>
        <v>40203.25</v>
      </c>
      <c r="O252" s="1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7">
        <f t="shared" si="14"/>
        <v>41252.25</v>
      </c>
      <c r="O253" s="1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7">
        <f t="shared" si="14"/>
        <v>41572.208333333336</v>
      </c>
      <c r="O254" s="1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7">
        <f t="shared" si="14"/>
        <v>40641.208333333336</v>
      </c>
      <c r="O255" s="1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7">
        <f t="shared" si="14"/>
        <v>42787.25</v>
      </c>
      <c r="O256" s="1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7">
        <f t="shared" si="14"/>
        <v>40590.25</v>
      </c>
      <c r="O257" s="1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7">
        <f t="shared" si="14"/>
        <v>42393.25</v>
      </c>
      <c r="O258" s="1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>
        <f t="shared" ref="I259:I322" si="17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7">
        <f t="shared" ref="N259:N322" si="18">(((L259/60)/60)/24)+DATE(1970,1,1)</f>
        <v>41338.25</v>
      </c>
      <c r="O259" s="1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7">
        <f t="shared" si="18"/>
        <v>42712.25</v>
      </c>
      <c r="O260" s="1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7">
        <f t="shared" si="18"/>
        <v>41251.25</v>
      </c>
      <c r="O261" s="1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7">
        <f t="shared" si="18"/>
        <v>41180.208333333336</v>
      </c>
      <c r="O262" s="1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7">
        <f t="shared" si="18"/>
        <v>40415.208333333336</v>
      </c>
      <c r="O263" s="1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7">
        <f t="shared" si="18"/>
        <v>40638.208333333336</v>
      </c>
      <c r="O264" s="1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7">
        <f t="shared" si="18"/>
        <v>40187.25</v>
      </c>
      <c r="O265" s="1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7">
        <f t="shared" si="18"/>
        <v>41317.25</v>
      </c>
      <c r="O266" s="1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7">
        <f t="shared" si="18"/>
        <v>42372.25</v>
      </c>
      <c r="O267" s="1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7">
        <f t="shared" si="18"/>
        <v>41950.25</v>
      </c>
      <c r="O268" s="1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7">
        <f t="shared" si="18"/>
        <v>41206.208333333336</v>
      </c>
      <c r="O269" s="1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7">
        <f t="shared" si="18"/>
        <v>41186.208333333336</v>
      </c>
      <c r="O270" s="1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7">
        <f t="shared" si="18"/>
        <v>43496.25</v>
      </c>
      <c r="O271" s="1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7">
        <f t="shared" si="18"/>
        <v>40514.25</v>
      </c>
      <c r="O272" s="1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7">
        <f t="shared" si="18"/>
        <v>42345.25</v>
      </c>
      <c r="O273" s="1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7">
        <f t="shared" si="18"/>
        <v>43656.208333333328</v>
      </c>
      <c r="O274" s="1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7">
        <f t="shared" si="18"/>
        <v>42995.208333333328</v>
      </c>
      <c r="O275" s="1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7">
        <f t="shared" si="18"/>
        <v>43045.25</v>
      </c>
      <c r="O276" s="1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7">
        <f t="shared" si="18"/>
        <v>43561.208333333328</v>
      </c>
      <c r="O277" s="1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7">
        <f t="shared" si="18"/>
        <v>41018.208333333336</v>
      </c>
      <c r="O278" s="1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7">
        <f t="shared" si="18"/>
        <v>40378.208333333336</v>
      </c>
      <c r="O279" s="1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7">
        <f t="shared" si="18"/>
        <v>41239.25</v>
      </c>
      <c r="O280" s="1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7">
        <f t="shared" si="18"/>
        <v>43346.208333333328</v>
      </c>
      <c r="O281" s="1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7">
        <f t="shared" si="18"/>
        <v>43060.25</v>
      </c>
      <c r="O282" s="1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7">
        <f t="shared" si="18"/>
        <v>40979.25</v>
      </c>
      <c r="O283" s="1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7">
        <f t="shared" si="18"/>
        <v>42701.25</v>
      </c>
      <c r="O284" s="1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7">
        <f t="shared" si="18"/>
        <v>42520.208333333328</v>
      </c>
      <c r="O285" s="1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7">
        <f t="shared" si="18"/>
        <v>41030.208333333336</v>
      </c>
      <c r="O286" s="1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7">
        <f t="shared" si="18"/>
        <v>42623.208333333328</v>
      </c>
      <c r="O287" s="1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7">
        <f t="shared" si="18"/>
        <v>42697.25</v>
      </c>
      <c r="O288" s="1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7">
        <f t="shared" si="18"/>
        <v>42122.208333333328</v>
      </c>
      <c r="O289" s="1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7">
        <f t="shared" si="18"/>
        <v>40982.208333333336</v>
      </c>
      <c r="O290" s="1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7">
        <f t="shared" si="18"/>
        <v>42219.208333333328</v>
      </c>
      <c r="O291" s="1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7">
        <f t="shared" si="18"/>
        <v>41404.208333333336</v>
      </c>
      <c r="O292" s="1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7">
        <f t="shared" si="18"/>
        <v>40831.208333333336</v>
      </c>
      <c r="O293" s="1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7">
        <f t="shared" si="18"/>
        <v>40984.208333333336</v>
      </c>
      <c r="O294" s="1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7">
        <f t="shared" si="18"/>
        <v>40456.208333333336</v>
      </c>
      <c r="O295" s="1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7">
        <f t="shared" si="18"/>
        <v>43399.208333333328</v>
      </c>
      <c r="O296" s="1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7">
        <f t="shared" si="18"/>
        <v>41562.208333333336</v>
      </c>
      <c r="O297" s="1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7">
        <f t="shared" si="18"/>
        <v>43493.25</v>
      </c>
      <c r="O298" s="1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7">
        <f t="shared" si="18"/>
        <v>41653.25</v>
      </c>
      <c r="O299" s="1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7">
        <f t="shared" si="18"/>
        <v>42426.25</v>
      </c>
      <c r="O300" s="1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7">
        <f t="shared" si="18"/>
        <v>42432.25</v>
      </c>
      <c r="O301" s="1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7">
        <f t="shared" si="18"/>
        <v>42977.208333333328</v>
      </c>
      <c r="O302" s="1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7">
        <f t="shared" si="18"/>
        <v>42061.25</v>
      </c>
      <c r="O303" s="1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7">
        <f t="shared" si="18"/>
        <v>43345.208333333328</v>
      </c>
      <c r="O304" s="1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7">
        <f t="shared" si="18"/>
        <v>42376.25</v>
      </c>
      <c r="O305" s="1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7">
        <f t="shared" si="18"/>
        <v>42589.208333333328</v>
      </c>
      <c r="O306" s="1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7">
        <f t="shared" si="18"/>
        <v>42448.208333333328</v>
      </c>
      <c r="O307" s="1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7">
        <f t="shared" si="18"/>
        <v>42930.208333333328</v>
      </c>
      <c r="O308" s="1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7">
        <f t="shared" si="18"/>
        <v>41066.208333333336</v>
      </c>
      <c r="O309" s="1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7">
        <f t="shared" si="18"/>
        <v>40651.208333333336</v>
      </c>
      <c r="O310" s="1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7">
        <f t="shared" si="18"/>
        <v>40807.208333333336</v>
      </c>
      <c r="O311" s="1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7">
        <f t="shared" si="18"/>
        <v>40277.208333333336</v>
      </c>
      <c r="O312" s="1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7">
        <f t="shared" si="18"/>
        <v>40590.25</v>
      </c>
      <c r="O313" s="1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7">
        <f t="shared" si="18"/>
        <v>41572.208333333336</v>
      </c>
      <c r="O314" s="1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7">
        <f t="shared" si="18"/>
        <v>40966.25</v>
      </c>
      <c r="O315" s="1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7">
        <f t="shared" si="18"/>
        <v>43536.208333333328</v>
      </c>
      <c r="O316" s="1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7">
        <f t="shared" si="18"/>
        <v>41783.208333333336</v>
      </c>
      <c r="O317" s="1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7">
        <f t="shared" si="18"/>
        <v>43788.25</v>
      </c>
      <c r="O318" s="1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7">
        <f t="shared" si="18"/>
        <v>42869.208333333328</v>
      </c>
      <c r="O319" s="1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7">
        <f t="shared" si="18"/>
        <v>41684.25</v>
      </c>
      <c r="O320" s="1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7">
        <f t="shared" si="18"/>
        <v>40402.208333333336</v>
      </c>
      <c r="O321" s="1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7">
        <f t="shared" si="18"/>
        <v>40673.208333333336</v>
      </c>
      <c r="O322" s="1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>
        <f t="shared" ref="I323:I386" si="21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7">
        <f t="shared" ref="N323:N386" si="22">(((L323/60)/60)/24)+DATE(1970,1,1)</f>
        <v>40634.208333333336</v>
      </c>
      <c r="O323" s="1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7">
        <f t="shared" si="22"/>
        <v>40507.25</v>
      </c>
      <c r="O324" s="1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7">
        <f t="shared" si="22"/>
        <v>41725.208333333336</v>
      </c>
      <c r="O325" s="1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7">
        <f t="shared" si="22"/>
        <v>42176.208333333328</v>
      </c>
      <c r="O326" s="1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7">
        <f t="shared" si="22"/>
        <v>43267.208333333328</v>
      </c>
      <c r="O327" s="1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7">
        <f t="shared" si="22"/>
        <v>42364.25</v>
      </c>
      <c r="O328" s="1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7">
        <f t="shared" si="22"/>
        <v>43705.208333333328</v>
      </c>
      <c r="O329" s="1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7">
        <f t="shared" si="22"/>
        <v>43434.25</v>
      </c>
      <c r="O330" s="1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7">
        <f t="shared" si="22"/>
        <v>42716.25</v>
      </c>
      <c r="O331" s="1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7">
        <f t="shared" si="22"/>
        <v>43077.25</v>
      </c>
      <c r="O332" s="1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7">
        <f t="shared" si="22"/>
        <v>40896.25</v>
      </c>
      <c r="O333" s="1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7">
        <f t="shared" si="22"/>
        <v>41361.208333333336</v>
      </c>
      <c r="O334" s="1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7">
        <f t="shared" si="22"/>
        <v>43424.25</v>
      </c>
      <c r="O335" s="1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7">
        <f t="shared" si="22"/>
        <v>43110.25</v>
      </c>
      <c r="O336" s="1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7">
        <f t="shared" si="22"/>
        <v>43784.25</v>
      </c>
      <c r="O337" s="1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7">
        <f t="shared" si="22"/>
        <v>40527.25</v>
      </c>
      <c r="O338" s="1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7">
        <f t="shared" si="22"/>
        <v>43780.25</v>
      </c>
      <c r="O339" s="1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7">
        <f t="shared" si="22"/>
        <v>40821.208333333336</v>
      </c>
      <c r="O340" s="1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7">
        <f t="shared" si="22"/>
        <v>42949.208333333328</v>
      </c>
      <c r="O341" s="1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7">
        <f t="shared" si="22"/>
        <v>40889.25</v>
      </c>
      <c r="O342" s="1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7">
        <f t="shared" si="22"/>
        <v>42244.208333333328</v>
      </c>
      <c r="O343" s="1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7">
        <f t="shared" si="22"/>
        <v>41475.208333333336</v>
      </c>
      <c r="O344" s="1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7">
        <f t="shared" si="22"/>
        <v>41597.25</v>
      </c>
      <c r="O345" s="1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7">
        <f t="shared" si="22"/>
        <v>43122.25</v>
      </c>
      <c r="O346" s="1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7">
        <f t="shared" si="22"/>
        <v>42194.208333333328</v>
      </c>
      <c r="O347" s="1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7">
        <f t="shared" si="22"/>
        <v>42971.208333333328</v>
      </c>
      <c r="O348" s="1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7">
        <f t="shared" si="22"/>
        <v>42046.25</v>
      </c>
      <c r="O349" s="1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7">
        <f t="shared" si="22"/>
        <v>42782.25</v>
      </c>
      <c r="O350" s="1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7">
        <f t="shared" si="22"/>
        <v>42930.208333333328</v>
      </c>
      <c r="O351" s="1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7">
        <f t="shared" si="22"/>
        <v>42144.208333333328</v>
      </c>
      <c r="O352" s="1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7">
        <f t="shared" si="22"/>
        <v>42240.208333333328</v>
      </c>
      <c r="O353" s="1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7">
        <f t="shared" si="22"/>
        <v>42315.25</v>
      </c>
      <c r="O354" s="1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7">
        <f t="shared" si="22"/>
        <v>43651.208333333328</v>
      </c>
      <c r="O355" s="1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7">
        <f t="shared" si="22"/>
        <v>41520.208333333336</v>
      </c>
      <c r="O356" s="1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7">
        <f t="shared" si="22"/>
        <v>42757.25</v>
      </c>
      <c r="O357" s="1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7">
        <f t="shared" si="22"/>
        <v>40922.25</v>
      </c>
      <c r="O358" s="1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7">
        <f t="shared" si="22"/>
        <v>42250.208333333328</v>
      </c>
      <c r="O359" s="1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7">
        <f t="shared" si="22"/>
        <v>43322.208333333328</v>
      </c>
      <c r="O360" s="1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7">
        <f t="shared" si="22"/>
        <v>40782.208333333336</v>
      </c>
      <c r="O361" s="1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7">
        <f t="shared" si="22"/>
        <v>40544.25</v>
      </c>
      <c r="O362" s="1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7">
        <f t="shared" si="22"/>
        <v>43015.208333333328</v>
      </c>
      <c r="O363" s="1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7">
        <f t="shared" si="22"/>
        <v>40570.25</v>
      </c>
      <c r="O364" s="1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7">
        <f t="shared" si="22"/>
        <v>40904.25</v>
      </c>
      <c r="O365" s="1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7">
        <f t="shared" si="22"/>
        <v>43164.25</v>
      </c>
      <c r="O366" s="1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7">
        <f t="shared" si="22"/>
        <v>42733.25</v>
      </c>
      <c r="O367" s="1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7">
        <f t="shared" si="22"/>
        <v>40546.25</v>
      </c>
      <c r="O368" s="1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7">
        <f t="shared" si="22"/>
        <v>41930.208333333336</v>
      </c>
      <c r="O369" s="1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7">
        <f t="shared" si="22"/>
        <v>40464.208333333336</v>
      </c>
      <c r="O370" s="1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7">
        <f t="shared" si="22"/>
        <v>41308.25</v>
      </c>
      <c r="O371" s="1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7">
        <f t="shared" si="22"/>
        <v>43570.208333333328</v>
      </c>
      <c r="O372" s="1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7">
        <f t="shared" si="22"/>
        <v>42043.25</v>
      </c>
      <c r="O373" s="1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7">
        <f t="shared" si="22"/>
        <v>42012.25</v>
      </c>
      <c r="O374" s="1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7">
        <f t="shared" si="22"/>
        <v>42964.208333333328</v>
      </c>
      <c r="O375" s="1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7">
        <f t="shared" si="22"/>
        <v>43476.25</v>
      </c>
      <c r="O376" s="1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7">
        <f t="shared" si="22"/>
        <v>42293.208333333328</v>
      </c>
      <c r="O377" s="1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7">
        <f t="shared" si="22"/>
        <v>41826.208333333336</v>
      </c>
      <c r="O378" s="1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7">
        <f t="shared" si="22"/>
        <v>43760.208333333328</v>
      </c>
      <c r="O379" s="1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7">
        <f t="shared" si="22"/>
        <v>43241.208333333328</v>
      </c>
      <c r="O380" s="1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7">
        <f t="shared" si="22"/>
        <v>40843.208333333336</v>
      </c>
      <c r="O381" s="1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7">
        <f t="shared" si="22"/>
        <v>41448.208333333336</v>
      </c>
      <c r="O382" s="1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7">
        <f t="shared" si="22"/>
        <v>42163.208333333328</v>
      </c>
      <c r="O383" s="1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7">
        <f t="shared" si="22"/>
        <v>43024.208333333328</v>
      </c>
      <c r="O384" s="1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7">
        <f t="shared" si="22"/>
        <v>43509.25</v>
      </c>
      <c r="O385" s="1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7">
        <f t="shared" si="22"/>
        <v>42776.25</v>
      </c>
      <c r="O386" s="1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>
        <f t="shared" ref="I387:I450" si="25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7">
        <f t="shared" ref="N387:N450" si="26">(((L387/60)/60)/24)+DATE(1970,1,1)</f>
        <v>43553.208333333328</v>
      </c>
      <c r="O387" s="1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7">
        <f t="shared" si="26"/>
        <v>40355.208333333336</v>
      </c>
      <c r="O388" s="1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7">
        <f t="shared" si="26"/>
        <v>41072.208333333336</v>
      </c>
      <c r="O389" s="1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7">
        <f t="shared" si="26"/>
        <v>40912.25</v>
      </c>
      <c r="O390" s="1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7">
        <f t="shared" si="26"/>
        <v>40479.208333333336</v>
      </c>
      <c r="O391" s="1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7">
        <f t="shared" si="26"/>
        <v>41530.208333333336</v>
      </c>
      <c r="O392" s="1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7">
        <f t="shared" si="26"/>
        <v>41653.25</v>
      </c>
      <c r="O393" s="1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7">
        <f t="shared" si="26"/>
        <v>40549.25</v>
      </c>
      <c r="O394" s="1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7">
        <f t="shared" si="26"/>
        <v>42933.208333333328</v>
      </c>
      <c r="O395" s="1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7">
        <f t="shared" si="26"/>
        <v>41484.208333333336</v>
      </c>
      <c r="O396" s="1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7">
        <f t="shared" si="26"/>
        <v>40885.25</v>
      </c>
      <c r="O397" s="1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7">
        <f t="shared" si="26"/>
        <v>43378.208333333328</v>
      </c>
      <c r="O398" s="1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7">
        <f t="shared" si="26"/>
        <v>41417.208333333336</v>
      </c>
      <c r="O399" s="1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7">
        <f t="shared" si="26"/>
        <v>43228.208333333328</v>
      </c>
      <c r="O400" s="1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7">
        <f t="shared" si="26"/>
        <v>40576.25</v>
      </c>
      <c r="O401" s="1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7">
        <f t="shared" si="26"/>
        <v>41502.208333333336</v>
      </c>
      <c r="O402" s="1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7">
        <f t="shared" si="26"/>
        <v>43765.208333333328</v>
      </c>
      <c r="O403" s="1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7">
        <f t="shared" si="26"/>
        <v>40914.25</v>
      </c>
      <c r="O404" s="1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7">
        <f t="shared" si="26"/>
        <v>40310.208333333336</v>
      </c>
      <c r="O405" s="1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7">
        <f t="shared" si="26"/>
        <v>43053.25</v>
      </c>
      <c r="O406" s="1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7">
        <f t="shared" si="26"/>
        <v>43255.208333333328</v>
      </c>
      <c r="O407" s="1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7">
        <f t="shared" si="26"/>
        <v>41304.25</v>
      </c>
      <c r="O408" s="1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7">
        <f t="shared" si="26"/>
        <v>43751.208333333328</v>
      </c>
      <c r="O409" s="1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7">
        <f t="shared" si="26"/>
        <v>42541.208333333328</v>
      </c>
      <c r="O410" s="1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7">
        <f t="shared" si="26"/>
        <v>42843.208333333328</v>
      </c>
      <c r="O411" s="1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7">
        <f t="shared" si="26"/>
        <v>42122.208333333328</v>
      </c>
      <c r="O412" s="1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7">
        <f t="shared" si="26"/>
        <v>42884.208333333328</v>
      </c>
      <c r="O413" s="1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7">
        <f t="shared" si="26"/>
        <v>41642.25</v>
      </c>
      <c r="O414" s="1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7">
        <f t="shared" si="26"/>
        <v>43431.25</v>
      </c>
      <c r="O415" s="1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7">
        <f t="shared" si="26"/>
        <v>40288.208333333336</v>
      </c>
      <c r="O416" s="1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7">
        <f t="shared" si="26"/>
        <v>40921.25</v>
      </c>
      <c r="O417" s="1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7">
        <f t="shared" si="26"/>
        <v>40560.25</v>
      </c>
      <c r="O418" s="1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7">
        <f t="shared" si="26"/>
        <v>43407.208333333328</v>
      </c>
      <c r="O419" s="1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7">
        <f t="shared" si="26"/>
        <v>41035.208333333336</v>
      </c>
      <c r="O420" s="1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7">
        <f t="shared" si="26"/>
        <v>40899.25</v>
      </c>
      <c r="O421" s="1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7">
        <f t="shared" si="26"/>
        <v>42911.208333333328</v>
      </c>
      <c r="O422" s="1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7">
        <f t="shared" si="26"/>
        <v>42915.208333333328</v>
      </c>
      <c r="O423" s="1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7">
        <f t="shared" si="26"/>
        <v>40285.208333333336</v>
      </c>
      <c r="O424" s="1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7">
        <f t="shared" si="26"/>
        <v>40808.208333333336</v>
      </c>
      <c r="O425" s="1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7">
        <f t="shared" si="26"/>
        <v>43208.208333333328</v>
      </c>
      <c r="O426" s="1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7">
        <f t="shared" si="26"/>
        <v>42213.208333333328</v>
      </c>
      <c r="O427" s="1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7">
        <f t="shared" si="26"/>
        <v>41332.25</v>
      </c>
      <c r="O428" s="1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7">
        <f t="shared" si="26"/>
        <v>41895.208333333336</v>
      </c>
      <c r="O429" s="1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7">
        <f t="shared" si="26"/>
        <v>40585.25</v>
      </c>
      <c r="O430" s="1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7">
        <f t="shared" si="26"/>
        <v>41680.25</v>
      </c>
      <c r="O431" s="1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7">
        <f t="shared" si="26"/>
        <v>43737.208333333328</v>
      </c>
      <c r="O432" s="1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7">
        <f t="shared" si="26"/>
        <v>43273.208333333328</v>
      </c>
      <c r="O433" s="1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7">
        <f t="shared" si="26"/>
        <v>41761.208333333336</v>
      </c>
      <c r="O434" s="1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7">
        <f t="shared" si="26"/>
        <v>41603.25</v>
      </c>
      <c r="O435" s="1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7">
        <f t="shared" si="26"/>
        <v>42705.25</v>
      </c>
      <c r="O436" s="1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7">
        <f t="shared" si="26"/>
        <v>41988.25</v>
      </c>
      <c r="O437" s="1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7">
        <f t="shared" si="26"/>
        <v>43575.208333333328</v>
      </c>
      <c r="O438" s="1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7">
        <f t="shared" si="26"/>
        <v>42260.208333333328</v>
      </c>
      <c r="O439" s="1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7">
        <f t="shared" si="26"/>
        <v>41337.25</v>
      </c>
      <c r="O440" s="1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7">
        <f t="shared" si="26"/>
        <v>42680.208333333328</v>
      </c>
      <c r="O441" s="1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7">
        <f t="shared" si="26"/>
        <v>42916.208333333328</v>
      </c>
      <c r="O442" s="1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7">
        <f t="shared" si="26"/>
        <v>41025.208333333336</v>
      </c>
      <c r="O443" s="1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7">
        <f t="shared" si="26"/>
        <v>42980.208333333328</v>
      </c>
      <c r="O444" s="1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7">
        <f t="shared" si="26"/>
        <v>40451.208333333336</v>
      </c>
      <c r="O445" s="1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7">
        <f t="shared" si="26"/>
        <v>40748.208333333336</v>
      </c>
      <c r="O446" s="1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7">
        <f t="shared" si="26"/>
        <v>40515.25</v>
      </c>
      <c r="O447" s="1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7">
        <f t="shared" si="26"/>
        <v>41261.25</v>
      </c>
      <c r="O448" s="1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7">
        <f t="shared" si="26"/>
        <v>43088.25</v>
      </c>
      <c r="O449" s="1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7">
        <f t="shared" si="26"/>
        <v>41378.208333333336</v>
      </c>
      <c r="O450" s="1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>
        <f t="shared" ref="I451:I514" si="29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7">
        <f t="shared" ref="N451:N514" si="30">(((L451/60)/60)/24)+DATE(1970,1,1)</f>
        <v>43530.25</v>
      </c>
      <c r="O451" s="1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7">
        <f t="shared" si="30"/>
        <v>43394.208333333328</v>
      </c>
      <c r="O452" s="1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7">
        <f t="shared" si="30"/>
        <v>42935.208333333328</v>
      </c>
      <c r="O453" s="1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7">
        <f t="shared" si="30"/>
        <v>40365.208333333336</v>
      </c>
      <c r="O454" s="1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7">
        <f t="shared" si="30"/>
        <v>42705.25</v>
      </c>
      <c r="O455" s="1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7">
        <f t="shared" si="30"/>
        <v>41568.208333333336</v>
      </c>
      <c r="O456" s="1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7">
        <f t="shared" si="30"/>
        <v>40809.208333333336</v>
      </c>
      <c r="O457" s="1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7">
        <f t="shared" si="30"/>
        <v>43141.25</v>
      </c>
      <c r="O458" s="1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7">
        <f t="shared" si="30"/>
        <v>42657.208333333328</v>
      </c>
      <c r="O459" s="1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7">
        <f t="shared" si="30"/>
        <v>40265.208333333336</v>
      </c>
      <c r="O460" s="1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7">
        <f t="shared" si="30"/>
        <v>42001.25</v>
      </c>
      <c r="O461" s="1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7">
        <f t="shared" si="30"/>
        <v>40399.208333333336</v>
      </c>
      <c r="O462" s="1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7">
        <f t="shared" si="30"/>
        <v>41757.208333333336</v>
      </c>
      <c r="O463" s="1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7">
        <f t="shared" si="30"/>
        <v>41304.25</v>
      </c>
      <c r="O464" s="1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7">
        <f t="shared" si="30"/>
        <v>41639.25</v>
      </c>
      <c r="O465" s="1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7">
        <f t="shared" si="30"/>
        <v>43142.25</v>
      </c>
      <c r="O466" s="1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7">
        <f t="shared" si="30"/>
        <v>43127.25</v>
      </c>
      <c r="O467" s="1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7">
        <f t="shared" si="30"/>
        <v>41409.208333333336</v>
      </c>
      <c r="O468" s="1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7">
        <f t="shared" si="30"/>
        <v>42331.25</v>
      </c>
      <c r="O469" s="1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7">
        <f t="shared" si="30"/>
        <v>43569.208333333328</v>
      </c>
      <c r="O470" s="1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7">
        <f t="shared" si="30"/>
        <v>42142.208333333328</v>
      </c>
      <c r="O471" s="1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7">
        <f t="shared" si="30"/>
        <v>42716.25</v>
      </c>
      <c r="O472" s="1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7">
        <f t="shared" si="30"/>
        <v>41031.208333333336</v>
      </c>
      <c r="O473" s="1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7">
        <f t="shared" si="30"/>
        <v>43535.208333333328</v>
      </c>
      <c r="O474" s="1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7">
        <f t="shared" si="30"/>
        <v>43277.208333333328</v>
      </c>
      <c r="O475" s="1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7">
        <f t="shared" si="30"/>
        <v>41989.25</v>
      </c>
      <c r="O476" s="1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7">
        <f t="shared" si="30"/>
        <v>41450.208333333336</v>
      </c>
      <c r="O477" s="1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7">
        <f t="shared" si="30"/>
        <v>43322.208333333328</v>
      </c>
      <c r="O478" s="1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7">
        <f t="shared" si="30"/>
        <v>40720.208333333336</v>
      </c>
      <c r="O479" s="1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7">
        <f t="shared" si="30"/>
        <v>42072.208333333328</v>
      </c>
      <c r="O480" s="1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7">
        <f t="shared" si="30"/>
        <v>42945.208333333328</v>
      </c>
      <c r="O481" s="1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7">
        <f t="shared" si="30"/>
        <v>40248.25</v>
      </c>
      <c r="O482" s="1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7">
        <f t="shared" si="30"/>
        <v>41913.208333333336</v>
      </c>
      <c r="O483" s="1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7">
        <f t="shared" si="30"/>
        <v>40963.25</v>
      </c>
      <c r="O484" s="1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7">
        <f t="shared" si="30"/>
        <v>43811.25</v>
      </c>
      <c r="O485" s="1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7">
        <f t="shared" si="30"/>
        <v>41855.208333333336</v>
      </c>
      <c r="O486" s="1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7">
        <f t="shared" si="30"/>
        <v>43626.208333333328</v>
      </c>
      <c r="O487" s="1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7">
        <f t="shared" si="30"/>
        <v>43168.25</v>
      </c>
      <c r="O488" s="1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7">
        <f t="shared" si="30"/>
        <v>42845.208333333328</v>
      </c>
      <c r="O489" s="1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7">
        <f t="shared" si="30"/>
        <v>42403.25</v>
      </c>
      <c r="O490" s="1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7">
        <f t="shared" si="30"/>
        <v>40406.208333333336</v>
      </c>
      <c r="O491" s="1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7">
        <f t="shared" si="30"/>
        <v>43786.25</v>
      </c>
      <c r="O492" s="1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7">
        <f t="shared" si="30"/>
        <v>41456.208333333336</v>
      </c>
      <c r="O493" s="1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7">
        <f t="shared" si="30"/>
        <v>40336.208333333336</v>
      </c>
      <c r="O494" s="1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7">
        <f t="shared" si="30"/>
        <v>43645.208333333328</v>
      </c>
      <c r="O495" s="1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7">
        <f t="shared" si="30"/>
        <v>40990.208333333336</v>
      </c>
      <c r="O496" s="1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7">
        <f t="shared" si="30"/>
        <v>41800.208333333336</v>
      </c>
      <c r="O497" s="1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7">
        <f t="shared" si="30"/>
        <v>42876.208333333328</v>
      </c>
      <c r="O498" s="1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7">
        <f t="shared" si="30"/>
        <v>42724.25</v>
      </c>
      <c r="O499" s="1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7">
        <f t="shared" si="30"/>
        <v>42005.25</v>
      </c>
      <c r="O500" s="1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7">
        <f t="shared" si="30"/>
        <v>42444.208333333328</v>
      </c>
      <c r="O501" s="1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7">
        <f t="shared" si="30"/>
        <v>41395.208333333336</v>
      </c>
      <c r="O502" s="1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7">
        <f t="shared" si="30"/>
        <v>41345.208333333336</v>
      </c>
      <c r="O503" s="1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7">
        <f t="shared" si="30"/>
        <v>41117.208333333336</v>
      </c>
      <c r="O504" s="1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7">
        <f t="shared" si="30"/>
        <v>42186.208333333328</v>
      </c>
      <c r="O505" s="1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7">
        <f t="shared" si="30"/>
        <v>42142.208333333328</v>
      </c>
      <c r="O506" s="1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7">
        <f t="shared" si="30"/>
        <v>41341.25</v>
      </c>
      <c r="O507" s="1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7">
        <f t="shared" si="30"/>
        <v>43062.25</v>
      </c>
      <c r="O508" s="1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7">
        <f t="shared" si="30"/>
        <v>41373.208333333336</v>
      </c>
      <c r="O509" s="1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7">
        <f t="shared" si="30"/>
        <v>43310.208333333328</v>
      </c>
      <c r="O510" s="1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7">
        <f t="shared" si="30"/>
        <v>41034.208333333336</v>
      </c>
      <c r="O511" s="1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7">
        <f t="shared" si="30"/>
        <v>43251.208333333328</v>
      </c>
      <c r="O512" s="1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7">
        <f t="shared" si="30"/>
        <v>43671.208333333328</v>
      </c>
      <c r="O513" s="1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7">
        <f t="shared" si="30"/>
        <v>41825.208333333336</v>
      </c>
      <c r="O514" s="1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>
        <f t="shared" ref="I515:I578" si="33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7">
        <f t="shared" ref="N515:N578" si="34">(((L515/60)/60)/24)+DATE(1970,1,1)</f>
        <v>40430.208333333336</v>
      </c>
      <c r="O515" s="1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7">
        <f t="shared" si="34"/>
        <v>41614.25</v>
      </c>
      <c r="O516" s="1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7">
        <f t="shared" si="34"/>
        <v>40900.25</v>
      </c>
      <c r="O517" s="1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7">
        <f t="shared" si="34"/>
        <v>40396.208333333336</v>
      </c>
      <c r="O518" s="1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7">
        <f t="shared" si="34"/>
        <v>42860.208333333328</v>
      </c>
      <c r="O519" s="1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7">
        <f t="shared" si="34"/>
        <v>43154.25</v>
      </c>
      <c r="O520" s="1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7">
        <f t="shared" si="34"/>
        <v>42012.25</v>
      </c>
      <c r="O521" s="1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7">
        <f t="shared" si="34"/>
        <v>43574.208333333328</v>
      </c>
      <c r="O522" s="1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7">
        <f t="shared" si="34"/>
        <v>42605.208333333328</v>
      </c>
      <c r="O523" s="1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7">
        <f t="shared" si="34"/>
        <v>41093.208333333336</v>
      </c>
      <c r="O524" s="1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7">
        <f t="shared" si="34"/>
        <v>40241.25</v>
      </c>
      <c r="O525" s="1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7">
        <f t="shared" si="34"/>
        <v>40294.208333333336</v>
      </c>
      <c r="O526" s="1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7">
        <f t="shared" si="34"/>
        <v>40505.25</v>
      </c>
      <c r="O527" s="1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7">
        <f t="shared" si="34"/>
        <v>42364.25</v>
      </c>
      <c r="O528" s="1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7">
        <f t="shared" si="34"/>
        <v>42405.25</v>
      </c>
      <c r="O529" s="1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7">
        <f t="shared" si="34"/>
        <v>41601.25</v>
      </c>
      <c r="O530" s="1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7">
        <f t="shared" si="34"/>
        <v>41769.208333333336</v>
      </c>
      <c r="O531" s="1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7">
        <f t="shared" si="34"/>
        <v>40421.208333333336</v>
      </c>
      <c r="O532" s="1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7">
        <f t="shared" si="34"/>
        <v>41589.25</v>
      </c>
      <c r="O533" s="1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7">
        <f t="shared" si="34"/>
        <v>43125.25</v>
      </c>
      <c r="O534" s="1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7">
        <f t="shared" si="34"/>
        <v>41479.208333333336</v>
      </c>
      <c r="O535" s="1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7">
        <f t="shared" si="34"/>
        <v>43329.208333333328</v>
      </c>
      <c r="O536" s="1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7">
        <f t="shared" si="34"/>
        <v>43259.208333333328</v>
      </c>
      <c r="O537" s="1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7">
        <f t="shared" si="34"/>
        <v>40414.208333333336</v>
      </c>
      <c r="O538" s="1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7">
        <f t="shared" si="34"/>
        <v>43342.208333333328</v>
      </c>
      <c r="O539" s="1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7">
        <f t="shared" si="34"/>
        <v>41539.208333333336</v>
      </c>
      <c r="O540" s="1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7">
        <f t="shared" si="34"/>
        <v>43647.208333333328</v>
      </c>
      <c r="O541" s="1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7">
        <f t="shared" si="34"/>
        <v>43225.208333333328</v>
      </c>
      <c r="O542" s="1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7">
        <f t="shared" si="34"/>
        <v>42165.208333333328</v>
      </c>
      <c r="O543" s="1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7">
        <f t="shared" si="34"/>
        <v>42391.25</v>
      </c>
      <c r="O544" s="1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7">
        <f t="shared" si="34"/>
        <v>41528.208333333336</v>
      </c>
      <c r="O545" s="1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7">
        <f t="shared" si="34"/>
        <v>42377.25</v>
      </c>
      <c r="O546" s="1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7">
        <f t="shared" si="34"/>
        <v>43824.25</v>
      </c>
      <c r="O547" s="1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7">
        <f t="shared" si="34"/>
        <v>43360.208333333328</v>
      </c>
      <c r="O548" s="1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7">
        <f t="shared" si="34"/>
        <v>42029.25</v>
      </c>
      <c r="O549" s="1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7">
        <f t="shared" si="34"/>
        <v>42461.208333333328</v>
      </c>
      <c r="O550" s="1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7">
        <f t="shared" si="34"/>
        <v>41422.208333333336</v>
      </c>
      <c r="O551" s="1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7">
        <f t="shared" si="34"/>
        <v>40968.25</v>
      </c>
      <c r="O552" s="1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7">
        <f t="shared" si="34"/>
        <v>41993.25</v>
      </c>
      <c r="O553" s="1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7">
        <f t="shared" si="34"/>
        <v>42700.25</v>
      </c>
      <c r="O554" s="1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7">
        <f t="shared" si="34"/>
        <v>40545.25</v>
      </c>
      <c r="O555" s="1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7">
        <f t="shared" si="34"/>
        <v>42723.25</v>
      </c>
      <c r="O556" s="1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7">
        <f t="shared" si="34"/>
        <v>41731.208333333336</v>
      </c>
      <c r="O557" s="1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7">
        <f t="shared" si="34"/>
        <v>40792.208333333336</v>
      </c>
      <c r="O558" s="1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7">
        <f t="shared" si="34"/>
        <v>42279.208333333328</v>
      </c>
      <c r="O559" s="1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7">
        <f t="shared" si="34"/>
        <v>42424.25</v>
      </c>
      <c r="O560" s="1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7">
        <f t="shared" si="34"/>
        <v>42584.208333333328</v>
      </c>
      <c r="O561" s="1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7">
        <f t="shared" si="34"/>
        <v>40865.25</v>
      </c>
      <c r="O562" s="1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7">
        <f t="shared" si="34"/>
        <v>40833.208333333336</v>
      </c>
      <c r="O563" s="1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7">
        <f t="shared" si="34"/>
        <v>43536.208333333328</v>
      </c>
      <c r="O564" s="1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7">
        <f t="shared" si="34"/>
        <v>43417.25</v>
      </c>
      <c r="O565" s="1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7">
        <f t="shared" si="34"/>
        <v>42078.208333333328</v>
      </c>
      <c r="O566" s="1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7">
        <f t="shared" si="34"/>
        <v>40862.25</v>
      </c>
      <c r="O567" s="1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7">
        <f t="shared" si="34"/>
        <v>42424.25</v>
      </c>
      <c r="O568" s="1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7">
        <f t="shared" si="34"/>
        <v>41830.208333333336</v>
      </c>
      <c r="O569" s="1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7">
        <f t="shared" si="34"/>
        <v>40374.208333333336</v>
      </c>
      <c r="O570" s="1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7">
        <f t="shared" si="34"/>
        <v>40554.25</v>
      </c>
      <c r="O571" s="1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7">
        <f t="shared" si="34"/>
        <v>41993.25</v>
      </c>
      <c r="O572" s="1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7">
        <f t="shared" si="34"/>
        <v>42174.208333333328</v>
      </c>
      <c r="O573" s="1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7">
        <f t="shared" si="34"/>
        <v>42275.208333333328</v>
      </c>
      <c r="O574" s="1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7">
        <f t="shared" si="34"/>
        <v>41761.208333333336</v>
      </c>
      <c r="O575" s="1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7">
        <f t="shared" si="34"/>
        <v>43806.25</v>
      </c>
      <c r="O576" s="1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7">
        <f t="shared" si="34"/>
        <v>41779.208333333336</v>
      </c>
      <c r="O577" s="1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7">
        <f t="shared" si="34"/>
        <v>43040.208333333328</v>
      </c>
      <c r="O578" s="1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>
        <f t="shared" ref="I579:I642" si="37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7">
        <f t="shared" ref="N579:N642" si="38">(((L579/60)/60)/24)+DATE(1970,1,1)</f>
        <v>40613.25</v>
      </c>
      <c r="O579" s="1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7">
        <f t="shared" si="38"/>
        <v>40878.25</v>
      </c>
      <c r="O580" s="1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7">
        <f t="shared" si="38"/>
        <v>40762.208333333336</v>
      </c>
      <c r="O581" s="1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7">
        <f t="shared" si="38"/>
        <v>41696.25</v>
      </c>
      <c r="O582" s="1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7">
        <f t="shared" si="38"/>
        <v>40662.208333333336</v>
      </c>
      <c r="O583" s="1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7">
        <f t="shared" si="38"/>
        <v>42165.208333333328</v>
      </c>
      <c r="O584" s="1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7">
        <f t="shared" si="38"/>
        <v>40959.25</v>
      </c>
      <c r="O585" s="1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7">
        <f t="shared" si="38"/>
        <v>41024.208333333336</v>
      </c>
      <c r="O586" s="1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7">
        <f t="shared" si="38"/>
        <v>40255.208333333336</v>
      </c>
      <c r="O587" s="1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7">
        <f t="shared" si="38"/>
        <v>40499.25</v>
      </c>
      <c r="O588" s="1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7">
        <f t="shared" si="38"/>
        <v>43484.25</v>
      </c>
      <c r="O589" s="1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7">
        <f t="shared" si="38"/>
        <v>40262.208333333336</v>
      </c>
      <c r="O590" s="1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7">
        <f t="shared" si="38"/>
        <v>42190.208333333328</v>
      </c>
      <c r="O591" s="1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7">
        <f t="shared" si="38"/>
        <v>41994.25</v>
      </c>
      <c r="O592" s="1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7">
        <f t="shared" si="38"/>
        <v>40373.208333333336</v>
      </c>
      <c r="O593" s="1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7">
        <f t="shared" si="38"/>
        <v>41789.208333333336</v>
      </c>
      <c r="O594" s="1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7">
        <f t="shared" si="38"/>
        <v>41724.208333333336</v>
      </c>
      <c r="O595" s="1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7">
        <f t="shared" si="38"/>
        <v>42548.208333333328</v>
      </c>
      <c r="O596" s="1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7">
        <f t="shared" si="38"/>
        <v>40253.208333333336</v>
      </c>
      <c r="O597" s="1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7">
        <f t="shared" si="38"/>
        <v>42434.25</v>
      </c>
      <c r="O598" s="1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7">
        <f t="shared" si="38"/>
        <v>43786.25</v>
      </c>
      <c r="O599" s="1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7">
        <f t="shared" si="38"/>
        <v>40344.208333333336</v>
      </c>
      <c r="O600" s="1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7">
        <f t="shared" si="38"/>
        <v>42047.25</v>
      </c>
      <c r="O601" s="1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7">
        <f t="shared" si="38"/>
        <v>41485.208333333336</v>
      </c>
      <c r="O602" s="1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7">
        <f t="shared" si="38"/>
        <v>41789.208333333336</v>
      </c>
      <c r="O603" s="1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7">
        <f t="shared" si="38"/>
        <v>42160.208333333328</v>
      </c>
      <c r="O604" s="1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7">
        <f t="shared" si="38"/>
        <v>43573.208333333328</v>
      </c>
      <c r="O605" s="1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7">
        <f t="shared" si="38"/>
        <v>40565.25</v>
      </c>
      <c r="O606" s="1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7">
        <f t="shared" si="38"/>
        <v>42280.208333333328</v>
      </c>
      <c r="O607" s="1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7">
        <f t="shared" si="38"/>
        <v>42436.25</v>
      </c>
      <c r="O608" s="1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7">
        <f t="shared" si="38"/>
        <v>41721.208333333336</v>
      </c>
      <c r="O609" s="1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7">
        <f t="shared" si="38"/>
        <v>43530.25</v>
      </c>
      <c r="O610" s="1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7">
        <f t="shared" si="38"/>
        <v>43481.25</v>
      </c>
      <c r="O611" s="1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7">
        <f t="shared" si="38"/>
        <v>41259.25</v>
      </c>
      <c r="O612" s="1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7">
        <f t="shared" si="38"/>
        <v>41480.208333333336</v>
      </c>
      <c r="O613" s="1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7">
        <f t="shared" si="38"/>
        <v>40474.208333333336</v>
      </c>
      <c r="O614" s="1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7">
        <f t="shared" si="38"/>
        <v>42973.208333333328</v>
      </c>
      <c r="O615" s="1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7">
        <f t="shared" si="38"/>
        <v>42746.25</v>
      </c>
      <c r="O616" s="1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7">
        <f t="shared" si="38"/>
        <v>42489.208333333328</v>
      </c>
      <c r="O617" s="1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7">
        <f t="shared" si="38"/>
        <v>41537.208333333336</v>
      </c>
      <c r="O618" s="1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7">
        <f t="shared" si="38"/>
        <v>41794.208333333336</v>
      </c>
      <c r="O619" s="1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7">
        <f t="shared" si="38"/>
        <v>41396.208333333336</v>
      </c>
      <c r="O620" s="1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7">
        <f t="shared" si="38"/>
        <v>40669.208333333336</v>
      </c>
      <c r="O621" s="1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7">
        <f t="shared" si="38"/>
        <v>42559.208333333328</v>
      </c>
      <c r="O622" s="1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7">
        <f t="shared" si="38"/>
        <v>42626.208333333328</v>
      </c>
      <c r="O623" s="1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7">
        <f t="shared" si="38"/>
        <v>43205.208333333328</v>
      </c>
      <c r="O624" s="1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7">
        <f t="shared" si="38"/>
        <v>42201.208333333328</v>
      </c>
      <c r="O625" s="1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7">
        <f t="shared" si="38"/>
        <v>42029.25</v>
      </c>
      <c r="O626" s="1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7">
        <f t="shared" si="38"/>
        <v>43857.25</v>
      </c>
      <c r="O627" s="1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7">
        <f t="shared" si="38"/>
        <v>40449.208333333336</v>
      </c>
      <c r="O628" s="1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7">
        <f t="shared" si="38"/>
        <v>40345.208333333336</v>
      </c>
      <c r="O629" s="1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7">
        <f t="shared" si="38"/>
        <v>40455.208333333336</v>
      </c>
      <c r="O630" s="1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7">
        <f t="shared" si="38"/>
        <v>42557.208333333328</v>
      </c>
      <c r="O631" s="1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7">
        <f t="shared" si="38"/>
        <v>43586.208333333328</v>
      </c>
      <c r="O632" s="1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7">
        <f t="shared" si="38"/>
        <v>43550.208333333328</v>
      </c>
      <c r="O633" s="1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7">
        <f t="shared" si="38"/>
        <v>41945.208333333336</v>
      </c>
      <c r="O634" s="1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7">
        <f t="shared" si="38"/>
        <v>42315.25</v>
      </c>
      <c r="O635" s="1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7">
        <f t="shared" si="38"/>
        <v>42819.208333333328</v>
      </c>
      <c r="O636" s="1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7">
        <f t="shared" si="38"/>
        <v>41314.25</v>
      </c>
      <c r="O637" s="1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7">
        <f t="shared" si="38"/>
        <v>40926.25</v>
      </c>
      <c r="O638" s="1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7">
        <f t="shared" si="38"/>
        <v>42688.25</v>
      </c>
      <c r="O639" s="1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7">
        <f t="shared" si="38"/>
        <v>40386.208333333336</v>
      </c>
      <c r="O640" s="1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7">
        <f t="shared" si="38"/>
        <v>43309.208333333328</v>
      </c>
      <c r="O641" s="1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7">
        <f t="shared" si="38"/>
        <v>42387.25</v>
      </c>
      <c r="O642" s="1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>
        <f t="shared" ref="I643:I706" si="4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7">
        <f t="shared" ref="N643:N706" si="42">(((L643/60)/60)/24)+DATE(1970,1,1)</f>
        <v>42786.25</v>
      </c>
      <c r="O643" s="1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7">
        <f t="shared" si="42"/>
        <v>43451.25</v>
      </c>
      <c r="O644" s="1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7">
        <f t="shared" si="42"/>
        <v>42795.25</v>
      </c>
      <c r="O645" s="1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7">
        <f t="shared" si="42"/>
        <v>43452.25</v>
      </c>
      <c r="O646" s="1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7">
        <f t="shared" si="42"/>
        <v>43369.208333333328</v>
      </c>
      <c r="O647" s="1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7">
        <f t="shared" si="42"/>
        <v>41346.208333333336</v>
      </c>
      <c r="O648" s="1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7">
        <f t="shared" si="42"/>
        <v>43199.208333333328</v>
      </c>
      <c r="O649" s="1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7">
        <f t="shared" si="42"/>
        <v>42922.208333333328</v>
      </c>
      <c r="O650" s="1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7">
        <f t="shared" si="42"/>
        <v>40471.208333333336</v>
      </c>
      <c r="O651" s="1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7">
        <f t="shared" si="42"/>
        <v>41828.208333333336</v>
      </c>
      <c r="O652" s="1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7">
        <f t="shared" si="42"/>
        <v>41692.25</v>
      </c>
      <c r="O653" s="1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7">
        <f t="shared" si="42"/>
        <v>42587.208333333328</v>
      </c>
      <c r="O654" s="1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7">
        <f t="shared" si="42"/>
        <v>42468.208333333328</v>
      </c>
      <c r="O655" s="1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7">
        <f t="shared" si="42"/>
        <v>42240.208333333328</v>
      </c>
      <c r="O656" s="1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7">
        <f t="shared" si="42"/>
        <v>42796.25</v>
      </c>
      <c r="O657" s="1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7">
        <f t="shared" si="42"/>
        <v>43097.25</v>
      </c>
      <c r="O658" s="1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7">
        <f t="shared" si="42"/>
        <v>43096.25</v>
      </c>
      <c r="O659" s="1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7">
        <f t="shared" si="42"/>
        <v>42246.208333333328</v>
      </c>
      <c r="O660" s="1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7">
        <f t="shared" si="42"/>
        <v>40570.25</v>
      </c>
      <c r="O661" s="1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7">
        <f t="shared" si="42"/>
        <v>42237.208333333328</v>
      </c>
      <c r="O662" s="1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7">
        <f t="shared" si="42"/>
        <v>40996.208333333336</v>
      </c>
      <c r="O663" s="1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7">
        <f t="shared" si="42"/>
        <v>43443.25</v>
      </c>
      <c r="O664" s="1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7">
        <f t="shared" si="42"/>
        <v>40458.208333333336</v>
      </c>
      <c r="O665" s="1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7">
        <f t="shared" si="42"/>
        <v>40959.25</v>
      </c>
      <c r="O666" s="1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7">
        <f t="shared" si="42"/>
        <v>40733.208333333336</v>
      </c>
      <c r="O667" s="1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7">
        <f t="shared" si="42"/>
        <v>41516.208333333336</v>
      </c>
      <c r="O668" s="1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7">
        <f t="shared" si="42"/>
        <v>41892.208333333336</v>
      </c>
      <c r="O669" s="1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7">
        <f t="shared" si="42"/>
        <v>41122.208333333336</v>
      </c>
      <c r="O670" s="1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7">
        <f t="shared" si="42"/>
        <v>42912.208333333328</v>
      </c>
      <c r="O671" s="1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7">
        <f t="shared" si="42"/>
        <v>42425.25</v>
      </c>
      <c r="O672" s="1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7">
        <f t="shared" si="42"/>
        <v>40390.208333333336</v>
      </c>
      <c r="O673" s="1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7">
        <f t="shared" si="42"/>
        <v>43180.208333333328</v>
      </c>
      <c r="O674" s="1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7">
        <f t="shared" si="42"/>
        <v>42475.208333333328</v>
      </c>
      <c r="O675" s="1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7">
        <f t="shared" si="42"/>
        <v>40774.208333333336</v>
      </c>
      <c r="O676" s="1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7">
        <f t="shared" si="42"/>
        <v>43719.208333333328</v>
      </c>
      <c r="O677" s="1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7">
        <f t="shared" si="42"/>
        <v>41178.208333333336</v>
      </c>
      <c r="O678" s="1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7">
        <f t="shared" si="42"/>
        <v>42561.208333333328</v>
      </c>
      <c r="O679" s="1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7">
        <f t="shared" si="42"/>
        <v>43484.25</v>
      </c>
      <c r="O680" s="1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7">
        <f t="shared" si="42"/>
        <v>43756.208333333328</v>
      </c>
      <c r="O681" s="1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7">
        <f t="shared" si="42"/>
        <v>43813.25</v>
      </c>
      <c r="O682" s="1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7">
        <f t="shared" si="42"/>
        <v>40898.25</v>
      </c>
      <c r="O683" s="1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7">
        <f t="shared" si="42"/>
        <v>41619.25</v>
      </c>
      <c r="O684" s="1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7">
        <f t="shared" si="42"/>
        <v>43359.208333333328</v>
      </c>
      <c r="O685" s="1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7">
        <f t="shared" si="42"/>
        <v>40358.208333333336</v>
      </c>
      <c r="O686" s="1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7">
        <f t="shared" si="42"/>
        <v>42239.208333333328</v>
      </c>
      <c r="O687" s="1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7">
        <f t="shared" si="42"/>
        <v>43186.208333333328</v>
      </c>
      <c r="O688" s="1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7">
        <f t="shared" si="42"/>
        <v>42806.25</v>
      </c>
      <c r="O689" s="1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7">
        <f t="shared" si="42"/>
        <v>43475.25</v>
      </c>
      <c r="O690" s="1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7">
        <f t="shared" si="42"/>
        <v>41576.208333333336</v>
      </c>
      <c r="O691" s="1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7">
        <f t="shared" si="42"/>
        <v>40874.25</v>
      </c>
      <c r="O692" s="1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7">
        <f t="shared" si="42"/>
        <v>41185.208333333336</v>
      </c>
      <c r="O693" s="1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7">
        <f t="shared" si="42"/>
        <v>43655.208333333328</v>
      </c>
      <c r="O694" s="1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7">
        <f t="shared" si="42"/>
        <v>43025.208333333328</v>
      </c>
      <c r="O695" s="1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7">
        <f t="shared" si="42"/>
        <v>43066.25</v>
      </c>
      <c r="O696" s="1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7">
        <f t="shared" si="42"/>
        <v>42322.25</v>
      </c>
      <c r="O697" s="1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7">
        <f t="shared" si="42"/>
        <v>42114.208333333328</v>
      </c>
      <c r="O698" s="1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7">
        <f t="shared" si="42"/>
        <v>43190.208333333328</v>
      </c>
      <c r="O699" s="1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7">
        <f t="shared" si="42"/>
        <v>40871.25</v>
      </c>
      <c r="O700" s="1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7">
        <f t="shared" si="42"/>
        <v>43641.208333333328</v>
      </c>
      <c r="O701" s="1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7">
        <f t="shared" si="42"/>
        <v>40203.25</v>
      </c>
      <c r="O702" s="1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7">
        <f t="shared" si="42"/>
        <v>40629.208333333336</v>
      </c>
      <c r="O703" s="1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7">
        <f t="shared" si="42"/>
        <v>41477.208333333336</v>
      </c>
      <c r="O704" s="1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7">
        <f t="shared" si="42"/>
        <v>41020.208333333336</v>
      </c>
      <c r="O705" s="1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7">
        <f t="shared" si="42"/>
        <v>42555.208333333328</v>
      </c>
      <c r="O706" s="1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>
        <f t="shared" ref="I707:I770" si="45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7">
        <f t="shared" ref="N707:N770" si="46">(((L707/60)/60)/24)+DATE(1970,1,1)</f>
        <v>41619.25</v>
      </c>
      <c r="O707" s="1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7">
        <f t="shared" si="46"/>
        <v>43471.25</v>
      </c>
      <c r="O708" s="1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7">
        <f t="shared" si="46"/>
        <v>43442.25</v>
      </c>
      <c r="O709" s="1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7">
        <f t="shared" si="46"/>
        <v>42877.208333333328</v>
      </c>
      <c r="O710" s="1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7">
        <f t="shared" si="46"/>
        <v>41018.208333333336</v>
      </c>
      <c r="O711" s="1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7">
        <f t="shared" si="46"/>
        <v>43295.208333333328</v>
      </c>
      <c r="O712" s="1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7">
        <f t="shared" si="46"/>
        <v>42393.25</v>
      </c>
      <c r="O713" s="1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7">
        <f t="shared" si="46"/>
        <v>42559.208333333328</v>
      </c>
      <c r="O714" s="1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7">
        <f t="shared" si="46"/>
        <v>42604.208333333328</v>
      </c>
      <c r="O715" s="1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7">
        <f t="shared" si="46"/>
        <v>41870.208333333336</v>
      </c>
      <c r="O716" s="1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7">
        <f t="shared" si="46"/>
        <v>40397.208333333336</v>
      </c>
      <c r="O717" s="1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7">
        <f t="shared" si="46"/>
        <v>41465.208333333336</v>
      </c>
      <c r="O718" s="1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7">
        <f t="shared" si="46"/>
        <v>40777.208333333336</v>
      </c>
      <c r="O719" s="1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7">
        <f t="shared" si="46"/>
        <v>41442.208333333336</v>
      </c>
      <c r="O720" s="1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7">
        <f t="shared" si="46"/>
        <v>41058.208333333336</v>
      </c>
      <c r="O721" s="1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7">
        <f t="shared" si="46"/>
        <v>43152.25</v>
      </c>
      <c r="O722" s="1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7">
        <f t="shared" si="46"/>
        <v>43194.208333333328</v>
      </c>
      <c r="O723" s="1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7">
        <f t="shared" si="46"/>
        <v>43045.25</v>
      </c>
      <c r="O724" s="1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7">
        <f t="shared" si="46"/>
        <v>42431.25</v>
      </c>
      <c r="O725" s="1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7">
        <f t="shared" si="46"/>
        <v>41934.208333333336</v>
      </c>
      <c r="O726" s="1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7">
        <f t="shared" si="46"/>
        <v>41958.25</v>
      </c>
      <c r="O727" s="1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7">
        <f t="shared" si="46"/>
        <v>40476.208333333336</v>
      </c>
      <c r="O728" s="1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7">
        <f t="shared" si="46"/>
        <v>43485.25</v>
      </c>
      <c r="O729" s="1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7">
        <f t="shared" si="46"/>
        <v>42515.208333333328</v>
      </c>
      <c r="O730" s="1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7">
        <f t="shared" si="46"/>
        <v>41309.25</v>
      </c>
      <c r="O731" s="1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7">
        <f t="shared" si="46"/>
        <v>42147.208333333328</v>
      </c>
      <c r="O732" s="1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7">
        <f t="shared" si="46"/>
        <v>42939.208333333328</v>
      </c>
      <c r="O733" s="1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7">
        <f t="shared" si="46"/>
        <v>42816.208333333328</v>
      </c>
      <c r="O734" s="1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7">
        <f t="shared" si="46"/>
        <v>41844.208333333336</v>
      </c>
      <c r="O735" s="1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7">
        <f t="shared" si="46"/>
        <v>42763.25</v>
      </c>
      <c r="O736" s="1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7">
        <f t="shared" si="46"/>
        <v>42459.208333333328</v>
      </c>
      <c r="O737" s="1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7">
        <f t="shared" si="46"/>
        <v>42055.25</v>
      </c>
      <c r="O738" s="1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7">
        <f t="shared" si="46"/>
        <v>42685.25</v>
      </c>
      <c r="O739" s="1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7">
        <f t="shared" si="46"/>
        <v>41959.25</v>
      </c>
      <c r="O740" s="1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7">
        <f t="shared" si="46"/>
        <v>41089.208333333336</v>
      </c>
      <c r="O741" s="1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7">
        <f t="shared" si="46"/>
        <v>42769.25</v>
      </c>
      <c r="O742" s="1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7">
        <f t="shared" si="46"/>
        <v>40321.208333333336</v>
      </c>
      <c r="O743" s="1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7">
        <f t="shared" si="46"/>
        <v>40197.25</v>
      </c>
      <c r="O744" s="1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7">
        <f t="shared" si="46"/>
        <v>42298.208333333328</v>
      </c>
      <c r="O745" s="1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7">
        <f t="shared" si="46"/>
        <v>43322.208333333328</v>
      </c>
      <c r="O746" s="1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7">
        <f t="shared" si="46"/>
        <v>40328.208333333336</v>
      </c>
      <c r="O747" s="1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7">
        <f t="shared" si="46"/>
        <v>40825.208333333336</v>
      </c>
      <c r="O748" s="1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7">
        <f t="shared" si="46"/>
        <v>40423.208333333336</v>
      </c>
      <c r="O749" s="1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7">
        <f t="shared" si="46"/>
        <v>40238.25</v>
      </c>
      <c r="O750" s="1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7">
        <f t="shared" si="46"/>
        <v>41920.208333333336</v>
      </c>
      <c r="O751" s="1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7">
        <f t="shared" si="46"/>
        <v>40360.208333333336</v>
      </c>
      <c r="O752" s="1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7">
        <f t="shared" si="46"/>
        <v>42446.208333333328</v>
      </c>
      <c r="O753" s="1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7">
        <f t="shared" si="46"/>
        <v>40395.208333333336</v>
      </c>
      <c r="O754" s="1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7">
        <f t="shared" si="46"/>
        <v>40321.208333333336</v>
      </c>
      <c r="O755" s="1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7">
        <f t="shared" si="46"/>
        <v>41210.208333333336</v>
      </c>
      <c r="O756" s="1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7">
        <f t="shared" si="46"/>
        <v>43096.25</v>
      </c>
      <c r="O757" s="1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7">
        <f t="shared" si="46"/>
        <v>42024.25</v>
      </c>
      <c r="O758" s="1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7">
        <f t="shared" si="46"/>
        <v>40675.208333333336</v>
      </c>
      <c r="O759" s="1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7">
        <f t="shared" si="46"/>
        <v>41936.208333333336</v>
      </c>
      <c r="O760" s="1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7">
        <f t="shared" si="46"/>
        <v>43136.25</v>
      </c>
      <c r="O761" s="1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7">
        <f t="shared" si="46"/>
        <v>43678.208333333328</v>
      </c>
      <c r="O762" s="1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7">
        <f t="shared" si="46"/>
        <v>42938.208333333328</v>
      </c>
      <c r="O763" s="1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7">
        <f t="shared" si="46"/>
        <v>41241.25</v>
      </c>
      <c r="O764" s="1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7">
        <f t="shared" si="46"/>
        <v>41037.208333333336</v>
      </c>
      <c r="O765" s="1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7">
        <f t="shared" si="46"/>
        <v>40676.208333333336</v>
      </c>
      <c r="O766" s="1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7">
        <f t="shared" si="46"/>
        <v>42840.208333333328</v>
      </c>
      <c r="O767" s="1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7">
        <f t="shared" si="46"/>
        <v>43362.208333333328</v>
      </c>
      <c r="O768" s="1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7">
        <f t="shared" si="46"/>
        <v>42283.208333333328</v>
      </c>
      <c r="O769" s="1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7">
        <f t="shared" si="46"/>
        <v>41619.25</v>
      </c>
      <c r="O770" s="1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>
        <f t="shared" ref="I771:I834" si="49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7">
        <f t="shared" ref="N771:N834" si="50">(((L771/60)/60)/24)+DATE(1970,1,1)</f>
        <v>41501.208333333336</v>
      </c>
      <c r="O771" s="1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7">
        <f t="shared" si="50"/>
        <v>41743.208333333336</v>
      </c>
      <c r="O772" s="1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7">
        <f t="shared" si="50"/>
        <v>43491.25</v>
      </c>
      <c r="O773" s="1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7">
        <f t="shared" si="50"/>
        <v>43505.25</v>
      </c>
      <c r="O774" s="1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7">
        <f t="shared" si="50"/>
        <v>42838.208333333328</v>
      </c>
      <c r="O775" s="1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7">
        <f t="shared" si="50"/>
        <v>42513.208333333328</v>
      </c>
      <c r="O776" s="1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7">
        <f t="shared" si="50"/>
        <v>41949.25</v>
      </c>
      <c r="O777" s="1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7">
        <f t="shared" si="50"/>
        <v>43650.208333333328</v>
      </c>
      <c r="O778" s="1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7">
        <f t="shared" si="50"/>
        <v>40809.208333333336</v>
      </c>
      <c r="O779" s="1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7">
        <f t="shared" si="50"/>
        <v>40768.208333333336</v>
      </c>
      <c r="O780" s="1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7">
        <f t="shared" si="50"/>
        <v>42230.208333333328</v>
      </c>
      <c r="O781" s="1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7">
        <f t="shared" si="50"/>
        <v>42573.208333333328</v>
      </c>
      <c r="O782" s="1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7">
        <f t="shared" si="50"/>
        <v>40482.208333333336</v>
      </c>
      <c r="O783" s="1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7">
        <f t="shared" si="50"/>
        <v>40603.25</v>
      </c>
      <c r="O784" s="1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7">
        <f t="shared" si="50"/>
        <v>41625.25</v>
      </c>
      <c r="O785" s="1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7">
        <f t="shared" si="50"/>
        <v>42435.25</v>
      </c>
      <c r="O786" s="1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7">
        <f t="shared" si="50"/>
        <v>43582.208333333328</v>
      </c>
      <c r="O787" s="1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7">
        <f t="shared" si="50"/>
        <v>43186.208333333328</v>
      </c>
      <c r="O788" s="1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7">
        <f t="shared" si="50"/>
        <v>40684.208333333336</v>
      </c>
      <c r="O789" s="1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7">
        <f t="shared" si="50"/>
        <v>41202.208333333336</v>
      </c>
      <c r="O790" s="1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7">
        <f t="shared" si="50"/>
        <v>41786.208333333336</v>
      </c>
      <c r="O791" s="1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7">
        <f t="shared" si="50"/>
        <v>40223.25</v>
      </c>
      <c r="O792" s="1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7">
        <f t="shared" si="50"/>
        <v>42715.25</v>
      </c>
      <c r="O793" s="1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7">
        <f t="shared" si="50"/>
        <v>41451.208333333336</v>
      </c>
      <c r="O794" s="1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7">
        <f t="shared" si="50"/>
        <v>41450.208333333336</v>
      </c>
      <c r="O795" s="1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7">
        <f t="shared" si="50"/>
        <v>43091.25</v>
      </c>
      <c r="O796" s="1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7">
        <f t="shared" si="50"/>
        <v>42675.208333333328</v>
      </c>
      <c r="O797" s="1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7">
        <f t="shared" si="50"/>
        <v>41859.208333333336</v>
      </c>
      <c r="O798" s="1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7">
        <f t="shared" si="50"/>
        <v>43464.25</v>
      </c>
      <c r="O799" s="1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7">
        <f t="shared" si="50"/>
        <v>41060.208333333336</v>
      </c>
      <c r="O800" s="1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7">
        <f t="shared" si="50"/>
        <v>42399.25</v>
      </c>
      <c r="O801" s="1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7">
        <f t="shared" si="50"/>
        <v>42167.208333333328</v>
      </c>
      <c r="O802" s="1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7">
        <f t="shared" si="50"/>
        <v>43830.25</v>
      </c>
      <c r="O803" s="1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7">
        <f t="shared" si="50"/>
        <v>43650.208333333328</v>
      </c>
      <c r="O804" s="1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7">
        <f t="shared" si="50"/>
        <v>43492.25</v>
      </c>
      <c r="O805" s="1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7">
        <f t="shared" si="50"/>
        <v>43102.25</v>
      </c>
      <c r="O806" s="1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7">
        <f t="shared" si="50"/>
        <v>41958.25</v>
      </c>
      <c r="O807" s="1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7">
        <f t="shared" si="50"/>
        <v>40973.25</v>
      </c>
      <c r="O808" s="1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7">
        <f t="shared" si="50"/>
        <v>43753.208333333328</v>
      </c>
      <c r="O809" s="1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7">
        <f t="shared" si="50"/>
        <v>42507.208333333328</v>
      </c>
      <c r="O810" s="1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7">
        <f t="shared" si="50"/>
        <v>41135.208333333336</v>
      </c>
      <c r="O811" s="1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7">
        <f t="shared" si="50"/>
        <v>43067.25</v>
      </c>
      <c r="O812" s="1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7">
        <f t="shared" si="50"/>
        <v>42378.25</v>
      </c>
      <c r="O813" s="1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7">
        <f t="shared" si="50"/>
        <v>43206.208333333328</v>
      </c>
      <c r="O814" s="1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7">
        <f t="shared" si="50"/>
        <v>41148.208333333336</v>
      </c>
      <c r="O815" s="1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7">
        <f t="shared" si="50"/>
        <v>42517.208333333328</v>
      </c>
      <c r="O816" s="1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7">
        <f t="shared" si="50"/>
        <v>43068.25</v>
      </c>
      <c r="O817" s="1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7">
        <f t="shared" si="50"/>
        <v>41680.25</v>
      </c>
      <c r="O818" s="1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7">
        <f t="shared" si="50"/>
        <v>43589.208333333328</v>
      </c>
      <c r="O819" s="1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7">
        <f t="shared" si="50"/>
        <v>43486.25</v>
      </c>
      <c r="O820" s="1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7">
        <f t="shared" si="50"/>
        <v>41237.25</v>
      </c>
      <c r="O821" s="1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7">
        <f t="shared" si="50"/>
        <v>43310.208333333328</v>
      </c>
      <c r="O822" s="1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7">
        <f t="shared" si="50"/>
        <v>42794.25</v>
      </c>
      <c r="O823" s="1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7">
        <f t="shared" si="50"/>
        <v>41698.25</v>
      </c>
      <c r="O824" s="1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7">
        <f t="shared" si="50"/>
        <v>41892.208333333336</v>
      </c>
      <c r="O825" s="1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7">
        <f t="shared" si="50"/>
        <v>40348.208333333336</v>
      </c>
      <c r="O826" s="1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7">
        <f t="shared" si="50"/>
        <v>42941.208333333328</v>
      </c>
      <c r="O827" s="1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7">
        <f t="shared" si="50"/>
        <v>40525.25</v>
      </c>
      <c r="O828" s="1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7">
        <f t="shared" si="50"/>
        <v>40666.208333333336</v>
      </c>
      <c r="O829" s="1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7">
        <f t="shared" si="50"/>
        <v>43340.208333333328</v>
      </c>
      <c r="O830" s="1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7">
        <f t="shared" si="50"/>
        <v>42164.208333333328</v>
      </c>
      <c r="O831" s="1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7">
        <f t="shared" si="50"/>
        <v>43103.25</v>
      </c>
      <c r="O832" s="1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7">
        <f t="shared" si="50"/>
        <v>40994.208333333336</v>
      </c>
      <c r="O833" s="1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7">
        <f t="shared" si="50"/>
        <v>42299.208333333328</v>
      </c>
      <c r="O834" s="1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>
        <f t="shared" ref="I835:I898" si="53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7">
        <f t="shared" ref="N835:N898" si="54">(((L835/60)/60)/24)+DATE(1970,1,1)</f>
        <v>40588.25</v>
      </c>
      <c r="O835" s="1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7">
        <f t="shared" si="54"/>
        <v>41448.208333333336</v>
      </c>
      <c r="O836" s="1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7">
        <f t="shared" si="54"/>
        <v>42063.25</v>
      </c>
      <c r="O837" s="1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7">
        <f t="shared" si="54"/>
        <v>40214.25</v>
      </c>
      <c r="O838" s="1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7">
        <f t="shared" si="54"/>
        <v>40629.208333333336</v>
      </c>
      <c r="O839" s="1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7">
        <f t="shared" si="54"/>
        <v>43370.208333333328</v>
      </c>
      <c r="O840" s="1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7">
        <f t="shared" si="54"/>
        <v>41715.208333333336</v>
      </c>
      <c r="O841" s="1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7">
        <f t="shared" si="54"/>
        <v>41836.208333333336</v>
      </c>
      <c r="O842" s="1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7">
        <f t="shared" si="54"/>
        <v>42419.25</v>
      </c>
      <c r="O843" s="1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7">
        <f t="shared" si="54"/>
        <v>43266.208333333328</v>
      </c>
      <c r="O844" s="1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7">
        <f t="shared" si="54"/>
        <v>43338.208333333328</v>
      </c>
      <c r="O845" s="1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7">
        <f t="shared" si="54"/>
        <v>40930.25</v>
      </c>
      <c r="O846" s="1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7">
        <f t="shared" si="54"/>
        <v>43235.208333333328</v>
      </c>
      <c r="O847" s="1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7">
        <f t="shared" si="54"/>
        <v>43302.208333333328</v>
      </c>
      <c r="O848" s="1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7">
        <f t="shared" si="54"/>
        <v>43107.25</v>
      </c>
      <c r="O849" s="1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7">
        <f t="shared" si="54"/>
        <v>40341.208333333336</v>
      </c>
      <c r="O850" s="1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7">
        <f t="shared" si="54"/>
        <v>40948.25</v>
      </c>
      <c r="O851" s="1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7">
        <f t="shared" si="54"/>
        <v>40866.25</v>
      </c>
      <c r="O852" s="1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7">
        <f t="shared" si="54"/>
        <v>41031.208333333336</v>
      </c>
      <c r="O853" s="1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7">
        <f t="shared" si="54"/>
        <v>40740.208333333336</v>
      </c>
      <c r="O854" s="1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7">
        <f t="shared" si="54"/>
        <v>40714.208333333336</v>
      </c>
      <c r="O855" s="1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7">
        <f t="shared" si="54"/>
        <v>43787.25</v>
      </c>
      <c r="O856" s="1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7">
        <f t="shared" si="54"/>
        <v>40712.208333333336</v>
      </c>
      <c r="O857" s="1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7">
        <f t="shared" si="54"/>
        <v>41023.208333333336</v>
      </c>
      <c r="O858" s="1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7">
        <f t="shared" si="54"/>
        <v>40944.25</v>
      </c>
      <c r="O859" s="1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7">
        <f t="shared" si="54"/>
        <v>43211.208333333328</v>
      </c>
      <c r="O860" s="1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7">
        <f t="shared" si="54"/>
        <v>41334.25</v>
      </c>
      <c r="O861" s="1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7">
        <f t="shared" si="54"/>
        <v>43515.25</v>
      </c>
      <c r="O862" s="1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7">
        <f t="shared" si="54"/>
        <v>40258.208333333336</v>
      </c>
      <c r="O863" s="1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7">
        <f t="shared" si="54"/>
        <v>40756.208333333336</v>
      </c>
      <c r="O864" s="1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7">
        <f t="shared" si="54"/>
        <v>42172.208333333328</v>
      </c>
      <c r="O865" s="1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7">
        <f t="shared" si="54"/>
        <v>42601.208333333328</v>
      </c>
      <c r="O866" s="1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7">
        <f t="shared" si="54"/>
        <v>41897.208333333336</v>
      </c>
      <c r="O867" s="1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7">
        <f t="shared" si="54"/>
        <v>40671.208333333336</v>
      </c>
      <c r="O868" s="1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7">
        <f t="shared" si="54"/>
        <v>43382.208333333328</v>
      </c>
      <c r="O869" s="1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7">
        <f t="shared" si="54"/>
        <v>41559.208333333336</v>
      </c>
      <c r="O870" s="1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7">
        <f t="shared" si="54"/>
        <v>40350.208333333336</v>
      </c>
      <c r="O871" s="1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7">
        <f t="shared" si="54"/>
        <v>42240.208333333328</v>
      </c>
      <c r="O872" s="1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7">
        <f t="shared" si="54"/>
        <v>43040.208333333328</v>
      </c>
      <c r="O873" s="1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7">
        <f t="shared" si="54"/>
        <v>43346.208333333328</v>
      </c>
      <c r="O874" s="1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7">
        <f t="shared" si="54"/>
        <v>41647.25</v>
      </c>
      <c r="O875" s="1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7">
        <f t="shared" si="54"/>
        <v>40291.208333333336</v>
      </c>
      <c r="O876" s="1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7">
        <f t="shared" si="54"/>
        <v>40556.25</v>
      </c>
      <c r="O877" s="1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7">
        <f t="shared" si="54"/>
        <v>43624.208333333328</v>
      </c>
      <c r="O878" s="1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7">
        <f t="shared" si="54"/>
        <v>42577.208333333328</v>
      </c>
      <c r="O879" s="1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7">
        <f t="shared" si="54"/>
        <v>43845.25</v>
      </c>
      <c r="O880" s="1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7">
        <f t="shared" si="54"/>
        <v>42788.25</v>
      </c>
      <c r="O881" s="1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7">
        <f t="shared" si="54"/>
        <v>43667.208333333328</v>
      </c>
      <c r="O882" s="1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7">
        <f t="shared" si="54"/>
        <v>42194.208333333328</v>
      </c>
      <c r="O883" s="1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7">
        <f t="shared" si="54"/>
        <v>42025.25</v>
      </c>
      <c r="O884" s="1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7">
        <f t="shared" si="54"/>
        <v>40323.208333333336</v>
      </c>
      <c r="O885" s="1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7">
        <f t="shared" si="54"/>
        <v>41763.208333333336</v>
      </c>
      <c r="O886" s="1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7">
        <f t="shared" si="54"/>
        <v>40335.208333333336</v>
      </c>
      <c r="O887" s="1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7">
        <f t="shared" si="54"/>
        <v>40416.208333333336</v>
      </c>
      <c r="O888" s="1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7">
        <f t="shared" si="54"/>
        <v>42202.208333333328</v>
      </c>
      <c r="O889" s="1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7">
        <f t="shared" si="54"/>
        <v>42836.208333333328</v>
      </c>
      <c r="O890" s="1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7">
        <f t="shared" si="54"/>
        <v>41710.208333333336</v>
      </c>
      <c r="O891" s="1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7">
        <f t="shared" si="54"/>
        <v>43640.208333333328</v>
      </c>
      <c r="O892" s="1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7">
        <f t="shared" si="54"/>
        <v>40880.25</v>
      </c>
      <c r="O893" s="1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7">
        <f t="shared" si="54"/>
        <v>40319.208333333336</v>
      </c>
      <c r="O894" s="1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7">
        <f t="shared" si="54"/>
        <v>42170.208333333328</v>
      </c>
      <c r="O895" s="1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7">
        <f t="shared" si="54"/>
        <v>41466.208333333336</v>
      </c>
      <c r="O896" s="1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7">
        <f t="shared" si="54"/>
        <v>43134.25</v>
      </c>
      <c r="O897" s="1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7">
        <f t="shared" si="54"/>
        <v>40738.208333333336</v>
      </c>
      <c r="O898" s="1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>
        <f t="shared" ref="I899:I962" si="57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7">
        <f t="shared" ref="N899:N962" si="58">(((L899/60)/60)/24)+DATE(1970,1,1)</f>
        <v>43583.208333333328</v>
      </c>
      <c r="O899" s="1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7">
        <f t="shared" si="58"/>
        <v>43815.25</v>
      </c>
      <c r="O900" s="1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7">
        <f t="shared" si="58"/>
        <v>41554.208333333336</v>
      </c>
      <c r="O901" s="1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7">
        <f t="shared" si="58"/>
        <v>41901.208333333336</v>
      </c>
      <c r="O902" s="1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7">
        <f t="shared" si="58"/>
        <v>43298.208333333328</v>
      </c>
      <c r="O903" s="1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7">
        <f t="shared" si="58"/>
        <v>42399.25</v>
      </c>
      <c r="O904" s="1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7">
        <f t="shared" si="58"/>
        <v>41034.208333333336</v>
      </c>
      <c r="O905" s="1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7">
        <f t="shared" si="58"/>
        <v>41186.208333333336</v>
      </c>
      <c r="O906" s="1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7">
        <f t="shared" si="58"/>
        <v>41536.208333333336</v>
      </c>
      <c r="O907" s="1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7">
        <f t="shared" si="58"/>
        <v>42868.208333333328</v>
      </c>
      <c r="O908" s="1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7">
        <f t="shared" si="58"/>
        <v>40660.208333333336</v>
      </c>
      <c r="O909" s="1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7">
        <f t="shared" si="58"/>
        <v>41031.208333333336</v>
      </c>
      <c r="O910" s="1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7">
        <f t="shared" si="58"/>
        <v>43255.208333333328</v>
      </c>
      <c r="O911" s="1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7">
        <f t="shared" si="58"/>
        <v>42026.25</v>
      </c>
      <c r="O912" s="1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7">
        <f t="shared" si="58"/>
        <v>43717.208333333328</v>
      </c>
      <c r="O913" s="1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7">
        <f t="shared" si="58"/>
        <v>41157.208333333336</v>
      </c>
      <c r="O914" s="1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7">
        <f t="shared" si="58"/>
        <v>43597.208333333328</v>
      </c>
      <c r="O915" s="1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7">
        <f t="shared" si="58"/>
        <v>41490.208333333336</v>
      </c>
      <c r="O916" s="1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7">
        <f t="shared" si="58"/>
        <v>42976.208333333328</v>
      </c>
      <c r="O917" s="1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7">
        <f t="shared" si="58"/>
        <v>41991.25</v>
      </c>
      <c r="O918" s="1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7">
        <f t="shared" si="58"/>
        <v>40722.208333333336</v>
      </c>
      <c r="O919" s="1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7">
        <f t="shared" si="58"/>
        <v>41117.208333333336</v>
      </c>
      <c r="O920" s="1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7">
        <f t="shared" si="58"/>
        <v>43022.208333333328</v>
      </c>
      <c r="O921" s="1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7">
        <f t="shared" si="58"/>
        <v>43503.25</v>
      </c>
      <c r="O922" s="1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7">
        <f t="shared" si="58"/>
        <v>40951.25</v>
      </c>
      <c r="O923" s="1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7">
        <f t="shared" si="58"/>
        <v>43443.25</v>
      </c>
      <c r="O924" s="1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7">
        <f t="shared" si="58"/>
        <v>40373.208333333336</v>
      </c>
      <c r="O925" s="1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7">
        <f t="shared" si="58"/>
        <v>43769.208333333328</v>
      </c>
      <c r="O926" s="1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7">
        <f t="shared" si="58"/>
        <v>43000.208333333328</v>
      </c>
      <c r="O927" s="1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7">
        <f t="shared" si="58"/>
        <v>42502.208333333328</v>
      </c>
      <c r="O928" s="1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7">
        <f t="shared" si="58"/>
        <v>41102.208333333336</v>
      </c>
      <c r="O929" s="1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7">
        <f t="shared" si="58"/>
        <v>41637.25</v>
      </c>
      <c r="O930" s="1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7">
        <f t="shared" si="58"/>
        <v>42858.208333333328</v>
      </c>
      <c r="O931" s="1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7">
        <f t="shared" si="58"/>
        <v>42060.25</v>
      </c>
      <c r="O932" s="1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7">
        <f t="shared" si="58"/>
        <v>41818.208333333336</v>
      </c>
      <c r="O933" s="1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7">
        <f t="shared" si="58"/>
        <v>41709.208333333336</v>
      </c>
      <c r="O934" s="1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7">
        <f t="shared" si="58"/>
        <v>41372.208333333336</v>
      </c>
      <c r="O935" s="1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7">
        <f t="shared" si="58"/>
        <v>42422.25</v>
      </c>
      <c r="O936" s="1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7">
        <f t="shared" si="58"/>
        <v>42209.208333333328</v>
      </c>
      <c r="O937" s="1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7">
        <f t="shared" si="58"/>
        <v>43668.208333333328</v>
      </c>
      <c r="O938" s="1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7">
        <f t="shared" si="58"/>
        <v>42334.25</v>
      </c>
      <c r="O939" s="1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7">
        <f t="shared" si="58"/>
        <v>43263.208333333328</v>
      </c>
      <c r="O940" s="1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7">
        <f t="shared" si="58"/>
        <v>40670.208333333336</v>
      </c>
      <c r="O941" s="1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7">
        <f t="shared" si="58"/>
        <v>41244.25</v>
      </c>
      <c r="O942" s="1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7">
        <f t="shared" si="58"/>
        <v>40552.25</v>
      </c>
      <c r="O943" s="1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7">
        <f t="shared" si="58"/>
        <v>40568.25</v>
      </c>
      <c r="O944" s="1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7">
        <f t="shared" si="58"/>
        <v>41906.208333333336</v>
      </c>
      <c r="O945" s="1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7">
        <f t="shared" si="58"/>
        <v>42776.25</v>
      </c>
      <c r="O946" s="1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7">
        <f t="shared" si="58"/>
        <v>41004.208333333336</v>
      </c>
      <c r="O947" s="1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7">
        <f t="shared" si="58"/>
        <v>40710.208333333336</v>
      </c>
      <c r="O948" s="1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7">
        <f t="shared" si="58"/>
        <v>41908.208333333336</v>
      </c>
      <c r="O949" s="1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7">
        <f t="shared" si="58"/>
        <v>41985.25</v>
      </c>
      <c r="O950" s="1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7">
        <f t="shared" si="58"/>
        <v>42112.208333333328</v>
      </c>
      <c r="O951" s="1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7">
        <f t="shared" si="58"/>
        <v>43571.208333333328</v>
      </c>
      <c r="O952" s="1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7">
        <f t="shared" si="58"/>
        <v>42730.25</v>
      </c>
      <c r="O953" s="1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7">
        <f t="shared" si="58"/>
        <v>42591.208333333328</v>
      </c>
      <c r="O954" s="1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7">
        <f t="shared" si="58"/>
        <v>42358.25</v>
      </c>
      <c r="O955" s="1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7">
        <f t="shared" si="58"/>
        <v>41174.208333333336</v>
      </c>
      <c r="O956" s="1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7">
        <f t="shared" si="58"/>
        <v>41238.25</v>
      </c>
      <c r="O957" s="1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7">
        <f t="shared" si="58"/>
        <v>42360.25</v>
      </c>
      <c r="O958" s="1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7">
        <f t="shared" si="58"/>
        <v>40955.25</v>
      </c>
      <c r="O959" s="1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7">
        <f t="shared" si="58"/>
        <v>40350.208333333336</v>
      </c>
      <c r="O960" s="1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7">
        <f t="shared" si="58"/>
        <v>40357.208333333336</v>
      </c>
      <c r="O961" s="1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7">
        <f t="shared" si="58"/>
        <v>42408.25</v>
      </c>
      <c r="O962" s="1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>
        <f t="shared" ref="I963:I1001" si="61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7">
        <f t="shared" ref="N963:N1001" si="62">(((L963/60)/60)/24)+DATE(1970,1,1)</f>
        <v>40591.25</v>
      </c>
      <c r="O963" s="1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7">
        <f t="shared" si="62"/>
        <v>41592.25</v>
      </c>
      <c r="O964" s="1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7">
        <f t="shared" si="62"/>
        <v>40607.25</v>
      </c>
      <c r="O965" s="1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7">
        <f t="shared" si="62"/>
        <v>42135.208333333328</v>
      </c>
      <c r="O966" s="1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7">
        <f t="shared" si="62"/>
        <v>40203.25</v>
      </c>
      <c r="O967" s="1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7">
        <f t="shared" si="62"/>
        <v>42901.208333333328</v>
      </c>
      <c r="O968" s="1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7">
        <f t="shared" si="62"/>
        <v>41005.208333333336</v>
      </c>
      <c r="O969" s="1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7">
        <f t="shared" si="62"/>
        <v>40544.25</v>
      </c>
      <c r="O970" s="1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7">
        <f t="shared" si="62"/>
        <v>43821.25</v>
      </c>
      <c r="O971" s="1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7">
        <f t="shared" si="62"/>
        <v>40672.208333333336</v>
      </c>
      <c r="O972" s="1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7">
        <f t="shared" si="62"/>
        <v>41555.208333333336</v>
      </c>
      <c r="O973" s="1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7">
        <f t="shared" si="62"/>
        <v>41792.208333333336</v>
      </c>
      <c r="O974" s="1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7">
        <f t="shared" si="62"/>
        <v>40522.25</v>
      </c>
      <c r="O975" s="1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7">
        <f t="shared" si="62"/>
        <v>41412.208333333336</v>
      </c>
      <c r="O976" s="1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7">
        <f t="shared" si="62"/>
        <v>42337.25</v>
      </c>
      <c r="O977" s="1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7">
        <f t="shared" si="62"/>
        <v>40571.25</v>
      </c>
      <c r="O978" s="1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7">
        <f t="shared" si="62"/>
        <v>43138.25</v>
      </c>
      <c r="O979" s="1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7">
        <f t="shared" si="62"/>
        <v>42686.25</v>
      </c>
      <c r="O980" s="1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7">
        <f t="shared" si="62"/>
        <v>42078.208333333328</v>
      </c>
      <c r="O981" s="1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7">
        <f t="shared" si="62"/>
        <v>42307.208333333328</v>
      </c>
      <c r="O982" s="1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7">
        <f t="shared" si="62"/>
        <v>43094.25</v>
      </c>
      <c r="O983" s="1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7">
        <f t="shared" si="62"/>
        <v>40743.208333333336</v>
      </c>
      <c r="O984" s="1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7">
        <f t="shared" si="62"/>
        <v>43681.208333333328</v>
      </c>
      <c r="O985" s="1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7">
        <f t="shared" si="62"/>
        <v>43716.208333333328</v>
      </c>
      <c r="O986" s="1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7">
        <f t="shared" si="62"/>
        <v>41614.25</v>
      </c>
      <c r="O987" s="1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7">
        <f t="shared" si="62"/>
        <v>40638.208333333336</v>
      </c>
      <c r="O988" s="1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7">
        <f t="shared" si="62"/>
        <v>42852.208333333328</v>
      </c>
      <c r="O989" s="1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7">
        <f t="shared" si="62"/>
        <v>42686.25</v>
      </c>
      <c r="O990" s="1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7">
        <f t="shared" si="62"/>
        <v>43571.208333333328</v>
      </c>
      <c r="O991" s="1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7">
        <f t="shared" si="62"/>
        <v>42432.25</v>
      </c>
      <c r="O992" s="1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7">
        <f t="shared" si="62"/>
        <v>41907.208333333336</v>
      </c>
      <c r="O993" s="1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7">
        <f t="shared" si="62"/>
        <v>43227.208333333328</v>
      </c>
      <c r="O994" s="1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7">
        <f t="shared" si="62"/>
        <v>42362.25</v>
      </c>
      <c r="O995" s="1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7">
        <f t="shared" si="62"/>
        <v>41929.208333333336</v>
      </c>
      <c r="O996" s="1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7">
        <f t="shared" si="62"/>
        <v>43408.208333333328</v>
      </c>
      <c r="O997" s="1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7">
        <f t="shared" si="62"/>
        <v>41276.25</v>
      </c>
      <c r="O998" s="1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7">
        <f t="shared" si="62"/>
        <v>41659.25</v>
      </c>
      <c r="O999" s="1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7">
        <f t="shared" si="62"/>
        <v>40220.25</v>
      </c>
      <c r="O1000" s="1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7">
        <f t="shared" si="62"/>
        <v>42550.208333333328</v>
      </c>
      <c r="O1001" s="1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4BD6-8F03-DD47-B3B3-7F7EC80A8D01}">
  <dimension ref="A1:H13"/>
  <sheetViews>
    <sheetView tabSelected="1" workbookViewId="0">
      <selection activeCell="B2" sqref="B2"/>
    </sheetView>
  </sheetViews>
  <sheetFormatPr baseColWidth="10" defaultRowHeight="16" x14ac:dyDescent="0.2"/>
  <cols>
    <col min="1" max="1" width="33.5" customWidth="1"/>
    <col min="2" max="2" width="21.6640625" customWidth="1"/>
    <col min="3" max="3" width="17" customWidth="1"/>
    <col min="4" max="4" width="17.5" customWidth="1"/>
    <col min="5" max="5" width="16.6640625" customWidth="1"/>
    <col min="6" max="6" width="20.1640625" customWidth="1"/>
    <col min="7" max="7" width="15.83203125" customWidth="1"/>
    <col min="8" max="8" width="14.83203125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ht="18" x14ac:dyDescent="0.2">
      <c r="A2" s="18" t="s">
        <v>2095</v>
      </c>
      <c r="B2" s="19">
        <f>COUNTIFS(Crowdfunding!$F:$F,"=successful",Crowdfunding!$D:$D, "&lt;1000")</f>
        <v>0</v>
      </c>
    </row>
    <row r="3" spans="1:8" ht="18" x14ac:dyDescent="0.2">
      <c r="A3" s="18" t="s">
        <v>2096</v>
      </c>
    </row>
    <row r="4" spans="1:8" ht="18" x14ac:dyDescent="0.2">
      <c r="A4" s="18" t="s">
        <v>2097</v>
      </c>
    </row>
    <row r="5" spans="1:8" ht="18" x14ac:dyDescent="0.2">
      <c r="A5" s="18" t="s">
        <v>2098</v>
      </c>
    </row>
    <row r="6" spans="1:8" ht="18" x14ac:dyDescent="0.2">
      <c r="A6" s="18" t="s">
        <v>2099</v>
      </c>
    </row>
    <row r="7" spans="1:8" ht="18" x14ac:dyDescent="0.2">
      <c r="A7" s="18" t="s">
        <v>2100</v>
      </c>
    </row>
    <row r="8" spans="1:8" ht="18" x14ac:dyDescent="0.2">
      <c r="A8" s="18" t="s">
        <v>2101</v>
      </c>
    </row>
    <row r="9" spans="1:8" ht="18" x14ac:dyDescent="0.2">
      <c r="A9" s="18" t="s">
        <v>2102</v>
      </c>
    </row>
    <row r="10" spans="1:8" ht="18" x14ac:dyDescent="0.2">
      <c r="A10" s="18" t="s">
        <v>2103</v>
      </c>
    </row>
    <row r="11" spans="1:8" ht="18" x14ac:dyDescent="0.2">
      <c r="A11" s="18" t="s">
        <v>2104</v>
      </c>
    </row>
    <row r="12" spans="1:8" ht="18" x14ac:dyDescent="0.2">
      <c r="A12" s="18" t="s">
        <v>2105</v>
      </c>
    </row>
    <row r="13" spans="1:8" ht="18" x14ac:dyDescent="0.2">
      <c r="A13" s="18" t="s">
        <v>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Sheet7</vt:lpstr>
      <vt:lpstr>Sheet10</vt:lpstr>
      <vt:lpstr>Crowdfunding</vt:lpstr>
      <vt:lpstr>Data 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Sukhbir Chadha</cp:lastModifiedBy>
  <dcterms:created xsi:type="dcterms:W3CDTF">2021-09-29T18:52:28Z</dcterms:created>
  <dcterms:modified xsi:type="dcterms:W3CDTF">2023-02-27T23:02:02Z</dcterms:modified>
</cp:coreProperties>
</file>