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VBOXSVR\rob\Documents\CamocoManuscript\Tables\"/>
    </mc:Choice>
  </mc:AlternateContent>
  <bookViews>
    <workbookView xWindow="0" yWindow="0" windowWidth="27750" windowHeight="11835"/>
  </bookViews>
  <sheets>
    <sheet name="Sheet1" sheetId="1" r:id="rId1"/>
  </sheets>
  <definedNames>
    <definedName name="_xlnm._FilterDatabase" localSheetId="0" hidden="1">Sheet1!$A$2:$H$80</definedName>
  </definedNames>
  <calcPr calcId="162913"/>
</workbook>
</file>

<file path=xl/calcChain.xml><?xml version="1.0" encoding="utf-8"?>
<calcChain xmlns="http://schemas.openxmlformats.org/spreadsheetml/2006/main">
  <c r="G80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<sst xmlns="http://schemas.openxmlformats.org/spreadsheetml/2006/main" count="243" uniqueCount="114">
  <si>
    <t>100 Kernel weight</t>
  </si>
  <si>
    <t>Al27</t>
  </si>
  <si>
    <t>GRMZM2G348238,GRMZM2G074743,GRMZM2G162451</t>
  </si>
  <si>
    <t>As75</t>
  </si>
  <si>
    <t>AC207342.3_FG008,GRMZM5G829396</t>
  </si>
  <si>
    <t>Ca43</t>
  </si>
  <si>
    <t>GRMZM2G163195</t>
  </si>
  <si>
    <t>Cd111</t>
  </si>
  <si>
    <t>GRMZM2G336337,GRMZM5G893392,GRMZM5G832381,GRMZM2G070468,GRMZM2G045596,GRMZM2G157927,GRMZM2G348238,GRMZM2G046459,GRMZM5G870342,GRMZM2G084046,GRMZM2G364643,GRMZM5G852801,GRMZM2G115480,GRMZM2G098239,GRMZM2G041328,GRMZM2G085550,GRMZM2G142179,GRMZM2G158194,GRMZM5G881965,GRMZM2G427729</t>
  </si>
  <si>
    <t>Cu65</t>
  </si>
  <si>
    <t>GRMZM2G045581,GRMZM2G104639,GRMZM2G009406,GRMZM2G045596</t>
  </si>
  <si>
    <t>Fe57</t>
  </si>
  <si>
    <t>GRMZM2G126646</t>
  </si>
  <si>
    <t>Mg25</t>
  </si>
  <si>
    <t>GRMZM2G471600,GRMZM2G170253</t>
  </si>
  <si>
    <t>Mo98</t>
  </si>
  <si>
    <t>GRMZM2G142179</t>
  </si>
  <si>
    <t>Rb85</t>
  </si>
  <si>
    <t>GRMZM2G126774</t>
  </si>
  <si>
    <t>Se82</t>
  </si>
  <si>
    <t>GRMZM2G008367,GRMZM2G070468,GRMZM5G842019,GRMZM2G589470,GRMZM2G149446,GRMZM2G085550,GRMZM2G140032</t>
  </si>
  <si>
    <t>Sr88</t>
  </si>
  <si>
    <t>GRMZM2G070468,GRMZM2G346466,GRMZM2G045596</t>
  </si>
  <si>
    <t>Zn66</t>
  </si>
  <si>
    <t>GRMZM2G114036</t>
  </si>
  <si>
    <t>Anthesis-silking interval</t>
  </si>
  <si>
    <t>GRMZM2G034572</t>
  </si>
  <si>
    <t>GRMZM2G070468,GRMZM2G166524,GRMZM2G081214,GRMZM2G348238,GRMZM2G084397,GRMZM2G380319,AC209257.4_FG008,GRMZM2G132251,AC220927.3_FG007,GRMZM2G006505,GRMZM2G364208,GRMZM2G036286,GRMZM2G371176,GRMZM2G476477,GRMZM2G426213</t>
  </si>
  <si>
    <t>GRMZM2G132251</t>
  </si>
  <si>
    <t>GRMZM2G141517,GRMZM2G126646</t>
  </si>
  <si>
    <t>P31</t>
  </si>
  <si>
    <t>GRMZM2G158429</t>
  </si>
  <si>
    <t>GRMZM2G081406,GRMZM2G070468,GRMZM2G084397,GRMZM2G058470,GRMZM2G030762</t>
  </si>
  <si>
    <t>GRMZM2G339943,GRMZM2G339736,GRMZM2G070468</t>
  </si>
  <si>
    <t>GRMZM2G169558,GRMZM5G828487</t>
  </si>
  <si>
    <t>Average internode length (above ear)</t>
  </si>
  <si>
    <t>GRMZM2G061515,GRMZM2G139160,GRMZM2G130454,GRMZM2G166524,GRMZM2G070468,GRMZM2G081214,GRMZM2G018462,GRMZM2G006721,GRMZM2G027825,GRMZM2G157927,GRMZM2G425965,GRMZM2G063533,AC220927.3_FG007,GRMZM2G078174,GRMZM2G438202,GRMZM2G304712,GRMZM2G036286,GRMZM2G094543,GRMZM2G171248,GRMZM2G426213</t>
  </si>
  <si>
    <t>GRMZM2G360519,GRMZM2G102802,GRMZM2G171248,GRMZM2G006721</t>
  </si>
  <si>
    <t>GRMZM2G034471,GRMZM2G126646</t>
  </si>
  <si>
    <t>K39</t>
  </si>
  <si>
    <t>GRMZM2G339435,GRMZM2G116658,GRMZM2G345582</t>
  </si>
  <si>
    <t>GRMZM2G078174</t>
  </si>
  <si>
    <t>GRMZM2G464680,GRMZM2G029314,GRMZM2G070468,GRMZM2G040890</t>
  </si>
  <si>
    <t>GRMZM2G102802,GRMZM2G070468</t>
  </si>
  <si>
    <t>GRMZM2G169558,GRMZM2G465165,GRMZM2G416105</t>
  </si>
  <si>
    <t>Average internode length (below ear)</t>
  </si>
  <si>
    <t>GRMZM2G166719,GRMZM2G019413,GRMZM2G132273,GRMZM5G822449,GRMZM2G426242,GRMZM2G111679,GRMZM2G111146,GRMZM2G004768,GRMZM2G066860,GRMZM2G050741,GRMZM5G881965,GRMZM2G024551,GRMZM2G044104,GRMZM2G336337,GRMZM2G006721,GRMZM2G166297,GRMZM2G348238,GRMZM2G083195,GRMZM2G132251,GRMZM2G135362,GRMZM2G006505,GRMZM2G056804,GRMZM2G158194,GRMZM5G800598,AC207755.3_FG005,GRMZM2G138771,GRMZM2G380319,GRMZM2G119490,AC213050.3_FG002,GRMZM2G083574,GRMZM2G176347</t>
  </si>
  <si>
    <t>GRMZM2G102802,GRMZM2G006721,GRMZM2G360519,GRMZM2G132251,GRMZM2G040673</t>
  </si>
  <si>
    <t>GRMZM5G847982,GRMZM2G311665</t>
  </si>
  <si>
    <t>GRMZM2G125308,GRMZM2G176270,GRMZM2G339435</t>
  </si>
  <si>
    <t>GRMZM2G384255,GRMZM2G105682,GRMZM2G170044,GRMZM2G161097,GRMZM2G170253,GRMZM2G120652,GRMZM2G304442</t>
  </si>
  <si>
    <t>AC207755.3_FG005</t>
  </si>
  <si>
    <t>GRMZM2G092669,GRMZM5G851485,GRMZM2G158429</t>
  </si>
  <si>
    <t>GRMZM2G361659,GRMZM2G126774</t>
  </si>
  <si>
    <t>GRMZM2G006363,GRMZM2G024551,GRMZM2G164965,GRMZM5G842019,GRMZM2G054032,AC233853.1_FG003,GRMZM2G063756,GRMZM2G118433,GRMZM2G085054,GRMZM2G024799,GRMZM2G172491,GRMZM2G458082,GRMZM2G134731,GRMZM2G144730</t>
  </si>
  <si>
    <t>GRMZM2G339736,GRMZM2G102802,GRMZM2G310431,GRMZM2G031323,GRMZM2G067830,GRMZM2G071907,GRMZM2G092432,GRMZM2G067943,GRMZM2G050741,GRMZM2G176270,GRMZM2G375116,GRMZM2G067865,GRMZM2G305146</t>
  </si>
  <si>
    <t>GRMZM2G018721,GRMZM2G066860,GRMZM2G169558,GRMZM2G078324,GRMZM2G458082,AC233979.1_FG008</t>
  </si>
  <si>
    <t>Average internode length (whole plant)</t>
  </si>
  <si>
    <t>GRMZM2G018462,GRMZM2G426242,GRMZM2G435589,GRMZM2G085550,GRMZM2G070468,GRMZM5G862956,GRMZM2G063533,GRMZM2G365770,GRMZM5G881965,GRMZM2G024551,GRMZM2G044104,GRMZM2G336337,GRMZM2G425965,GRMZM2G006721,GRMZM2G091331,GRMZM5G859526,GRMZM2G455809,AC234161.1_FG010,GRMZM2G056804,AC207755.3_FG005,GRMZM2G103662,GRMZM2G125775,AC213050.3_FG002,GRMZM2G438202,GRMZM2G068963</t>
  </si>
  <si>
    <t>GRMZM2G360519,GRMZM2G102802,GRMZM2G006721</t>
  </si>
  <si>
    <t>GRMZM2G034471</t>
  </si>
  <si>
    <t>GRMZM2G339435,GRMZM2G116658</t>
  </si>
  <si>
    <t>GRMZM2G435589,GRMZM2G410757,GRMZM2G151257</t>
  </si>
  <si>
    <t>GRMZM2G151223</t>
  </si>
  <si>
    <t>GRMZM2G024551,GRMZM2G070468,GRMZM2G091331,GRMZM2G054032,AC233853.1_FG003,GRMZM2G427451,GRMZM2G386209,GRMZM2G085550,GRMZM2G033489</t>
  </si>
  <si>
    <t>GRMZM2G339736,GRMZM2G102802,GRMZM2G070468,GRMZM2G093632,GRMZM2G435589,GRMZM2G103662,GRMZM2G346466,GRMZM5G848822,GRMZM2G093603,GRMZM2G305146</t>
  </si>
  <si>
    <t>GRMZM2G018721,GRMZM2G169558,GRMZM2G416105,GRMZM2G465165,GRMZM2G327059</t>
  </si>
  <si>
    <t>Boxcox-transformed leaf angle</t>
  </si>
  <si>
    <t>GRMZM2G102802,GRMZM2G009406</t>
  </si>
  <si>
    <t>GRMZM2G092474</t>
  </si>
  <si>
    <t>GRMZM2G322001</t>
  </si>
  <si>
    <t>GRMZM2G168665,GRMZM2G331638</t>
  </si>
  <si>
    <t>Ni60</t>
  </si>
  <si>
    <t>GRMZM2G519210</t>
  </si>
  <si>
    <t>GRMZM2G053939,GRMZM2G086949,GRMZM2G068398,GRMZM2G054032,GRMZM2G029314</t>
  </si>
  <si>
    <t>GRMZM2G396527,GRMZM2G339736,GRMZM2G102802,GRMZM2G310431,GRMZM2G161728,GRMZM2G045981,GRMZM2G481194,GRMZM2G417125</t>
  </si>
  <si>
    <t>GRMZM2G388823</t>
  </si>
  <si>
    <t>Chlorophyll A</t>
  </si>
  <si>
    <t>GRMZM2G339435</t>
  </si>
  <si>
    <t>GRMZM2G106276,GRMZM2G170044</t>
  </si>
  <si>
    <t>GRMZM2G106276,GRMZM2G427451</t>
  </si>
  <si>
    <t>GRMZM2G388823,GRMZM2G172930</t>
  </si>
  <si>
    <t>Chlorophyll B</t>
  </si>
  <si>
    <t>GRMZM2G427451,GRMZM5G842019</t>
  </si>
  <si>
    <t>GRMZM2G396527</t>
  </si>
  <si>
    <t>GRMZM2G327059</t>
  </si>
  <si>
    <t>Cob diameter</t>
  </si>
  <si>
    <t>AC208110.2_FG006,GRMZM2G040121,GRMZM2G091331</t>
  </si>
  <si>
    <t>GRMZM2G067830</t>
  </si>
  <si>
    <t>GRMZM2G066860</t>
  </si>
  <si>
    <t>Days to anthesis</t>
  </si>
  <si>
    <t>GRMZM2G024799,GRMZM2G086949,AC203571.3_FG001,GRMZM2G030762</t>
  </si>
  <si>
    <t>GRMZM2G051689</t>
  </si>
  <si>
    <t>GRMZM2G117164,GRMZM5G828487</t>
  </si>
  <si>
    <t>Days to silk</t>
  </si>
  <si>
    <t>GRMZM5G827365</t>
  </si>
  <si>
    <t>GRMZM2G086949,GRMZM2G058470,GRMZM2G030762</t>
  </si>
  <si>
    <t>GRMZM2G409128,GRMZM2G081053</t>
  </si>
  <si>
    <t>Ear height</t>
  </si>
  <si>
    <t>GRMZM2G086949,GRMZM2G040890,GRMZM2G426415</t>
  </si>
  <si>
    <t>GRMZM2G066860,GRMZM2G172930</t>
  </si>
  <si>
    <t>Ear row number</t>
  </si>
  <si>
    <t>GRMZM2G091331</t>
  </si>
  <si>
    <t>Glucose</t>
  </si>
  <si>
    <t>GRMZM2G388823,GRMZM2G107711</t>
  </si>
  <si>
    <t>Num Wallace Genes</t>
  </si>
  <si>
    <t>Num Ionome HPO Genes</t>
  </si>
  <si>
    <t>Num Common</t>
  </si>
  <si>
    <t>Hypergeometric p-value</t>
  </si>
  <si>
    <t>Bonferoni significant</t>
  </si>
  <si>
    <t>Common Genes</t>
  </si>
  <si>
    <t>Wallace GWAS Trait</t>
  </si>
  <si>
    <t>Ionome GWAS Trait</t>
  </si>
  <si>
    <r>
      <rPr>
        <b/>
        <sz val="11"/>
        <color theme="1"/>
        <rFont val="Calibri"/>
        <family val="2"/>
        <scheme val="minor"/>
      </rPr>
      <t>Overlap between Wallace et al and ionome HPO genes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</si>
</sst>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workbookViewId="0">
      <selection activeCell="G56" sqref="G56"/>
    </sheetView>
  </sheetViews>
  <sheetFormatPr defaultRowHeight="15" x14ac:dyDescent="0.25"/>
  <cols>
    <col min="1" max="1" width="37" bestFit="1" customWidth="1"/>
    <col min="2" max="2" width="18.7109375" bestFit="1" customWidth="1"/>
    <col min="3" max="3" width="19.28515625" bestFit="1" customWidth="1"/>
    <col min="4" max="4" width="23.42578125" bestFit="1" customWidth="1"/>
    <col min="5" max="5" width="13.85546875" bestFit="1" customWidth="1"/>
    <col min="6" max="6" width="22.85546875" bestFit="1" customWidth="1"/>
    <col min="7" max="7" width="19.7109375" bestFit="1" customWidth="1"/>
    <col min="8" max="8" width="255.7109375" bestFit="1" customWidth="1"/>
  </cols>
  <sheetData>
    <row r="1" spans="1:8" ht="62.25" customHeight="1" x14ac:dyDescent="0.25">
      <c r="A1" s="5" t="s">
        <v>113</v>
      </c>
      <c r="B1" s="4"/>
      <c r="C1" s="4"/>
      <c r="D1" s="4"/>
      <c r="E1" s="4"/>
      <c r="F1" s="4"/>
      <c r="G1" s="4"/>
    </row>
    <row r="2" spans="1:8" x14ac:dyDescent="0.25">
      <c r="A2" s="1" t="s">
        <v>111</v>
      </c>
      <c r="B2" s="1" t="s">
        <v>112</v>
      </c>
      <c r="C2" s="1" t="s">
        <v>105</v>
      </c>
      <c r="D2" s="1" t="s">
        <v>106</v>
      </c>
      <c r="E2" s="1" t="s">
        <v>107</v>
      </c>
      <c r="F2" s="1" t="s">
        <v>108</v>
      </c>
      <c r="G2" s="1" t="s">
        <v>109</v>
      </c>
      <c r="H2" s="3" t="s">
        <v>110</v>
      </c>
    </row>
    <row r="3" spans="1:8" x14ac:dyDescent="0.25">
      <c r="A3" t="s">
        <v>0</v>
      </c>
      <c r="B3" t="s">
        <v>1</v>
      </c>
      <c r="C3">
        <v>250</v>
      </c>
      <c r="D3">
        <v>69</v>
      </c>
      <c r="E3">
        <v>3</v>
      </c>
      <c r="F3">
        <v>3.2028575808497869E-2</v>
      </c>
      <c r="G3" t="b">
        <f>F3&lt;0.0000717</f>
        <v>0</v>
      </c>
      <c r="H3" s="2" t="s">
        <v>2</v>
      </c>
    </row>
    <row r="4" spans="1:8" x14ac:dyDescent="0.25">
      <c r="A4" t="s">
        <v>0</v>
      </c>
      <c r="B4" t="s">
        <v>3</v>
      </c>
      <c r="C4">
        <v>250</v>
      </c>
      <c r="D4">
        <v>28</v>
      </c>
      <c r="E4">
        <v>2</v>
      </c>
      <c r="F4">
        <v>3.1807139350915142E-2</v>
      </c>
      <c r="G4" t="b">
        <f t="shared" ref="G4:G67" si="0">F4&lt;0.0000717</f>
        <v>0</v>
      </c>
      <c r="H4" t="s">
        <v>4</v>
      </c>
    </row>
    <row r="5" spans="1:8" x14ac:dyDescent="0.25">
      <c r="A5" t="s">
        <v>0</v>
      </c>
      <c r="B5" t="s">
        <v>5</v>
      </c>
      <c r="C5">
        <v>250</v>
      </c>
      <c r="D5">
        <v>3</v>
      </c>
      <c r="E5">
        <v>1</v>
      </c>
      <c r="F5">
        <v>2.9736325592557789E-2</v>
      </c>
      <c r="G5" t="b">
        <f t="shared" si="0"/>
        <v>0</v>
      </c>
      <c r="H5" t="s">
        <v>6</v>
      </c>
    </row>
    <row r="6" spans="1:8" x14ac:dyDescent="0.25">
      <c r="A6" t="s">
        <v>0</v>
      </c>
      <c r="B6" t="s">
        <v>7</v>
      </c>
      <c r="C6">
        <v>250</v>
      </c>
      <c r="D6">
        <v>209</v>
      </c>
      <c r="E6">
        <v>20</v>
      </c>
      <c r="F6">
        <v>3.6186196182901129E-14</v>
      </c>
      <c r="G6" t="b">
        <f t="shared" si="0"/>
        <v>1</v>
      </c>
      <c r="H6" t="s">
        <v>8</v>
      </c>
    </row>
    <row r="7" spans="1:8" x14ac:dyDescent="0.25">
      <c r="A7" t="s">
        <v>0</v>
      </c>
      <c r="B7" t="s">
        <v>9</v>
      </c>
      <c r="C7">
        <v>250</v>
      </c>
      <c r="D7">
        <v>26</v>
      </c>
      <c r="E7">
        <v>4</v>
      </c>
      <c r="F7">
        <v>1.2328769809348431E-4</v>
      </c>
      <c r="G7" t="b">
        <f t="shared" si="0"/>
        <v>0</v>
      </c>
      <c r="H7" t="s">
        <v>10</v>
      </c>
    </row>
    <row r="8" spans="1:8" x14ac:dyDescent="0.25">
      <c r="A8" t="s">
        <v>0</v>
      </c>
      <c r="B8" t="s">
        <v>11</v>
      </c>
      <c r="C8">
        <v>250</v>
      </c>
      <c r="D8">
        <v>12</v>
      </c>
      <c r="E8">
        <v>1</v>
      </c>
      <c r="F8">
        <v>0.1137635918620172</v>
      </c>
      <c r="G8" t="b">
        <f t="shared" si="0"/>
        <v>0</v>
      </c>
      <c r="H8" t="s">
        <v>12</v>
      </c>
    </row>
    <row r="9" spans="1:8" x14ac:dyDescent="0.25">
      <c r="A9" t="s">
        <v>0</v>
      </c>
      <c r="B9" t="s">
        <v>13</v>
      </c>
      <c r="C9">
        <v>250</v>
      </c>
      <c r="D9">
        <v>26</v>
      </c>
      <c r="E9">
        <v>2</v>
      </c>
      <c r="F9">
        <v>2.7705804409360039E-2</v>
      </c>
      <c r="G9" t="b">
        <f t="shared" si="0"/>
        <v>0</v>
      </c>
      <c r="H9" t="s">
        <v>14</v>
      </c>
    </row>
    <row r="10" spans="1:8" x14ac:dyDescent="0.25">
      <c r="A10" t="s">
        <v>0</v>
      </c>
      <c r="B10" t="s">
        <v>15</v>
      </c>
      <c r="C10">
        <v>250</v>
      </c>
      <c r="D10">
        <v>8</v>
      </c>
      <c r="E10">
        <v>1</v>
      </c>
      <c r="F10">
        <v>7.7352362714008388E-2</v>
      </c>
      <c r="G10" t="b">
        <f t="shared" si="0"/>
        <v>0</v>
      </c>
      <c r="H10" t="s">
        <v>16</v>
      </c>
    </row>
    <row r="11" spans="1:8" x14ac:dyDescent="0.25">
      <c r="A11" t="s">
        <v>0</v>
      </c>
      <c r="B11" t="s">
        <v>17</v>
      </c>
      <c r="C11">
        <v>250</v>
      </c>
      <c r="D11">
        <v>52</v>
      </c>
      <c r="E11">
        <v>1</v>
      </c>
      <c r="F11">
        <v>0.40771374417547418</v>
      </c>
      <c r="G11" t="b">
        <f t="shared" si="0"/>
        <v>0</v>
      </c>
      <c r="H11" t="s">
        <v>18</v>
      </c>
    </row>
    <row r="12" spans="1:8" x14ac:dyDescent="0.25">
      <c r="A12" t="s">
        <v>0</v>
      </c>
      <c r="B12" t="s">
        <v>19</v>
      </c>
      <c r="C12">
        <v>250</v>
      </c>
      <c r="D12">
        <v>105</v>
      </c>
      <c r="E12">
        <v>7</v>
      </c>
      <c r="F12">
        <v>9.1652416623014051E-5</v>
      </c>
      <c r="G12" t="b">
        <f t="shared" si="0"/>
        <v>0</v>
      </c>
      <c r="H12" t="s">
        <v>20</v>
      </c>
    </row>
    <row r="13" spans="1:8" x14ac:dyDescent="0.25">
      <c r="A13" t="s">
        <v>0</v>
      </c>
      <c r="B13" t="s">
        <v>21</v>
      </c>
      <c r="C13">
        <v>250</v>
      </c>
      <c r="D13">
        <v>60</v>
      </c>
      <c r="E13">
        <v>3</v>
      </c>
      <c r="F13">
        <v>2.2323628221134421E-2</v>
      </c>
      <c r="G13" t="b">
        <f t="shared" si="0"/>
        <v>0</v>
      </c>
      <c r="H13" t="s">
        <v>22</v>
      </c>
    </row>
    <row r="14" spans="1:8" x14ac:dyDescent="0.25">
      <c r="A14" t="s">
        <v>0</v>
      </c>
      <c r="B14" t="s">
        <v>23</v>
      </c>
      <c r="C14">
        <v>250</v>
      </c>
      <c r="D14">
        <v>49</v>
      </c>
      <c r="E14">
        <v>1</v>
      </c>
      <c r="F14">
        <v>0.38952513074663347</v>
      </c>
      <c r="G14" t="b">
        <f t="shared" si="0"/>
        <v>0</v>
      </c>
      <c r="H14" t="s">
        <v>24</v>
      </c>
    </row>
    <row r="15" spans="1:8" x14ac:dyDescent="0.25">
      <c r="A15" t="s">
        <v>25</v>
      </c>
      <c r="B15" t="s">
        <v>3</v>
      </c>
      <c r="C15">
        <v>150</v>
      </c>
      <c r="D15">
        <v>28</v>
      </c>
      <c r="E15">
        <v>1</v>
      </c>
      <c r="F15">
        <v>0.1553169895909145</v>
      </c>
      <c r="G15" t="b">
        <f t="shared" si="0"/>
        <v>0</v>
      </c>
      <c r="H15" t="s">
        <v>26</v>
      </c>
    </row>
    <row r="16" spans="1:8" x14ac:dyDescent="0.25">
      <c r="A16" t="s">
        <v>25</v>
      </c>
      <c r="B16" t="s">
        <v>7</v>
      </c>
      <c r="C16">
        <v>150</v>
      </c>
      <c r="D16">
        <v>209</v>
      </c>
      <c r="E16">
        <v>15</v>
      </c>
      <c r="F16">
        <v>2.5151347531052929E-12</v>
      </c>
      <c r="G16" t="b">
        <f t="shared" si="0"/>
        <v>1</v>
      </c>
      <c r="H16" t="s">
        <v>27</v>
      </c>
    </row>
    <row r="17" spans="1:8" x14ac:dyDescent="0.25">
      <c r="A17" t="s">
        <v>25</v>
      </c>
      <c r="B17" t="s">
        <v>9</v>
      </c>
      <c r="C17">
        <v>150</v>
      </c>
      <c r="D17">
        <v>26</v>
      </c>
      <c r="E17">
        <v>1</v>
      </c>
      <c r="F17">
        <v>0.14506586862250731</v>
      </c>
      <c r="G17" t="b">
        <f t="shared" si="0"/>
        <v>0</v>
      </c>
      <c r="H17" t="s">
        <v>28</v>
      </c>
    </row>
    <row r="18" spans="1:8" x14ac:dyDescent="0.25">
      <c r="A18" t="s">
        <v>25</v>
      </c>
      <c r="B18" t="s">
        <v>11</v>
      </c>
      <c r="C18">
        <v>150</v>
      </c>
      <c r="D18">
        <v>12</v>
      </c>
      <c r="E18">
        <v>2</v>
      </c>
      <c r="F18">
        <v>2.2740906521028881E-3</v>
      </c>
      <c r="G18" t="b">
        <f t="shared" si="0"/>
        <v>0</v>
      </c>
      <c r="H18" t="s">
        <v>29</v>
      </c>
    </row>
    <row r="19" spans="1:8" x14ac:dyDescent="0.25">
      <c r="A19" t="s">
        <v>25</v>
      </c>
      <c r="B19" t="s">
        <v>30</v>
      </c>
      <c r="C19">
        <v>150</v>
      </c>
      <c r="D19">
        <v>18</v>
      </c>
      <c r="E19">
        <v>1</v>
      </c>
      <c r="F19">
        <v>0.10281081449844</v>
      </c>
      <c r="G19" t="b">
        <f t="shared" si="0"/>
        <v>0</v>
      </c>
      <c r="H19" t="s">
        <v>31</v>
      </c>
    </row>
    <row r="20" spans="1:8" x14ac:dyDescent="0.25">
      <c r="A20" t="s">
        <v>25</v>
      </c>
      <c r="B20" t="s">
        <v>19</v>
      </c>
      <c r="C20">
        <v>150</v>
      </c>
      <c r="D20">
        <v>105</v>
      </c>
      <c r="E20">
        <v>5</v>
      </c>
      <c r="F20">
        <v>4.3596138268040219E-4</v>
      </c>
      <c r="G20" t="b">
        <f t="shared" si="0"/>
        <v>0</v>
      </c>
      <c r="H20" t="s">
        <v>32</v>
      </c>
    </row>
    <row r="21" spans="1:8" x14ac:dyDescent="0.25">
      <c r="A21" t="s">
        <v>25</v>
      </c>
      <c r="B21" t="s">
        <v>21</v>
      </c>
      <c r="C21">
        <v>150</v>
      </c>
      <c r="D21">
        <v>60</v>
      </c>
      <c r="E21">
        <v>3</v>
      </c>
      <c r="F21">
        <v>5.6603421264286042E-3</v>
      </c>
      <c r="G21" t="b">
        <f t="shared" si="0"/>
        <v>0</v>
      </c>
      <c r="H21" t="s">
        <v>33</v>
      </c>
    </row>
    <row r="22" spans="1:8" x14ac:dyDescent="0.25">
      <c r="A22" t="s">
        <v>25</v>
      </c>
      <c r="B22" t="s">
        <v>23</v>
      </c>
      <c r="C22">
        <v>150</v>
      </c>
      <c r="D22">
        <v>49</v>
      </c>
      <c r="E22">
        <v>2</v>
      </c>
      <c r="F22">
        <v>3.5066492229517833E-2</v>
      </c>
      <c r="G22" t="b">
        <f t="shared" si="0"/>
        <v>0</v>
      </c>
      <c r="H22" t="s">
        <v>34</v>
      </c>
    </row>
    <row r="23" spans="1:8" x14ac:dyDescent="0.25">
      <c r="A23" t="s">
        <v>35</v>
      </c>
      <c r="B23" t="s">
        <v>7</v>
      </c>
      <c r="C23">
        <v>179</v>
      </c>
      <c r="D23">
        <v>209</v>
      </c>
      <c r="E23">
        <v>20</v>
      </c>
      <c r="F23">
        <v>5.5112640006439542E-17</v>
      </c>
      <c r="G23" t="b">
        <f t="shared" si="0"/>
        <v>1</v>
      </c>
      <c r="H23" t="s">
        <v>36</v>
      </c>
    </row>
    <row r="24" spans="1:8" x14ac:dyDescent="0.25">
      <c r="A24" t="s">
        <v>35</v>
      </c>
      <c r="B24" t="s">
        <v>9</v>
      </c>
      <c r="C24">
        <v>179</v>
      </c>
      <c r="D24">
        <v>26</v>
      </c>
      <c r="E24">
        <v>4</v>
      </c>
      <c r="F24">
        <v>3.374034232865899E-5</v>
      </c>
      <c r="G24" t="b">
        <f t="shared" si="0"/>
        <v>1</v>
      </c>
      <c r="H24" t="s">
        <v>37</v>
      </c>
    </row>
    <row r="25" spans="1:8" x14ac:dyDescent="0.25">
      <c r="A25" t="s">
        <v>35</v>
      </c>
      <c r="B25" t="s">
        <v>11</v>
      </c>
      <c r="C25">
        <v>179</v>
      </c>
      <c r="D25">
        <v>12</v>
      </c>
      <c r="E25">
        <v>2</v>
      </c>
      <c r="F25">
        <v>3.216933980510886E-3</v>
      </c>
      <c r="G25" t="b">
        <f t="shared" si="0"/>
        <v>0</v>
      </c>
      <c r="H25" t="s">
        <v>38</v>
      </c>
    </row>
    <row r="26" spans="1:8" x14ac:dyDescent="0.25">
      <c r="A26" t="s">
        <v>35</v>
      </c>
      <c r="B26" t="s">
        <v>39</v>
      </c>
      <c r="C26">
        <v>179</v>
      </c>
      <c r="D26">
        <v>17</v>
      </c>
      <c r="E26">
        <v>3</v>
      </c>
      <c r="F26">
        <v>2.2873795083268631E-4</v>
      </c>
      <c r="G26" t="b">
        <f t="shared" si="0"/>
        <v>0</v>
      </c>
      <c r="H26" t="s">
        <v>40</v>
      </c>
    </row>
    <row r="27" spans="1:8" x14ac:dyDescent="0.25">
      <c r="A27" t="s">
        <v>35</v>
      </c>
      <c r="B27" t="s">
        <v>15</v>
      </c>
      <c r="C27">
        <v>179</v>
      </c>
      <c r="D27">
        <v>8</v>
      </c>
      <c r="E27">
        <v>1</v>
      </c>
      <c r="F27">
        <v>5.5935837123423232E-2</v>
      </c>
      <c r="G27" t="b">
        <f t="shared" si="0"/>
        <v>0</v>
      </c>
      <c r="H27" t="s">
        <v>41</v>
      </c>
    </row>
    <row r="28" spans="1:8" x14ac:dyDescent="0.25">
      <c r="A28" t="s">
        <v>35</v>
      </c>
      <c r="B28" t="s">
        <v>19</v>
      </c>
      <c r="C28">
        <v>179</v>
      </c>
      <c r="D28">
        <v>105</v>
      </c>
      <c r="E28">
        <v>4</v>
      </c>
      <c r="F28">
        <v>6.9589249563139517E-3</v>
      </c>
      <c r="G28" t="b">
        <f t="shared" si="0"/>
        <v>0</v>
      </c>
      <c r="H28" t="s">
        <v>42</v>
      </c>
    </row>
    <row r="29" spans="1:8" x14ac:dyDescent="0.25">
      <c r="A29" t="s">
        <v>35</v>
      </c>
      <c r="B29" t="s">
        <v>21</v>
      </c>
      <c r="C29">
        <v>179</v>
      </c>
      <c r="D29">
        <v>60</v>
      </c>
      <c r="E29">
        <v>2</v>
      </c>
      <c r="F29">
        <v>6.9028855582790996E-2</v>
      </c>
      <c r="G29" t="b">
        <f t="shared" si="0"/>
        <v>0</v>
      </c>
      <c r="H29" t="s">
        <v>43</v>
      </c>
    </row>
    <row r="30" spans="1:8" x14ac:dyDescent="0.25">
      <c r="A30" t="s">
        <v>35</v>
      </c>
      <c r="B30" t="s">
        <v>23</v>
      </c>
      <c r="C30">
        <v>179</v>
      </c>
      <c r="D30">
        <v>49</v>
      </c>
      <c r="E30">
        <v>3</v>
      </c>
      <c r="F30">
        <v>5.2391934169846192E-3</v>
      </c>
      <c r="G30" t="b">
        <f t="shared" si="0"/>
        <v>0</v>
      </c>
      <c r="H30" t="s">
        <v>44</v>
      </c>
    </row>
    <row r="31" spans="1:8" x14ac:dyDescent="0.25">
      <c r="A31" t="s">
        <v>45</v>
      </c>
      <c r="B31" t="s">
        <v>7</v>
      </c>
      <c r="C31">
        <v>624</v>
      </c>
      <c r="D31">
        <v>209</v>
      </c>
      <c r="E31">
        <v>31</v>
      </c>
      <c r="F31">
        <v>1.5779494537086231E-15</v>
      </c>
      <c r="G31" t="b">
        <f t="shared" si="0"/>
        <v>1</v>
      </c>
      <c r="H31" t="s">
        <v>46</v>
      </c>
    </row>
    <row r="32" spans="1:8" x14ac:dyDescent="0.25">
      <c r="A32" t="s">
        <v>45</v>
      </c>
      <c r="B32" t="s">
        <v>9</v>
      </c>
      <c r="C32">
        <v>624</v>
      </c>
      <c r="D32">
        <v>26</v>
      </c>
      <c r="E32">
        <v>5</v>
      </c>
      <c r="F32">
        <v>4.0808538023310621E-4</v>
      </c>
      <c r="G32" t="b">
        <f t="shared" si="0"/>
        <v>0</v>
      </c>
      <c r="H32" t="s">
        <v>47</v>
      </c>
    </row>
    <row r="33" spans="1:8" x14ac:dyDescent="0.25">
      <c r="A33" t="s">
        <v>45</v>
      </c>
      <c r="B33" t="s">
        <v>11</v>
      </c>
      <c r="C33">
        <v>624</v>
      </c>
      <c r="D33">
        <v>12</v>
      </c>
      <c r="E33">
        <v>2</v>
      </c>
      <c r="F33">
        <v>3.4859825375481601E-2</v>
      </c>
      <c r="G33" t="b">
        <f t="shared" si="0"/>
        <v>0</v>
      </c>
      <c r="H33" t="s">
        <v>48</v>
      </c>
    </row>
    <row r="34" spans="1:8" x14ac:dyDescent="0.25">
      <c r="A34" t="s">
        <v>45</v>
      </c>
      <c r="B34" t="s">
        <v>39</v>
      </c>
      <c r="C34">
        <v>624</v>
      </c>
      <c r="D34">
        <v>17</v>
      </c>
      <c r="E34">
        <v>3</v>
      </c>
      <c r="F34">
        <v>8.1315203262361472E-3</v>
      </c>
      <c r="G34" t="b">
        <f t="shared" si="0"/>
        <v>0</v>
      </c>
      <c r="H34" t="s">
        <v>49</v>
      </c>
    </row>
    <row r="35" spans="1:8" x14ac:dyDescent="0.25">
      <c r="A35" t="s">
        <v>45</v>
      </c>
      <c r="B35" t="s">
        <v>13</v>
      </c>
      <c r="C35">
        <v>624</v>
      </c>
      <c r="D35">
        <v>26</v>
      </c>
      <c r="E35">
        <v>7</v>
      </c>
      <c r="F35">
        <v>2.5595038841603551E-6</v>
      </c>
      <c r="G35" t="b">
        <f t="shared" si="0"/>
        <v>1</v>
      </c>
      <c r="H35" t="s">
        <v>50</v>
      </c>
    </row>
    <row r="36" spans="1:8" x14ac:dyDescent="0.25">
      <c r="A36" t="s">
        <v>45</v>
      </c>
      <c r="B36" t="s">
        <v>15</v>
      </c>
      <c r="C36">
        <v>624</v>
      </c>
      <c r="D36">
        <v>8</v>
      </c>
      <c r="E36">
        <v>1</v>
      </c>
      <c r="F36">
        <v>0.18329787550386159</v>
      </c>
      <c r="G36" t="b">
        <f t="shared" si="0"/>
        <v>0</v>
      </c>
      <c r="H36" t="s">
        <v>51</v>
      </c>
    </row>
    <row r="37" spans="1:8" x14ac:dyDescent="0.25">
      <c r="A37" t="s">
        <v>45</v>
      </c>
      <c r="B37" t="s">
        <v>30</v>
      </c>
      <c r="C37">
        <v>624</v>
      </c>
      <c r="D37">
        <v>18</v>
      </c>
      <c r="E37">
        <v>3</v>
      </c>
      <c r="F37">
        <v>9.5790424236926169E-3</v>
      </c>
      <c r="G37" t="b">
        <f t="shared" si="0"/>
        <v>0</v>
      </c>
      <c r="H37" t="s">
        <v>52</v>
      </c>
    </row>
    <row r="38" spans="1:8" x14ac:dyDescent="0.25">
      <c r="A38" t="s">
        <v>45</v>
      </c>
      <c r="B38" t="s">
        <v>17</v>
      </c>
      <c r="C38">
        <v>624</v>
      </c>
      <c r="D38">
        <v>52</v>
      </c>
      <c r="E38">
        <v>2</v>
      </c>
      <c r="F38">
        <v>0.37441204082517437</v>
      </c>
      <c r="G38" t="b">
        <f t="shared" si="0"/>
        <v>0</v>
      </c>
      <c r="H38" t="s">
        <v>53</v>
      </c>
    </row>
    <row r="39" spans="1:8" x14ac:dyDescent="0.25">
      <c r="A39" t="s">
        <v>45</v>
      </c>
      <c r="B39" t="s">
        <v>19</v>
      </c>
      <c r="C39">
        <v>624</v>
      </c>
      <c r="D39">
        <v>105</v>
      </c>
      <c r="E39">
        <v>14</v>
      </c>
      <c r="F39">
        <v>3.6308029433949779E-7</v>
      </c>
      <c r="G39" t="b">
        <f t="shared" si="0"/>
        <v>1</v>
      </c>
      <c r="H39" t="s">
        <v>54</v>
      </c>
    </row>
    <row r="40" spans="1:8" x14ac:dyDescent="0.25">
      <c r="A40" t="s">
        <v>45</v>
      </c>
      <c r="B40" t="s">
        <v>21</v>
      </c>
      <c r="C40">
        <v>624</v>
      </c>
      <c r="D40">
        <v>60</v>
      </c>
      <c r="E40">
        <v>13</v>
      </c>
      <c r="F40">
        <v>2.302764762158018E-9</v>
      </c>
      <c r="G40" t="b">
        <f t="shared" si="0"/>
        <v>1</v>
      </c>
      <c r="H40" t="s">
        <v>55</v>
      </c>
    </row>
    <row r="41" spans="1:8" x14ac:dyDescent="0.25">
      <c r="A41" t="s">
        <v>45</v>
      </c>
      <c r="B41" t="s">
        <v>23</v>
      </c>
      <c r="C41">
        <v>624</v>
      </c>
      <c r="D41">
        <v>49</v>
      </c>
      <c r="E41">
        <v>6</v>
      </c>
      <c r="F41">
        <v>1.334043092239279E-3</v>
      </c>
      <c r="G41" t="b">
        <f t="shared" si="0"/>
        <v>0</v>
      </c>
      <c r="H41" t="s">
        <v>56</v>
      </c>
    </row>
    <row r="42" spans="1:8" x14ac:dyDescent="0.25">
      <c r="A42" t="s">
        <v>57</v>
      </c>
      <c r="B42" t="s">
        <v>7</v>
      </c>
      <c r="C42">
        <v>380</v>
      </c>
      <c r="D42">
        <v>209</v>
      </c>
      <c r="E42">
        <v>25</v>
      </c>
      <c r="F42">
        <v>1.88138328260793E-15</v>
      </c>
      <c r="G42" t="b">
        <f t="shared" si="0"/>
        <v>1</v>
      </c>
      <c r="H42" t="s">
        <v>58</v>
      </c>
    </row>
    <row r="43" spans="1:8" x14ac:dyDescent="0.25">
      <c r="A43" t="s">
        <v>57</v>
      </c>
      <c r="B43" t="s">
        <v>9</v>
      </c>
      <c r="C43">
        <v>380</v>
      </c>
      <c r="D43">
        <v>26</v>
      </c>
      <c r="E43">
        <v>3</v>
      </c>
      <c r="F43">
        <v>7.0114534084741859E-3</v>
      </c>
      <c r="G43" t="b">
        <f t="shared" si="0"/>
        <v>0</v>
      </c>
      <c r="H43" t="s">
        <v>59</v>
      </c>
    </row>
    <row r="44" spans="1:8" x14ac:dyDescent="0.25">
      <c r="A44" t="s">
        <v>57</v>
      </c>
      <c r="B44" t="s">
        <v>11</v>
      </c>
      <c r="C44">
        <v>380</v>
      </c>
      <c r="D44">
        <v>12</v>
      </c>
      <c r="E44">
        <v>1</v>
      </c>
      <c r="F44">
        <v>0.16811112097090999</v>
      </c>
      <c r="G44" t="b">
        <f t="shared" si="0"/>
        <v>0</v>
      </c>
      <c r="H44" t="s">
        <v>60</v>
      </c>
    </row>
    <row r="45" spans="1:8" x14ac:dyDescent="0.25">
      <c r="A45" t="s">
        <v>57</v>
      </c>
      <c r="B45" t="s">
        <v>39</v>
      </c>
      <c r="C45">
        <v>380</v>
      </c>
      <c r="D45">
        <v>17</v>
      </c>
      <c r="E45">
        <v>2</v>
      </c>
      <c r="F45">
        <v>2.7015338441367279E-2</v>
      </c>
      <c r="G45" t="b">
        <f t="shared" si="0"/>
        <v>0</v>
      </c>
      <c r="H45" t="s">
        <v>61</v>
      </c>
    </row>
    <row r="46" spans="1:8" x14ac:dyDescent="0.25">
      <c r="A46" t="s">
        <v>57</v>
      </c>
      <c r="B46" t="s">
        <v>13</v>
      </c>
      <c r="C46">
        <v>380</v>
      </c>
      <c r="D46">
        <v>26</v>
      </c>
      <c r="E46">
        <v>3</v>
      </c>
      <c r="F46">
        <v>7.0114534084741859E-3</v>
      </c>
      <c r="G46" t="b">
        <f t="shared" si="0"/>
        <v>0</v>
      </c>
      <c r="H46" t="s">
        <v>62</v>
      </c>
    </row>
    <row r="47" spans="1:8" x14ac:dyDescent="0.25">
      <c r="A47" t="s">
        <v>57</v>
      </c>
      <c r="B47" t="s">
        <v>15</v>
      </c>
      <c r="C47">
        <v>380</v>
      </c>
      <c r="D47">
        <v>8</v>
      </c>
      <c r="E47">
        <v>1</v>
      </c>
      <c r="F47">
        <v>0.1154660336904673</v>
      </c>
      <c r="G47" t="b">
        <f t="shared" si="0"/>
        <v>0</v>
      </c>
      <c r="H47" t="s">
        <v>51</v>
      </c>
    </row>
    <row r="48" spans="1:8" x14ac:dyDescent="0.25">
      <c r="A48" t="s">
        <v>57</v>
      </c>
      <c r="B48" t="s">
        <v>30</v>
      </c>
      <c r="C48">
        <v>380</v>
      </c>
      <c r="D48">
        <v>18</v>
      </c>
      <c r="E48">
        <v>1</v>
      </c>
      <c r="F48">
        <v>0.24127664286512401</v>
      </c>
      <c r="G48" t="b">
        <f t="shared" si="0"/>
        <v>0</v>
      </c>
      <c r="H48" t="s">
        <v>63</v>
      </c>
    </row>
    <row r="49" spans="1:8" x14ac:dyDescent="0.25">
      <c r="A49" t="s">
        <v>57</v>
      </c>
      <c r="B49" t="s">
        <v>19</v>
      </c>
      <c r="C49">
        <v>380</v>
      </c>
      <c r="D49">
        <v>105</v>
      </c>
      <c r="E49">
        <v>9</v>
      </c>
      <c r="F49">
        <v>3.3087739298013348E-5</v>
      </c>
      <c r="G49" t="b">
        <f t="shared" si="0"/>
        <v>1</v>
      </c>
      <c r="H49" t="s">
        <v>64</v>
      </c>
    </row>
    <row r="50" spans="1:8" x14ac:dyDescent="0.25">
      <c r="A50" t="s">
        <v>57</v>
      </c>
      <c r="B50" t="s">
        <v>21</v>
      </c>
      <c r="C50">
        <v>380</v>
      </c>
      <c r="D50">
        <v>60</v>
      </c>
      <c r="E50">
        <v>10</v>
      </c>
      <c r="F50">
        <v>2.2683697287235089E-8</v>
      </c>
      <c r="G50" t="b">
        <f t="shared" si="0"/>
        <v>1</v>
      </c>
      <c r="H50" t="s">
        <v>65</v>
      </c>
    </row>
    <row r="51" spans="1:8" x14ac:dyDescent="0.25">
      <c r="A51" t="s">
        <v>57</v>
      </c>
      <c r="B51" t="s">
        <v>23</v>
      </c>
      <c r="C51">
        <v>380</v>
      </c>
      <c r="D51">
        <v>49</v>
      </c>
      <c r="E51">
        <v>5</v>
      </c>
      <c r="F51">
        <v>8.7467370571234822E-4</v>
      </c>
      <c r="G51" t="b">
        <f t="shared" si="0"/>
        <v>0</v>
      </c>
      <c r="H51" t="s">
        <v>66</v>
      </c>
    </row>
    <row r="52" spans="1:8" x14ac:dyDescent="0.25">
      <c r="A52" t="s">
        <v>67</v>
      </c>
      <c r="B52" t="s">
        <v>9</v>
      </c>
      <c r="C52">
        <v>249</v>
      </c>
      <c r="D52">
        <v>26</v>
      </c>
      <c r="E52">
        <v>2</v>
      </c>
      <c r="F52">
        <v>2.750155195654579E-2</v>
      </c>
      <c r="G52" t="b">
        <f t="shared" si="0"/>
        <v>0</v>
      </c>
      <c r="H52" t="s">
        <v>68</v>
      </c>
    </row>
    <row r="53" spans="1:8" x14ac:dyDescent="0.25">
      <c r="A53" t="s">
        <v>67</v>
      </c>
      <c r="B53" t="s">
        <v>39</v>
      </c>
      <c r="C53">
        <v>249</v>
      </c>
      <c r="D53">
        <v>17</v>
      </c>
      <c r="E53">
        <v>1</v>
      </c>
      <c r="F53">
        <v>0.1566914325429633</v>
      </c>
      <c r="G53" t="b">
        <f t="shared" si="0"/>
        <v>0</v>
      </c>
      <c r="H53" t="s">
        <v>69</v>
      </c>
    </row>
    <row r="54" spans="1:8" x14ac:dyDescent="0.25">
      <c r="A54" t="s">
        <v>67</v>
      </c>
      <c r="B54" t="s">
        <v>13</v>
      </c>
      <c r="C54">
        <v>249</v>
      </c>
      <c r="D54">
        <v>26</v>
      </c>
      <c r="E54">
        <v>1</v>
      </c>
      <c r="F54">
        <v>0.22948271883238261</v>
      </c>
      <c r="G54" t="b">
        <f t="shared" si="0"/>
        <v>0</v>
      </c>
      <c r="H54" t="s">
        <v>70</v>
      </c>
    </row>
    <row r="55" spans="1:8" x14ac:dyDescent="0.25">
      <c r="A55" t="s">
        <v>67</v>
      </c>
      <c r="B55" t="s">
        <v>15</v>
      </c>
      <c r="C55">
        <v>249</v>
      </c>
      <c r="D55">
        <v>8</v>
      </c>
      <c r="E55">
        <v>2</v>
      </c>
      <c r="F55">
        <v>2.6653098363360211E-3</v>
      </c>
      <c r="G55" t="b">
        <f t="shared" si="0"/>
        <v>0</v>
      </c>
      <c r="H55" t="s">
        <v>71</v>
      </c>
    </row>
    <row r="56" spans="1:8" x14ac:dyDescent="0.25">
      <c r="A56" t="s">
        <v>67</v>
      </c>
      <c r="B56" t="s">
        <v>72</v>
      </c>
      <c r="C56">
        <v>249</v>
      </c>
      <c r="D56">
        <v>2</v>
      </c>
      <c r="E56">
        <v>1</v>
      </c>
      <c r="F56">
        <v>1.9844097247511881E-2</v>
      </c>
      <c r="G56" t="b">
        <f t="shared" si="0"/>
        <v>0</v>
      </c>
      <c r="H56" t="s">
        <v>73</v>
      </c>
    </row>
    <row r="57" spans="1:8" x14ac:dyDescent="0.25">
      <c r="A57" t="s">
        <v>67</v>
      </c>
      <c r="B57" t="s">
        <v>30</v>
      </c>
      <c r="C57">
        <v>249</v>
      </c>
      <c r="D57">
        <v>18</v>
      </c>
      <c r="E57">
        <v>1</v>
      </c>
      <c r="F57">
        <v>0.16510626917402499</v>
      </c>
      <c r="G57" t="b">
        <f t="shared" si="0"/>
        <v>0</v>
      </c>
      <c r="H57" t="s">
        <v>31</v>
      </c>
    </row>
    <row r="58" spans="1:8" x14ac:dyDescent="0.25">
      <c r="A58" t="s">
        <v>67</v>
      </c>
      <c r="B58" t="s">
        <v>19</v>
      </c>
      <c r="C58">
        <v>249</v>
      </c>
      <c r="D58">
        <v>105</v>
      </c>
      <c r="E58">
        <v>5</v>
      </c>
      <c r="F58">
        <v>4.072659932954574E-3</v>
      </c>
      <c r="G58" t="b">
        <f t="shared" si="0"/>
        <v>0</v>
      </c>
      <c r="H58" t="s">
        <v>74</v>
      </c>
    </row>
    <row r="59" spans="1:8" x14ac:dyDescent="0.25">
      <c r="A59" t="s">
        <v>67</v>
      </c>
      <c r="B59" t="s">
        <v>21</v>
      </c>
      <c r="C59">
        <v>249</v>
      </c>
      <c r="D59">
        <v>60</v>
      </c>
      <c r="E59">
        <v>8</v>
      </c>
      <c r="F59">
        <v>1.4289040507464191E-7</v>
      </c>
      <c r="G59" t="b">
        <f t="shared" si="0"/>
        <v>1</v>
      </c>
      <c r="H59" t="s">
        <v>75</v>
      </c>
    </row>
    <row r="60" spans="1:8" x14ac:dyDescent="0.25">
      <c r="A60" t="s">
        <v>67</v>
      </c>
      <c r="B60" t="s">
        <v>23</v>
      </c>
      <c r="C60">
        <v>249</v>
      </c>
      <c r="D60">
        <v>49</v>
      </c>
      <c r="E60">
        <v>1</v>
      </c>
      <c r="F60">
        <v>0.38831274196932392</v>
      </c>
      <c r="G60" t="b">
        <f t="shared" si="0"/>
        <v>0</v>
      </c>
      <c r="H60" t="s">
        <v>76</v>
      </c>
    </row>
    <row r="61" spans="1:8" x14ac:dyDescent="0.25">
      <c r="A61" t="s">
        <v>77</v>
      </c>
      <c r="B61" t="s">
        <v>39</v>
      </c>
      <c r="C61">
        <v>19</v>
      </c>
      <c r="D61">
        <v>17</v>
      </c>
      <c r="E61">
        <v>1</v>
      </c>
      <c r="F61">
        <v>1.2860662834377701E-2</v>
      </c>
      <c r="G61" t="b">
        <f t="shared" si="0"/>
        <v>0</v>
      </c>
      <c r="H61" t="s">
        <v>78</v>
      </c>
    </row>
    <row r="62" spans="1:8" x14ac:dyDescent="0.25">
      <c r="A62" t="s">
        <v>77</v>
      </c>
      <c r="B62" t="s">
        <v>13</v>
      </c>
      <c r="C62">
        <v>19</v>
      </c>
      <c r="D62">
        <v>26</v>
      </c>
      <c r="E62">
        <v>2</v>
      </c>
      <c r="F62">
        <v>1.763292601081835E-4</v>
      </c>
      <c r="G62" t="b">
        <f t="shared" si="0"/>
        <v>0</v>
      </c>
      <c r="H62" t="s">
        <v>79</v>
      </c>
    </row>
    <row r="63" spans="1:8" x14ac:dyDescent="0.25">
      <c r="A63" t="s">
        <v>77</v>
      </c>
      <c r="B63" t="s">
        <v>19</v>
      </c>
      <c r="C63">
        <v>19</v>
      </c>
      <c r="D63">
        <v>105</v>
      </c>
      <c r="E63">
        <v>2</v>
      </c>
      <c r="F63">
        <v>2.8581427794127819E-3</v>
      </c>
      <c r="G63" t="b">
        <f t="shared" si="0"/>
        <v>0</v>
      </c>
      <c r="H63" t="s">
        <v>80</v>
      </c>
    </row>
    <row r="64" spans="1:8" x14ac:dyDescent="0.25">
      <c r="A64" t="s">
        <v>77</v>
      </c>
      <c r="B64" t="s">
        <v>23</v>
      </c>
      <c r="C64">
        <v>19</v>
      </c>
      <c r="D64">
        <v>49</v>
      </c>
      <c r="E64">
        <v>2</v>
      </c>
      <c r="F64">
        <v>6.3141911713467591E-4</v>
      </c>
      <c r="G64" t="b">
        <f t="shared" si="0"/>
        <v>0</v>
      </c>
      <c r="H64" t="s">
        <v>81</v>
      </c>
    </row>
    <row r="65" spans="1:8" x14ac:dyDescent="0.25">
      <c r="A65" t="s">
        <v>82</v>
      </c>
      <c r="B65" t="s">
        <v>19</v>
      </c>
      <c r="C65">
        <v>54</v>
      </c>
      <c r="D65">
        <v>105</v>
      </c>
      <c r="E65">
        <v>2</v>
      </c>
      <c r="F65">
        <v>2.17431467174658E-2</v>
      </c>
      <c r="G65" t="b">
        <f t="shared" si="0"/>
        <v>0</v>
      </c>
      <c r="H65" t="s">
        <v>83</v>
      </c>
    </row>
    <row r="66" spans="1:8" x14ac:dyDescent="0.25">
      <c r="A66" t="s">
        <v>82</v>
      </c>
      <c r="B66" t="s">
        <v>21</v>
      </c>
      <c r="C66">
        <v>54</v>
      </c>
      <c r="D66">
        <v>60</v>
      </c>
      <c r="E66">
        <v>1</v>
      </c>
      <c r="F66">
        <v>0.1219439655258294</v>
      </c>
      <c r="G66" t="b">
        <f t="shared" si="0"/>
        <v>0</v>
      </c>
      <c r="H66" t="s">
        <v>84</v>
      </c>
    </row>
    <row r="67" spans="1:8" x14ac:dyDescent="0.25">
      <c r="A67" t="s">
        <v>82</v>
      </c>
      <c r="B67" t="s">
        <v>23</v>
      </c>
      <c r="C67">
        <v>54</v>
      </c>
      <c r="D67">
        <v>49</v>
      </c>
      <c r="E67">
        <v>1</v>
      </c>
      <c r="F67">
        <v>0.100737099829104</v>
      </c>
      <c r="G67" t="b">
        <f t="shared" si="0"/>
        <v>0</v>
      </c>
      <c r="H67" t="s">
        <v>85</v>
      </c>
    </row>
    <row r="68" spans="1:8" x14ac:dyDescent="0.25">
      <c r="A68" t="s">
        <v>86</v>
      </c>
      <c r="B68" t="s">
        <v>19</v>
      </c>
      <c r="C68">
        <v>51</v>
      </c>
      <c r="D68">
        <v>105</v>
      </c>
      <c r="E68">
        <v>3</v>
      </c>
      <c r="F68">
        <v>1.2992253902725721E-3</v>
      </c>
      <c r="G68" t="b">
        <f t="shared" ref="G68:G79" si="1">F68&lt;0.0000717</f>
        <v>0</v>
      </c>
      <c r="H68" t="s">
        <v>87</v>
      </c>
    </row>
    <row r="69" spans="1:8" x14ac:dyDescent="0.25">
      <c r="A69" t="s">
        <v>86</v>
      </c>
      <c r="B69" t="s">
        <v>21</v>
      </c>
      <c r="C69">
        <v>51</v>
      </c>
      <c r="D69">
        <v>60</v>
      </c>
      <c r="E69">
        <v>1</v>
      </c>
      <c r="F69">
        <v>0.11557074597451671</v>
      </c>
      <c r="G69" t="b">
        <f t="shared" si="1"/>
        <v>0</v>
      </c>
      <c r="H69" t="s">
        <v>88</v>
      </c>
    </row>
    <row r="70" spans="1:8" x14ac:dyDescent="0.25">
      <c r="A70" t="s">
        <v>86</v>
      </c>
      <c r="B70" t="s">
        <v>23</v>
      </c>
      <c r="C70">
        <v>51</v>
      </c>
      <c r="D70">
        <v>49</v>
      </c>
      <c r="E70">
        <v>1</v>
      </c>
      <c r="F70">
        <v>9.5411315050166506E-2</v>
      </c>
      <c r="G70" t="b">
        <f t="shared" si="1"/>
        <v>0</v>
      </c>
      <c r="H70" t="s">
        <v>89</v>
      </c>
    </row>
    <row r="71" spans="1:8" x14ac:dyDescent="0.25">
      <c r="A71" t="s">
        <v>90</v>
      </c>
      <c r="B71" t="s">
        <v>19</v>
      </c>
      <c r="C71">
        <v>60</v>
      </c>
      <c r="D71">
        <v>105</v>
      </c>
      <c r="E71">
        <v>4</v>
      </c>
      <c r="F71">
        <v>1.200897767309391E-4</v>
      </c>
      <c r="G71" t="b">
        <f t="shared" si="1"/>
        <v>0</v>
      </c>
      <c r="H71" t="s">
        <v>91</v>
      </c>
    </row>
    <row r="72" spans="1:8" x14ac:dyDescent="0.25">
      <c r="A72" t="s">
        <v>90</v>
      </c>
      <c r="B72" t="s">
        <v>21</v>
      </c>
      <c r="C72">
        <v>60</v>
      </c>
      <c r="D72">
        <v>60</v>
      </c>
      <c r="E72">
        <v>1</v>
      </c>
      <c r="F72">
        <v>0.13455522259060179</v>
      </c>
      <c r="G72" t="b">
        <f t="shared" si="1"/>
        <v>0</v>
      </c>
      <c r="H72" t="s">
        <v>92</v>
      </c>
    </row>
    <row r="73" spans="1:8" x14ac:dyDescent="0.25">
      <c r="A73" t="s">
        <v>90</v>
      </c>
      <c r="B73" t="s">
        <v>23</v>
      </c>
      <c r="C73">
        <v>60</v>
      </c>
      <c r="D73">
        <v>49</v>
      </c>
      <c r="E73">
        <v>2</v>
      </c>
      <c r="F73">
        <v>6.2092957676745612E-3</v>
      </c>
      <c r="G73" t="b">
        <f t="shared" si="1"/>
        <v>0</v>
      </c>
      <c r="H73" t="s">
        <v>93</v>
      </c>
    </row>
    <row r="74" spans="1:8" x14ac:dyDescent="0.25">
      <c r="A74" t="s">
        <v>94</v>
      </c>
      <c r="B74" t="s">
        <v>15</v>
      </c>
      <c r="C74">
        <v>135</v>
      </c>
      <c r="D74">
        <v>8</v>
      </c>
      <c r="E74">
        <v>1</v>
      </c>
      <c r="F74">
        <v>4.2446419350193818E-2</v>
      </c>
      <c r="G74" t="b">
        <f t="shared" si="1"/>
        <v>0</v>
      </c>
      <c r="H74" t="s">
        <v>95</v>
      </c>
    </row>
    <row r="75" spans="1:8" x14ac:dyDescent="0.25">
      <c r="A75" t="s">
        <v>94</v>
      </c>
      <c r="B75" t="s">
        <v>19</v>
      </c>
      <c r="C75">
        <v>135</v>
      </c>
      <c r="D75">
        <v>105</v>
      </c>
      <c r="E75">
        <v>3</v>
      </c>
      <c r="F75">
        <v>1.941375035513479E-2</v>
      </c>
      <c r="G75" t="b">
        <f t="shared" si="1"/>
        <v>0</v>
      </c>
      <c r="H75" t="s">
        <v>96</v>
      </c>
    </row>
    <row r="76" spans="1:8" x14ac:dyDescent="0.25">
      <c r="A76" t="s">
        <v>94</v>
      </c>
      <c r="B76" t="s">
        <v>23</v>
      </c>
      <c r="C76">
        <v>135</v>
      </c>
      <c r="D76">
        <v>49</v>
      </c>
      <c r="E76">
        <v>2</v>
      </c>
      <c r="F76">
        <v>2.8912326397706009E-2</v>
      </c>
      <c r="G76" t="b">
        <f t="shared" si="1"/>
        <v>0</v>
      </c>
      <c r="H76" t="s">
        <v>97</v>
      </c>
    </row>
    <row r="77" spans="1:8" x14ac:dyDescent="0.25">
      <c r="A77" t="s">
        <v>98</v>
      </c>
      <c r="B77" t="s">
        <v>19</v>
      </c>
      <c r="C77">
        <v>124</v>
      </c>
      <c r="D77">
        <v>105</v>
      </c>
      <c r="E77">
        <v>3</v>
      </c>
      <c r="F77">
        <v>1.5517640697197721E-2</v>
      </c>
      <c r="G77" t="b">
        <f t="shared" si="1"/>
        <v>0</v>
      </c>
      <c r="H77" t="s">
        <v>99</v>
      </c>
    </row>
    <row r="78" spans="1:8" x14ac:dyDescent="0.25">
      <c r="A78" t="s">
        <v>98</v>
      </c>
      <c r="B78" t="s">
        <v>23</v>
      </c>
      <c r="C78">
        <v>124</v>
      </c>
      <c r="D78">
        <v>49</v>
      </c>
      <c r="E78">
        <v>2</v>
      </c>
      <c r="F78">
        <v>2.4709856703614929E-2</v>
      </c>
      <c r="G78" t="b">
        <f t="shared" si="1"/>
        <v>0</v>
      </c>
      <c r="H78" t="s">
        <v>100</v>
      </c>
    </row>
    <row r="79" spans="1:8" x14ac:dyDescent="0.25">
      <c r="A79" t="s">
        <v>101</v>
      </c>
      <c r="B79" t="s">
        <v>19</v>
      </c>
      <c r="C79">
        <v>6</v>
      </c>
      <c r="D79">
        <v>105</v>
      </c>
      <c r="E79">
        <v>1</v>
      </c>
      <c r="F79">
        <v>2.4968006811415411E-2</v>
      </c>
      <c r="G79" t="b">
        <f t="shared" si="1"/>
        <v>0</v>
      </c>
      <c r="H79" t="s">
        <v>102</v>
      </c>
    </row>
    <row r="80" spans="1:8" x14ac:dyDescent="0.25">
      <c r="A80" t="s">
        <v>103</v>
      </c>
      <c r="B80" t="s">
        <v>23</v>
      </c>
      <c r="C80">
        <v>51</v>
      </c>
      <c r="D80">
        <v>49</v>
      </c>
      <c r="E80">
        <v>2</v>
      </c>
      <c r="F80">
        <v>4.5232833730880356E-3</v>
      </c>
      <c r="G80" t="b">
        <f>F80&lt;0.0000717</f>
        <v>0</v>
      </c>
      <c r="H80" t="s">
        <v>104</v>
      </c>
    </row>
  </sheetData>
  <autoFilter ref="A2:H80"/>
  <mergeCells count="1">
    <mergeCell ref="A1:G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</cp:lastModifiedBy>
  <dcterms:created xsi:type="dcterms:W3CDTF">2018-07-20T09:28:15Z</dcterms:created>
  <dcterms:modified xsi:type="dcterms:W3CDTF">2018-07-20T15:20:37Z</dcterms:modified>
</cp:coreProperties>
</file>