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atz/Dropbox/Documents/Teaching/2022/AppliedGenomics/Lectures/15.rnaseq/"/>
    </mc:Choice>
  </mc:AlternateContent>
  <xr:revisionPtr revIDLastSave="0" documentId="13_ncr:1_{5463E6A4-632C-8841-B8A6-F4C6F7EBB544}" xr6:coauthVersionLast="47" xr6:coauthVersionMax="47" xr10:uidLastSave="{00000000-0000-0000-0000-000000000000}"/>
  <bookViews>
    <workbookView xWindow="0" yWindow="760" windowWidth="2774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Z28" i="1" l="1"/>
  <c r="V28" i="1"/>
  <c r="U28" i="1"/>
  <c r="T28" i="1"/>
  <c r="Q28" i="1"/>
  <c r="L28" i="1"/>
  <c r="Z27" i="1"/>
  <c r="V27" i="1"/>
  <c r="U27" i="1"/>
  <c r="T27" i="1"/>
  <c r="Q27" i="1"/>
  <c r="L27" i="1"/>
  <c r="Z26" i="1"/>
  <c r="V26" i="1"/>
  <c r="U26" i="1"/>
  <c r="T26" i="1"/>
  <c r="Q26" i="1"/>
  <c r="L26" i="1"/>
  <c r="Z25" i="1"/>
  <c r="V25" i="1"/>
  <c r="U25" i="1"/>
  <c r="T25" i="1"/>
  <c r="Q25" i="1"/>
  <c r="L25" i="1"/>
  <c r="Z24" i="1"/>
  <c r="V24" i="1"/>
  <c r="U24" i="1"/>
  <c r="T24" i="1"/>
  <c r="Q24" i="1"/>
  <c r="L24" i="1"/>
  <c r="Z23" i="1"/>
  <c r="V23" i="1"/>
  <c r="U23" i="1"/>
  <c r="T23" i="1"/>
  <c r="Q23" i="1"/>
  <c r="L23" i="1"/>
  <c r="Z22" i="1"/>
  <c r="V22" i="1"/>
  <c r="U22" i="1"/>
  <c r="T22" i="1"/>
  <c r="Q22" i="1"/>
  <c r="L22" i="1"/>
  <c r="Z21" i="1"/>
  <c r="V21" i="1"/>
  <c r="U21" i="1"/>
  <c r="T21" i="1"/>
  <c r="Q21" i="1"/>
  <c r="L21" i="1"/>
  <c r="Z20" i="1"/>
  <c r="V20" i="1"/>
  <c r="U20" i="1"/>
  <c r="T20" i="1"/>
  <c r="Q20" i="1"/>
  <c r="L20" i="1"/>
  <c r="Z19" i="1"/>
  <c r="V19" i="1"/>
  <c r="U19" i="1"/>
  <c r="T19" i="1"/>
  <c r="Q19" i="1"/>
  <c r="L19" i="1"/>
  <c r="Z18" i="1"/>
  <c r="V18" i="1"/>
  <c r="U18" i="1"/>
  <c r="T18" i="1"/>
  <c r="Q18" i="1"/>
  <c r="L18" i="1"/>
  <c r="Z17" i="1"/>
  <c r="V17" i="1"/>
  <c r="U17" i="1"/>
  <c r="T17" i="1"/>
  <c r="Q17" i="1"/>
  <c r="L17" i="1"/>
  <c r="Z16" i="1"/>
  <c r="V16" i="1"/>
  <c r="U16" i="1"/>
  <c r="T16" i="1"/>
  <c r="Q16" i="1"/>
  <c r="L16" i="1"/>
  <c r="Z15" i="1"/>
  <c r="V15" i="1"/>
  <c r="U15" i="1"/>
  <c r="T15" i="1"/>
  <c r="Q15" i="1"/>
  <c r="L15" i="1"/>
  <c r="Z14" i="1"/>
  <c r="V14" i="1"/>
  <c r="U14" i="1"/>
  <c r="T14" i="1"/>
  <c r="Q14" i="1"/>
  <c r="L14" i="1"/>
  <c r="Z13" i="1"/>
  <c r="V13" i="1"/>
  <c r="U13" i="1"/>
  <c r="T13" i="1"/>
  <c r="Q13" i="1"/>
  <c r="L13" i="1"/>
  <c r="Z12" i="1"/>
  <c r="V12" i="1"/>
  <c r="U12" i="1"/>
  <c r="T12" i="1"/>
  <c r="Q12" i="1"/>
  <c r="L12" i="1"/>
  <c r="Z11" i="1"/>
  <c r="V11" i="1"/>
  <c r="U11" i="1"/>
  <c r="T11" i="1"/>
  <c r="Q11" i="1"/>
  <c r="L11" i="1"/>
  <c r="Z10" i="1"/>
  <c r="V10" i="1"/>
  <c r="U10" i="1"/>
  <c r="T10" i="1"/>
  <c r="Q10" i="1"/>
  <c r="L10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Z9" i="1"/>
  <c r="V9" i="1"/>
  <c r="U9" i="1"/>
  <c r="T9" i="1"/>
  <c r="Q9" i="1"/>
  <c r="L9" i="1"/>
  <c r="Z8" i="1"/>
  <c r="Y8" i="1"/>
  <c r="X8" i="1"/>
  <c r="V8" i="1"/>
  <c r="U8" i="1"/>
  <c r="T8" i="1"/>
  <c r="R8" i="1"/>
  <c r="Q8" i="1"/>
  <c r="P8" i="1"/>
  <c r="N8" i="1"/>
  <c r="M8" i="1"/>
  <c r="L8" i="1"/>
  <c r="J8" i="1"/>
  <c r="I8" i="1"/>
  <c r="H8" i="1"/>
  <c r="D9" i="1" l="1"/>
  <c r="E9" i="1"/>
  <c r="F9" i="1"/>
  <c r="P9" i="1" l="1"/>
  <c r="X9" i="1"/>
  <c r="Y9" i="1"/>
  <c r="I9" i="1"/>
  <c r="J9" i="1"/>
  <c r="M9" i="1"/>
  <c r="H9" i="1"/>
  <c r="R9" i="1"/>
  <c r="N9" i="1"/>
  <c r="D10" i="1" l="1"/>
  <c r="E10" i="1"/>
  <c r="F10" i="1"/>
  <c r="R10" i="1" l="1"/>
  <c r="Y10" i="1"/>
  <c r="N10" i="1"/>
  <c r="X10" i="1"/>
  <c r="M10" i="1"/>
  <c r="J10" i="1"/>
  <c r="I10" i="1"/>
  <c r="H10" i="1"/>
  <c r="P10" i="1"/>
  <c r="F11" i="1" l="1"/>
  <c r="E11" i="1"/>
  <c r="D11" i="1"/>
  <c r="Y11" i="1" l="1"/>
  <c r="J11" i="1"/>
  <c r="N11" i="1"/>
  <c r="X11" i="1"/>
  <c r="P11" i="1"/>
  <c r="I11" i="1"/>
  <c r="M11" i="1"/>
  <c r="R11" i="1"/>
  <c r="H11" i="1"/>
  <c r="F12" i="1" l="1"/>
  <c r="D12" i="1"/>
  <c r="E12" i="1"/>
  <c r="M12" i="1" l="1"/>
  <c r="R12" i="1"/>
  <c r="Y12" i="1"/>
  <c r="H12" i="1"/>
  <c r="X12" i="1"/>
  <c r="P12" i="1"/>
  <c r="N12" i="1"/>
  <c r="I12" i="1"/>
  <c r="J12" i="1"/>
  <c r="F13" i="1" l="1"/>
  <c r="E13" i="1"/>
  <c r="D13" i="1"/>
  <c r="M13" i="1" l="1"/>
  <c r="N13" i="1"/>
  <c r="I13" i="1"/>
  <c r="Y13" i="1"/>
  <c r="H13" i="1"/>
  <c r="X13" i="1"/>
  <c r="R13" i="1"/>
  <c r="P13" i="1"/>
  <c r="J13" i="1"/>
  <c r="F14" i="1" l="1"/>
  <c r="E14" i="1"/>
  <c r="D14" i="1"/>
  <c r="P14" i="1" l="1"/>
  <c r="H14" i="1"/>
  <c r="N14" i="1"/>
  <c r="Y14" i="1"/>
  <c r="I14" i="1"/>
  <c r="M14" i="1"/>
  <c r="R14" i="1"/>
  <c r="X14" i="1"/>
  <c r="J14" i="1"/>
  <c r="F15" i="1" l="1"/>
  <c r="D15" i="1"/>
  <c r="E15" i="1"/>
  <c r="R15" i="1" l="1"/>
  <c r="Y15" i="1"/>
  <c r="I15" i="1"/>
  <c r="H15" i="1"/>
  <c r="X15" i="1"/>
  <c r="P15" i="1"/>
  <c r="M15" i="1"/>
  <c r="N15" i="1"/>
  <c r="J15" i="1"/>
  <c r="F16" i="1" l="1"/>
  <c r="D16" i="1"/>
  <c r="E16" i="1"/>
  <c r="P16" i="1" l="1"/>
  <c r="H16" i="1"/>
  <c r="Y16" i="1"/>
  <c r="X16" i="1"/>
  <c r="I16" i="1"/>
  <c r="N16" i="1"/>
  <c r="M16" i="1"/>
  <c r="R16" i="1"/>
  <c r="J16" i="1"/>
  <c r="F17" i="1" l="1"/>
  <c r="E17" i="1"/>
  <c r="D17" i="1"/>
  <c r="M17" i="1" l="1"/>
  <c r="J17" i="1"/>
  <c r="X17" i="1"/>
  <c r="N17" i="1"/>
  <c r="Y17" i="1"/>
  <c r="P17" i="1"/>
  <c r="I17" i="1"/>
  <c r="R17" i="1"/>
  <c r="H17" i="1"/>
  <c r="E18" i="1" l="1"/>
  <c r="F18" i="1"/>
  <c r="D18" i="1"/>
  <c r="N18" i="1" l="1"/>
  <c r="M18" i="1"/>
  <c r="I18" i="1"/>
  <c r="R18" i="1"/>
  <c r="H18" i="1"/>
  <c r="X18" i="1"/>
  <c r="Y18" i="1"/>
  <c r="P18" i="1"/>
  <c r="J18" i="1"/>
  <c r="E19" i="1" l="1"/>
  <c r="D19" i="1"/>
  <c r="F19" i="1"/>
  <c r="X19" i="1" l="1"/>
  <c r="P19" i="1"/>
  <c r="H19" i="1"/>
  <c r="I19" i="1"/>
  <c r="M19" i="1"/>
  <c r="Y19" i="1"/>
  <c r="N19" i="1"/>
  <c r="R19" i="1"/>
  <c r="J19" i="1"/>
  <c r="F20" i="1" l="1"/>
  <c r="E20" i="1"/>
  <c r="D20" i="1"/>
  <c r="N20" i="1" l="1"/>
  <c r="H20" i="1"/>
  <c r="M20" i="1"/>
  <c r="P20" i="1"/>
  <c r="R20" i="1"/>
  <c r="I20" i="1"/>
  <c r="X20" i="1"/>
  <c r="Y20" i="1"/>
  <c r="J20" i="1"/>
  <c r="F21" i="1" l="1"/>
  <c r="D21" i="1"/>
  <c r="E21" i="1"/>
  <c r="M21" i="1" s="1"/>
  <c r="P21" i="1"/>
  <c r="N21" i="1" l="1"/>
  <c r="H21" i="1"/>
  <c r="X21" i="1"/>
  <c r="I21" i="1"/>
  <c r="J21" i="1"/>
  <c r="Y21" i="1"/>
  <c r="R21" i="1"/>
  <c r="E22" i="1" l="1"/>
  <c r="F22" i="1"/>
  <c r="D22" i="1"/>
  <c r="N22" i="1" l="1"/>
  <c r="M22" i="1"/>
  <c r="J22" i="1"/>
  <c r="H22" i="1"/>
  <c r="X22" i="1"/>
  <c r="P22" i="1"/>
  <c r="Y22" i="1"/>
  <c r="R22" i="1"/>
  <c r="I22" i="1"/>
  <c r="D23" i="1" l="1"/>
  <c r="E23" i="1"/>
  <c r="F23" i="1"/>
  <c r="N23" i="1" l="1"/>
  <c r="M23" i="1"/>
  <c r="R23" i="1"/>
  <c r="J23" i="1"/>
  <c r="H23" i="1"/>
  <c r="X23" i="1"/>
  <c r="P23" i="1"/>
  <c r="Y23" i="1"/>
  <c r="I23" i="1"/>
  <c r="E24" i="1" l="1"/>
  <c r="D24" i="1"/>
  <c r="X24" i="1" s="1"/>
  <c r="F24" i="1"/>
  <c r="P24" i="1" l="1"/>
  <c r="H24" i="1"/>
  <c r="M24" i="1"/>
  <c r="I24" i="1"/>
  <c r="J24" i="1"/>
  <c r="Y24" i="1"/>
  <c r="R24" i="1"/>
  <c r="N24" i="1"/>
  <c r="E25" i="1" l="1"/>
  <c r="D25" i="1"/>
  <c r="Y25" i="1" s="1"/>
  <c r="F25" i="1"/>
  <c r="X25" i="1" l="1"/>
  <c r="J25" i="1"/>
  <c r="M25" i="1"/>
  <c r="H25" i="1"/>
  <c r="P25" i="1"/>
  <c r="R25" i="1"/>
  <c r="I25" i="1"/>
  <c r="N25" i="1"/>
  <c r="F26" i="1" l="1"/>
  <c r="E26" i="1"/>
  <c r="N26" i="1" s="1"/>
  <c r="D26" i="1"/>
  <c r="I26" i="1" s="1"/>
  <c r="X26" i="1" l="1"/>
  <c r="M26" i="1"/>
  <c r="H26" i="1"/>
  <c r="P26" i="1"/>
  <c r="J26" i="1"/>
  <c r="Y26" i="1"/>
  <c r="R26" i="1"/>
  <c r="F27" i="1"/>
  <c r="E27" i="1"/>
  <c r="D27" i="1"/>
  <c r="P27" i="1" l="1"/>
  <c r="X27" i="1"/>
  <c r="H27" i="1"/>
  <c r="I27" i="1"/>
  <c r="Y27" i="1"/>
  <c r="M27" i="1"/>
  <c r="J27" i="1"/>
  <c r="R27" i="1"/>
  <c r="N27" i="1"/>
  <c r="E28" i="1" l="1"/>
  <c r="F28" i="1"/>
  <c r="D28" i="1"/>
  <c r="P28" i="1" l="1"/>
  <c r="X28" i="1"/>
  <c r="H28" i="1"/>
  <c r="J28" i="1"/>
  <c r="N28" i="1"/>
  <c r="R28" i="1"/>
  <c r="I28" i="1"/>
  <c r="Y28" i="1"/>
  <c r="M28" i="1"/>
</calcChain>
</file>

<file path=xl/sharedStrings.xml><?xml version="1.0" encoding="utf-8"?>
<sst xmlns="http://schemas.openxmlformats.org/spreadsheetml/2006/main" count="27" uniqueCount="27">
  <si>
    <t>Red</t>
  </si>
  <si>
    <t>Green</t>
  </si>
  <si>
    <t>Blue</t>
  </si>
  <si>
    <t>Round</t>
  </si>
  <si>
    <t>Ared</t>
  </si>
  <si>
    <t>Agreen</t>
  </si>
  <si>
    <t>Ablue</t>
  </si>
  <si>
    <t>Bred</t>
  </si>
  <si>
    <t>Bgreen</t>
  </si>
  <si>
    <t>Bblue</t>
  </si>
  <si>
    <t>Cred</t>
  </si>
  <si>
    <t>Cgreen</t>
  </si>
  <si>
    <t>Cblue</t>
  </si>
  <si>
    <t>Dred</t>
  </si>
  <si>
    <t>Dgreen</t>
  </si>
  <si>
    <t>Dblue</t>
  </si>
  <si>
    <t>Ered</t>
  </si>
  <si>
    <t>Egreen</t>
  </si>
  <si>
    <t>Eblue</t>
  </si>
  <si>
    <t>Read A</t>
  </si>
  <si>
    <t>Read B</t>
  </si>
  <si>
    <t>Read C</t>
  </si>
  <si>
    <t>Read D</t>
  </si>
  <si>
    <t>Read E</t>
  </si>
  <si>
    <t>Transcripts</t>
  </si>
  <si>
    <t>Models for transcript quantification from RNA-seq</t>
  </si>
  <si>
    <t>Pachter, L (2011) arXiv. 1104.3889 [q-bio.GN]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</si>
</sst>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8.8379629629629641E-2"/>
          <c:w val="0.89655796150481193"/>
          <c:h val="0.81561009661026418"/>
        </c:manualLayout>
      </c:layout>
      <c:lineChart>
        <c:grouping val="standard"/>
        <c:varyColors val="0"/>
        <c:ser>
          <c:idx val="2"/>
          <c:order val="0"/>
          <c:tx>
            <c:strRef>
              <c:f>Sheet1!$D$7</c:f>
              <c:strCache>
                <c:ptCount val="1"/>
                <c:pt idx="0">
                  <c:v>Red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Sheet1!$D$8:$D$28</c:f>
              <c:numCache>
                <c:formatCode>0.0%</c:formatCode>
                <c:ptCount val="21"/>
                <c:pt idx="0">
                  <c:v>0.33300000000000002</c:v>
                </c:pt>
                <c:pt idx="1">
                  <c:v>0.46644998048611752</c:v>
                </c:pt>
                <c:pt idx="2">
                  <c:v>0.54775486095904857</c:v>
                </c:pt>
                <c:pt idx="3">
                  <c:v>0.59267325902246448</c:v>
                </c:pt>
                <c:pt idx="4">
                  <c:v>0.61623451544391883</c:v>
                </c:pt>
                <c:pt idx="5">
                  <c:v>0.6282692320834643</c:v>
                </c:pt>
                <c:pt idx="6">
                  <c:v>0.63433460932702768</c:v>
                </c:pt>
                <c:pt idx="7">
                  <c:v>0.63737107887992273</c:v>
                </c:pt>
                <c:pt idx="8">
                  <c:v>0.63888613213530898</c:v>
                </c:pt>
                <c:pt idx="9">
                  <c:v>0.63964081339730627</c:v>
                </c:pt>
                <c:pt idx="10">
                  <c:v>0.64001642518480517</c:v>
                </c:pt>
                <c:pt idx="11">
                  <c:v>0.64020329349717486</c:v>
                </c:pt>
                <c:pt idx="12">
                  <c:v>0.64029624209113012</c:v>
                </c:pt>
                <c:pt idx="13">
                  <c:v>0.64034247011103429</c:v>
                </c:pt>
                <c:pt idx="14">
                  <c:v>0.64036546043099485</c:v>
                </c:pt>
                <c:pt idx="15">
                  <c:v>0.64037689375469298</c:v>
                </c:pt>
                <c:pt idx="16">
                  <c:v>0.64038257956309863</c:v>
                </c:pt>
                <c:pt idx="17">
                  <c:v>0.64038540707905922</c:v>
                </c:pt>
                <c:pt idx="18">
                  <c:v>0.64038681315588619</c:v>
                </c:pt>
                <c:pt idx="19">
                  <c:v>0.64038751235172298</c:v>
                </c:pt>
                <c:pt idx="20">
                  <c:v>0.64038786001906589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E-6848-8549-3B4F7A31E16F}"/>
            </c:ext>
          </c:extLst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Green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Sheet1!$E$8:$E$28</c:f>
              <c:numCache>
                <c:formatCode>0.0%</c:formatCode>
                <c:ptCount val="21"/>
                <c:pt idx="0">
                  <c:v>0.33329999999999999</c:v>
                </c:pt>
                <c:pt idx="1">
                  <c:v>0.26664505474862749</c:v>
                </c:pt>
                <c:pt idx="2">
                  <c:v>0.22602531481637422</c:v>
                </c:pt>
                <c:pt idx="3">
                  <c:v>0.20358311955076686</c:v>
                </c:pt>
                <c:pt idx="4">
                  <c:v>0.19181228800029071</c:v>
                </c:pt>
                <c:pt idx="5">
                  <c:v>0.18580127932558657</c:v>
                </c:pt>
                <c:pt idx="6">
                  <c:v>0.18277323189228706</c:v>
                </c:pt>
                <c:pt idx="7">
                  <c:v>0.18125874710398857</c:v>
                </c:pt>
                <c:pt idx="8">
                  <c:v>0.18050446755791758</c:v>
                </c:pt>
                <c:pt idx="9">
                  <c:v>0.1801300581239845</c:v>
                </c:pt>
                <c:pt idx="10">
                  <c:v>0.17994495976278521</c:v>
                </c:pt>
                <c:pt idx="11">
                  <c:v>0.17985405688166153</c:v>
                </c:pt>
                <c:pt idx="12">
                  <c:v>0.17980996370926725</c:v>
                </c:pt>
                <c:pt idx="13">
                  <c:v>0.17978909655326467</c:v>
                </c:pt>
                <c:pt idx="14">
                  <c:v>0.17977972485080621</c:v>
                </c:pt>
                <c:pt idx="15">
                  <c:v>0.17977601658640019</c:v>
                </c:pt>
                <c:pt idx="16">
                  <c:v>0.179775073989315</c:v>
                </c:pt>
                <c:pt idx="17">
                  <c:v>0.17977545861179378</c:v>
                </c:pt>
                <c:pt idx="18">
                  <c:v>0.17977645765730124</c:v>
                </c:pt>
                <c:pt idx="19">
                  <c:v>0.1797777190798662</c:v>
                </c:pt>
                <c:pt idx="20">
                  <c:v>0.179779070111384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E-6848-8549-3B4F7A31E16F}"/>
            </c:ext>
          </c:extLst>
        </c:ser>
        <c:ser>
          <c:idx val="4"/>
          <c:order val="2"/>
          <c:tx>
            <c:strRef>
              <c:f>Sheet1!$F$7</c:f>
              <c:strCache>
                <c:ptCount val="1"/>
                <c:pt idx="0">
                  <c:v>Blue</c:v>
                </c:pt>
              </c:strCache>
            </c:strRef>
          </c:tx>
          <c:spPr>
            <a:ln w="571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Sheet1!$F$8:$F$28</c:f>
              <c:numCache>
                <c:formatCode>0.0%</c:formatCode>
                <c:ptCount val="21"/>
                <c:pt idx="0">
                  <c:v>0.33370000000000005</c:v>
                </c:pt>
                <c:pt idx="1">
                  <c:v>0.26690496476525499</c:v>
                </c:pt>
                <c:pt idx="2">
                  <c:v>0.22621982422457715</c:v>
                </c:pt>
                <c:pt idx="3">
                  <c:v>0.20374362142676858</c:v>
                </c:pt>
                <c:pt idx="4">
                  <c:v>0.19195319655579052</c:v>
                </c:pt>
                <c:pt idx="5">
                  <c:v>0.18592948859094932</c:v>
                </c:pt>
                <c:pt idx="6">
                  <c:v>0.18289215878068527</c:v>
                </c:pt>
                <c:pt idx="7">
                  <c:v>0.18137017401608874</c:v>
                </c:pt>
                <c:pt idx="8">
                  <c:v>0.18060940030677347</c:v>
                </c:pt>
                <c:pt idx="9">
                  <c:v>0.18022912847870928</c:v>
                </c:pt>
                <c:pt idx="10">
                  <c:v>0.18003861505240984</c:v>
                </c:pt>
                <c:pt idx="11">
                  <c:v>0.17994264962116355</c:v>
                </c:pt>
                <c:pt idx="12">
                  <c:v>0.17989379419960261</c:v>
                </c:pt>
                <c:pt idx="13">
                  <c:v>0.17986843333570093</c:v>
                </c:pt>
                <c:pt idx="14">
                  <c:v>0.17985481471819897</c:v>
                </c:pt>
                <c:pt idx="15">
                  <c:v>0.17984708965890694</c:v>
                </c:pt>
                <c:pt idx="16">
                  <c:v>0.17984234644758645</c:v>
                </c:pt>
                <c:pt idx="17">
                  <c:v>0.17983913430914705</c:v>
                </c:pt>
                <c:pt idx="18">
                  <c:v>0.17983672918681262</c:v>
                </c:pt>
                <c:pt idx="19">
                  <c:v>0.17983476856841082</c:v>
                </c:pt>
                <c:pt idx="20">
                  <c:v>0.17983306986955011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E-6848-8549-3B4F7A3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19119"/>
        <c:axId val="992920815"/>
      </c:lineChart>
      <c:catAx>
        <c:axId val="992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0815"/>
        <c:crosses val="autoZero"/>
        <c:auto val="1"/>
        <c:lblAlgn val="ctr"/>
        <c:lblOffset val="100"/>
        <c:noMultiLvlLbl val="0"/>
      </c:catAx>
      <c:valAx>
        <c:axId val="992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61245995517322"/>
          <c:y val="2.8589118346850989E-2"/>
          <c:w val="0.25538751981415669"/>
          <c:h val="3.95201829279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5-9F44-B737-516859F4AF7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5-9F44-B737-516859F4AF7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5-9F44-B737-516859F4AF7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5-9F44-B737-516859F4AF7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5-9F44-B737-516859F4AF7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5-9F44-B737-516859F4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Sheet1!$D$28:$F$28</c:f>
              <c:numCache>
                <c:formatCode>0.0%</c:formatCode>
                <c:ptCount val="3"/>
                <c:pt idx="0">
                  <c:v>0.64038786001906589</c:v>
                </c:pt>
                <c:pt idx="1">
                  <c:v>0.179779070111384</c:v>
                </c:pt>
                <c:pt idx="2">
                  <c:v>0.17983306986955011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5-9F44-B737-516859F4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1-C64E-BDA7-0BC454758DD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1-C64E-BDA7-0BC454758DD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1-C64E-BDA7-0BC454758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Sheet1!$D$8:$F$8</c:f>
              <c:numCache>
                <c:formatCode>0.0%</c:formatCode>
                <c:ptCount val="3"/>
                <c:pt idx="0">
                  <c:v>0.33300000000000002</c:v>
                </c:pt>
                <c:pt idx="1">
                  <c:v>0.33329999999999999</c:v>
                </c:pt>
                <c:pt idx="2">
                  <c:v>0.33370000000000005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C64E-BDA7-0BC45475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263524</xdr:colOff>
      <xdr:row>61</xdr:row>
      <xdr:rowOff>185617</xdr:rowOff>
    </xdr:from>
    <xdr:to>
      <xdr:col>16</xdr:col>
      <xdr:colOff>656631</xdr:colOff>
      <xdr:row>102</xdr:row>
      <xdr:rowOff>21250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769F5-99B7-EC4B-B27A-3FC9E44B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9774" y="12869742"/>
          <a:ext cx="7774982" cy="8297008"/>
        </a:xfrm>
        <a:prstGeom prst="rect">
          <a:avLst/>
        </a:prstGeom>
      </xdr:spPr>
    </xdr:pic>
    <xdr:clientData/>
  </xdr:twoCellAnchor>
  <xdr:twoCellAnchor>
    <xdr:from>
      <xdr:col>9</xdr:col>
      <xdr:colOff>34192</xdr:colOff>
      <xdr:row>29</xdr:row>
      <xdr:rowOff>160216</xdr:rowOff>
    </xdr:from>
    <xdr:to>
      <xdr:col>21</xdr:col>
      <xdr:colOff>682869</xdr:colOff>
      <xdr:row>56</xdr:row>
      <xdr:rowOff>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92F6-1D29-2548-9463-8A36A371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512885</xdr:colOff>
      <xdr:row>42</xdr:row>
      <xdr:rowOff>186592</xdr:rowOff>
    </xdr:from>
    <xdr:to>
      <xdr:col>8</xdr:col>
      <xdr:colOff>151423</xdr:colOff>
      <xdr:row>56</xdr:row>
      <xdr:rowOff>57638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64582-E3FD-5E4A-B77B-4977AD5E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29</xdr:row>
      <xdr:rowOff>40053</xdr:rowOff>
    </xdr:from>
    <xdr:to>
      <xdr:col>8</xdr:col>
      <xdr:colOff>146538</xdr:colOff>
      <xdr:row>42</xdr:row>
      <xdr:rowOff>116253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0D72D-6505-E34C-8F82-9A0134F4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Z28"/>
  <sheetViews>
    <sheetView tabSelected="1" zoomScale="90" zoomScaleNormal="90" workbookViewId="0">
      <selection activeCell="D9" sqref="D9"/>
    </sheetView>
  </sheetViews>
  <sheetFormatPr baseColWidth="10" defaultRowHeight="16" x14ac:dyDescent="0.2"/>
  <cols>
    <col min="1" max="1" width="2.83203125" customWidth="1"/>
    <col min="3" max="3" width="4.1640625" customWidth="1"/>
    <col min="7" max="7" width="6" customWidth="1"/>
    <col min="9" max="9" width="10.83203125" customWidth="1"/>
    <col min="11" max="11" width="1.83203125" customWidth="1"/>
    <col min="15" max="15" width="2.33203125" customWidth="1"/>
    <col min="19" max="19" width="1.83203125" customWidth="1"/>
    <col min="23" max="23" width="3.6640625" customWidth="1"/>
  </cols>
  <sheetData>
    <row r="3" spans="2:26" ht="20" x14ac:dyDescent="0.2">
      <c r="B3" s="3" t="s">
        <v>25</v>
      </c>
    </row>
    <row r="4" spans="2:26" ht="20" x14ac:dyDescent="0.2">
      <c r="B4" s="4" t="s">
        <v>26</v>
      </c>
    </row>
    <row r="6" spans="2:26" x14ac:dyDescent="0.2">
      <c r="D6" s="6" t="s">
        <v>24</v>
      </c>
      <c r="E6" s="6"/>
      <c r="F6" s="6"/>
      <c r="H6" s="6" t="s">
        <v>19</v>
      </c>
      <c r="I6" s="6"/>
      <c r="J6" s="6"/>
      <c r="K6" s="2"/>
      <c r="L6" s="6" t="s">
        <v>20</v>
      </c>
      <c r="M6" s="6"/>
      <c r="N6" s="6"/>
      <c r="O6" s="2"/>
      <c r="P6" s="6" t="s">
        <v>21</v>
      </c>
      <c r="Q6" s="6"/>
      <c r="R6" s="6"/>
      <c r="S6" s="2"/>
      <c r="T6" s="6" t="s">
        <v>22</v>
      </c>
      <c r="U6" s="6"/>
      <c r="V6" s="6"/>
      <c r="W6" s="1"/>
      <c r="X6" s="6" t="s">
        <v>23</v>
      </c>
      <c r="Y6" s="6"/>
      <c r="Z6" s="6"/>
    </row>
    <row r="7" spans="2:26" x14ac:dyDescent="0.2">
      <c r="B7" s="2" t="s">
        <v>3</v>
      </c>
      <c r="C7" s="2"/>
      <c r="D7" s="2" t="s">
        <v>0</v>
      </c>
      <c r="E7" s="2" t="s">
        <v>1</v>
      </c>
      <c r="F7" s="2" t="s">
        <v>2</v>
      </c>
      <c r="G7" s="2"/>
      <c r="H7" s="2" t="s">
        <v>4</v>
      </c>
      <c r="I7" s="2" t="s">
        <v>5</v>
      </c>
      <c r="J7" s="2" t="s">
        <v>6</v>
      </c>
      <c r="K7" s="2"/>
      <c r="L7" s="2" t="s">
        <v>7</v>
      </c>
      <c r="M7" s="2" t="s">
        <v>8</v>
      </c>
      <c r="N7" s="2" t="s">
        <v>9</v>
      </c>
      <c r="O7" s="2"/>
      <c r="P7" s="2" t="s">
        <v>10</v>
      </c>
      <c r="Q7" s="2" t="s">
        <v>11</v>
      </c>
      <c r="R7" s="2" t="s">
        <v>12</v>
      </c>
      <c r="S7" s="2"/>
      <c r="T7" s="2" t="s">
        <v>13</v>
      </c>
      <c r="U7" s="2" t="s">
        <v>14</v>
      </c>
      <c r="V7" s="2" t="s">
        <v>15</v>
      </c>
      <c r="W7" s="2"/>
      <c r="X7" s="2" t="s">
        <v>16</v>
      </c>
      <c r="Y7" s="2" t="s">
        <v>17</v>
      </c>
      <c r="Z7" s="2" t="s">
        <v>18</v>
      </c>
    </row>
    <row r="8" spans="2:26" x14ac:dyDescent="0.2">
      <c r="B8">
        <v>0</v>
      </c>
      <c r="D8" s="5">
        <v>0.33300000000000002</v>
      </c>
      <c r="E8" s="5">
        <v>0.33329999999999999</v>
      </c>
      <c r="F8" s="5">
        <f>100%-E8-D8</f>
        <v>0.33370000000000005</v>
      </c>
      <c r="G8" s="5"/>
      <c r="H8" s="5">
        <f t="shared" ref="H8:H28" si="0">D8/SUM(D8:F8)</f>
        <v>0.33300000000000002</v>
      </c>
      <c r="I8" s="5">
        <f t="shared" ref="I8:I28" si="1">E8/SUM(D8:F8)</f>
        <v>0.33329999999999999</v>
      </c>
      <c r="J8" s="5">
        <f t="shared" ref="J8:J28" si="2">F8/SUM(D8:F8)</f>
        <v>0.33370000000000005</v>
      </c>
      <c r="K8" s="5"/>
      <c r="L8" s="5">
        <f>0</f>
        <v>0</v>
      </c>
      <c r="M8" s="5">
        <f t="shared" ref="M8:M28" si="3">E8/SUM(E8:F8)</f>
        <v>0.49970014992503742</v>
      </c>
      <c r="N8" s="5">
        <f t="shared" ref="N8:N28" si="4">F8/SUM(E8:F8)</f>
        <v>0.50029985007496258</v>
      </c>
      <c r="O8" s="5"/>
      <c r="P8" s="5">
        <f t="shared" ref="P8:P28" si="5">D8/(D8+F8)</f>
        <v>0.49947502624868756</v>
      </c>
      <c r="Q8" s="5">
        <f>0</f>
        <v>0</v>
      </c>
      <c r="R8" s="5">
        <f t="shared" ref="R8:R28" si="6">F8/(F8+D8)</f>
        <v>0.50052497375131244</v>
      </c>
      <c r="S8" s="5"/>
      <c r="T8" s="5">
        <f>1</f>
        <v>1</v>
      </c>
      <c r="U8" s="5">
        <f>0</f>
        <v>0</v>
      </c>
      <c r="V8" s="5">
        <f>0</f>
        <v>0</v>
      </c>
      <c r="W8" s="5"/>
      <c r="X8" s="5">
        <f t="shared" ref="X8:X28" si="7">D8/(D8+E8)</f>
        <v>0.49977487618190009</v>
      </c>
      <c r="Y8" s="5">
        <f t="shared" ref="Y8:Y28" si="8">E8/(E8+D8)</f>
        <v>0.50022512381809991</v>
      </c>
      <c r="Z8" s="5">
        <f>0</f>
        <v>0</v>
      </c>
    </row>
    <row r="9" spans="2:26" x14ac:dyDescent="0.2">
      <c r="B9">
        <f t="shared" ref="B9:B28" si="9">B8+1</f>
        <v>1</v>
      </c>
      <c r="D9" s="5">
        <f t="shared" ref="D9:D28" si="10">(H8+L8+P8+T8+X8)/SUM(H8:Z8)</f>
        <v>0.46644998048611752</v>
      </c>
      <c r="E9" s="5">
        <f t="shared" ref="E9:E28" si="11">(I8+M8+Q8+U8+Y8)/SUM(H8:Z8)</f>
        <v>0.26664505474862749</v>
      </c>
      <c r="F9" s="5">
        <f t="shared" ref="F9:F28" si="12">(J8+N8+R8+V8+Z8)/SUM(H8:Z8)</f>
        <v>0.26690496476525499</v>
      </c>
      <c r="G9" s="5"/>
      <c r="H9" s="5">
        <f t="shared" si="0"/>
        <v>0.46644998048611752</v>
      </c>
      <c r="I9" s="5">
        <f t="shared" si="1"/>
        <v>0.26664505474862749</v>
      </c>
      <c r="J9" s="5">
        <f t="shared" si="2"/>
        <v>0.26690496476525499</v>
      </c>
      <c r="K9" s="5"/>
      <c r="L9" s="5">
        <f>0</f>
        <v>0</v>
      </c>
      <c r="M9" s="5">
        <f t="shared" si="3"/>
        <v>0.49975643331728831</v>
      </c>
      <c r="N9" s="5">
        <f t="shared" si="4"/>
        <v>0.50024356668271164</v>
      </c>
      <c r="O9" s="5"/>
      <c r="P9" s="5">
        <f t="shared" si="5"/>
        <v>0.63604941032508089</v>
      </c>
      <c r="Q9" s="5">
        <f>0</f>
        <v>0</v>
      </c>
      <c r="R9" s="5">
        <f t="shared" si="6"/>
        <v>0.363950589674919</v>
      </c>
      <c r="S9" s="5"/>
      <c r="T9" s="5">
        <f>1</f>
        <v>1</v>
      </c>
      <c r="U9" s="5">
        <f>0</f>
        <v>0</v>
      </c>
      <c r="V9" s="5">
        <f>0</f>
        <v>0</v>
      </c>
      <c r="W9" s="5"/>
      <c r="X9" s="5">
        <f t="shared" si="7"/>
        <v>0.63627491398404468</v>
      </c>
      <c r="Y9" s="5">
        <f t="shared" si="8"/>
        <v>0.36372508601595543</v>
      </c>
      <c r="Z9" s="5">
        <f>0</f>
        <v>0</v>
      </c>
    </row>
    <row r="10" spans="2:26" x14ac:dyDescent="0.2">
      <c r="B10">
        <f t="shared" si="9"/>
        <v>2</v>
      </c>
      <c r="D10" s="5">
        <f t="shared" si="10"/>
        <v>0.54775486095904857</v>
      </c>
      <c r="E10" s="5">
        <f t="shared" si="11"/>
        <v>0.22602531481637422</v>
      </c>
      <c r="F10" s="5">
        <f t="shared" si="12"/>
        <v>0.22621982422457715</v>
      </c>
      <c r="G10" s="5"/>
      <c r="H10" s="5">
        <f t="shared" si="0"/>
        <v>0.54775486095904857</v>
      </c>
      <c r="I10" s="5">
        <f t="shared" si="1"/>
        <v>0.22602531481637422</v>
      </c>
      <c r="J10" s="5">
        <f t="shared" si="2"/>
        <v>0.22621982422457715</v>
      </c>
      <c r="K10" s="5"/>
      <c r="L10" s="5">
        <f>0</f>
        <v>0</v>
      </c>
      <c r="M10" s="5">
        <f t="shared" si="3"/>
        <v>0.49978495135556855</v>
      </c>
      <c r="N10" s="5">
        <f t="shared" si="4"/>
        <v>0.50021504864443145</v>
      </c>
      <c r="O10" s="5"/>
      <c r="P10" s="5">
        <f t="shared" si="5"/>
        <v>0.70771676573516551</v>
      </c>
      <c r="Q10" s="5">
        <f>0</f>
        <v>0</v>
      </c>
      <c r="R10" s="5">
        <f t="shared" si="6"/>
        <v>0.29228323426483438</v>
      </c>
      <c r="S10" s="5"/>
      <c r="T10" s="5">
        <f>1</f>
        <v>1</v>
      </c>
      <c r="U10" s="5">
        <f>0</f>
        <v>0</v>
      </c>
      <c r="V10" s="5">
        <f>0</f>
        <v>0</v>
      </c>
      <c r="W10" s="5"/>
      <c r="X10" s="5">
        <f t="shared" si="7"/>
        <v>0.70789466841810844</v>
      </c>
      <c r="Y10" s="5">
        <f t="shared" si="8"/>
        <v>0.29210533158189156</v>
      </c>
      <c r="Z10" s="5">
        <f>0</f>
        <v>0</v>
      </c>
    </row>
    <row r="11" spans="2:26" x14ac:dyDescent="0.2">
      <c r="B11">
        <f t="shared" si="9"/>
        <v>3</v>
      </c>
      <c r="D11" s="5">
        <f t="shared" si="10"/>
        <v>0.59267325902246448</v>
      </c>
      <c r="E11" s="5">
        <f t="shared" si="11"/>
        <v>0.20358311955076686</v>
      </c>
      <c r="F11" s="5">
        <f t="shared" si="12"/>
        <v>0.20374362142676858</v>
      </c>
      <c r="G11" s="5"/>
      <c r="H11" s="5">
        <f t="shared" si="0"/>
        <v>0.59267325902246459</v>
      </c>
      <c r="I11" s="5">
        <f t="shared" si="1"/>
        <v>0.20358311955076688</v>
      </c>
      <c r="J11" s="5">
        <f t="shared" si="2"/>
        <v>0.20374362142676861</v>
      </c>
      <c r="K11" s="5"/>
      <c r="L11" s="5">
        <f>0</f>
        <v>0</v>
      </c>
      <c r="M11" s="5">
        <f t="shared" si="3"/>
        <v>0.49980298141534174</v>
      </c>
      <c r="N11" s="5">
        <f t="shared" si="4"/>
        <v>0.50019701858465826</v>
      </c>
      <c r="O11" s="5"/>
      <c r="P11" s="5">
        <f t="shared" si="5"/>
        <v>0.74417465723247433</v>
      </c>
      <c r="Q11" s="5">
        <f>0</f>
        <v>0</v>
      </c>
      <c r="R11" s="5">
        <f t="shared" si="6"/>
        <v>0.25582534276752567</v>
      </c>
      <c r="S11" s="5"/>
      <c r="T11" s="5">
        <f>1</f>
        <v>1</v>
      </c>
      <c r="U11" s="5">
        <f>0</f>
        <v>0</v>
      </c>
      <c r="V11" s="5">
        <f>0</f>
        <v>0</v>
      </c>
      <c r="W11" s="5"/>
      <c r="X11" s="5">
        <f t="shared" si="7"/>
        <v>0.7443246609646551</v>
      </c>
      <c r="Y11" s="5">
        <f t="shared" si="8"/>
        <v>0.2556753390353449</v>
      </c>
      <c r="Z11" s="5">
        <f>0</f>
        <v>0</v>
      </c>
    </row>
    <row r="12" spans="2:26" x14ac:dyDescent="0.2">
      <c r="B12">
        <f t="shared" si="9"/>
        <v>4</v>
      </c>
      <c r="D12" s="5">
        <f t="shared" si="10"/>
        <v>0.61623451544391883</v>
      </c>
      <c r="E12" s="5">
        <f t="shared" si="11"/>
        <v>0.19181228800029071</v>
      </c>
      <c r="F12" s="5">
        <f t="shared" si="12"/>
        <v>0.19195319655579052</v>
      </c>
      <c r="G12" s="5"/>
      <c r="H12" s="5">
        <f t="shared" si="0"/>
        <v>0.61623451544391883</v>
      </c>
      <c r="I12" s="5">
        <f t="shared" si="1"/>
        <v>0.19181228800029071</v>
      </c>
      <c r="J12" s="5">
        <f t="shared" si="2"/>
        <v>0.19195319655579052</v>
      </c>
      <c r="K12" s="5"/>
      <c r="L12" s="5">
        <f>0</f>
        <v>0</v>
      </c>
      <c r="M12" s="5">
        <f t="shared" si="3"/>
        <v>0.49981641319872366</v>
      </c>
      <c r="N12" s="5">
        <f t="shared" si="4"/>
        <v>0.50018358680127628</v>
      </c>
      <c r="O12" s="5"/>
      <c r="P12" s="5">
        <f t="shared" si="5"/>
        <v>0.7624893404023203</v>
      </c>
      <c r="Q12" s="5">
        <f>0</f>
        <v>0</v>
      </c>
      <c r="R12" s="5">
        <f t="shared" si="6"/>
        <v>0.23751065959767961</v>
      </c>
      <c r="S12" s="5"/>
      <c r="T12" s="5">
        <f>1</f>
        <v>1</v>
      </c>
      <c r="U12" s="5">
        <f>0</f>
        <v>0</v>
      </c>
      <c r="V12" s="5">
        <f>0</f>
        <v>0</v>
      </c>
      <c r="W12" s="5"/>
      <c r="X12" s="5">
        <f t="shared" si="7"/>
        <v>0.76262230457108149</v>
      </c>
      <c r="Y12" s="5">
        <f t="shared" si="8"/>
        <v>0.23737769542891846</v>
      </c>
      <c r="Z12" s="5">
        <f>0</f>
        <v>0</v>
      </c>
    </row>
    <row r="13" spans="2:26" x14ac:dyDescent="0.2">
      <c r="B13">
        <f t="shared" si="9"/>
        <v>5</v>
      </c>
      <c r="D13" s="5">
        <f t="shared" si="10"/>
        <v>0.6282692320834643</v>
      </c>
      <c r="E13" s="5">
        <f t="shared" si="11"/>
        <v>0.18580127932558657</v>
      </c>
      <c r="F13" s="5">
        <f t="shared" si="12"/>
        <v>0.18592948859094932</v>
      </c>
      <c r="G13" s="5"/>
      <c r="H13" s="5">
        <f t="shared" si="0"/>
        <v>0.62826923208346419</v>
      </c>
      <c r="I13" s="5">
        <f t="shared" si="1"/>
        <v>0.18580127932558654</v>
      </c>
      <c r="J13" s="5">
        <f t="shared" si="2"/>
        <v>0.18592948859094929</v>
      </c>
      <c r="K13" s="5"/>
      <c r="L13" s="5">
        <f>0</f>
        <v>0</v>
      </c>
      <c r="M13" s="5">
        <f t="shared" si="3"/>
        <v>0.49982755090992148</v>
      </c>
      <c r="N13" s="5">
        <f t="shared" si="4"/>
        <v>0.50017244909007841</v>
      </c>
      <c r="O13" s="5"/>
      <c r="P13" s="5">
        <f t="shared" si="5"/>
        <v>0.77164114377760129</v>
      </c>
      <c r="Q13" s="5">
        <f>0</f>
        <v>0</v>
      </c>
      <c r="R13" s="5">
        <f t="shared" si="6"/>
        <v>0.2283588562223986</v>
      </c>
      <c r="S13" s="5"/>
      <c r="T13" s="5">
        <f>1</f>
        <v>1</v>
      </c>
      <c r="U13" s="5">
        <f>0</f>
        <v>0</v>
      </c>
      <c r="V13" s="5">
        <f>0</f>
        <v>0</v>
      </c>
      <c r="W13" s="5"/>
      <c r="X13" s="5">
        <f t="shared" si="7"/>
        <v>0.77176267077407268</v>
      </c>
      <c r="Y13" s="5">
        <f t="shared" si="8"/>
        <v>0.22823732922592732</v>
      </c>
      <c r="Z13" s="5">
        <f>0</f>
        <v>0</v>
      </c>
    </row>
    <row r="14" spans="2:26" x14ac:dyDescent="0.2">
      <c r="B14">
        <f t="shared" si="9"/>
        <v>6</v>
      </c>
      <c r="D14" s="5">
        <f t="shared" si="10"/>
        <v>0.63433460932702768</v>
      </c>
      <c r="E14" s="5">
        <f t="shared" si="11"/>
        <v>0.18277323189228706</v>
      </c>
      <c r="F14" s="5">
        <f t="shared" si="12"/>
        <v>0.18289215878068527</v>
      </c>
      <c r="G14" s="5"/>
      <c r="H14" s="5">
        <f t="shared" si="0"/>
        <v>0.63433460932702768</v>
      </c>
      <c r="I14" s="5">
        <f t="shared" si="1"/>
        <v>0.18277323189228706</v>
      </c>
      <c r="J14" s="5">
        <f t="shared" si="2"/>
        <v>0.18289215878068527</v>
      </c>
      <c r="K14" s="5"/>
      <c r="L14" s="5">
        <f>0</f>
        <v>0</v>
      </c>
      <c r="M14" s="5">
        <f t="shared" si="3"/>
        <v>0.49983738290328855</v>
      </c>
      <c r="N14" s="5">
        <f t="shared" si="4"/>
        <v>0.5001626170967115</v>
      </c>
      <c r="O14" s="5"/>
      <c r="P14" s="5">
        <f t="shared" si="5"/>
        <v>0.77620390579695309</v>
      </c>
      <c r="Q14" s="5">
        <f>0</f>
        <v>0</v>
      </c>
      <c r="R14" s="5">
        <f t="shared" si="6"/>
        <v>0.22379609420304686</v>
      </c>
      <c r="S14" s="5"/>
      <c r="T14" s="5">
        <f>1</f>
        <v>1</v>
      </c>
      <c r="U14" s="5">
        <f>0</f>
        <v>0</v>
      </c>
      <c r="V14" s="5">
        <f>0</f>
        <v>0</v>
      </c>
      <c r="W14" s="5"/>
      <c r="X14" s="5">
        <f t="shared" si="7"/>
        <v>0.77631687927563287</v>
      </c>
      <c r="Y14" s="5">
        <f t="shared" si="8"/>
        <v>0.22368312072436725</v>
      </c>
      <c r="Z14" s="5">
        <f>0</f>
        <v>0</v>
      </c>
    </row>
    <row r="15" spans="2:26" x14ac:dyDescent="0.2">
      <c r="B15">
        <f t="shared" si="9"/>
        <v>7</v>
      </c>
      <c r="D15" s="5">
        <f t="shared" si="10"/>
        <v>0.63737107887992273</v>
      </c>
      <c r="E15" s="5">
        <f t="shared" si="11"/>
        <v>0.18125874710398857</v>
      </c>
      <c r="F15" s="5">
        <f t="shared" si="12"/>
        <v>0.18137017401608874</v>
      </c>
      <c r="G15" s="5"/>
      <c r="H15" s="5">
        <f t="shared" si="0"/>
        <v>0.63737107887992273</v>
      </c>
      <c r="I15" s="5">
        <f t="shared" si="1"/>
        <v>0.18125874710398857</v>
      </c>
      <c r="J15" s="5">
        <f t="shared" si="2"/>
        <v>0.18137017401608874</v>
      </c>
      <c r="K15" s="5"/>
      <c r="L15" s="5">
        <f>0</f>
        <v>0</v>
      </c>
      <c r="M15" s="5">
        <f t="shared" si="3"/>
        <v>0.49984636234782931</v>
      </c>
      <c r="N15" s="5">
        <f t="shared" si="4"/>
        <v>0.5001536376521708</v>
      </c>
      <c r="O15" s="5"/>
      <c r="P15" s="5">
        <f t="shared" si="5"/>
        <v>0.77847681013439229</v>
      </c>
      <c r="Q15" s="5">
        <f>0</f>
        <v>0</v>
      </c>
      <c r="R15" s="5">
        <f t="shared" si="6"/>
        <v>0.22152318986560779</v>
      </c>
      <c r="S15" s="5"/>
      <c r="T15" s="5">
        <f>1</f>
        <v>1</v>
      </c>
      <c r="U15" s="5">
        <f>0</f>
        <v>0</v>
      </c>
      <c r="V15" s="5">
        <f>0</f>
        <v>0</v>
      </c>
      <c r="W15" s="5"/>
      <c r="X15" s="5">
        <f t="shared" si="7"/>
        <v>0.77858277166223</v>
      </c>
      <c r="Y15" s="5">
        <f t="shared" si="8"/>
        <v>0.22141722833776994</v>
      </c>
      <c r="Z15" s="5">
        <f>0</f>
        <v>0</v>
      </c>
    </row>
    <row r="16" spans="2:26" x14ac:dyDescent="0.2">
      <c r="B16">
        <f t="shared" si="9"/>
        <v>8</v>
      </c>
      <c r="D16" s="5">
        <f t="shared" si="10"/>
        <v>0.63888613213530898</v>
      </c>
      <c r="E16" s="5">
        <f t="shared" si="11"/>
        <v>0.18050446755791758</v>
      </c>
      <c r="F16" s="5">
        <f t="shared" si="12"/>
        <v>0.18060940030677347</v>
      </c>
      <c r="G16" s="5"/>
      <c r="H16" s="5">
        <f t="shared" si="0"/>
        <v>0.63888613213530898</v>
      </c>
      <c r="I16" s="5">
        <f t="shared" si="1"/>
        <v>0.18050446755791758</v>
      </c>
      <c r="J16" s="5">
        <f t="shared" si="2"/>
        <v>0.18060940030677347</v>
      </c>
      <c r="K16" s="5"/>
      <c r="L16" s="5">
        <f>0</f>
        <v>0</v>
      </c>
      <c r="M16" s="5">
        <f t="shared" si="3"/>
        <v>0.49985470961074363</v>
      </c>
      <c r="N16" s="5">
        <f t="shared" si="4"/>
        <v>0.50014529038925648</v>
      </c>
      <c r="O16" s="5"/>
      <c r="P16" s="5">
        <f t="shared" si="5"/>
        <v>0.77960904830248356</v>
      </c>
      <c r="Q16" s="5">
        <f>0</f>
        <v>0</v>
      </c>
      <c r="R16" s="5">
        <f t="shared" si="6"/>
        <v>0.22039095169751638</v>
      </c>
      <c r="S16" s="5"/>
      <c r="T16" s="5">
        <f>1</f>
        <v>1</v>
      </c>
      <c r="U16" s="5">
        <f>0</f>
        <v>0</v>
      </c>
      <c r="V16" s="5">
        <f>0</f>
        <v>0</v>
      </c>
      <c r="W16" s="5"/>
      <c r="X16" s="5">
        <f t="shared" si="7"/>
        <v>0.77970888654873871</v>
      </c>
      <c r="Y16" s="5">
        <f t="shared" si="8"/>
        <v>0.22029111345126126</v>
      </c>
      <c r="Z16" s="5">
        <f>0</f>
        <v>0</v>
      </c>
    </row>
    <row r="17" spans="2:26" x14ac:dyDescent="0.2">
      <c r="B17">
        <f t="shared" si="9"/>
        <v>9</v>
      </c>
      <c r="D17" s="5">
        <f t="shared" si="10"/>
        <v>0.63964081339730627</v>
      </c>
      <c r="E17" s="5">
        <f t="shared" si="11"/>
        <v>0.1801300581239845</v>
      </c>
      <c r="F17" s="5">
        <f t="shared" si="12"/>
        <v>0.18022912847870928</v>
      </c>
      <c r="G17" s="5"/>
      <c r="H17" s="5">
        <f t="shared" si="0"/>
        <v>0.63964081339730627</v>
      </c>
      <c r="I17" s="5">
        <f t="shared" si="1"/>
        <v>0.1801300581239845</v>
      </c>
      <c r="J17" s="5">
        <f t="shared" si="2"/>
        <v>0.18022912847870928</v>
      </c>
      <c r="K17" s="5"/>
      <c r="L17" s="5">
        <f>0</f>
        <v>0</v>
      </c>
      <c r="M17" s="5">
        <f t="shared" si="3"/>
        <v>0.49986253943508591</v>
      </c>
      <c r="N17" s="5">
        <f t="shared" si="4"/>
        <v>0.50013746056491415</v>
      </c>
      <c r="O17" s="5"/>
      <c r="P17" s="5">
        <f t="shared" si="5"/>
        <v>0.7801735137815744</v>
      </c>
      <c r="Q17" s="5">
        <f>0</f>
        <v>0</v>
      </c>
      <c r="R17" s="5">
        <f t="shared" si="6"/>
        <v>0.21982648621842554</v>
      </c>
      <c r="S17" s="5"/>
      <c r="T17" s="5">
        <f>1</f>
        <v>1</v>
      </c>
      <c r="U17" s="5">
        <f>0</f>
        <v>0</v>
      </c>
      <c r="V17" s="5">
        <f>0</f>
        <v>0</v>
      </c>
      <c r="W17" s="5"/>
      <c r="X17" s="5">
        <f t="shared" si="7"/>
        <v>0.78026779874514451</v>
      </c>
      <c r="Y17" s="5">
        <f t="shared" si="8"/>
        <v>0.21973220125485543</v>
      </c>
      <c r="Z17" s="5">
        <f>0</f>
        <v>0</v>
      </c>
    </row>
    <row r="18" spans="2:26" x14ac:dyDescent="0.2">
      <c r="B18">
        <f t="shared" si="9"/>
        <v>10</v>
      </c>
      <c r="D18" s="5">
        <f t="shared" si="10"/>
        <v>0.64001642518480517</v>
      </c>
      <c r="E18" s="5">
        <f t="shared" si="11"/>
        <v>0.17994495976278521</v>
      </c>
      <c r="F18" s="5">
        <f t="shared" si="12"/>
        <v>0.18003861505240984</v>
      </c>
      <c r="G18" s="5"/>
      <c r="H18" s="5">
        <f t="shared" si="0"/>
        <v>0.64001642518480506</v>
      </c>
      <c r="I18" s="5">
        <f t="shared" si="1"/>
        <v>0.17994495976278518</v>
      </c>
      <c r="J18" s="5">
        <f t="shared" si="2"/>
        <v>0.18003861505240981</v>
      </c>
      <c r="K18" s="5"/>
      <c r="L18" s="5">
        <f>0</f>
        <v>0</v>
      </c>
      <c r="M18" s="5">
        <f t="shared" si="3"/>
        <v>0.49986991727376351</v>
      </c>
      <c r="N18" s="5">
        <f t="shared" si="4"/>
        <v>0.50013008272623649</v>
      </c>
      <c r="O18" s="5"/>
      <c r="P18" s="5">
        <f t="shared" si="5"/>
        <v>0.78045544967282865</v>
      </c>
      <c r="Q18" s="5">
        <f>0</f>
        <v>0</v>
      </c>
      <c r="R18" s="5">
        <f t="shared" si="6"/>
        <v>0.21954455032717143</v>
      </c>
      <c r="S18" s="5"/>
      <c r="T18" s="5">
        <f>1</f>
        <v>1</v>
      </c>
      <c r="U18" s="5">
        <f>0</f>
        <v>0</v>
      </c>
      <c r="V18" s="5">
        <f>0</f>
        <v>0</v>
      </c>
      <c r="W18" s="5"/>
      <c r="X18" s="5">
        <f t="shared" si="7"/>
        <v>0.78054459262824094</v>
      </c>
      <c r="Y18" s="5">
        <f t="shared" si="8"/>
        <v>0.21945540737175906</v>
      </c>
      <c r="Z18" s="5">
        <f>0</f>
        <v>0</v>
      </c>
    </row>
    <row r="19" spans="2:26" x14ac:dyDescent="0.2">
      <c r="B19">
        <f t="shared" si="9"/>
        <v>11</v>
      </c>
      <c r="D19" s="5">
        <f t="shared" si="10"/>
        <v>0.64020329349717486</v>
      </c>
      <c r="E19" s="5">
        <f t="shared" si="11"/>
        <v>0.17985405688166153</v>
      </c>
      <c r="F19" s="5">
        <f t="shared" si="12"/>
        <v>0.17994264962116355</v>
      </c>
      <c r="G19" s="5"/>
      <c r="H19" s="5">
        <f t="shared" si="0"/>
        <v>0.64020329349717486</v>
      </c>
      <c r="I19" s="5">
        <f t="shared" si="1"/>
        <v>0.17985405688166153</v>
      </c>
      <c r="J19" s="5">
        <f t="shared" si="2"/>
        <v>0.17994264962116355</v>
      </c>
      <c r="K19" s="5"/>
      <c r="L19" s="5">
        <f>0</f>
        <v>0</v>
      </c>
      <c r="M19" s="5">
        <f t="shared" si="3"/>
        <v>0.49987688500491967</v>
      </c>
      <c r="N19" s="5">
        <f t="shared" si="4"/>
        <v>0.50012311499508033</v>
      </c>
      <c r="O19" s="5"/>
      <c r="P19" s="5">
        <f t="shared" si="5"/>
        <v>0.78059679361823076</v>
      </c>
      <c r="Q19" s="5">
        <f>0</f>
        <v>0</v>
      </c>
      <c r="R19" s="5">
        <f t="shared" si="6"/>
        <v>0.21940320638176919</v>
      </c>
      <c r="S19" s="5"/>
      <c r="T19" s="5">
        <f>1</f>
        <v>1</v>
      </c>
      <c r="U19" s="5">
        <f>0</f>
        <v>0</v>
      </c>
      <c r="V19" s="5">
        <f>0</f>
        <v>0</v>
      </c>
      <c r="W19" s="5"/>
      <c r="X19" s="5">
        <f t="shared" si="7"/>
        <v>0.78068112334024498</v>
      </c>
      <c r="Y19" s="5">
        <f t="shared" si="8"/>
        <v>0.21931887665975502</v>
      </c>
      <c r="Z19" s="5">
        <f>0</f>
        <v>0</v>
      </c>
    </row>
    <row r="20" spans="2:26" x14ac:dyDescent="0.2">
      <c r="B20">
        <f t="shared" si="9"/>
        <v>12</v>
      </c>
      <c r="D20" s="5">
        <f t="shared" si="10"/>
        <v>0.64029624209113012</v>
      </c>
      <c r="E20" s="5">
        <f t="shared" si="11"/>
        <v>0.17980996370926725</v>
      </c>
      <c r="F20" s="5">
        <f t="shared" si="12"/>
        <v>0.17989379419960261</v>
      </c>
      <c r="G20" s="5"/>
      <c r="H20" s="5">
        <f t="shared" si="0"/>
        <v>0.64029624209113012</v>
      </c>
      <c r="I20" s="5">
        <f t="shared" si="1"/>
        <v>0.17980996370926725</v>
      </c>
      <c r="J20" s="5">
        <f t="shared" si="2"/>
        <v>0.17989379419960261</v>
      </c>
      <c r="K20" s="5"/>
      <c r="L20" s="5">
        <f>0</f>
        <v>0</v>
      </c>
      <c r="M20" s="5">
        <f t="shared" si="3"/>
        <v>0.49988347287386886</v>
      </c>
      <c r="N20" s="5">
        <f t="shared" si="4"/>
        <v>0.50011652712613108</v>
      </c>
      <c r="O20" s="5"/>
      <c r="P20" s="5">
        <f t="shared" si="5"/>
        <v>0.78066815464722905</v>
      </c>
      <c r="Q20" s="5">
        <f>0</f>
        <v>0</v>
      </c>
      <c r="R20" s="5">
        <f t="shared" si="6"/>
        <v>0.21933184535277098</v>
      </c>
      <c r="S20" s="5"/>
      <c r="T20" s="5">
        <f>1</f>
        <v>1</v>
      </c>
      <c r="U20" s="5">
        <f>0</f>
        <v>0</v>
      </c>
      <c r="V20" s="5">
        <f>0</f>
        <v>0</v>
      </c>
      <c r="W20" s="5"/>
      <c r="X20" s="5">
        <f t="shared" si="7"/>
        <v>0.78074795381681261</v>
      </c>
      <c r="Y20" s="5">
        <f t="shared" si="8"/>
        <v>0.2192520461831873</v>
      </c>
      <c r="Z20" s="5">
        <f>0</f>
        <v>0</v>
      </c>
    </row>
    <row r="21" spans="2:26" x14ac:dyDescent="0.2">
      <c r="B21">
        <f t="shared" si="9"/>
        <v>13</v>
      </c>
      <c r="D21" s="5">
        <f t="shared" si="10"/>
        <v>0.64034247011103429</v>
      </c>
      <c r="E21" s="5">
        <f t="shared" si="11"/>
        <v>0.17978909655326467</v>
      </c>
      <c r="F21" s="5">
        <f t="shared" si="12"/>
        <v>0.17986843333570093</v>
      </c>
      <c r="G21" s="5"/>
      <c r="H21" s="5">
        <f t="shared" si="0"/>
        <v>0.6403424701110344</v>
      </c>
      <c r="I21" s="5">
        <f t="shared" si="1"/>
        <v>0.17978909655326469</v>
      </c>
      <c r="J21" s="5">
        <f t="shared" si="2"/>
        <v>0.17986843333570096</v>
      </c>
      <c r="K21" s="5"/>
      <c r="L21" s="5">
        <f>0</f>
        <v>0</v>
      </c>
      <c r="M21" s="5">
        <f t="shared" si="3"/>
        <v>0.49988970510020914</v>
      </c>
      <c r="N21" s="5">
        <f t="shared" si="4"/>
        <v>0.50011029489979086</v>
      </c>
      <c r="O21" s="5"/>
      <c r="P21" s="5">
        <f t="shared" si="5"/>
        <v>0.78070465464449701</v>
      </c>
      <c r="Q21" s="5">
        <f>0</f>
        <v>0</v>
      </c>
      <c r="R21" s="5">
        <f t="shared" si="6"/>
        <v>0.21929534535550302</v>
      </c>
      <c r="S21" s="5"/>
      <c r="T21" s="5">
        <f>1</f>
        <v>1</v>
      </c>
      <c r="U21" s="5">
        <f>0</f>
        <v>0</v>
      </c>
      <c r="V21" s="5">
        <f>0</f>
        <v>0</v>
      </c>
      <c r="W21" s="5"/>
      <c r="X21" s="5">
        <f t="shared" si="7"/>
        <v>0.78078017739944283</v>
      </c>
      <c r="Y21" s="5">
        <f t="shared" si="8"/>
        <v>0.2192198226005572</v>
      </c>
      <c r="Z21" s="5">
        <f>0</f>
        <v>0</v>
      </c>
    </row>
    <row r="22" spans="2:26" x14ac:dyDescent="0.2">
      <c r="B22">
        <f t="shared" si="9"/>
        <v>14</v>
      </c>
      <c r="D22" s="5">
        <f t="shared" si="10"/>
        <v>0.64036546043099485</v>
      </c>
      <c r="E22" s="5">
        <f t="shared" si="11"/>
        <v>0.17977972485080621</v>
      </c>
      <c r="F22" s="5">
        <f t="shared" si="12"/>
        <v>0.17985481471819897</v>
      </c>
      <c r="G22" s="5"/>
      <c r="H22" s="5">
        <f t="shared" si="0"/>
        <v>0.64036546043099485</v>
      </c>
      <c r="I22" s="5">
        <f t="shared" si="1"/>
        <v>0.17977972485080621</v>
      </c>
      <c r="J22" s="5">
        <f t="shared" si="2"/>
        <v>0.17985481471819897</v>
      </c>
      <c r="K22" s="5"/>
      <c r="L22" s="5">
        <f>0</f>
        <v>0</v>
      </c>
      <c r="M22" s="5">
        <f t="shared" si="3"/>
        <v>0.49989560253656012</v>
      </c>
      <c r="N22" s="5">
        <f t="shared" si="4"/>
        <v>0.50010439746343993</v>
      </c>
      <c r="O22" s="5"/>
      <c r="P22" s="5">
        <f t="shared" si="5"/>
        <v>0.78072376388710418</v>
      </c>
      <c r="Q22" s="5">
        <f>0</f>
        <v>0</v>
      </c>
      <c r="R22" s="5">
        <f t="shared" si="6"/>
        <v>0.21927623611289579</v>
      </c>
      <c r="S22" s="5"/>
      <c r="T22" s="5">
        <f>1</f>
        <v>1</v>
      </c>
      <c r="U22" s="5">
        <f>0</f>
        <v>0</v>
      </c>
      <c r="V22" s="5">
        <f>0</f>
        <v>0</v>
      </c>
      <c r="W22" s="5"/>
      <c r="X22" s="5">
        <f t="shared" si="7"/>
        <v>0.78079524445536552</v>
      </c>
      <c r="Y22" s="5">
        <f t="shared" si="8"/>
        <v>0.21920475554463456</v>
      </c>
      <c r="Z22" s="5">
        <f>0</f>
        <v>0</v>
      </c>
    </row>
    <row r="23" spans="2:26" x14ac:dyDescent="0.2">
      <c r="B23">
        <f t="shared" si="9"/>
        <v>15</v>
      </c>
      <c r="D23" s="5">
        <f t="shared" si="10"/>
        <v>0.64037689375469298</v>
      </c>
      <c r="E23" s="5">
        <f t="shared" si="11"/>
        <v>0.17977601658640019</v>
      </c>
      <c r="F23" s="5">
        <f t="shared" si="12"/>
        <v>0.17984708965890694</v>
      </c>
      <c r="G23" s="5"/>
      <c r="H23" s="5">
        <f t="shared" si="0"/>
        <v>0.64037689375469298</v>
      </c>
      <c r="I23" s="5">
        <f t="shared" si="1"/>
        <v>0.17977601658640019</v>
      </c>
      <c r="J23" s="5">
        <f t="shared" si="2"/>
        <v>0.17984708965890694</v>
      </c>
      <c r="K23" s="5"/>
      <c r="L23" s="5">
        <f>0</f>
        <v>0</v>
      </c>
      <c r="M23" s="5">
        <f t="shared" si="3"/>
        <v>0.49990118394609179</v>
      </c>
      <c r="N23" s="5">
        <f t="shared" si="4"/>
        <v>0.50009881605390827</v>
      </c>
      <c r="O23" s="5"/>
      <c r="P23" s="5">
        <f t="shared" si="5"/>
        <v>0.78073417347488283</v>
      </c>
      <c r="Q23" s="5">
        <f>0</f>
        <v>0</v>
      </c>
      <c r="R23" s="5">
        <f t="shared" si="6"/>
        <v>0.21926582652511711</v>
      </c>
      <c r="S23" s="5"/>
      <c r="T23" s="5">
        <f>1</f>
        <v>1</v>
      </c>
      <c r="U23" s="5">
        <f>0</f>
        <v>0</v>
      </c>
      <c r="V23" s="5">
        <f>0</f>
        <v>0</v>
      </c>
      <c r="W23" s="5"/>
      <c r="X23" s="5">
        <f t="shared" si="7"/>
        <v>0.78080183058591701</v>
      </c>
      <c r="Y23" s="5">
        <f t="shared" si="8"/>
        <v>0.21919816941408302</v>
      </c>
      <c r="Z23" s="5">
        <f>0</f>
        <v>0</v>
      </c>
    </row>
    <row r="24" spans="2:26" x14ac:dyDescent="0.2">
      <c r="B24">
        <f t="shared" si="9"/>
        <v>16</v>
      </c>
      <c r="D24" s="5">
        <f t="shared" si="10"/>
        <v>0.64038257956309863</v>
      </c>
      <c r="E24" s="5">
        <f t="shared" si="11"/>
        <v>0.179775073989315</v>
      </c>
      <c r="F24" s="5">
        <f t="shared" si="12"/>
        <v>0.17984234644758645</v>
      </c>
      <c r="G24" s="5"/>
      <c r="H24" s="5">
        <f t="shared" si="0"/>
        <v>0.64038257956309863</v>
      </c>
      <c r="I24" s="5">
        <f t="shared" si="1"/>
        <v>0.179775073989315</v>
      </c>
      <c r="J24" s="5">
        <f t="shared" si="2"/>
        <v>0.17984234644758645</v>
      </c>
      <c r="K24" s="5"/>
      <c r="L24" s="5">
        <f>0</f>
        <v>0</v>
      </c>
      <c r="M24" s="5">
        <f t="shared" si="3"/>
        <v>0.49990646663030153</v>
      </c>
      <c r="N24" s="5">
        <f t="shared" si="4"/>
        <v>0.50009353336969842</v>
      </c>
      <c r="O24" s="5"/>
      <c r="P24" s="5">
        <f t="shared" si="5"/>
        <v>0.78074020827154955</v>
      </c>
      <c r="Q24" s="5">
        <f>0</f>
        <v>0</v>
      </c>
      <c r="R24" s="5">
        <f t="shared" si="6"/>
        <v>0.21925979172845039</v>
      </c>
      <c r="S24" s="5"/>
      <c r="T24" s="5">
        <f>1</f>
        <v>1</v>
      </c>
      <c r="U24" s="5">
        <f>0</f>
        <v>0</v>
      </c>
      <c r="V24" s="5">
        <f>0</f>
        <v>0</v>
      </c>
      <c r="W24" s="5"/>
      <c r="X24" s="5">
        <f t="shared" si="7"/>
        <v>0.78080424756064759</v>
      </c>
      <c r="Y24" s="5">
        <f t="shared" si="8"/>
        <v>0.21919575243935238</v>
      </c>
      <c r="Z24" s="5">
        <f>0</f>
        <v>0</v>
      </c>
    </row>
    <row r="25" spans="2:26" x14ac:dyDescent="0.2">
      <c r="B25">
        <f t="shared" si="9"/>
        <v>17</v>
      </c>
      <c r="D25" s="5">
        <f t="shared" si="10"/>
        <v>0.64038540707905922</v>
      </c>
      <c r="E25" s="5">
        <f t="shared" si="11"/>
        <v>0.17977545861179378</v>
      </c>
      <c r="F25" s="5">
        <f t="shared" si="12"/>
        <v>0.17983913430914705</v>
      </c>
      <c r="G25" s="5"/>
      <c r="H25" s="5">
        <f t="shared" si="0"/>
        <v>0.64038540707905922</v>
      </c>
      <c r="I25" s="5">
        <f t="shared" si="1"/>
        <v>0.17977545861179378</v>
      </c>
      <c r="J25" s="5">
        <f t="shared" si="2"/>
        <v>0.17983913430914705</v>
      </c>
      <c r="K25" s="5"/>
      <c r="L25" s="5">
        <f>0</f>
        <v>0</v>
      </c>
      <c r="M25" s="5">
        <f t="shared" si="3"/>
        <v>0.49991146674995018</v>
      </c>
      <c r="N25" s="5">
        <f t="shared" si="4"/>
        <v>0.50008853325004987</v>
      </c>
      <c r="O25" s="5"/>
      <c r="P25" s="5">
        <f t="shared" si="5"/>
        <v>0.78074402162513379</v>
      </c>
      <c r="Q25" s="5">
        <f>0</f>
        <v>0</v>
      </c>
      <c r="R25" s="5">
        <f t="shared" si="6"/>
        <v>0.21925597837486613</v>
      </c>
      <c r="S25" s="5"/>
      <c r="T25" s="5">
        <f>1</f>
        <v>1</v>
      </c>
      <c r="U25" s="5">
        <f>0</f>
        <v>0</v>
      </c>
      <c r="V25" s="5">
        <f>0</f>
        <v>0</v>
      </c>
      <c r="W25" s="5"/>
      <c r="X25" s="5">
        <f t="shared" si="7"/>
        <v>0.78080463707523762</v>
      </c>
      <c r="Y25" s="5">
        <f t="shared" si="8"/>
        <v>0.21919536292476233</v>
      </c>
      <c r="Z25" s="5">
        <f>0</f>
        <v>0</v>
      </c>
    </row>
    <row r="26" spans="2:26" x14ac:dyDescent="0.2">
      <c r="B26">
        <f t="shared" si="9"/>
        <v>18</v>
      </c>
      <c r="D26" s="5">
        <f t="shared" si="10"/>
        <v>0.64038681315588619</v>
      </c>
      <c r="E26" s="5">
        <f t="shared" si="11"/>
        <v>0.17977645765730124</v>
      </c>
      <c r="F26" s="5">
        <f t="shared" si="12"/>
        <v>0.17983672918681262</v>
      </c>
      <c r="G26" s="5"/>
      <c r="H26" s="5">
        <f t="shared" si="0"/>
        <v>0.64038681315588619</v>
      </c>
      <c r="I26" s="5">
        <f t="shared" si="1"/>
        <v>0.17977645765730124</v>
      </c>
      <c r="J26" s="5">
        <f t="shared" si="2"/>
        <v>0.17983672918681262</v>
      </c>
      <c r="K26" s="5"/>
      <c r="L26" s="5">
        <f>0</f>
        <v>0</v>
      </c>
      <c r="M26" s="5">
        <f t="shared" si="3"/>
        <v>0.49991619950030153</v>
      </c>
      <c r="N26" s="5">
        <f t="shared" si="4"/>
        <v>0.50008380049969847</v>
      </c>
      <c r="O26" s="5"/>
      <c r="P26" s="5">
        <f t="shared" si="5"/>
        <v>0.78074668684445692</v>
      </c>
      <c r="Q26" s="5">
        <f>0</f>
        <v>0</v>
      </c>
      <c r="R26" s="5">
        <f t="shared" si="6"/>
        <v>0.21925331315554311</v>
      </c>
      <c r="S26" s="5"/>
      <c r="T26" s="5">
        <f>1</f>
        <v>1</v>
      </c>
      <c r="U26" s="5">
        <f>0</f>
        <v>0</v>
      </c>
      <c r="V26" s="5">
        <f>0</f>
        <v>0</v>
      </c>
      <c r="W26" s="5"/>
      <c r="X26" s="5">
        <f t="shared" si="7"/>
        <v>0.78080406175827177</v>
      </c>
      <c r="Y26" s="5">
        <f t="shared" si="8"/>
        <v>0.21919593824172823</v>
      </c>
      <c r="Z26" s="5">
        <f>0</f>
        <v>0</v>
      </c>
    </row>
    <row r="27" spans="2:26" x14ac:dyDescent="0.2">
      <c r="B27">
        <f t="shared" si="9"/>
        <v>19</v>
      </c>
      <c r="D27" s="5">
        <f t="shared" si="10"/>
        <v>0.64038751235172298</v>
      </c>
      <c r="E27" s="5">
        <f t="shared" si="11"/>
        <v>0.1797777190798662</v>
      </c>
      <c r="F27" s="5">
        <f t="shared" si="12"/>
        <v>0.17983476856841082</v>
      </c>
      <c r="G27" s="5"/>
      <c r="H27" s="5">
        <f t="shared" si="0"/>
        <v>0.64038751235172298</v>
      </c>
      <c r="I27" s="5">
        <f t="shared" si="1"/>
        <v>0.1797777190798662</v>
      </c>
      <c r="J27" s="5">
        <f t="shared" si="2"/>
        <v>0.17983476856841082</v>
      </c>
      <c r="K27" s="5"/>
      <c r="L27" s="5">
        <f>0</f>
        <v>0</v>
      </c>
      <c r="M27" s="5">
        <f t="shared" si="3"/>
        <v>0.49992067921651206</v>
      </c>
      <c r="N27" s="5">
        <f t="shared" si="4"/>
        <v>0.50007932078348794</v>
      </c>
      <c r="O27" s="5"/>
      <c r="P27" s="5">
        <f t="shared" si="5"/>
        <v>0.78074874000414818</v>
      </c>
      <c r="Q27" s="5">
        <f>0</f>
        <v>0</v>
      </c>
      <c r="R27" s="5">
        <f t="shared" si="6"/>
        <v>0.21925125999585177</v>
      </c>
      <c r="S27" s="5"/>
      <c r="T27" s="5">
        <f>1</f>
        <v>1</v>
      </c>
      <c r="U27" s="5">
        <f>0</f>
        <v>0</v>
      </c>
      <c r="V27" s="5">
        <f>0</f>
        <v>0</v>
      </c>
      <c r="W27" s="5"/>
      <c r="X27" s="5">
        <f t="shared" si="7"/>
        <v>0.7808030477394583</v>
      </c>
      <c r="Y27" s="5">
        <f t="shared" si="8"/>
        <v>0.21919695226054173</v>
      </c>
      <c r="Z27" s="5">
        <f>0</f>
        <v>0</v>
      </c>
    </row>
    <row r="28" spans="2:26" x14ac:dyDescent="0.2">
      <c r="B28">
        <f t="shared" si="9"/>
        <v>20</v>
      </c>
      <c r="D28" s="5">
        <f t="shared" si="10"/>
        <v>0.64038786001906589</v>
      </c>
      <c r="E28" s="5">
        <f t="shared" si="11"/>
        <v>0.179779070111384</v>
      </c>
      <c r="F28" s="5">
        <f t="shared" si="12"/>
        <v>0.17983306986955011</v>
      </c>
      <c r="G28" s="5"/>
      <c r="H28" s="5">
        <f t="shared" si="0"/>
        <v>0.64038786001906589</v>
      </c>
      <c r="I28" s="5">
        <f t="shared" si="1"/>
        <v>0.179779070111384</v>
      </c>
      <c r="J28" s="5">
        <f t="shared" si="2"/>
        <v>0.17983306986955011</v>
      </c>
      <c r="K28" s="5"/>
      <c r="L28" s="5">
        <f>0</f>
        <v>0</v>
      </c>
      <c r="M28" s="5">
        <f t="shared" si="3"/>
        <v>0.49992491944492062</v>
      </c>
      <c r="N28" s="5">
        <f t="shared" si="4"/>
        <v>0.50007508055507943</v>
      </c>
      <c r="O28" s="5"/>
      <c r="P28" s="5">
        <f t="shared" si="5"/>
        <v>0.78075044988918896</v>
      </c>
      <c r="Q28" s="5">
        <f>0</f>
        <v>0</v>
      </c>
      <c r="R28" s="5">
        <f t="shared" si="6"/>
        <v>0.21924955011081099</v>
      </c>
      <c r="S28" s="5"/>
      <c r="T28" s="5">
        <f>1</f>
        <v>1</v>
      </c>
      <c r="U28" s="5">
        <f>0</f>
        <v>0</v>
      </c>
      <c r="V28" s="5">
        <f>0</f>
        <v>0</v>
      </c>
      <c r="W28" s="5"/>
      <c r="X28" s="5">
        <f t="shared" si="7"/>
        <v>0.78080185446785855</v>
      </c>
      <c r="Y28" s="5">
        <f t="shared" si="8"/>
        <v>0.21919814553214137</v>
      </c>
      <c r="Z28" s="5">
        <f>0</f>
        <v>0</v>
      </c>
    </row>
  </sheetData>
  <mergeCells count="6">
    <mergeCell ref="X6:Z6"/>
    <mergeCell ref="D6:F6"/>
    <mergeCell ref="H6:J6"/>
    <mergeCell ref="L6:N6"/>
    <mergeCell ref="P6:R6"/>
    <mergeCell ref="T6:V6"/>
  </mergeCells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Schatz</dc:creator>
  <cp:lastModifiedBy>Microsoft Office User</cp:lastModifiedBy>
  <cp:lastPrinted>2018-03-06T03:27:54Z</cp:lastPrinted>
  <dcterms:created xsi:type="dcterms:W3CDTF">2018-03-06T02:41:43Z</dcterms:created>
  <dcterms:modified xsi:type="dcterms:W3CDTF">2022-10-19T17:11:47Z</dcterms:modified>
</cp:coreProperties>
</file>