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h\PycharmProjects\dashproject\"/>
    </mc:Choice>
  </mc:AlternateContent>
  <xr:revisionPtr revIDLastSave="0" documentId="13_ncr:1_{20C2F334-6AC6-4722-904E-F42630A55C82}" xr6:coauthVersionLast="47" xr6:coauthVersionMax="47" xr10:uidLastSave="{00000000-0000-0000-0000-000000000000}"/>
  <bookViews>
    <workbookView xWindow="23929" yWindow="-113" windowWidth="24267" windowHeight="13023" xr2:uid="{06E5B3C6-14FC-4098-8367-F4CBB9E1E9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2" i="1"/>
</calcChain>
</file>

<file path=xl/sharedStrings.xml><?xml version="1.0" encoding="utf-8"?>
<sst xmlns="http://schemas.openxmlformats.org/spreadsheetml/2006/main" count="719" uniqueCount="719">
  <si>
    <t>k_n</t>
  </si>
  <si>
    <t>søker_poststed</t>
  </si>
  <si>
    <t>tildelt_beløp</t>
  </si>
  <si>
    <t>drift</t>
  </si>
  <si>
    <t>små_nystartede</t>
  </si>
  <si>
    <t>1820</t>
  </si>
  <si>
    <t>ALSTAHAUG</t>
  </si>
  <si>
    <t>5403</t>
  </si>
  <si>
    <t>ALTA</t>
  </si>
  <si>
    <t>3428</t>
  </si>
  <si>
    <t>ALVDAL</t>
  </si>
  <si>
    <t>4631</t>
  </si>
  <si>
    <t>ALVER</t>
  </si>
  <si>
    <t>1871</t>
  </si>
  <si>
    <t>ANDØY</t>
  </si>
  <si>
    <t>3012</t>
  </si>
  <si>
    <t>AREMARK</t>
  </si>
  <si>
    <t>4203</t>
  </si>
  <si>
    <t>ARENDAL</t>
  </si>
  <si>
    <t>3025</t>
  </si>
  <si>
    <t>ASKER</t>
  </si>
  <si>
    <t>4645</t>
  </si>
  <si>
    <t>ASKVOLL</t>
  </si>
  <si>
    <t>4627</t>
  </si>
  <si>
    <t>ASKØY</t>
  </si>
  <si>
    <t>1547</t>
  </si>
  <si>
    <t>AUKRA</t>
  </si>
  <si>
    <t>1576</t>
  </si>
  <si>
    <t>AURE</t>
  </si>
  <si>
    <t>4641</t>
  </si>
  <si>
    <t>AURLAND</t>
  </si>
  <si>
    <t>3026</t>
  </si>
  <si>
    <t>AURSKOG-HØLAND</t>
  </si>
  <si>
    <t>4625</t>
  </si>
  <si>
    <t>AUSTEVOLL</t>
  </si>
  <si>
    <t>4632</t>
  </si>
  <si>
    <t>AUSTRHEIM</t>
  </si>
  <si>
    <t>1554</t>
  </si>
  <si>
    <t>AVERØY</t>
  </si>
  <si>
    <t>5422</t>
  </si>
  <si>
    <t>BALSFJORD</t>
  </si>
  <si>
    <t>3813</t>
  </si>
  <si>
    <t>BAMBLE</t>
  </si>
  <si>
    <t>5416</t>
  </si>
  <si>
    <t>BARDU</t>
  </si>
  <si>
    <t>1839</t>
  </si>
  <si>
    <t>BEIARN</t>
  </si>
  <si>
    <t>4601</t>
  </si>
  <si>
    <t>BERGEN</t>
  </si>
  <si>
    <t>5440</t>
  </si>
  <si>
    <t>BERLEVÅG</t>
  </si>
  <si>
    <t>1811</t>
  </si>
  <si>
    <t>BINDAL</t>
  </si>
  <si>
    <t>4216</t>
  </si>
  <si>
    <t>BIRKENES</t>
  </si>
  <si>
    <t>1114</t>
  </si>
  <si>
    <t>BJERKREIM</t>
  </si>
  <si>
    <t>4624</t>
  </si>
  <si>
    <t>BJØRNAFJORDEN</t>
  </si>
  <si>
    <t>1804</t>
  </si>
  <si>
    <t>BODØ</t>
  </si>
  <si>
    <t>1145</t>
  </si>
  <si>
    <t>BOKN</t>
  </si>
  <si>
    <t>4648</t>
  </si>
  <si>
    <t>BREMANGER</t>
  </si>
  <si>
    <t>1813</t>
  </si>
  <si>
    <t>BRØNNØY</t>
  </si>
  <si>
    <t>4220</t>
  </si>
  <si>
    <t>BYGLAND</t>
  </si>
  <si>
    <t>4222</t>
  </si>
  <si>
    <t>BYKLE</t>
  </si>
  <si>
    <t>3024</t>
  </si>
  <si>
    <t>BÆRUM</t>
  </si>
  <si>
    <t>1867</t>
  </si>
  <si>
    <t>BØ</t>
  </si>
  <si>
    <t>4613</t>
  </si>
  <si>
    <t>BØMLO</t>
  </si>
  <si>
    <t>5443</t>
  </si>
  <si>
    <t>BÅTSFJORD</t>
  </si>
  <si>
    <t>5441</t>
  </si>
  <si>
    <t>DEATNU-TANA</t>
  </si>
  <si>
    <t>3431</t>
  </si>
  <si>
    <t>DOVRE</t>
  </si>
  <si>
    <t>3005</t>
  </si>
  <si>
    <t>DRAMMEN</t>
  </si>
  <si>
    <t>3815</t>
  </si>
  <si>
    <t>DRANGEDAL</t>
  </si>
  <si>
    <t>5420</t>
  </si>
  <si>
    <t>DYRØY</t>
  </si>
  <si>
    <t>1827</t>
  </si>
  <si>
    <t>DØNNA</t>
  </si>
  <si>
    <t>4619</t>
  </si>
  <si>
    <t>EIDFJORD</t>
  </si>
  <si>
    <t>3416</t>
  </si>
  <si>
    <t>EIDSKOG</t>
  </si>
  <si>
    <t>3035</t>
  </si>
  <si>
    <t>EIDSVOLL</t>
  </si>
  <si>
    <t>1101</t>
  </si>
  <si>
    <t>EIGERSUND</t>
  </si>
  <si>
    <t>3420</t>
  </si>
  <si>
    <t>ELVERUM</t>
  </si>
  <si>
    <t>3028</t>
  </si>
  <si>
    <t>ENEBAKK</t>
  </si>
  <si>
    <t>3425</t>
  </si>
  <si>
    <t>ENGERDAL</t>
  </si>
  <si>
    <t>4611</t>
  </si>
  <si>
    <t>ETNE</t>
  </si>
  <si>
    <t>3450</t>
  </si>
  <si>
    <t>ETNEDAL</t>
  </si>
  <si>
    <t>1853</t>
  </si>
  <si>
    <t>EVENES</t>
  </si>
  <si>
    <t>4219</t>
  </si>
  <si>
    <t>EVJE OG HORNNES</t>
  </si>
  <si>
    <t>4206</t>
  </si>
  <si>
    <t>FARSUND</t>
  </si>
  <si>
    <t>1841</t>
  </si>
  <si>
    <t>FAUSKE-FUOSSKO</t>
  </si>
  <si>
    <t>4633</t>
  </si>
  <si>
    <t>FEDJE</t>
  </si>
  <si>
    <t>4615</t>
  </si>
  <si>
    <t>FITJAR</t>
  </si>
  <si>
    <t>4646</t>
  </si>
  <si>
    <t>FJALER</t>
  </si>
  <si>
    <t>1578</t>
  </si>
  <si>
    <t>FJORD</t>
  </si>
  <si>
    <t>1859</t>
  </si>
  <si>
    <t>FLAKSTAD</t>
  </si>
  <si>
    <t>5049</t>
  </si>
  <si>
    <t>FLATANGER</t>
  </si>
  <si>
    <t>4207</t>
  </si>
  <si>
    <t>FLEKKEFJORD</t>
  </si>
  <si>
    <t>3050</t>
  </si>
  <si>
    <t>FLESBERG</t>
  </si>
  <si>
    <t>3039</t>
  </si>
  <si>
    <t>FLÅ</t>
  </si>
  <si>
    <t>3429</t>
  </si>
  <si>
    <t>FOLLDAL</t>
  </si>
  <si>
    <t>3004</t>
  </si>
  <si>
    <t>FREDRIKSTAD</t>
  </si>
  <si>
    <t>3022</t>
  </si>
  <si>
    <t>FROGN</t>
  </si>
  <si>
    <t>4214</t>
  </si>
  <si>
    <t>FROLAND</t>
  </si>
  <si>
    <t>5036</t>
  </si>
  <si>
    <t>FROSTA</t>
  </si>
  <si>
    <t>5014</t>
  </si>
  <si>
    <t>FRØYA</t>
  </si>
  <si>
    <t>3823</t>
  </si>
  <si>
    <t>FYRESDAL</t>
  </si>
  <si>
    <t>3811</t>
  </si>
  <si>
    <t>FÆRDER</t>
  </si>
  <si>
    <t>5426</t>
  </si>
  <si>
    <t>GÁIVUOTNA-KÅFJORD-KAIVUONO</t>
  </si>
  <si>
    <t>5439</t>
  </si>
  <si>
    <t>GAMVIK</t>
  </si>
  <si>
    <t>3441</t>
  </si>
  <si>
    <t>GAUSDAL</t>
  </si>
  <si>
    <t>1838</t>
  </si>
  <si>
    <t>GILDESKÅL</t>
  </si>
  <si>
    <t>1532</t>
  </si>
  <si>
    <t>GISKE</t>
  </si>
  <si>
    <t>1557</t>
  </si>
  <si>
    <t>GJEMNES</t>
  </si>
  <si>
    <t>3032</t>
  </si>
  <si>
    <t>GJERDRUM</t>
  </si>
  <si>
    <t>4211</t>
  </si>
  <si>
    <t>GJERSTAD</t>
  </si>
  <si>
    <t>1122</t>
  </si>
  <si>
    <t>GJESDAL</t>
  </si>
  <si>
    <t>3407</t>
  </si>
  <si>
    <t>GJØVIK</t>
  </si>
  <si>
    <t>4650</t>
  </si>
  <si>
    <t>GLOPPEN</t>
  </si>
  <si>
    <t>3041</t>
  </si>
  <si>
    <t>GOL</t>
  </si>
  <si>
    <t>3446</t>
  </si>
  <si>
    <t>GRAN</t>
  </si>
  <si>
    <t>1825</t>
  </si>
  <si>
    <t>GRANE</t>
  </si>
  <si>
    <t>5414</t>
  </si>
  <si>
    <t>GRATANGEN</t>
  </si>
  <si>
    <t>4202</t>
  </si>
  <si>
    <t>GRIMSTAD</t>
  </si>
  <si>
    <t>5045</t>
  </si>
  <si>
    <t>GRONG</t>
  </si>
  <si>
    <t>3417</t>
  </si>
  <si>
    <t>GRUE</t>
  </si>
  <si>
    <t>4635</t>
  </si>
  <si>
    <t>GULEN</t>
  </si>
  <si>
    <t>5430</t>
  </si>
  <si>
    <t>GUOVDAGEAIDNU-KAUTOKEINO</t>
  </si>
  <si>
    <t>1866</t>
  </si>
  <si>
    <t>HADSEL</t>
  </si>
  <si>
    <t>3001</t>
  </si>
  <si>
    <t>HALDEN</t>
  </si>
  <si>
    <t>3403</t>
  </si>
  <si>
    <t>HAMAR</t>
  </si>
  <si>
    <t>1875</t>
  </si>
  <si>
    <t>HAMARØY</t>
  </si>
  <si>
    <t>5406</t>
  </si>
  <si>
    <t>HAMMERFEST</t>
  </si>
  <si>
    <t>1517</t>
  </si>
  <si>
    <t>HAREID</t>
  </si>
  <si>
    <t>5402</t>
  </si>
  <si>
    <t>HARSTAD - HÁRSTTÁK</t>
  </si>
  <si>
    <t>5433</t>
  </si>
  <si>
    <t>HASVIK</t>
  </si>
  <si>
    <t>1826</t>
  </si>
  <si>
    <t>HATTFJELLDAL</t>
  </si>
  <si>
    <t>1106</t>
  </si>
  <si>
    <t>HAUGESUND</t>
  </si>
  <si>
    <t>5055</t>
  </si>
  <si>
    <t>HEIM</t>
  </si>
  <si>
    <t>1832</t>
  </si>
  <si>
    <t>HEMNES</t>
  </si>
  <si>
    <t>3042</t>
  </si>
  <si>
    <t>HEMSEDAL</t>
  </si>
  <si>
    <t>1515</t>
  </si>
  <si>
    <t>HERØY (M. OG R.)</t>
  </si>
  <si>
    <t>1818</t>
  </si>
  <si>
    <t>HERØY (NORDL.)</t>
  </si>
  <si>
    <t>5056</t>
  </si>
  <si>
    <t>HITRA</t>
  </si>
  <si>
    <t>3819</t>
  </si>
  <si>
    <t>HJARTDAL</t>
  </si>
  <si>
    <t>1133</t>
  </si>
  <si>
    <t>HJELMELAND</t>
  </si>
  <si>
    <t>3044</t>
  </si>
  <si>
    <t>HOL</t>
  </si>
  <si>
    <t>3038</t>
  </si>
  <si>
    <t>HOLE</t>
  </si>
  <si>
    <t>3802</t>
  </si>
  <si>
    <t>HOLMESTRAND</t>
  </si>
  <si>
    <t>5026</t>
  </si>
  <si>
    <t>HOLTÅLEN</t>
  </si>
  <si>
    <t>3801</t>
  </si>
  <si>
    <t>HORTEN</t>
  </si>
  <si>
    <t>3037</t>
  </si>
  <si>
    <t>HURDAL</t>
  </si>
  <si>
    <t>1579</t>
  </si>
  <si>
    <t>HUSTADVIKA</t>
  </si>
  <si>
    <t>3011</t>
  </si>
  <si>
    <t>HVALER</t>
  </si>
  <si>
    <t>4637</t>
  </si>
  <si>
    <t>HYLLESTAD</t>
  </si>
  <si>
    <t>4226</t>
  </si>
  <si>
    <t>HÆGEBOSTAD</t>
  </si>
  <si>
    <t>4638</t>
  </si>
  <si>
    <t>HØYANGER</t>
  </si>
  <si>
    <t>5046</t>
  </si>
  <si>
    <t>HØYLANDET</t>
  </si>
  <si>
    <t>1119</t>
  </si>
  <si>
    <t>HÅ</t>
  </si>
  <si>
    <t>5413</t>
  </si>
  <si>
    <t>IBESTAD</t>
  </si>
  <si>
    <t>5053</t>
  </si>
  <si>
    <t>INDERØY</t>
  </si>
  <si>
    <t>5054</t>
  </si>
  <si>
    <t>INDRE FOSEN</t>
  </si>
  <si>
    <t>3014</t>
  </si>
  <si>
    <t>INDRE ØSTFOLD</t>
  </si>
  <si>
    <t>4218</t>
  </si>
  <si>
    <t>IVELAND</t>
  </si>
  <si>
    <t>3053</t>
  </si>
  <si>
    <t>JEVNAKER</t>
  </si>
  <si>
    <t>5437</t>
  </si>
  <si>
    <t>KÁRÁŠJOHKA-KARASJOK</t>
  </si>
  <si>
    <t>5423</t>
  </si>
  <si>
    <t>KARLSØY</t>
  </si>
  <si>
    <t>1149</t>
  </si>
  <si>
    <t>KARMØY</t>
  </si>
  <si>
    <t>1120</t>
  </si>
  <si>
    <t>KLEPP</t>
  </si>
  <si>
    <t>3006</t>
  </si>
  <si>
    <t>KONGSBERG</t>
  </si>
  <si>
    <t>3401</t>
  </si>
  <si>
    <t>KONGSVINGER</t>
  </si>
  <si>
    <t>3814</t>
  </si>
  <si>
    <t>KRAGERØ</t>
  </si>
  <si>
    <t>4204</t>
  </si>
  <si>
    <t>KRISTIANSAND</t>
  </si>
  <si>
    <t>1505</t>
  </si>
  <si>
    <t>KRISTIANSUND</t>
  </si>
  <si>
    <t>3046</t>
  </si>
  <si>
    <t>KRØDSHERAD</t>
  </si>
  <si>
    <t>4622</t>
  </si>
  <si>
    <t>KVAM</t>
  </si>
  <si>
    <t>4227</t>
  </si>
  <si>
    <t>KVINESDAL</t>
  </si>
  <si>
    <t>4617</t>
  </si>
  <si>
    <t>KVINNHERAD</t>
  </si>
  <si>
    <t>3821</t>
  </si>
  <si>
    <t>KVITESEID</t>
  </si>
  <si>
    <t>1144</t>
  </si>
  <si>
    <t>KVITSØY</t>
  </si>
  <si>
    <t>5411</t>
  </si>
  <si>
    <t>KVÆFJORD</t>
  </si>
  <si>
    <t>5429</t>
  </si>
  <si>
    <t>KVÆNANGEN</t>
  </si>
  <si>
    <t>3805</t>
  </si>
  <si>
    <t>LARVIK</t>
  </si>
  <si>
    <t>5438</t>
  </si>
  <si>
    <t>LEBESBY</t>
  </si>
  <si>
    <t>1822</t>
  </si>
  <si>
    <t>LEIRFJORD</t>
  </si>
  <si>
    <t>5052</t>
  </si>
  <si>
    <t>LEKA</t>
  </si>
  <si>
    <t>3432</t>
  </si>
  <si>
    <t>LESJA</t>
  </si>
  <si>
    <t>5037</t>
  </si>
  <si>
    <t>LEVANGER</t>
  </si>
  <si>
    <t>3049</t>
  </si>
  <si>
    <t>LIER</t>
  </si>
  <si>
    <t>5042</t>
  </si>
  <si>
    <t>LIERNE</t>
  </si>
  <si>
    <t>3405</t>
  </si>
  <si>
    <t>LILLEHAMMER</t>
  </si>
  <si>
    <t>4215</t>
  </si>
  <si>
    <t>LILLESAND</t>
  </si>
  <si>
    <t>3030</t>
  </si>
  <si>
    <t>LILLESTRØM</t>
  </si>
  <si>
    <t>4205</t>
  </si>
  <si>
    <t>LINDESNES</t>
  </si>
  <si>
    <t>5415</t>
  </si>
  <si>
    <t>LOABÁK - LAVANGEN</t>
  </si>
  <si>
    <t>3434</t>
  </si>
  <si>
    <t>LOM</t>
  </si>
  <si>
    <t>5432</t>
  </si>
  <si>
    <t>LOPPA</t>
  </si>
  <si>
    <t>1112</t>
  </si>
  <si>
    <t>LUND</t>
  </si>
  <si>
    <t>3054</t>
  </si>
  <si>
    <t>LUNNER</t>
  </si>
  <si>
    <t>1834</t>
  </si>
  <si>
    <t>LURØY</t>
  </si>
  <si>
    <t>4644</t>
  </si>
  <si>
    <t>LUSTER</t>
  </si>
  <si>
    <t>4225</t>
  </si>
  <si>
    <t>LYNGDAL</t>
  </si>
  <si>
    <t>5424</t>
  </si>
  <si>
    <t>LYNGEN</t>
  </si>
  <si>
    <t>4642</t>
  </si>
  <si>
    <t>LÆRDAL</t>
  </si>
  <si>
    <t>1851</t>
  </si>
  <si>
    <t>LØDINGEN</t>
  </si>
  <si>
    <t>3029</t>
  </si>
  <si>
    <t>LØRENSKOG</t>
  </si>
  <si>
    <t>3412</t>
  </si>
  <si>
    <t>LØTEN</t>
  </si>
  <si>
    <t>5031</t>
  </si>
  <si>
    <t>MALVIK</t>
  </si>
  <si>
    <t>3013</t>
  </si>
  <si>
    <t>MARKER</t>
  </si>
  <si>
    <t>4634</t>
  </si>
  <si>
    <t>MASFJORDEN</t>
  </si>
  <si>
    <t>5028</t>
  </si>
  <si>
    <t>MELHUS</t>
  </si>
  <si>
    <t>1837</t>
  </si>
  <si>
    <t>MELØY</t>
  </si>
  <si>
    <t>5034</t>
  </si>
  <si>
    <t>MERÅKER</t>
  </si>
  <si>
    <t>5027</t>
  </si>
  <si>
    <t>MIDTRE GAULDAL</t>
  </si>
  <si>
    <t>3817</t>
  </si>
  <si>
    <t>MIDT-TELEMARK</t>
  </si>
  <si>
    <t>4629</t>
  </si>
  <si>
    <t>MODALEN</t>
  </si>
  <si>
    <t>3047</t>
  </si>
  <si>
    <t>MODUM</t>
  </si>
  <si>
    <t>1506</t>
  </si>
  <si>
    <t>MOLDE</t>
  </si>
  <si>
    <t>1874</t>
  </si>
  <si>
    <t>MOSKENES</t>
  </si>
  <si>
    <t>3002</t>
  </si>
  <si>
    <t>MOSS</t>
  </si>
  <si>
    <t>5418</t>
  </si>
  <si>
    <t>MÅLSELV</t>
  </si>
  <si>
    <t>5434</t>
  </si>
  <si>
    <t>MÅSØY</t>
  </si>
  <si>
    <t>5007</t>
  </si>
  <si>
    <t>NAMSOS</t>
  </si>
  <si>
    <t>5044</t>
  </si>
  <si>
    <t>NAMSSKOGAN</t>
  </si>
  <si>
    <t>3036</t>
  </si>
  <si>
    <t>NANNESTAD</t>
  </si>
  <si>
    <t>1806</t>
  </si>
  <si>
    <t>NARVIK</t>
  </si>
  <si>
    <t>3034</t>
  </si>
  <si>
    <t>NES</t>
  </si>
  <si>
    <t>3040</t>
  </si>
  <si>
    <t>NESBYEN</t>
  </si>
  <si>
    <t>1828</t>
  </si>
  <si>
    <t>NESNA</t>
  </si>
  <si>
    <t>3023</t>
  </si>
  <si>
    <t>NESODDEN</t>
  </si>
  <si>
    <t>3822</t>
  </si>
  <si>
    <t>NISSEDAL</t>
  </si>
  <si>
    <t>3031</t>
  </si>
  <si>
    <t>NITTEDAL</t>
  </si>
  <si>
    <t>3816</t>
  </si>
  <si>
    <t>NOME</t>
  </si>
  <si>
    <t>3451</t>
  </si>
  <si>
    <t>NORD-AURDAL</t>
  </si>
  <si>
    <t>3436</t>
  </si>
  <si>
    <t>NORD-FRON</t>
  </si>
  <si>
    <t>5435</t>
  </si>
  <si>
    <t>NORDKAPP</t>
  </si>
  <si>
    <t>3414</t>
  </si>
  <si>
    <t>NORD-ODAL</t>
  </si>
  <si>
    <t>3020</t>
  </si>
  <si>
    <t>NORDRE FOLLO</t>
  </si>
  <si>
    <t>3448</t>
  </si>
  <si>
    <t>NORDRE LAND</t>
  </si>
  <si>
    <t>5428</t>
  </si>
  <si>
    <t>NORDREISA</t>
  </si>
  <si>
    <t>3052</t>
  </si>
  <si>
    <t>NORE OG UVDAL</t>
  </si>
  <si>
    <t>3808</t>
  </si>
  <si>
    <t>NOTODDEN</t>
  </si>
  <si>
    <t>5060</t>
  </si>
  <si>
    <t>NÆRØYSUND</t>
  </si>
  <si>
    <t>5021</t>
  </si>
  <si>
    <t>OPPDAL</t>
  </si>
  <si>
    <t>5059</t>
  </si>
  <si>
    <t>ORKLAND</t>
  </si>
  <si>
    <t>3430</t>
  </si>
  <si>
    <t>OS</t>
  </si>
  <si>
    <t>5020</t>
  </si>
  <si>
    <t>OSEN</t>
  </si>
  <si>
    <t>0301</t>
  </si>
  <si>
    <t>OSLO</t>
  </si>
  <si>
    <t>4630</t>
  </si>
  <si>
    <t>OSTERØY</t>
  </si>
  <si>
    <t>5047</t>
  </si>
  <si>
    <t>OVERHALLA</t>
  </si>
  <si>
    <t>5436</t>
  </si>
  <si>
    <t>PORSANGER-PORSÁŊGU-PORSANKI </t>
  </si>
  <si>
    <t>3806</t>
  </si>
  <si>
    <t>PORSGRUNN</t>
  </si>
  <si>
    <t>3016</t>
  </si>
  <si>
    <t>RAKKESTAD</t>
  </si>
  <si>
    <t>1833</t>
  </si>
  <si>
    <t>RANA</t>
  </si>
  <si>
    <t>1127</t>
  </si>
  <si>
    <t>RANDABERG</t>
  </si>
  <si>
    <t>1539</t>
  </si>
  <si>
    <t>RAUMA</t>
  </si>
  <si>
    <t>3424</t>
  </si>
  <si>
    <t>RENDALEN</t>
  </si>
  <si>
    <t>5022</t>
  </si>
  <si>
    <t>RENNEBU</t>
  </si>
  <si>
    <t>5061</t>
  </si>
  <si>
    <t>RINDAL</t>
  </si>
  <si>
    <t>3439</t>
  </si>
  <si>
    <t>RINGEBU</t>
  </si>
  <si>
    <t>3007</t>
  </si>
  <si>
    <t>RINGERIKE</t>
  </si>
  <si>
    <t>3411</t>
  </si>
  <si>
    <t>RINGSAKER</t>
  </si>
  <si>
    <t>4201</t>
  </si>
  <si>
    <t>RISØR</t>
  </si>
  <si>
    <t>3051</t>
  </si>
  <si>
    <t>ROLLAG</t>
  </si>
  <si>
    <t>3027</t>
  </si>
  <si>
    <t>RÆLINGEN</t>
  </si>
  <si>
    <t>1836</t>
  </si>
  <si>
    <t>RØDØY</t>
  </si>
  <si>
    <t>5025</t>
  </si>
  <si>
    <t>RØROS</t>
  </si>
  <si>
    <t>1856</t>
  </si>
  <si>
    <t>RØST</t>
  </si>
  <si>
    <t>3017</t>
  </si>
  <si>
    <t>RÅDE</t>
  </si>
  <si>
    <t>5043</t>
  </si>
  <si>
    <t>RAARVIHKE - RØYRVIK</t>
  </si>
  <si>
    <t>5417</t>
  </si>
  <si>
    <t>SALANGEN</t>
  </si>
  <si>
    <t>1840</t>
  </si>
  <si>
    <t>SALTDAL</t>
  </si>
  <si>
    <t>4623</t>
  </si>
  <si>
    <t>SAMNANGER</t>
  </si>
  <si>
    <t>1514</t>
  </si>
  <si>
    <t>SANDE</t>
  </si>
  <si>
    <t>3804</t>
  </si>
  <si>
    <t>SANDEFJORD</t>
  </si>
  <si>
    <t>1108</t>
  </si>
  <si>
    <t>SANDNES</t>
  </si>
  <si>
    <t>3003</t>
  </si>
  <si>
    <t>SARPSBORG</t>
  </si>
  <si>
    <t>1135</t>
  </si>
  <si>
    <t>SAUDA</t>
  </si>
  <si>
    <t>3437</t>
  </si>
  <si>
    <t>SEL</t>
  </si>
  <si>
    <t>5032</t>
  </si>
  <si>
    <t>SELBU</t>
  </si>
  <si>
    <t>3820</t>
  </si>
  <si>
    <t>SELJORD</t>
  </si>
  <si>
    <t>5421</t>
  </si>
  <si>
    <t>SENJA</t>
  </si>
  <si>
    <t>3045</t>
  </si>
  <si>
    <t>SIGDAL</t>
  </si>
  <si>
    <t>3812</t>
  </si>
  <si>
    <t>SILJAN</t>
  </si>
  <si>
    <t>4228</t>
  </si>
  <si>
    <t>SIRDAL</t>
  </si>
  <si>
    <t>5029</t>
  </si>
  <si>
    <t>SKAUN</t>
  </si>
  <si>
    <t>3807</t>
  </si>
  <si>
    <t>SKIEN</t>
  </si>
  <si>
    <t>3015</t>
  </si>
  <si>
    <t>SKIPTVET</t>
  </si>
  <si>
    <t>5427</t>
  </si>
  <si>
    <t>SKJERVØY</t>
  </si>
  <si>
    <t>3433</t>
  </si>
  <si>
    <t>SKJÅK</t>
  </si>
  <si>
    <t>1573</t>
  </si>
  <si>
    <t>SMØLA</t>
  </si>
  <si>
    <t>5041</t>
  </si>
  <si>
    <t>SNÅASE-SNÅSA</t>
  </si>
  <si>
    <t>4640</t>
  </si>
  <si>
    <t>SOGNDAL</t>
  </si>
  <si>
    <t>1111</t>
  </si>
  <si>
    <t>SOKNDAL</t>
  </si>
  <si>
    <t>1124</t>
  </si>
  <si>
    <t>SOLA</t>
  </si>
  <si>
    <t>4636</t>
  </si>
  <si>
    <t>SOLUND</t>
  </si>
  <si>
    <t>1870</t>
  </si>
  <si>
    <t>SORTLAND</t>
  </si>
  <si>
    <t>4649</t>
  </si>
  <si>
    <t>STAD</t>
  </si>
  <si>
    <t>3413</t>
  </si>
  <si>
    <t>STANGE</t>
  </si>
  <si>
    <t>1103</t>
  </si>
  <si>
    <t>STAVANGER</t>
  </si>
  <si>
    <t>1848</t>
  </si>
  <si>
    <t>STEIGEN</t>
  </si>
  <si>
    <t>5006</t>
  </si>
  <si>
    <t>STEINKJER</t>
  </si>
  <si>
    <t>5035</t>
  </si>
  <si>
    <t>STJØRDAL</t>
  </si>
  <si>
    <t>4614</t>
  </si>
  <si>
    <t>STORD</t>
  </si>
  <si>
    <t>3423</t>
  </si>
  <si>
    <t>STOR-ELVDAL</t>
  </si>
  <si>
    <t>5425</t>
  </si>
  <si>
    <t>STORFJORD-OMASVUOTNA-OMASVUONO</t>
  </si>
  <si>
    <t>1130</t>
  </si>
  <si>
    <t>STRAND</t>
  </si>
  <si>
    <t>1525</t>
  </si>
  <si>
    <t>STRANDA</t>
  </si>
  <si>
    <t>4651</t>
  </si>
  <si>
    <t>STRYN</t>
  </si>
  <si>
    <t>1531</t>
  </si>
  <si>
    <t>SULA</t>
  </si>
  <si>
    <t>1134</t>
  </si>
  <si>
    <t>SULDAL</t>
  </si>
  <si>
    <t>1563</t>
  </si>
  <si>
    <t>SUNNDAL</t>
  </si>
  <si>
    <t>4647</t>
  </si>
  <si>
    <t>SUNNFJORD</t>
  </si>
  <si>
    <t>1566</t>
  </si>
  <si>
    <t>SURNADAL</t>
  </si>
  <si>
    <t>4612</t>
  </si>
  <si>
    <t>SVEIO</t>
  </si>
  <si>
    <t>1528</t>
  </si>
  <si>
    <t>SYKKYLVEN</t>
  </si>
  <si>
    <t>1812</t>
  </si>
  <si>
    <t>SØMNA</t>
  </si>
  <si>
    <t>3447</t>
  </si>
  <si>
    <t>SØNDRE LAND</t>
  </si>
  <si>
    <t>3449</t>
  </si>
  <si>
    <t>SØR-AURDAL</t>
  </si>
  <si>
    <t>1845</t>
  </si>
  <si>
    <t>SØRFOLD</t>
  </si>
  <si>
    <t>3438</t>
  </si>
  <si>
    <t>SØR-FRON</t>
  </si>
  <si>
    <t>3415</t>
  </si>
  <si>
    <t>SØR-ODAL</t>
  </si>
  <si>
    <t>5419</t>
  </si>
  <si>
    <t>SØRREISA</t>
  </si>
  <si>
    <t>5444</t>
  </si>
  <si>
    <t>SØR-VARANGER</t>
  </si>
  <si>
    <t>1121</t>
  </si>
  <si>
    <t>TIME</t>
  </si>
  <si>
    <t>1560</t>
  </si>
  <si>
    <t>TINGVOLL</t>
  </si>
  <si>
    <t>3818</t>
  </si>
  <si>
    <t>TINN</t>
  </si>
  <si>
    <t>5412</t>
  </si>
  <si>
    <t>TJELDSUND</t>
  </si>
  <si>
    <t>3824</t>
  </si>
  <si>
    <t>TOKKE</t>
  </si>
  <si>
    <t>3426</t>
  </si>
  <si>
    <t>TOLGA</t>
  </si>
  <si>
    <t>5401</t>
  </si>
  <si>
    <t>TROMSØ</t>
  </si>
  <si>
    <t>5001</t>
  </si>
  <si>
    <t>TRONDHEIM</t>
  </si>
  <si>
    <t>3421</t>
  </si>
  <si>
    <t>TRYSIL</t>
  </si>
  <si>
    <t>1835</t>
  </si>
  <si>
    <t>TRÆNA</t>
  </si>
  <si>
    <t>4213</t>
  </si>
  <si>
    <t>TVEDESTRAND</t>
  </si>
  <si>
    <t>5033</t>
  </si>
  <si>
    <t>TYDAL</t>
  </si>
  <si>
    <t>3427</t>
  </si>
  <si>
    <t>TYNSET</t>
  </si>
  <si>
    <t>4616</t>
  </si>
  <si>
    <t>TYSNES</t>
  </si>
  <si>
    <t>1146</t>
  </si>
  <si>
    <t>TYSVÆR</t>
  </si>
  <si>
    <t>3803</t>
  </si>
  <si>
    <t>TØNSBERG</t>
  </si>
  <si>
    <t>3033</t>
  </si>
  <si>
    <t>ULLENSAKER</t>
  </si>
  <si>
    <t>4618</t>
  </si>
  <si>
    <t>ULLENSVANG</t>
  </si>
  <si>
    <t>1516</t>
  </si>
  <si>
    <t>ULSTEIN</t>
  </si>
  <si>
    <t>4620</t>
  </si>
  <si>
    <t>ULVIK</t>
  </si>
  <si>
    <t>5442</t>
  </si>
  <si>
    <t>UNJÁRGA-NESSEBY</t>
  </si>
  <si>
    <t>1151</t>
  </si>
  <si>
    <t>UTSIRA</t>
  </si>
  <si>
    <t>5405</t>
  </si>
  <si>
    <t>VADSØ</t>
  </si>
  <si>
    <t>4628</t>
  </si>
  <si>
    <t>VAKSDAL</t>
  </si>
  <si>
    <t>4221</t>
  </si>
  <si>
    <t>VALLE</t>
  </si>
  <si>
    <t>3454</t>
  </si>
  <si>
    <t>VANG</t>
  </si>
  <si>
    <t>1511</t>
  </si>
  <si>
    <t>VANYLVEN</t>
  </si>
  <si>
    <t>5404</t>
  </si>
  <si>
    <t>VARDØ</t>
  </si>
  <si>
    <t>1824</t>
  </si>
  <si>
    <t>VEFSN</t>
  </si>
  <si>
    <t>1815</t>
  </si>
  <si>
    <t>VEGA</t>
  </si>
  <si>
    <t>4212</t>
  </si>
  <si>
    <t>VEGÅRSHEI</t>
  </si>
  <si>
    <t>4223</t>
  </si>
  <si>
    <t>VENNESLA</t>
  </si>
  <si>
    <t>5038</t>
  </si>
  <si>
    <t>VERDAL</t>
  </si>
  <si>
    <t>3019</t>
  </si>
  <si>
    <t>VESTBY</t>
  </si>
  <si>
    <t>1535</t>
  </si>
  <si>
    <t>VESTNES</t>
  </si>
  <si>
    <t>3452</t>
  </si>
  <si>
    <t>VESTRE SLIDRE</t>
  </si>
  <si>
    <t>3443</t>
  </si>
  <si>
    <t>VESTRE TOTEN</t>
  </si>
  <si>
    <t>1860</t>
  </si>
  <si>
    <t>VESTVÅGØY</t>
  </si>
  <si>
    <t>1816</t>
  </si>
  <si>
    <t>VEVELSTAD</t>
  </si>
  <si>
    <t>4639</t>
  </si>
  <si>
    <t>VIK</t>
  </si>
  <si>
    <t>1160</t>
  </si>
  <si>
    <t>VINDAFJORD</t>
  </si>
  <si>
    <t>3825</t>
  </si>
  <si>
    <t>VINJE</t>
  </si>
  <si>
    <t>1577</t>
  </si>
  <si>
    <t>VOLDA</t>
  </si>
  <si>
    <t>4621</t>
  </si>
  <si>
    <t>VOSS</t>
  </si>
  <si>
    <t>1857</t>
  </si>
  <si>
    <t>VÆRØY</t>
  </si>
  <si>
    <t>1865</t>
  </si>
  <si>
    <t>VÅGAN</t>
  </si>
  <si>
    <t>3435</t>
  </si>
  <si>
    <t>VÅGÅ</t>
  </si>
  <si>
    <t>3419</t>
  </si>
  <si>
    <t>VÅLER (HEDM.)</t>
  </si>
  <si>
    <t>3018</t>
  </si>
  <si>
    <t>VÅLER (ØSTF.)</t>
  </si>
  <si>
    <t>1868</t>
  </si>
  <si>
    <t>ØKSNES</t>
  </si>
  <si>
    <t>5057</t>
  </si>
  <si>
    <t>ØRLAND</t>
  </si>
  <si>
    <t>1520</t>
  </si>
  <si>
    <t>ØRSTA</t>
  </si>
  <si>
    <t>3442</t>
  </si>
  <si>
    <t>ØSTRE TOTEN</t>
  </si>
  <si>
    <t>3048</t>
  </si>
  <si>
    <t>ØVRE EIKER</t>
  </si>
  <si>
    <t>3440</t>
  </si>
  <si>
    <t>ØYER</t>
  </si>
  <si>
    <t>4626</t>
  </si>
  <si>
    <t>ØYGARDEN</t>
  </si>
  <si>
    <t>3453</t>
  </si>
  <si>
    <t>ØYSTRE SLIDRE</t>
  </si>
  <si>
    <t>5058</t>
  </si>
  <si>
    <t>ÅFJORD</t>
  </si>
  <si>
    <t>3043</t>
  </si>
  <si>
    <t>ÅL</t>
  </si>
  <si>
    <t>1507</t>
  </si>
  <si>
    <t>ÅLESUND</t>
  </si>
  <si>
    <t>4217</t>
  </si>
  <si>
    <t>ÅMLI</t>
  </si>
  <si>
    <t>3422</t>
  </si>
  <si>
    <t>ÅMOT</t>
  </si>
  <si>
    <t>4643</t>
  </si>
  <si>
    <t>ÅRDAL</t>
  </si>
  <si>
    <t>3021</t>
  </si>
  <si>
    <t>ÅS</t>
  </si>
  <si>
    <t>4224</t>
  </si>
  <si>
    <t>ÅSERAL</t>
  </si>
  <si>
    <t>3418</t>
  </si>
  <si>
    <t>ÅSNES</t>
  </si>
  <si>
    <t>kommunal_tilskudd</t>
  </si>
  <si>
    <t>norsk_opplæring</t>
  </si>
  <si>
    <t>NRM</t>
  </si>
  <si>
    <t>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</si>
</sst>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1A69-3173-473D-B0B5-64B3FF289F05}">
  <dimension ref="A1:I357"/>
  <sheetViews>
    <sheetView tabSelected="1" workbookViewId="0">
      <selection activeCell="N9" sqref="N9"/>
    </sheetView>
  </sheetViews>
  <sheetFormatPr baseColWidth="10" defaultColWidth="8.88671875" defaultRowHeight="15.05" x14ac:dyDescent="0.3"/>
  <cols>
    <col min="2" max="2" width="19.33203125" customWidth="1"/>
    <col min="3" max="3" width="11.21875" bestFit="1" customWidth="1"/>
    <col min="5" max="6" width="14.109375" bestFit="1" customWidth="1"/>
    <col min="7" max="7" width="16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716</v>
      </c>
      <c r="G1" t="s">
        <v>715</v>
      </c>
      <c r="H1" t="s">
        <v>717</v>
      </c>
      <c r="I1" t="s">
        <v>718</v>
      </c>
    </row>
    <row r="2" spans="1:9" x14ac:dyDescent="0.3">
      <c r="A2" t="s">
        <v>429</v>
      </c>
      <c r="B2" t="s">
        <v>430</v>
      </c>
      <c r="C2">
        <f>D2+E2+F2+G2+H2+I2</f>
        <v>114204727</v>
      </c>
      <c r="D2">
        <v>0</v>
      </c>
      <c r="E2">
        <v>507800</v>
      </c>
      <c r="F2">
        <v>16680000</v>
      </c>
      <c r="G2">
        <v>30181985</v>
      </c>
      <c r="H2">
        <v>35510000</v>
      </c>
      <c r="I2">
        <v>31324942</v>
      </c>
    </row>
    <row r="3" spans="1:9" x14ac:dyDescent="0.3">
      <c r="A3" t="s">
        <v>97</v>
      </c>
      <c r="B3" t="s">
        <v>98</v>
      </c>
      <c r="C3">
        <f t="shared" ref="C3:C66" si="0">D3+E3+F3+G3+H3+I3</f>
        <v>50000</v>
      </c>
      <c r="D3">
        <v>0</v>
      </c>
      <c r="E3">
        <v>0</v>
      </c>
      <c r="F3">
        <v>0</v>
      </c>
      <c r="G3">
        <v>0</v>
      </c>
      <c r="H3">
        <v>0</v>
      </c>
      <c r="I3">
        <v>50000</v>
      </c>
    </row>
    <row r="4" spans="1:9" x14ac:dyDescent="0.3">
      <c r="A4" t="s">
        <v>533</v>
      </c>
      <c r="B4" t="s">
        <v>534</v>
      </c>
      <c r="C4">
        <f t="shared" si="0"/>
        <v>14289023</v>
      </c>
      <c r="D4">
        <v>93750</v>
      </c>
      <c r="E4">
        <v>0</v>
      </c>
      <c r="F4">
        <v>9800000</v>
      </c>
      <c r="G4">
        <v>4395273</v>
      </c>
      <c r="H4">
        <v>0</v>
      </c>
      <c r="I4">
        <v>0</v>
      </c>
    </row>
    <row r="5" spans="1:9" x14ac:dyDescent="0.3">
      <c r="A5" t="s">
        <v>209</v>
      </c>
      <c r="B5" t="s">
        <v>210</v>
      </c>
      <c r="C5">
        <f t="shared" si="0"/>
        <v>3876453</v>
      </c>
      <c r="D5">
        <v>0</v>
      </c>
      <c r="E5">
        <v>0</v>
      </c>
      <c r="F5">
        <v>3000000</v>
      </c>
      <c r="G5">
        <v>876453</v>
      </c>
      <c r="H5">
        <v>0</v>
      </c>
      <c r="I5">
        <v>0</v>
      </c>
    </row>
    <row r="6" spans="1:9" x14ac:dyDescent="0.3">
      <c r="A6" t="s">
        <v>485</v>
      </c>
      <c r="B6" t="s">
        <v>486</v>
      </c>
      <c r="C6">
        <f t="shared" si="0"/>
        <v>2485260</v>
      </c>
      <c r="D6">
        <v>0</v>
      </c>
      <c r="E6">
        <v>0</v>
      </c>
      <c r="F6">
        <v>0</v>
      </c>
      <c r="G6">
        <v>2485260</v>
      </c>
      <c r="H6">
        <v>0</v>
      </c>
      <c r="I6">
        <v>0</v>
      </c>
    </row>
    <row r="7" spans="1:9" x14ac:dyDescent="0.3">
      <c r="A7" t="s">
        <v>521</v>
      </c>
      <c r="B7" t="s">
        <v>522</v>
      </c>
      <c r="C7">
        <f t="shared" si="0"/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 t="s">
        <v>329</v>
      </c>
      <c r="B8" t="s">
        <v>330</v>
      </c>
      <c r="C8">
        <f t="shared" si="0"/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 t="s">
        <v>55</v>
      </c>
      <c r="B9" t="s">
        <v>56</v>
      </c>
      <c r="C9">
        <f t="shared" si="0"/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 t="s">
        <v>251</v>
      </c>
      <c r="B10" t="s">
        <v>252</v>
      </c>
      <c r="C10">
        <f t="shared" si="0"/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 t="s">
        <v>271</v>
      </c>
      <c r="B11" t="s">
        <v>272</v>
      </c>
      <c r="C11">
        <f t="shared" si="0"/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 t="s">
        <v>583</v>
      </c>
      <c r="B12" t="s">
        <v>584</v>
      </c>
      <c r="C12">
        <f t="shared" si="0"/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 t="s">
        <v>167</v>
      </c>
      <c r="B13" t="s">
        <v>168</v>
      </c>
      <c r="C13">
        <f t="shared" si="0"/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 t="s">
        <v>523</v>
      </c>
      <c r="B14" t="s">
        <v>524</v>
      </c>
      <c r="C14">
        <f t="shared" si="0"/>
        <v>99000</v>
      </c>
      <c r="D14">
        <v>0</v>
      </c>
      <c r="E14">
        <v>0</v>
      </c>
      <c r="F14">
        <v>0</v>
      </c>
      <c r="G14">
        <v>0</v>
      </c>
      <c r="H14">
        <v>0</v>
      </c>
      <c r="I14">
        <v>99000</v>
      </c>
    </row>
    <row r="15" spans="1:9" x14ac:dyDescent="0.3">
      <c r="A15" t="s">
        <v>443</v>
      </c>
      <c r="B15" t="s">
        <v>444</v>
      </c>
      <c r="C15">
        <f t="shared" si="0"/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 t="s">
        <v>547</v>
      </c>
      <c r="B16" t="s">
        <v>548</v>
      </c>
      <c r="C16">
        <f t="shared" si="0"/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 t="s">
        <v>225</v>
      </c>
      <c r="B17" t="s">
        <v>226</v>
      </c>
      <c r="C17">
        <f t="shared" si="0"/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 t="s">
        <v>555</v>
      </c>
      <c r="B18" t="s">
        <v>556</v>
      </c>
      <c r="C18">
        <f t="shared" si="0"/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 t="s">
        <v>489</v>
      </c>
      <c r="B19" t="s">
        <v>490</v>
      </c>
      <c r="C19">
        <f t="shared" si="0"/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 t="s">
        <v>293</v>
      </c>
      <c r="B20" t="s">
        <v>294</v>
      </c>
      <c r="C20">
        <f t="shared" si="0"/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 t="s">
        <v>61</v>
      </c>
      <c r="B21" t="s">
        <v>62</v>
      </c>
      <c r="C21">
        <f t="shared" si="0"/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 t="s">
        <v>611</v>
      </c>
      <c r="B22" t="s">
        <v>612</v>
      </c>
      <c r="C22">
        <f t="shared" si="0"/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 t="s">
        <v>269</v>
      </c>
      <c r="B23" t="s">
        <v>270</v>
      </c>
      <c r="C23">
        <f t="shared" si="0"/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 t="s">
        <v>625</v>
      </c>
      <c r="B24" t="s">
        <v>626</v>
      </c>
      <c r="C24">
        <f t="shared" si="0"/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 t="s">
        <v>663</v>
      </c>
      <c r="B25" t="s">
        <v>664</v>
      </c>
      <c r="C25">
        <f t="shared" si="0"/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 t="s">
        <v>281</v>
      </c>
      <c r="B26" t="s">
        <v>282</v>
      </c>
      <c r="C26">
        <f t="shared" si="0"/>
        <v>1750000</v>
      </c>
      <c r="D26">
        <v>0</v>
      </c>
      <c r="E26">
        <v>0</v>
      </c>
      <c r="F26">
        <v>0</v>
      </c>
      <c r="G26">
        <v>0</v>
      </c>
      <c r="H26">
        <v>0</v>
      </c>
      <c r="I26">
        <v>1750000</v>
      </c>
    </row>
    <row r="27" spans="1:9" x14ac:dyDescent="0.3">
      <c r="A27" t="s">
        <v>369</v>
      </c>
      <c r="B27" t="s">
        <v>370</v>
      </c>
      <c r="C27">
        <f t="shared" si="0"/>
        <v>1522582</v>
      </c>
      <c r="D27">
        <v>0</v>
      </c>
      <c r="E27">
        <v>0</v>
      </c>
      <c r="F27">
        <v>1000000</v>
      </c>
      <c r="G27">
        <v>522582</v>
      </c>
      <c r="H27">
        <v>0</v>
      </c>
      <c r="I27">
        <v>0</v>
      </c>
    </row>
    <row r="28" spans="1:9" x14ac:dyDescent="0.3">
      <c r="A28" t="s">
        <v>701</v>
      </c>
      <c r="B28" t="s">
        <v>702</v>
      </c>
      <c r="C28">
        <f t="shared" si="0"/>
        <v>1411659</v>
      </c>
      <c r="D28">
        <v>0</v>
      </c>
      <c r="E28">
        <v>0</v>
      </c>
      <c r="F28">
        <v>0</v>
      </c>
      <c r="G28">
        <v>1411659</v>
      </c>
      <c r="H28">
        <v>0</v>
      </c>
      <c r="I28">
        <v>0</v>
      </c>
    </row>
    <row r="29" spans="1:9" x14ac:dyDescent="0.3">
      <c r="A29" t="s">
        <v>635</v>
      </c>
      <c r="B29" t="s">
        <v>636</v>
      </c>
      <c r="C29">
        <f t="shared" si="0"/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 t="s">
        <v>481</v>
      </c>
      <c r="B30" t="s">
        <v>482</v>
      </c>
      <c r="C30">
        <f t="shared" si="0"/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 t="s">
        <v>217</v>
      </c>
      <c r="B31" t="s">
        <v>218</v>
      </c>
      <c r="C31">
        <f t="shared" si="0"/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 t="s">
        <v>619</v>
      </c>
      <c r="B32" t="s">
        <v>620</v>
      </c>
      <c r="C32">
        <f t="shared" si="0"/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 t="s">
        <v>201</v>
      </c>
      <c r="B33" t="s">
        <v>202</v>
      </c>
      <c r="C33">
        <f t="shared" si="0"/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 t="s">
        <v>685</v>
      </c>
      <c r="B34" t="s">
        <v>686</v>
      </c>
      <c r="C34">
        <f t="shared" si="0"/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 t="s">
        <v>549</v>
      </c>
      <c r="B35" t="s">
        <v>550</v>
      </c>
      <c r="C35">
        <f t="shared" si="0"/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 t="s">
        <v>565</v>
      </c>
      <c r="B36" t="s">
        <v>566</v>
      </c>
      <c r="C36">
        <f t="shared" si="0"/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 t="s">
        <v>553</v>
      </c>
      <c r="B37" t="s">
        <v>554</v>
      </c>
      <c r="C37">
        <f t="shared" si="0"/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 t="s">
        <v>159</v>
      </c>
      <c r="B38" t="s">
        <v>160</v>
      </c>
      <c r="C38">
        <f t="shared" si="0"/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 t="s">
        <v>651</v>
      </c>
      <c r="B39" t="s">
        <v>652</v>
      </c>
      <c r="C39">
        <f t="shared" si="0"/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 t="s">
        <v>445</v>
      </c>
      <c r="B40" t="s">
        <v>446</v>
      </c>
      <c r="C40">
        <f t="shared" si="0"/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 t="s">
        <v>25</v>
      </c>
      <c r="B41" t="s">
        <v>26</v>
      </c>
      <c r="C41">
        <f t="shared" si="0"/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 t="s">
        <v>37</v>
      </c>
      <c r="B42" t="s">
        <v>38</v>
      </c>
      <c r="C42">
        <f t="shared" si="0"/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 t="s">
        <v>161</v>
      </c>
      <c r="B43" t="s">
        <v>162</v>
      </c>
      <c r="C43">
        <f t="shared" si="0"/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 t="s">
        <v>585</v>
      </c>
      <c r="B44" t="s">
        <v>586</v>
      </c>
      <c r="C44">
        <f t="shared" si="0"/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 t="s">
        <v>557</v>
      </c>
      <c r="B45" t="s">
        <v>558</v>
      </c>
      <c r="C45">
        <f t="shared" si="0"/>
        <v>99000</v>
      </c>
      <c r="D45">
        <v>0</v>
      </c>
      <c r="E45">
        <v>0</v>
      </c>
      <c r="F45">
        <v>0</v>
      </c>
      <c r="G45">
        <v>0</v>
      </c>
      <c r="H45">
        <v>0</v>
      </c>
      <c r="I45">
        <v>99000</v>
      </c>
    </row>
    <row r="46" spans="1:9" x14ac:dyDescent="0.3">
      <c r="A46" t="s">
        <v>561</v>
      </c>
      <c r="B46" t="s">
        <v>562</v>
      </c>
      <c r="C46">
        <f t="shared" si="0"/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 t="s">
        <v>515</v>
      </c>
      <c r="B47" t="s">
        <v>516</v>
      </c>
      <c r="C47">
        <f t="shared" si="0"/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 t="s">
        <v>27</v>
      </c>
      <c r="B48" t="s">
        <v>28</v>
      </c>
      <c r="C48">
        <f t="shared" si="0"/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 t="s">
        <v>667</v>
      </c>
      <c r="B49" t="s">
        <v>668</v>
      </c>
      <c r="C49">
        <f t="shared" si="0"/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 t="s">
        <v>123</v>
      </c>
      <c r="B50" t="s">
        <v>124</v>
      </c>
      <c r="C50">
        <f t="shared" si="0"/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 t="s">
        <v>239</v>
      </c>
      <c r="B51" t="s">
        <v>240</v>
      </c>
      <c r="C51">
        <f t="shared" si="0"/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 t="s">
        <v>59</v>
      </c>
      <c r="B52" t="s">
        <v>60</v>
      </c>
      <c r="C52">
        <f t="shared" si="0"/>
        <v>1767805</v>
      </c>
      <c r="D52">
        <v>0</v>
      </c>
      <c r="E52">
        <v>0</v>
      </c>
      <c r="F52">
        <v>1000000</v>
      </c>
      <c r="G52">
        <v>767805</v>
      </c>
      <c r="H52">
        <v>0</v>
      </c>
      <c r="I52">
        <v>0</v>
      </c>
    </row>
    <row r="53" spans="1:9" x14ac:dyDescent="0.3">
      <c r="A53" t="s">
        <v>385</v>
      </c>
      <c r="B53" t="s">
        <v>386</v>
      </c>
      <c r="C53">
        <f t="shared" si="0"/>
        <v>308091</v>
      </c>
      <c r="D53">
        <v>0</v>
      </c>
      <c r="E53">
        <v>0</v>
      </c>
      <c r="F53">
        <v>0</v>
      </c>
      <c r="G53">
        <v>308091</v>
      </c>
      <c r="H53">
        <v>0</v>
      </c>
      <c r="I53">
        <v>0</v>
      </c>
    </row>
    <row r="54" spans="1:9" x14ac:dyDescent="0.3">
      <c r="A54" t="s">
        <v>51</v>
      </c>
      <c r="B54" t="s">
        <v>52</v>
      </c>
      <c r="C54">
        <f t="shared" si="0"/>
        <v>500000</v>
      </c>
      <c r="D54">
        <v>0</v>
      </c>
      <c r="E54">
        <v>0</v>
      </c>
      <c r="F54">
        <v>0</v>
      </c>
      <c r="G54">
        <v>0</v>
      </c>
      <c r="H54">
        <v>0</v>
      </c>
      <c r="I54">
        <v>500000</v>
      </c>
    </row>
    <row r="55" spans="1:9" x14ac:dyDescent="0.3">
      <c r="A55" t="s">
        <v>567</v>
      </c>
      <c r="B55" t="s">
        <v>568</v>
      </c>
      <c r="C55">
        <f t="shared" si="0"/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 t="s">
        <v>65</v>
      </c>
      <c r="B56" t="s">
        <v>66</v>
      </c>
      <c r="C56">
        <f t="shared" si="0"/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 t="s">
        <v>641</v>
      </c>
      <c r="B57" t="s">
        <v>642</v>
      </c>
      <c r="C57">
        <f t="shared" si="0"/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 t="s">
        <v>659</v>
      </c>
      <c r="B58" t="s">
        <v>660</v>
      </c>
      <c r="C58">
        <f t="shared" si="0"/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 t="s">
        <v>219</v>
      </c>
      <c r="B59" t="s">
        <v>220</v>
      </c>
      <c r="C59">
        <f t="shared" si="0"/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 t="s">
        <v>5</v>
      </c>
      <c r="B60" t="s">
        <v>6</v>
      </c>
      <c r="C60">
        <f t="shared" si="0"/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 t="s">
        <v>303</v>
      </c>
      <c r="B61" t="s">
        <v>304</v>
      </c>
      <c r="C61">
        <f t="shared" si="0"/>
        <v>287000</v>
      </c>
      <c r="D61">
        <v>0</v>
      </c>
      <c r="E61">
        <v>287000</v>
      </c>
      <c r="F61">
        <v>0</v>
      </c>
      <c r="G61">
        <v>0</v>
      </c>
      <c r="H61">
        <v>0</v>
      </c>
      <c r="I61">
        <v>0</v>
      </c>
    </row>
    <row r="62" spans="1:9" x14ac:dyDescent="0.3">
      <c r="A62" t="s">
        <v>639</v>
      </c>
      <c r="B62" t="s">
        <v>640</v>
      </c>
      <c r="C62">
        <f t="shared" si="0"/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 t="s">
        <v>177</v>
      </c>
      <c r="B63" t="s">
        <v>178</v>
      </c>
      <c r="C63">
        <f t="shared" si="0"/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 t="s">
        <v>207</v>
      </c>
      <c r="B64" t="s">
        <v>208</v>
      </c>
      <c r="C64">
        <f t="shared" si="0"/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 t="s">
        <v>89</v>
      </c>
      <c r="B65" t="s">
        <v>90</v>
      </c>
      <c r="C65">
        <f t="shared" si="0"/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 t="s">
        <v>391</v>
      </c>
      <c r="B66" t="s">
        <v>392</v>
      </c>
      <c r="C66">
        <f t="shared" si="0"/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 t="s">
        <v>213</v>
      </c>
      <c r="B67" t="s">
        <v>214</v>
      </c>
      <c r="C67">
        <f t="shared" ref="C67:C130" si="1">D67+E67+F67+G67+H67+I67</f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 t="s">
        <v>441</v>
      </c>
      <c r="B68" t="s">
        <v>442</v>
      </c>
      <c r="C68">
        <f t="shared" si="1"/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 t="s">
        <v>333</v>
      </c>
      <c r="B69" t="s">
        <v>334</v>
      </c>
      <c r="C69">
        <f t="shared" si="1"/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 t="s">
        <v>601</v>
      </c>
      <c r="B70" t="s">
        <v>602</v>
      </c>
      <c r="C70">
        <f t="shared" si="1"/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 t="s">
        <v>465</v>
      </c>
      <c r="B71" t="s">
        <v>466</v>
      </c>
      <c r="C71">
        <f t="shared" si="1"/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 t="s">
        <v>357</v>
      </c>
      <c r="B72" t="s">
        <v>358</v>
      </c>
      <c r="C72">
        <f t="shared" si="1"/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 t="s">
        <v>157</v>
      </c>
      <c r="B73" t="s">
        <v>158</v>
      </c>
      <c r="C73">
        <f t="shared" si="1"/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 t="s">
        <v>45</v>
      </c>
      <c r="B74" t="s">
        <v>46</v>
      </c>
      <c r="C74">
        <f t="shared" si="1"/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 t="s">
        <v>477</v>
      </c>
      <c r="B75" t="s">
        <v>478</v>
      </c>
      <c r="C75">
        <f t="shared" si="1"/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 t="s">
        <v>115</v>
      </c>
      <c r="B76" t="s">
        <v>116</v>
      </c>
      <c r="C76">
        <f t="shared" si="1"/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 t="s">
        <v>573</v>
      </c>
      <c r="B77" t="s">
        <v>574</v>
      </c>
      <c r="C77">
        <f t="shared" si="1"/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 t="s">
        <v>535</v>
      </c>
      <c r="B78" t="s">
        <v>536</v>
      </c>
      <c r="C78">
        <f t="shared" si="1"/>
        <v>90000</v>
      </c>
      <c r="D78">
        <v>0</v>
      </c>
      <c r="E78">
        <v>0</v>
      </c>
      <c r="F78">
        <v>0</v>
      </c>
      <c r="G78">
        <v>0</v>
      </c>
      <c r="H78">
        <v>0</v>
      </c>
      <c r="I78">
        <v>90000</v>
      </c>
    </row>
    <row r="79" spans="1:9" x14ac:dyDescent="0.3">
      <c r="A79" t="s">
        <v>343</v>
      </c>
      <c r="B79" t="s">
        <v>344</v>
      </c>
      <c r="C79">
        <f t="shared" si="1"/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 t="s">
        <v>109</v>
      </c>
      <c r="B80" t="s">
        <v>110</v>
      </c>
      <c r="C80">
        <f t="shared" si="1"/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 t="s">
        <v>469</v>
      </c>
      <c r="B81" t="s">
        <v>470</v>
      </c>
      <c r="C81">
        <f t="shared" si="1"/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 t="s">
        <v>671</v>
      </c>
      <c r="B82" t="s">
        <v>672</v>
      </c>
      <c r="C82">
        <f t="shared" si="1"/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 t="s">
        <v>125</v>
      </c>
      <c r="B83" t="s">
        <v>126</v>
      </c>
      <c r="C83">
        <f t="shared" si="1"/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 t="s">
        <v>657</v>
      </c>
      <c r="B84" t="s">
        <v>658</v>
      </c>
      <c r="C84">
        <f t="shared" si="1"/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 t="s">
        <v>673</v>
      </c>
      <c r="B85" t="s">
        <v>674</v>
      </c>
      <c r="C85">
        <f t="shared" si="1"/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 t="s">
        <v>191</v>
      </c>
      <c r="B86" t="s">
        <v>192</v>
      </c>
      <c r="C86">
        <f t="shared" si="1"/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 t="s">
        <v>73</v>
      </c>
      <c r="B87" t="s">
        <v>74</v>
      </c>
      <c r="C87">
        <f t="shared" si="1"/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 t="s">
        <v>681</v>
      </c>
      <c r="B88" t="s">
        <v>682</v>
      </c>
      <c r="C88">
        <f t="shared" si="1"/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 t="s">
        <v>527</v>
      </c>
      <c r="B89" t="s">
        <v>528</v>
      </c>
      <c r="C89">
        <f t="shared" si="1"/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 t="s">
        <v>13</v>
      </c>
      <c r="B90" t="s">
        <v>14</v>
      </c>
      <c r="C90">
        <f t="shared" si="1"/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">
      <c r="A91" t="s">
        <v>371</v>
      </c>
      <c r="B91" t="s">
        <v>372</v>
      </c>
      <c r="C91">
        <f t="shared" si="1"/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">
      <c r="A92" t="s">
        <v>197</v>
      </c>
      <c r="B92" t="s">
        <v>198</v>
      </c>
      <c r="C92">
        <f t="shared" si="1"/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">
      <c r="A93" t="s">
        <v>193</v>
      </c>
      <c r="B93" t="s">
        <v>194</v>
      </c>
      <c r="C93">
        <f t="shared" si="1"/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">
      <c r="A94" t="s">
        <v>373</v>
      </c>
      <c r="B94" t="s">
        <v>374</v>
      </c>
      <c r="C94">
        <f t="shared" si="1"/>
        <v>1736921</v>
      </c>
      <c r="D94">
        <v>0</v>
      </c>
      <c r="E94">
        <v>0</v>
      </c>
      <c r="F94">
        <v>0</v>
      </c>
      <c r="G94">
        <v>1386921</v>
      </c>
      <c r="H94">
        <v>0</v>
      </c>
      <c r="I94">
        <v>350000</v>
      </c>
    </row>
    <row r="95" spans="1:9" x14ac:dyDescent="0.3">
      <c r="A95" t="s">
        <v>487</v>
      </c>
      <c r="B95" t="s">
        <v>488</v>
      </c>
      <c r="C95">
        <f t="shared" si="1"/>
        <v>1653186</v>
      </c>
      <c r="D95">
        <v>0</v>
      </c>
      <c r="E95">
        <v>0</v>
      </c>
      <c r="F95">
        <v>0</v>
      </c>
      <c r="G95">
        <v>1653186</v>
      </c>
      <c r="H95">
        <v>0</v>
      </c>
      <c r="I95">
        <v>0</v>
      </c>
    </row>
    <row r="96" spans="1:9" x14ac:dyDescent="0.3">
      <c r="A96" t="s">
        <v>137</v>
      </c>
      <c r="B96" t="s">
        <v>138</v>
      </c>
      <c r="C96">
        <f t="shared" si="1"/>
        <v>2359563</v>
      </c>
      <c r="D96">
        <v>0</v>
      </c>
      <c r="E96">
        <v>213000</v>
      </c>
      <c r="F96">
        <v>0</v>
      </c>
      <c r="G96">
        <v>2146563</v>
      </c>
      <c r="H96">
        <v>0</v>
      </c>
      <c r="I96">
        <v>0</v>
      </c>
    </row>
    <row r="97" spans="1:9" x14ac:dyDescent="0.3">
      <c r="A97" t="s">
        <v>83</v>
      </c>
      <c r="B97" t="s">
        <v>84</v>
      </c>
      <c r="C97">
        <f t="shared" si="1"/>
        <v>3935233</v>
      </c>
      <c r="D97">
        <v>75000</v>
      </c>
      <c r="E97">
        <v>0</v>
      </c>
      <c r="F97">
        <v>0</v>
      </c>
      <c r="G97">
        <v>3805233</v>
      </c>
      <c r="H97">
        <v>0</v>
      </c>
      <c r="I97">
        <v>55000</v>
      </c>
    </row>
    <row r="98" spans="1:9" x14ac:dyDescent="0.3">
      <c r="A98" t="s">
        <v>273</v>
      </c>
      <c r="B98" t="s">
        <v>274</v>
      </c>
      <c r="C98">
        <f t="shared" si="1"/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">
      <c r="A99" t="s">
        <v>455</v>
      </c>
      <c r="B99" t="s">
        <v>456</v>
      </c>
      <c r="C99">
        <f t="shared" si="1"/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">
      <c r="A100" t="s">
        <v>241</v>
      </c>
      <c r="B100" t="s">
        <v>242</v>
      </c>
      <c r="C100">
        <f t="shared" si="1"/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">
      <c r="A101" t="s">
        <v>15</v>
      </c>
      <c r="B101" t="s">
        <v>16</v>
      </c>
      <c r="C101">
        <f t="shared" si="1"/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">
      <c r="A102" t="s">
        <v>351</v>
      </c>
      <c r="B102" t="s">
        <v>352</v>
      </c>
      <c r="C102">
        <f t="shared" si="1"/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">
      <c r="A103" t="s">
        <v>259</v>
      </c>
      <c r="B103" t="s">
        <v>260</v>
      </c>
      <c r="C103">
        <f t="shared" si="1"/>
        <v>400000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400000</v>
      </c>
    </row>
    <row r="104" spans="1:9" x14ac:dyDescent="0.3">
      <c r="A104" t="s">
        <v>509</v>
      </c>
      <c r="B104" t="s">
        <v>510</v>
      </c>
      <c r="C104">
        <f t="shared" si="1"/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">
      <c r="A105" t="s">
        <v>439</v>
      </c>
      <c r="B105" t="s">
        <v>440</v>
      </c>
      <c r="C105">
        <f t="shared" si="1"/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">
      <c r="A106" t="s">
        <v>471</v>
      </c>
      <c r="B106" t="s">
        <v>472</v>
      </c>
      <c r="C106">
        <f t="shared" si="1"/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">
      <c r="A107" t="s">
        <v>679</v>
      </c>
      <c r="B107" t="s">
        <v>680</v>
      </c>
      <c r="C107">
        <f t="shared" si="1"/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">
      <c r="A108" t="s">
        <v>649</v>
      </c>
      <c r="B108" t="s">
        <v>650</v>
      </c>
      <c r="C108">
        <f t="shared" si="1"/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">
      <c r="A109" t="s">
        <v>409</v>
      </c>
      <c r="B109" t="s">
        <v>410</v>
      </c>
      <c r="C109">
        <f t="shared" si="1"/>
        <v>1704363</v>
      </c>
      <c r="D109">
        <v>0</v>
      </c>
      <c r="E109">
        <v>0</v>
      </c>
      <c r="F109">
        <v>0</v>
      </c>
      <c r="G109">
        <v>1605363</v>
      </c>
      <c r="H109">
        <v>0</v>
      </c>
      <c r="I109">
        <v>99000</v>
      </c>
    </row>
    <row r="110" spans="1:9" x14ac:dyDescent="0.3">
      <c r="A110" t="s">
        <v>709</v>
      </c>
      <c r="B110" t="s">
        <v>710</v>
      </c>
      <c r="C110">
        <f t="shared" si="1"/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">
      <c r="A111" t="s">
        <v>139</v>
      </c>
      <c r="B111" t="s">
        <v>140</v>
      </c>
      <c r="C111">
        <f t="shared" si="1"/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">
      <c r="A112" t="s">
        <v>393</v>
      </c>
      <c r="B112" t="s">
        <v>394</v>
      </c>
      <c r="C112">
        <f t="shared" si="1"/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">
      <c r="A113" t="s">
        <v>71</v>
      </c>
      <c r="B113" t="s">
        <v>72</v>
      </c>
      <c r="C113">
        <f t="shared" si="1"/>
        <v>4804978</v>
      </c>
      <c r="D113">
        <v>0</v>
      </c>
      <c r="E113">
        <v>0</v>
      </c>
      <c r="F113">
        <v>1000000</v>
      </c>
      <c r="G113">
        <v>3804978</v>
      </c>
      <c r="H113">
        <v>0</v>
      </c>
      <c r="I113">
        <v>0</v>
      </c>
    </row>
    <row r="114" spans="1:9" x14ac:dyDescent="0.3">
      <c r="A114" t="s">
        <v>19</v>
      </c>
      <c r="B114" t="s">
        <v>20</v>
      </c>
      <c r="C114">
        <f t="shared" si="1"/>
        <v>2616990</v>
      </c>
      <c r="D114">
        <v>0</v>
      </c>
      <c r="E114">
        <v>0</v>
      </c>
      <c r="F114">
        <v>0</v>
      </c>
      <c r="G114">
        <v>2616990</v>
      </c>
      <c r="H114">
        <v>0</v>
      </c>
      <c r="I114">
        <v>0</v>
      </c>
    </row>
    <row r="115" spans="1:9" x14ac:dyDescent="0.3">
      <c r="A115" t="s">
        <v>31</v>
      </c>
      <c r="B115" t="s">
        <v>32</v>
      </c>
      <c r="C115">
        <f t="shared" si="1"/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">
      <c r="A116" t="s">
        <v>463</v>
      </c>
      <c r="B116" t="s">
        <v>464</v>
      </c>
      <c r="C116">
        <f t="shared" si="1"/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">
      <c r="A117" t="s">
        <v>101</v>
      </c>
      <c r="B117" t="s">
        <v>102</v>
      </c>
      <c r="C117">
        <f t="shared" si="1"/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">
      <c r="A118" t="s">
        <v>345</v>
      </c>
      <c r="B118" t="s">
        <v>346</v>
      </c>
      <c r="C118">
        <f t="shared" si="1"/>
        <v>1978110</v>
      </c>
      <c r="D118">
        <v>0</v>
      </c>
      <c r="E118">
        <v>0</v>
      </c>
      <c r="F118">
        <v>0</v>
      </c>
      <c r="G118">
        <v>1978110</v>
      </c>
      <c r="H118">
        <v>0</v>
      </c>
      <c r="I118">
        <v>0</v>
      </c>
    </row>
    <row r="119" spans="1:9" x14ac:dyDescent="0.3">
      <c r="A119" t="s">
        <v>319</v>
      </c>
      <c r="B119" t="s">
        <v>320</v>
      </c>
      <c r="C119">
        <f t="shared" si="1"/>
        <v>3343224</v>
      </c>
      <c r="D119">
        <v>0</v>
      </c>
      <c r="E119">
        <v>0</v>
      </c>
      <c r="F119">
        <v>0</v>
      </c>
      <c r="G119">
        <v>3343224</v>
      </c>
      <c r="H119">
        <v>0</v>
      </c>
      <c r="I119">
        <v>0</v>
      </c>
    </row>
    <row r="120" spans="1:9" x14ac:dyDescent="0.3">
      <c r="A120" t="s">
        <v>397</v>
      </c>
      <c r="B120" t="s">
        <v>398</v>
      </c>
      <c r="C120">
        <f t="shared" si="1"/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">
      <c r="A121" t="s">
        <v>163</v>
      </c>
      <c r="B121" t="s">
        <v>164</v>
      </c>
      <c r="C121">
        <f t="shared" si="1"/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">
      <c r="A122" t="s">
        <v>615</v>
      </c>
      <c r="B122" t="s">
        <v>616</v>
      </c>
      <c r="C122">
        <f t="shared" si="1"/>
        <v>1692588</v>
      </c>
      <c r="D122">
        <v>0</v>
      </c>
      <c r="E122">
        <v>0</v>
      </c>
      <c r="F122">
        <v>0</v>
      </c>
      <c r="G122">
        <v>1692588</v>
      </c>
      <c r="H122">
        <v>0</v>
      </c>
      <c r="I122">
        <v>0</v>
      </c>
    </row>
    <row r="123" spans="1:9" x14ac:dyDescent="0.3">
      <c r="A123" t="s">
        <v>387</v>
      </c>
      <c r="B123" t="s">
        <v>388</v>
      </c>
      <c r="C123">
        <f t="shared" si="1"/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">
      <c r="A124" t="s">
        <v>95</v>
      </c>
      <c r="B124" t="s">
        <v>96</v>
      </c>
      <c r="C124">
        <f t="shared" si="1"/>
        <v>702897</v>
      </c>
      <c r="D124">
        <v>0</v>
      </c>
      <c r="E124">
        <v>0</v>
      </c>
      <c r="F124">
        <v>0</v>
      </c>
      <c r="G124">
        <v>702897</v>
      </c>
      <c r="H124">
        <v>0</v>
      </c>
      <c r="I124">
        <v>0</v>
      </c>
    </row>
    <row r="125" spans="1:9" x14ac:dyDescent="0.3">
      <c r="A125" t="s">
        <v>383</v>
      </c>
      <c r="B125" t="s">
        <v>384</v>
      </c>
      <c r="C125">
        <f t="shared" si="1"/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">
      <c r="A126" t="s">
        <v>237</v>
      </c>
      <c r="B126" t="s">
        <v>238</v>
      </c>
      <c r="C126">
        <f t="shared" si="1"/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">
      <c r="A127" t="s">
        <v>229</v>
      </c>
      <c r="B127" t="s">
        <v>230</v>
      </c>
      <c r="C127">
        <f t="shared" si="1"/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">
      <c r="A128" t="s">
        <v>133</v>
      </c>
      <c r="B128" t="s">
        <v>134</v>
      </c>
      <c r="C128">
        <f t="shared" si="1"/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">
      <c r="A129" t="s">
        <v>389</v>
      </c>
      <c r="B129" t="s">
        <v>390</v>
      </c>
      <c r="C129">
        <f t="shared" si="1"/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">
      <c r="A130" t="s">
        <v>173</v>
      </c>
      <c r="B130" t="s">
        <v>174</v>
      </c>
      <c r="C130">
        <f t="shared" si="1"/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">
      <c r="A131" t="s">
        <v>215</v>
      </c>
      <c r="B131" t="s">
        <v>216</v>
      </c>
      <c r="C131">
        <f t="shared" ref="C131:C194" si="2">D131+E131+F131+G131+H131+I131</f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">
      <c r="A132" t="s">
        <v>699</v>
      </c>
      <c r="B132" t="s">
        <v>700</v>
      </c>
      <c r="C132">
        <f t="shared" si="2"/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">
      <c r="A133" t="s">
        <v>227</v>
      </c>
      <c r="B133" t="s">
        <v>228</v>
      </c>
      <c r="C133">
        <f t="shared" si="2"/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">
      <c r="A134" t="s">
        <v>499</v>
      </c>
      <c r="B134" t="s">
        <v>500</v>
      </c>
      <c r="C134">
        <f t="shared" si="2"/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">
      <c r="A135" t="s">
        <v>283</v>
      </c>
      <c r="B135" t="s">
        <v>284</v>
      </c>
      <c r="C135">
        <f t="shared" si="2"/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">
      <c r="A136" t="s">
        <v>367</v>
      </c>
      <c r="B136" t="s">
        <v>368</v>
      </c>
      <c r="C136">
        <f t="shared" si="2"/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">
      <c r="A137" t="s">
        <v>689</v>
      </c>
      <c r="B137" t="s">
        <v>690</v>
      </c>
      <c r="C137">
        <f t="shared" si="2"/>
        <v>750000</v>
      </c>
      <c r="D137">
        <v>0</v>
      </c>
      <c r="E137">
        <v>0</v>
      </c>
      <c r="F137">
        <v>750000</v>
      </c>
      <c r="G137">
        <v>0</v>
      </c>
      <c r="H137">
        <v>0</v>
      </c>
      <c r="I137">
        <v>0</v>
      </c>
    </row>
    <row r="138" spans="1:9" x14ac:dyDescent="0.3">
      <c r="A138" t="s">
        <v>311</v>
      </c>
      <c r="B138" t="s">
        <v>312</v>
      </c>
      <c r="C138">
        <f t="shared" si="2"/>
        <v>99000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99000</v>
      </c>
    </row>
    <row r="139" spans="1:9" x14ac:dyDescent="0.3">
      <c r="A139" t="s">
        <v>131</v>
      </c>
      <c r="B139" t="s">
        <v>132</v>
      </c>
      <c r="C139">
        <f t="shared" si="2"/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">
      <c r="A140" t="s">
        <v>461</v>
      </c>
      <c r="B140" t="s">
        <v>462</v>
      </c>
      <c r="C140">
        <f t="shared" si="2"/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">
      <c r="A141" t="s">
        <v>415</v>
      </c>
      <c r="B141" t="s">
        <v>416</v>
      </c>
      <c r="C141">
        <f t="shared" si="2"/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">
      <c r="A142" t="s">
        <v>263</v>
      </c>
      <c r="B142" t="s">
        <v>264</v>
      </c>
      <c r="C142">
        <f t="shared" si="2"/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">
      <c r="A143" t="s">
        <v>331</v>
      </c>
      <c r="B143" t="s">
        <v>332</v>
      </c>
      <c r="C143">
        <f t="shared" si="2"/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">
      <c r="A144" t="s">
        <v>275</v>
      </c>
      <c r="B144" t="s">
        <v>276</v>
      </c>
      <c r="C144">
        <f t="shared" si="2"/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">
      <c r="A145" t="s">
        <v>195</v>
      </c>
      <c r="B145" t="s">
        <v>196</v>
      </c>
      <c r="C145">
        <f t="shared" si="2"/>
        <v>615546</v>
      </c>
      <c r="D145">
        <v>0</v>
      </c>
      <c r="E145">
        <v>0</v>
      </c>
      <c r="F145">
        <v>0</v>
      </c>
      <c r="G145">
        <v>615546</v>
      </c>
      <c r="H145">
        <v>0</v>
      </c>
      <c r="I145">
        <v>0</v>
      </c>
    </row>
    <row r="146" spans="1:9" x14ac:dyDescent="0.3">
      <c r="A146" t="s">
        <v>315</v>
      </c>
      <c r="B146" t="s">
        <v>316</v>
      </c>
      <c r="C146">
        <f t="shared" si="2"/>
        <v>523221</v>
      </c>
      <c r="D146">
        <v>0</v>
      </c>
      <c r="E146">
        <v>0</v>
      </c>
      <c r="F146">
        <v>0</v>
      </c>
      <c r="G146">
        <v>523221</v>
      </c>
      <c r="H146">
        <v>0</v>
      </c>
      <c r="I146">
        <v>0</v>
      </c>
    </row>
    <row r="147" spans="1:9" x14ac:dyDescent="0.3">
      <c r="A147" t="s">
        <v>169</v>
      </c>
      <c r="B147" t="s">
        <v>170</v>
      </c>
      <c r="C147">
        <f t="shared" si="2"/>
        <v>643344</v>
      </c>
      <c r="D147">
        <v>0</v>
      </c>
      <c r="E147">
        <v>0</v>
      </c>
      <c r="F147">
        <v>0</v>
      </c>
      <c r="G147">
        <v>643344</v>
      </c>
      <c r="H147">
        <v>0</v>
      </c>
      <c r="I147">
        <v>0</v>
      </c>
    </row>
    <row r="148" spans="1:9" x14ac:dyDescent="0.3">
      <c r="A148" t="s">
        <v>457</v>
      </c>
      <c r="B148" t="s">
        <v>458</v>
      </c>
      <c r="C148">
        <f t="shared" si="2"/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">
      <c r="A149" t="s">
        <v>347</v>
      </c>
      <c r="B149" t="s">
        <v>348</v>
      </c>
      <c r="C149">
        <f t="shared" si="2"/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">
      <c r="A150" t="s">
        <v>531</v>
      </c>
      <c r="B150" t="s">
        <v>532</v>
      </c>
      <c r="C150">
        <f t="shared" si="2"/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">
      <c r="A151" t="s">
        <v>407</v>
      </c>
      <c r="B151" t="s">
        <v>408</v>
      </c>
      <c r="C151">
        <f t="shared" si="2"/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">
      <c r="A152" t="s">
        <v>577</v>
      </c>
      <c r="B152" t="s">
        <v>578</v>
      </c>
      <c r="C152">
        <f t="shared" si="2"/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">
      <c r="A153" t="s">
        <v>93</v>
      </c>
      <c r="B153" t="s">
        <v>94</v>
      </c>
      <c r="C153">
        <f t="shared" si="2"/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">
      <c r="A154" t="s">
        <v>185</v>
      </c>
      <c r="B154" t="s">
        <v>186</v>
      </c>
      <c r="C154">
        <f t="shared" si="2"/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">
      <c r="A155" t="s">
        <v>713</v>
      </c>
      <c r="B155" t="s">
        <v>714</v>
      </c>
      <c r="C155">
        <f t="shared" si="2"/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">
      <c r="A156" t="s">
        <v>677</v>
      </c>
      <c r="B156" t="s">
        <v>678</v>
      </c>
      <c r="C156">
        <f t="shared" si="2"/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">
      <c r="A157" t="s">
        <v>99</v>
      </c>
      <c r="B157" t="s">
        <v>100</v>
      </c>
      <c r="C157">
        <f t="shared" si="2"/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">
      <c r="A158" t="s">
        <v>599</v>
      </c>
      <c r="B158" t="s">
        <v>600</v>
      </c>
      <c r="C158">
        <f t="shared" si="2"/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">
      <c r="A159" t="s">
        <v>705</v>
      </c>
      <c r="B159" t="s">
        <v>706</v>
      </c>
      <c r="C159">
        <f t="shared" si="2"/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">
      <c r="A160" t="s">
        <v>543</v>
      </c>
      <c r="B160" t="s">
        <v>544</v>
      </c>
      <c r="C160">
        <f t="shared" si="2"/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">
      <c r="A161" t="s">
        <v>447</v>
      </c>
      <c r="B161" t="s">
        <v>448</v>
      </c>
      <c r="C161">
        <f t="shared" si="2"/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">
      <c r="A162" t="s">
        <v>103</v>
      </c>
      <c r="B162" t="s">
        <v>104</v>
      </c>
      <c r="C162">
        <f t="shared" si="2"/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 t="s">
        <v>593</v>
      </c>
      <c r="B163" t="s">
        <v>594</v>
      </c>
      <c r="C163">
        <f t="shared" si="2"/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 t="s">
        <v>607</v>
      </c>
      <c r="B164" t="s">
        <v>608</v>
      </c>
      <c r="C164">
        <f t="shared" si="2"/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 t="s">
        <v>9</v>
      </c>
      <c r="B165" t="s">
        <v>10</v>
      </c>
      <c r="C165">
        <f t="shared" si="2"/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 t="s">
        <v>135</v>
      </c>
      <c r="B166" t="s">
        <v>136</v>
      </c>
      <c r="C166">
        <f t="shared" si="2"/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 t="s">
        <v>425</v>
      </c>
      <c r="B167" t="s">
        <v>426</v>
      </c>
      <c r="C167">
        <f t="shared" si="2"/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 t="s">
        <v>81</v>
      </c>
      <c r="B168" t="s">
        <v>82</v>
      </c>
      <c r="C168">
        <f t="shared" si="2"/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 t="s">
        <v>307</v>
      </c>
      <c r="B169" t="s">
        <v>308</v>
      </c>
      <c r="C169">
        <f t="shared" si="2"/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 t="s">
        <v>513</v>
      </c>
      <c r="B170" t="s">
        <v>514</v>
      </c>
      <c r="C170">
        <f t="shared" si="2"/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 t="s">
        <v>325</v>
      </c>
      <c r="B171" t="s">
        <v>326</v>
      </c>
      <c r="C171">
        <f t="shared" si="2"/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 t="s">
        <v>675</v>
      </c>
      <c r="B172" t="s">
        <v>676</v>
      </c>
      <c r="C172">
        <f t="shared" si="2"/>
        <v>350000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350000</v>
      </c>
    </row>
    <row r="173" spans="1:9" x14ac:dyDescent="0.3">
      <c r="A173" t="s">
        <v>403</v>
      </c>
      <c r="B173" t="s">
        <v>404</v>
      </c>
      <c r="C173">
        <f t="shared" si="2"/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 t="s">
        <v>491</v>
      </c>
      <c r="B174" t="s">
        <v>492</v>
      </c>
      <c r="C174">
        <f t="shared" si="2"/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 t="s">
        <v>575</v>
      </c>
      <c r="B175" t="s">
        <v>576</v>
      </c>
      <c r="C175">
        <f t="shared" si="2"/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 t="s">
        <v>453</v>
      </c>
      <c r="B176" t="s">
        <v>454</v>
      </c>
      <c r="C176">
        <f t="shared" si="2"/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 t="s">
        <v>691</v>
      </c>
      <c r="B177" t="s">
        <v>692</v>
      </c>
      <c r="C177">
        <f t="shared" si="2"/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 t="s">
        <v>155</v>
      </c>
      <c r="B178" t="s">
        <v>156</v>
      </c>
      <c r="C178">
        <f t="shared" si="2"/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 t="s">
        <v>687</v>
      </c>
      <c r="B179" t="s">
        <v>688</v>
      </c>
      <c r="C179">
        <f t="shared" si="2"/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 t="s">
        <v>655</v>
      </c>
      <c r="B180" t="s">
        <v>656</v>
      </c>
      <c r="C180">
        <f t="shared" si="2"/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 t="s">
        <v>175</v>
      </c>
      <c r="B181" t="s">
        <v>176</v>
      </c>
      <c r="C181">
        <f t="shared" si="2"/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 t="s">
        <v>569</v>
      </c>
      <c r="B182" t="s">
        <v>570</v>
      </c>
      <c r="C182">
        <f t="shared" si="2"/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 t="s">
        <v>411</v>
      </c>
      <c r="B183" t="s">
        <v>412</v>
      </c>
      <c r="C183">
        <f t="shared" si="2"/>
        <v>200000</v>
      </c>
      <c r="D183">
        <v>0</v>
      </c>
      <c r="E183">
        <v>0</v>
      </c>
      <c r="F183">
        <v>200000</v>
      </c>
      <c r="G183">
        <v>0</v>
      </c>
      <c r="H183">
        <v>0</v>
      </c>
      <c r="I183">
        <v>0</v>
      </c>
    </row>
    <row r="184" spans="1:9" x14ac:dyDescent="0.3">
      <c r="A184" t="s">
        <v>571</v>
      </c>
      <c r="B184" t="s">
        <v>572</v>
      </c>
      <c r="C184">
        <f t="shared" si="2"/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 t="s">
        <v>107</v>
      </c>
      <c r="B185" t="s">
        <v>108</v>
      </c>
      <c r="C185">
        <f t="shared" si="2"/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 t="s">
        <v>401</v>
      </c>
      <c r="B186" t="s">
        <v>402</v>
      </c>
      <c r="C186">
        <f t="shared" si="2"/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 t="s">
        <v>653</v>
      </c>
      <c r="B187" t="s">
        <v>654</v>
      </c>
      <c r="C187">
        <f t="shared" si="2"/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 t="s">
        <v>695</v>
      </c>
      <c r="B188" t="s">
        <v>696</v>
      </c>
      <c r="C188">
        <f t="shared" si="2"/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 t="s">
        <v>633</v>
      </c>
      <c r="B189" t="s">
        <v>634</v>
      </c>
      <c r="C189">
        <f t="shared" si="2"/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 t="s">
        <v>235</v>
      </c>
      <c r="B190" t="s">
        <v>236</v>
      </c>
      <c r="C190">
        <f t="shared" si="2"/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 t="s">
        <v>231</v>
      </c>
      <c r="B191" t="s">
        <v>232</v>
      </c>
      <c r="C191">
        <f t="shared" si="2"/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 t="s">
        <v>613</v>
      </c>
      <c r="B192" t="s">
        <v>614</v>
      </c>
      <c r="C192">
        <f t="shared" si="2"/>
        <v>1133409</v>
      </c>
      <c r="D192">
        <v>0</v>
      </c>
      <c r="E192">
        <v>0</v>
      </c>
      <c r="F192">
        <v>0</v>
      </c>
      <c r="G192">
        <v>1133409</v>
      </c>
      <c r="H192">
        <v>0</v>
      </c>
      <c r="I192">
        <v>0</v>
      </c>
    </row>
    <row r="193" spans="1:9" x14ac:dyDescent="0.3">
      <c r="A193" t="s">
        <v>483</v>
      </c>
      <c r="B193" t="s">
        <v>484</v>
      </c>
      <c r="C193">
        <f t="shared" si="2"/>
        <v>3096224</v>
      </c>
      <c r="D193">
        <v>0</v>
      </c>
      <c r="E193">
        <v>0</v>
      </c>
      <c r="F193">
        <v>1260000</v>
      </c>
      <c r="G193">
        <v>1636224</v>
      </c>
      <c r="H193">
        <v>0</v>
      </c>
      <c r="I193">
        <v>200000</v>
      </c>
    </row>
    <row r="194" spans="1:9" x14ac:dyDescent="0.3">
      <c r="A194" t="s">
        <v>299</v>
      </c>
      <c r="B194" t="s">
        <v>300</v>
      </c>
      <c r="C194">
        <f t="shared" si="2"/>
        <v>1128863</v>
      </c>
      <c r="D194">
        <v>0</v>
      </c>
      <c r="E194">
        <v>0</v>
      </c>
      <c r="F194">
        <v>200000</v>
      </c>
      <c r="G194">
        <v>928863</v>
      </c>
      <c r="H194">
        <v>0</v>
      </c>
      <c r="I194">
        <v>0</v>
      </c>
    </row>
    <row r="195" spans="1:9" x14ac:dyDescent="0.3">
      <c r="A195" t="s">
        <v>437</v>
      </c>
      <c r="B195" t="s">
        <v>438</v>
      </c>
      <c r="C195">
        <f t="shared" ref="C195:C258" si="3">D195+E195+F195+G195+H195+I195</f>
        <v>690399</v>
      </c>
      <c r="D195">
        <v>0</v>
      </c>
      <c r="E195">
        <v>0</v>
      </c>
      <c r="F195">
        <v>0</v>
      </c>
      <c r="G195">
        <v>690399</v>
      </c>
      <c r="H195">
        <v>0</v>
      </c>
      <c r="I195">
        <v>0</v>
      </c>
    </row>
    <row r="196" spans="1:9" x14ac:dyDescent="0.3">
      <c r="A196" t="s">
        <v>507</v>
      </c>
      <c r="B196" t="s">
        <v>508</v>
      </c>
      <c r="C196">
        <f t="shared" si="3"/>
        <v>1973897</v>
      </c>
      <c r="D196">
        <v>75000</v>
      </c>
      <c r="E196">
        <v>308000</v>
      </c>
      <c r="F196">
        <v>0</v>
      </c>
      <c r="G196">
        <v>1290897</v>
      </c>
      <c r="H196">
        <v>0</v>
      </c>
      <c r="I196">
        <v>300000</v>
      </c>
    </row>
    <row r="197" spans="1:9" x14ac:dyDescent="0.3">
      <c r="A197" t="s">
        <v>417</v>
      </c>
      <c r="B197" t="s">
        <v>418</v>
      </c>
      <c r="C197">
        <f t="shared" si="3"/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 t="s">
        <v>149</v>
      </c>
      <c r="B198" t="s">
        <v>150</v>
      </c>
      <c r="C198">
        <f t="shared" si="3"/>
        <v>455750</v>
      </c>
      <c r="D198">
        <v>93750</v>
      </c>
      <c r="E198">
        <v>362000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 t="s">
        <v>501</v>
      </c>
      <c r="B199" t="s">
        <v>502</v>
      </c>
      <c r="C199">
        <f t="shared" si="3"/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 t="s">
        <v>41</v>
      </c>
      <c r="B200" t="s">
        <v>42</v>
      </c>
      <c r="C200">
        <f t="shared" si="3"/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 t="s">
        <v>277</v>
      </c>
      <c r="B201" t="s">
        <v>278</v>
      </c>
      <c r="C201">
        <f t="shared" si="3"/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 t="s">
        <v>85</v>
      </c>
      <c r="B202" t="s">
        <v>86</v>
      </c>
      <c r="C202">
        <f t="shared" si="3"/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 t="s">
        <v>399</v>
      </c>
      <c r="B203" t="s">
        <v>400</v>
      </c>
      <c r="C203">
        <f t="shared" si="3"/>
        <v>299000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299000</v>
      </c>
    </row>
    <row r="204" spans="1:9" x14ac:dyDescent="0.3">
      <c r="A204" t="s">
        <v>363</v>
      </c>
      <c r="B204" t="s">
        <v>364</v>
      </c>
      <c r="C204">
        <f t="shared" si="3"/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 t="s">
        <v>587</v>
      </c>
      <c r="B205" t="s">
        <v>588</v>
      </c>
      <c r="C205">
        <f t="shared" si="3"/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 t="s">
        <v>223</v>
      </c>
      <c r="B206" t="s">
        <v>224</v>
      </c>
      <c r="C206">
        <f t="shared" si="3"/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 t="s">
        <v>495</v>
      </c>
      <c r="B207" t="s">
        <v>496</v>
      </c>
      <c r="C207">
        <f t="shared" si="3"/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 t="s">
        <v>291</v>
      </c>
      <c r="B208" t="s">
        <v>292</v>
      </c>
      <c r="C208">
        <f t="shared" si="3"/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 t="s">
        <v>395</v>
      </c>
      <c r="B209" t="s">
        <v>396</v>
      </c>
      <c r="C209">
        <f t="shared" si="3"/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 t="s">
        <v>147</v>
      </c>
      <c r="B210" t="s">
        <v>148</v>
      </c>
      <c r="C210">
        <f t="shared" si="3"/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 t="s">
        <v>591</v>
      </c>
      <c r="B211" t="s">
        <v>592</v>
      </c>
      <c r="C211">
        <f t="shared" si="3"/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 t="s">
        <v>665</v>
      </c>
      <c r="B212" t="s">
        <v>666</v>
      </c>
      <c r="C212">
        <f t="shared" si="3"/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 t="s">
        <v>459</v>
      </c>
      <c r="B213" t="s">
        <v>460</v>
      </c>
      <c r="C213">
        <f t="shared" si="3"/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 t="s">
        <v>181</v>
      </c>
      <c r="B214" t="s">
        <v>182</v>
      </c>
      <c r="C214">
        <f t="shared" si="3"/>
        <v>482922</v>
      </c>
      <c r="D214">
        <v>0</v>
      </c>
      <c r="E214">
        <v>0</v>
      </c>
      <c r="F214">
        <v>0</v>
      </c>
      <c r="G214">
        <v>482922</v>
      </c>
      <c r="H214">
        <v>0</v>
      </c>
      <c r="I214">
        <v>0</v>
      </c>
    </row>
    <row r="215" spans="1:9" x14ac:dyDescent="0.3">
      <c r="A215" t="s">
        <v>17</v>
      </c>
      <c r="B215" t="s">
        <v>18</v>
      </c>
      <c r="C215">
        <f t="shared" si="3"/>
        <v>1282266</v>
      </c>
      <c r="D215">
        <v>0</v>
      </c>
      <c r="E215">
        <v>0</v>
      </c>
      <c r="F215">
        <v>390000</v>
      </c>
      <c r="G215">
        <v>892266</v>
      </c>
      <c r="H215">
        <v>0</v>
      </c>
      <c r="I215">
        <v>0</v>
      </c>
    </row>
    <row r="216" spans="1:9" x14ac:dyDescent="0.3">
      <c r="A216" t="s">
        <v>279</v>
      </c>
      <c r="B216" t="s">
        <v>280</v>
      </c>
      <c r="C216">
        <f t="shared" si="3"/>
        <v>3753450</v>
      </c>
      <c r="D216">
        <v>50000</v>
      </c>
      <c r="E216">
        <v>0</v>
      </c>
      <c r="F216">
        <v>1000000</v>
      </c>
      <c r="G216">
        <v>2703450</v>
      </c>
      <c r="H216">
        <v>0</v>
      </c>
      <c r="I216">
        <v>0</v>
      </c>
    </row>
    <row r="217" spans="1:9" x14ac:dyDescent="0.3">
      <c r="A217" t="s">
        <v>321</v>
      </c>
      <c r="B217" t="s">
        <v>322</v>
      </c>
      <c r="C217">
        <f t="shared" si="3"/>
        <v>375549</v>
      </c>
      <c r="D217">
        <v>0</v>
      </c>
      <c r="E217">
        <v>0</v>
      </c>
      <c r="F217">
        <v>0</v>
      </c>
      <c r="G217">
        <v>375549</v>
      </c>
      <c r="H217">
        <v>0</v>
      </c>
      <c r="I217">
        <v>0</v>
      </c>
    </row>
    <row r="218" spans="1:9" x14ac:dyDescent="0.3">
      <c r="A218" t="s">
        <v>113</v>
      </c>
      <c r="B218" t="s">
        <v>114</v>
      </c>
      <c r="C218">
        <f t="shared" si="3"/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 t="s">
        <v>129</v>
      </c>
      <c r="B219" t="s">
        <v>130</v>
      </c>
      <c r="C219">
        <f t="shared" si="3"/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 t="s">
        <v>165</v>
      </c>
      <c r="B220" t="s">
        <v>166</v>
      </c>
      <c r="C220">
        <f t="shared" si="3"/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 t="s">
        <v>643</v>
      </c>
      <c r="B221" t="s">
        <v>644</v>
      </c>
      <c r="C221">
        <f t="shared" si="3"/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 t="s">
        <v>603</v>
      </c>
      <c r="B222" t="s">
        <v>604</v>
      </c>
      <c r="C222">
        <f t="shared" si="3"/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 t="s">
        <v>141</v>
      </c>
      <c r="B223" t="s">
        <v>142</v>
      </c>
      <c r="C223">
        <f t="shared" si="3"/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 t="s">
        <v>317</v>
      </c>
      <c r="B224" t="s">
        <v>318</v>
      </c>
      <c r="C224">
        <f t="shared" si="3"/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 t="s">
        <v>53</v>
      </c>
      <c r="B225" t="s">
        <v>54</v>
      </c>
      <c r="C225">
        <f t="shared" si="3"/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 t="s">
        <v>703</v>
      </c>
      <c r="B226" t="s">
        <v>704</v>
      </c>
      <c r="C226">
        <f t="shared" si="3"/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 t="s">
        <v>261</v>
      </c>
      <c r="B227" t="s">
        <v>262</v>
      </c>
      <c r="C227">
        <f t="shared" si="3"/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 t="s">
        <v>111</v>
      </c>
      <c r="B228" t="s">
        <v>112</v>
      </c>
      <c r="C228">
        <f t="shared" si="3"/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 t="s">
        <v>67</v>
      </c>
      <c r="B229" t="s">
        <v>68</v>
      </c>
      <c r="C229">
        <f t="shared" si="3"/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 t="s">
        <v>631</v>
      </c>
      <c r="B230" t="s">
        <v>632</v>
      </c>
      <c r="C230">
        <f t="shared" si="3"/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 t="s">
        <v>69</v>
      </c>
      <c r="B231" t="s">
        <v>70</v>
      </c>
      <c r="C231">
        <f t="shared" si="3"/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">
      <c r="A232" t="s">
        <v>645</v>
      </c>
      <c r="B232" t="s">
        <v>646</v>
      </c>
      <c r="C232">
        <f t="shared" si="3"/>
        <v>1000000</v>
      </c>
      <c r="D232">
        <v>0</v>
      </c>
      <c r="E232">
        <v>0</v>
      </c>
      <c r="F232">
        <v>1000000</v>
      </c>
      <c r="G232">
        <v>0</v>
      </c>
      <c r="H232">
        <v>0</v>
      </c>
      <c r="I232">
        <v>0</v>
      </c>
    </row>
    <row r="233" spans="1:9" x14ac:dyDescent="0.3">
      <c r="A233" t="s">
        <v>711</v>
      </c>
      <c r="B233" t="s">
        <v>712</v>
      </c>
      <c r="C233">
        <f t="shared" si="3"/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">
      <c r="A234" t="s">
        <v>337</v>
      </c>
      <c r="B234" t="s">
        <v>338</v>
      </c>
      <c r="C234">
        <f t="shared" si="3"/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">
      <c r="A235" t="s">
        <v>245</v>
      </c>
      <c r="B235" t="s">
        <v>246</v>
      </c>
      <c r="C235">
        <f t="shared" si="3"/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">
      <c r="A236" t="s">
        <v>287</v>
      </c>
      <c r="B236" t="s">
        <v>288</v>
      </c>
      <c r="C236">
        <f t="shared" si="3"/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">
      <c r="A237" t="s">
        <v>503</v>
      </c>
      <c r="B237" t="s">
        <v>504</v>
      </c>
      <c r="C237">
        <f t="shared" si="3"/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 t="s">
        <v>47</v>
      </c>
      <c r="B238" t="s">
        <v>48</v>
      </c>
      <c r="C238">
        <f t="shared" si="3"/>
        <v>11045119</v>
      </c>
      <c r="D238">
        <v>62500</v>
      </c>
      <c r="E238">
        <v>936000</v>
      </c>
      <c r="F238">
        <v>0</v>
      </c>
      <c r="G238">
        <v>6821619</v>
      </c>
      <c r="H238">
        <v>2000000</v>
      </c>
      <c r="I238">
        <v>1225000</v>
      </c>
    </row>
    <row r="239" spans="1:9" x14ac:dyDescent="0.3">
      <c r="A239" t="s">
        <v>105</v>
      </c>
      <c r="B239" t="s">
        <v>106</v>
      </c>
      <c r="C239">
        <f t="shared" si="3"/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 t="s">
        <v>563</v>
      </c>
      <c r="B240" t="s">
        <v>564</v>
      </c>
      <c r="C240">
        <f t="shared" si="3"/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 t="s">
        <v>75</v>
      </c>
      <c r="B241" t="s">
        <v>76</v>
      </c>
      <c r="C241">
        <f t="shared" si="3"/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 t="s">
        <v>541</v>
      </c>
      <c r="B242" t="s">
        <v>542</v>
      </c>
      <c r="C242">
        <f t="shared" si="3"/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 t="s">
        <v>119</v>
      </c>
      <c r="B243" t="s">
        <v>120</v>
      </c>
      <c r="C243">
        <f t="shared" si="3"/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 t="s">
        <v>609</v>
      </c>
      <c r="B244" t="s">
        <v>610</v>
      </c>
      <c r="C244">
        <f t="shared" si="3"/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 t="s">
        <v>289</v>
      </c>
      <c r="B245" t="s">
        <v>290</v>
      </c>
      <c r="C245">
        <f t="shared" si="3"/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 t="s">
        <v>617</v>
      </c>
      <c r="B246" t="s">
        <v>618</v>
      </c>
      <c r="C246">
        <f t="shared" si="3"/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 t="s">
        <v>91</v>
      </c>
      <c r="B247" t="s">
        <v>92</v>
      </c>
      <c r="C247">
        <f t="shared" si="3"/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 t="s">
        <v>621</v>
      </c>
      <c r="B248" t="s">
        <v>622</v>
      </c>
      <c r="C248">
        <f t="shared" si="3"/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 t="s">
        <v>669</v>
      </c>
      <c r="B249" t="s">
        <v>670</v>
      </c>
      <c r="C249">
        <f t="shared" si="3"/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 t="s">
        <v>285</v>
      </c>
      <c r="B250" t="s">
        <v>286</v>
      </c>
      <c r="C250">
        <f t="shared" si="3"/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 t="s">
        <v>479</v>
      </c>
      <c r="B251" t="s">
        <v>480</v>
      </c>
      <c r="C251">
        <f t="shared" si="3"/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 t="s">
        <v>57</v>
      </c>
      <c r="B252" t="s">
        <v>58</v>
      </c>
      <c r="C252">
        <f t="shared" si="3"/>
        <v>430128</v>
      </c>
      <c r="D252">
        <v>0</v>
      </c>
      <c r="E252">
        <v>0</v>
      </c>
      <c r="F252">
        <v>0</v>
      </c>
      <c r="G252">
        <v>430128</v>
      </c>
      <c r="H252">
        <v>0</v>
      </c>
      <c r="I252">
        <v>0</v>
      </c>
    </row>
    <row r="253" spans="1:9" x14ac:dyDescent="0.3">
      <c r="A253" t="s">
        <v>33</v>
      </c>
      <c r="B253" t="s">
        <v>34</v>
      </c>
      <c r="C253">
        <f t="shared" si="3"/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 t="s">
        <v>693</v>
      </c>
      <c r="B254" t="s">
        <v>694</v>
      </c>
      <c r="C254">
        <f t="shared" si="3"/>
        <v>932760</v>
      </c>
      <c r="D254">
        <v>0</v>
      </c>
      <c r="E254">
        <v>0</v>
      </c>
      <c r="F254">
        <v>300000</v>
      </c>
      <c r="G254">
        <v>632760</v>
      </c>
      <c r="H254">
        <v>0</v>
      </c>
      <c r="I254">
        <v>0</v>
      </c>
    </row>
    <row r="255" spans="1:9" x14ac:dyDescent="0.3">
      <c r="A255" t="s">
        <v>23</v>
      </c>
      <c r="B255" t="s">
        <v>24</v>
      </c>
      <c r="C255">
        <f t="shared" si="3"/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 t="s">
        <v>629</v>
      </c>
      <c r="B256" t="s">
        <v>630</v>
      </c>
      <c r="C256">
        <f t="shared" si="3"/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 t="s">
        <v>365</v>
      </c>
      <c r="B257" t="s">
        <v>366</v>
      </c>
      <c r="C257">
        <f t="shared" si="3"/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 t="s">
        <v>431</v>
      </c>
      <c r="B258" t="s">
        <v>432</v>
      </c>
      <c r="C258">
        <f t="shared" si="3"/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 t="s">
        <v>11</v>
      </c>
      <c r="B259" t="s">
        <v>12</v>
      </c>
      <c r="C259">
        <f t="shared" ref="C259:C322" si="4">D259+E259+F259+G259+H259+I259</f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 t="s">
        <v>35</v>
      </c>
      <c r="B260" t="s">
        <v>36</v>
      </c>
      <c r="C260">
        <f t="shared" si="4"/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 t="s">
        <v>117</v>
      </c>
      <c r="B261" t="s">
        <v>118</v>
      </c>
      <c r="C261">
        <f t="shared" si="4"/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 t="s">
        <v>353</v>
      </c>
      <c r="B262" t="s">
        <v>354</v>
      </c>
      <c r="C262">
        <f t="shared" si="4"/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 t="s">
        <v>187</v>
      </c>
      <c r="B263" t="s">
        <v>188</v>
      </c>
      <c r="C263">
        <f t="shared" si="4"/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 t="s">
        <v>525</v>
      </c>
      <c r="B264" t="s">
        <v>526</v>
      </c>
      <c r="C264">
        <f t="shared" si="4"/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 t="s">
        <v>243</v>
      </c>
      <c r="B265" t="s">
        <v>244</v>
      </c>
      <c r="C265">
        <f t="shared" si="4"/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 t="s">
        <v>247</v>
      </c>
      <c r="B266" t="s">
        <v>248</v>
      </c>
      <c r="C266">
        <f t="shared" si="4"/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 t="s">
        <v>661</v>
      </c>
      <c r="B267" t="s">
        <v>662</v>
      </c>
      <c r="C267">
        <f t="shared" si="4"/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 t="s">
        <v>519</v>
      </c>
      <c r="B268" t="s">
        <v>520</v>
      </c>
      <c r="C268">
        <f t="shared" si="4"/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 t="s">
        <v>29</v>
      </c>
      <c r="B269" t="s">
        <v>30</v>
      </c>
      <c r="C269">
        <f t="shared" si="4"/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 t="s">
        <v>341</v>
      </c>
      <c r="B270" t="s">
        <v>342</v>
      </c>
      <c r="C270">
        <f t="shared" si="4"/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 t="s">
        <v>707</v>
      </c>
      <c r="B271" t="s">
        <v>708</v>
      </c>
      <c r="C271">
        <f t="shared" si="4"/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 t="s">
        <v>335</v>
      </c>
      <c r="B272" t="s">
        <v>336</v>
      </c>
      <c r="C272">
        <f t="shared" si="4"/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 t="s">
        <v>21</v>
      </c>
      <c r="B273" t="s">
        <v>22</v>
      </c>
      <c r="C273">
        <f t="shared" si="4"/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 t="s">
        <v>121</v>
      </c>
      <c r="B274" t="s">
        <v>122</v>
      </c>
      <c r="C274">
        <f t="shared" si="4"/>
        <v>97000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97000</v>
      </c>
    </row>
    <row r="275" spans="1:9" x14ac:dyDescent="0.3">
      <c r="A275" t="s">
        <v>559</v>
      </c>
      <c r="B275" t="s">
        <v>560</v>
      </c>
      <c r="C275">
        <f t="shared" si="4"/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 t="s">
        <v>63</v>
      </c>
      <c r="B276" t="s">
        <v>64</v>
      </c>
      <c r="C276">
        <f t="shared" si="4"/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 t="s">
        <v>529</v>
      </c>
      <c r="B277" t="s">
        <v>530</v>
      </c>
      <c r="C277">
        <f t="shared" si="4"/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 t="s">
        <v>171</v>
      </c>
      <c r="B278" t="s">
        <v>172</v>
      </c>
      <c r="C278">
        <f t="shared" si="4"/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 t="s">
        <v>551</v>
      </c>
      <c r="B279" t="s">
        <v>552</v>
      </c>
      <c r="C279">
        <f t="shared" si="4"/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 t="s">
        <v>597</v>
      </c>
      <c r="B280" t="s">
        <v>598</v>
      </c>
      <c r="C280">
        <f t="shared" si="4"/>
        <v>5466001</v>
      </c>
      <c r="D280">
        <v>0</v>
      </c>
      <c r="E280">
        <v>338000</v>
      </c>
      <c r="F280">
        <v>620000</v>
      </c>
      <c r="G280">
        <v>4508001</v>
      </c>
      <c r="H280">
        <v>0</v>
      </c>
      <c r="I280">
        <v>0</v>
      </c>
    </row>
    <row r="281" spans="1:9" x14ac:dyDescent="0.3">
      <c r="A281" t="s">
        <v>537</v>
      </c>
      <c r="B281" t="s">
        <v>538</v>
      </c>
      <c r="C281">
        <f t="shared" si="4"/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 t="s">
        <v>379</v>
      </c>
      <c r="B282" t="s">
        <v>380</v>
      </c>
      <c r="C282">
        <f t="shared" si="4"/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 t="s">
        <v>145</v>
      </c>
      <c r="B283" t="s">
        <v>146</v>
      </c>
      <c r="C283">
        <f t="shared" si="4"/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 t="s">
        <v>427</v>
      </c>
      <c r="B284" t="s">
        <v>428</v>
      </c>
      <c r="C284">
        <f t="shared" si="4"/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 t="s">
        <v>421</v>
      </c>
      <c r="B285" t="s">
        <v>422</v>
      </c>
      <c r="C285">
        <f t="shared" si="4"/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 t="s">
        <v>449</v>
      </c>
      <c r="B286" t="s">
        <v>450</v>
      </c>
      <c r="C286">
        <f t="shared" si="4"/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 t="s">
        <v>467</v>
      </c>
      <c r="B287" t="s">
        <v>468</v>
      </c>
      <c r="C287">
        <f t="shared" si="4"/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 t="s">
        <v>233</v>
      </c>
      <c r="B288" t="s">
        <v>234</v>
      </c>
      <c r="C288">
        <f t="shared" si="4"/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 t="s">
        <v>361</v>
      </c>
      <c r="B289" t="s">
        <v>362</v>
      </c>
      <c r="C289">
        <f t="shared" si="4"/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 t="s">
        <v>355</v>
      </c>
      <c r="B290" t="s">
        <v>356</v>
      </c>
      <c r="C290">
        <f t="shared" si="4"/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 t="s">
        <v>505</v>
      </c>
      <c r="B291" t="s">
        <v>506</v>
      </c>
      <c r="C291">
        <f t="shared" si="4"/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 t="s">
        <v>349</v>
      </c>
      <c r="B292" t="s">
        <v>350</v>
      </c>
      <c r="C292">
        <f t="shared" si="4"/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 t="s">
        <v>493</v>
      </c>
      <c r="B293" t="s">
        <v>494</v>
      </c>
      <c r="C293">
        <f t="shared" si="4"/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 t="s">
        <v>605</v>
      </c>
      <c r="B294" t="s">
        <v>606</v>
      </c>
      <c r="C294">
        <f t="shared" si="4"/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 t="s">
        <v>359</v>
      </c>
      <c r="B295" t="s">
        <v>360</v>
      </c>
      <c r="C295">
        <f t="shared" si="4"/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 t="s">
        <v>539</v>
      </c>
      <c r="B296" t="s">
        <v>540</v>
      </c>
      <c r="C296">
        <f t="shared" si="4"/>
        <v>315486</v>
      </c>
      <c r="D296">
        <v>0</v>
      </c>
      <c r="E296">
        <v>0</v>
      </c>
      <c r="F296">
        <v>0</v>
      </c>
      <c r="G296">
        <v>315486</v>
      </c>
      <c r="H296">
        <v>0</v>
      </c>
      <c r="I296">
        <v>0</v>
      </c>
    </row>
    <row r="297" spans="1:9" x14ac:dyDescent="0.3">
      <c r="A297" t="s">
        <v>143</v>
      </c>
      <c r="B297" t="s">
        <v>144</v>
      </c>
      <c r="C297">
        <f t="shared" si="4"/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 t="s">
        <v>309</v>
      </c>
      <c r="B298" t="s">
        <v>310</v>
      </c>
      <c r="C298">
        <f t="shared" si="4"/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 t="s">
        <v>647</v>
      </c>
      <c r="B299" t="s">
        <v>648</v>
      </c>
      <c r="C299">
        <f t="shared" si="4"/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 t="s">
        <v>517</v>
      </c>
      <c r="B300" t="s">
        <v>518</v>
      </c>
      <c r="C300">
        <f t="shared" si="4"/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 t="s">
        <v>313</v>
      </c>
      <c r="B301" t="s">
        <v>314</v>
      </c>
      <c r="C301">
        <f t="shared" si="4"/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 t="s">
        <v>473</v>
      </c>
      <c r="B302" t="s">
        <v>474</v>
      </c>
      <c r="C302">
        <f t="shared" si="4"/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 t="s">
        <v>381</v>
      </c>
      <c r="B303" t="s">
        <v>382</v>
      </c>
      <c r="C303">
        <f t="shared" si="4"/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 t="s">
        <v>183</v>
      </c>
      <c r="B304" t="s">
        <v>184</v>
      </c>
      <c r="C304">
        <f t="shared" si="4"/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 t="s">
        <v>249</v>
      </c>
      <c r="B305" t="s">
        <v>250</v>
      </c>
      <c r="C305">
        <f t="shared" si="4"/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 t="s">
        <v>433</v>
      </c>
      <c r="B306" t="s">
        <v>434</v>
      </c>
      <c r="C306">
        <f t="shared" si="4"/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 t="s">
        <v>127</v>
      </c>
      <c r="B307" t="s">
        <v>128</v>
      </c>
      <c r="C307">
        <f t="shared" si="4"/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 t="s">
        <v>305</v>
      </c>
      <c r="B308" t="s">
        <v>306</v>
      </c>
      <c r="C308">
        <f t="shared" si="4"/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 t="s">
        <v>255</v>
      </c>
      <c r="B309" t="s">
        <v>256</v>
      </c>
      <c r="C309">
        <f t="shared" si="4"/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 t="s">
        <v>257</v>
      </c>
      <c r="B310" t="s">
        <v>258</v>
      </c>
      <c r="C310">
        <f t="shared" si="4"/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 t="s">
        <v>211</v>
      </c>
      <c r="B311" t="s">
        <v>212</v>
      </c>
      <c r="C311">
        <f t="shared" si="4"/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">
      <c r="A312" t="s">
        <v>221</v>
      </c>
      <c r="B312" t="s">
        <v>222</v>
      </c>
      <c r="C312">
        <f t="shared" si="4"/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">
      <c r="A313" t="s">
        <v>683</v>
      </c>
      <c r="B313" t="s">
        <v>684</v>
      </c>
      <c r="C313">
        <f t="shared" si="4"/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">
      <c r="A314" t="s">
        <v>697</v>
      </c>
      <c r="B314" t="s">
        <v>698</v>
      </c>
      <c r="C314">
        <f t="shared" si="4"/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">
      <c r="A315" t="s">
        <v>423</v>
      </c>
      <c r="B315" t="s">
        <v>424</v>
      </c>
      <c r="C315">
        <f t="shared" si="4"/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">
      <c r="A316" t="s">
        <v>419</v>
      </c>
      <c r="B316" t="s">
        <v>420</v>
      </c>
      <c r="C316">
        <f t="shared" si="4"/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">
      <c r="A317" t="s">
        <v>451</v>
      </c>
      <c r="B317" t="s">
        <v>452</v>
      </c>
      <c r="C317">
        <f t="shared" si="4"/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">
      <c r="A318" t="s">
        <v>595</v>
      </c>
      <c r="B318" t="s">
        <v>596</v>
      </c>
      <c r="C318">
        <f t="shared" si="4"/>
        <v>1543899</v>
      </c>
      <c r="D318">
        <v>0</v>
      </c>
      <c r="E318">
        <v>0</v>
      </c>
      <c r="F318">
        <v>0</v>
      </c>
      <c r="G318">
        <v>1543899</v>
      </c>
      <c r="H318">
        <v>0</v>
      </c>
      <c r="I318">
        <v>0</v>
      </c>
    </row>
    <row r="319" spans="1:9" x14ac:dyDescent="0.3">
      <c r="A319" t="s">
        <v>203</v>
      </c>
      <c r="B319" t="s">
        <v>204</v>
      </c>
      <c r="C319">
        <f t="shared" si="4"/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">
      <c r="A320" t="s">
        <v>7</v>
      </c>
      <c r="B320" t="s">
        <v>8</v>
      </c>
      <c r="C320">
        <f t="shared" si="4"/>
        <v>285264</v>
      </c>
      <c r="D320">
        <v>0</v>
      </c>
      <c r="E320">
        <v>0</v>
      </c>
      <c r="F320">
        <v>0</v>
      </c>
      <c r="G320">
        <v>285264</v>
      </c>
      <c r="H320">
        <v>0</v>
      </c>
      <c r="I320">
        <v>0</v>
      </c>
    </row>
    <row r="321" spans="1:9" x14ac:dyDescent="0.3">
      <c r="A321" t="s">
        <v>637</v>
      </c>
      <c r="B321" t="s">
        <v>638</v>
      </c>
      <c r="C321">
        <f t="shared" si="4"/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">
      <c r="A322" t="s">
        <v>627</v>
      </c>
      <c r="B322" t="s">
        <v>628</v>
      </c>
      <c r="C322">
        <f t="shared" si="4"/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">
      <c r="A323" t="s">
        <v>199</v>
      </c>
      <c r="B323" t="s">
        <v>200</v>
      </c>
      <c r="C323">
        <f t="shared" ref="C323:C356" si="5">D323+E323+F323+G323+H323+I323</f>
        <v>273789</v>
      </c>
      <c r="D323">
        <v>0</v>
      </c>
      <c r="E323">
        <v>0</v>
      </c>
      <c r="F323">
        <v>0</v>
      </c>
      <c r="G323">
        <v>273789</v>
      </c>
      <c r="H323">
        <v>0</v>
      </c>
      <c r="I323">
        <v>0</v>
      </c>
    </row>
    <row r="324" spans="1:9" x14ac:dyDescent="0.3">
      <c r="A324" t="s">
        <v>295</v>
      </c>
      <c r="B324" t="s">
        <v>296</v>
      </c>
      <c r="C324">
        <f t="shared" si="5"/>
        <v>90000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90000</v>
      </c>
    </row>
    <row r="325" spans="1:9" x14ac:dyDescent="0.3">
      <c r="A325" t="s">
        <v>589</v>
      </c>
      <c r="B325" t="s">
        <v>590</v>
      </c>
      <c r="C325">
        <f t="shared" si="5"/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">
      <c r="A326" t="s">
        <v>253</v>
      </c>
      <c r="B326" t="s">
        <v>254</v>
      </c>
      <c r="C326">
        <f t="shared" si="5"/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">
      <c r="A327" t="s">
        <v>179</v>
      </c>
      <c r="B327" t="s">
        <v>180</v>
      </c>
      <c r="C327">
        <f t="shared" si="5"/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">
      <c r="A328" t="s">
        <v>323</v>
      </c>
      <c r="B328" t="s">
        <v>324</v>
      </c>
      <c r="C328">
        <f t="shared" si="5"/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">
      <c r="A329" t="s">
        <v>43</v>
      </c>
      <c r="B329" t="s">
        <v>44</v>
      </c>
      <c r="C329">
        <f t="shared" si="5"/>
        <v>99000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99000</v>
      </c>
    </row>
    <row r="330" spans="1:9" x14ac:dyDescent="0.3">
      <c r="A330" t="s">
        <v>475</v>
      </c>
      <c r="B330" t="s">
        <v>476</v>
      </c>
      <c r="C330">
        <f t="shared" si="5"/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">
      <c r="A331" t="s">
        <v>375</v>
      </c>
      <c r="B331" t="s">
        <v>376</v>
      </c>
      <c r="C331">
        <f t="shared" si="5"/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">
      <c r="A332" t="s">
        <v>579</v>
      </c>
      <c r="B332" t="s">
        <v>580</v>
      </c>
      <c r="C332">
        <f t="shared" si="5"/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">
      <c r="A333" t="s">
        <v>87</v>
      </c>
      <c r="B333" t="s">
        <v>88</v>
      </c>
      <c r="C333">
        <f t="shared" si="5"/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">
      <c r="A334" t="s">
        <v>497</v>
      </c>
      <c r="B334" t="s">
        <v>498</v>
      </c>
      <c r="C334">
        <f t="shared" si="5"/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">
      <c r="A335" t="s">
        <v>39</v>
      </c>
      <c r="B335" t="s">
        <v>40</v>
      </c>
      <c r="C335">
        <f t="shared" si="5"/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 t="s">
        <v>267</v>
      </c>
      <c r="B336" t="s">
        <v>268</v>
      </c>
      <c r="C336">
        <f t="shared" si="5"/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">
      <c r="A337" t="s">
        <v>339</v>
      </c>
      <c r="B337" t="s">
        <v>340</v>
      </c>
      <c r="C337">
        <f t="shared" si="5"/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">
      <c r="A338" t="s">
        <v>545</v>
      </c>
      <c r="B338" t="s">
        <v>546</v>
      </c>
      <c r="C338">
        <f t="shared" si="5"/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">
      <c r="A339" t="s">
        <v>151</v>
      </c>
      <c r="B339" t="s">
        <v>152</v>
      </c>
      <c r="C339">
        <f t="shared" si="5"/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">
      <c r="A340" t="s">
        <v>511</v>
      </c>
      <c r="B340" t="s">
        <v>512</v>
      </c>
      <c r="C340">
        <f t="shared" si="5"/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">
      <c r="A341" t="s">
        <v>413</v>
      </c>
      <c r="B341" t="s">
        <v>414</v>
      </c>
      <c r="C341">
        <f t="shared" si="5"/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">
      <c r="A342" t="s">
        <v>297</v>
      </c>
      <c r="B342" t="s">
        <v>298</v>
      </c>
      <c r="C342">
        <f t="shared" si="5"/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">
      <c r="A343" t="s">
        <v>189</v>
      </c>
      <c r="B343" t="s">
        <v>190</v>
      </c>
      <c r="C343">
        <f t="shared" si="5"/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">
      <c r="A344" t="s">
        <v>327</v>
      </c>
      <c r="B344" t="s">
        <v>328</v>
      </c>
      <c r="C344">
        <f t="shared" si="5"/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">
      <c r="A345" t="s">
        <v>205</v>
      </c>
      <c r="B345" t="s">
        <v>206</v>
      </c>
      <c r="C345">
        <f t="shared" si="5"/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">
      <c r="A346" t="s">
        <v>377</v>
      </c>
      <c r="B346" t="s">
        <v>378</v>
      </c>
      <c r="C346">
        <f t="shared" si="5"/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">
      <c r="A347" t="s">
        <v>405</v>
      </c>
      <c r="B347" t="s">
        <v>406</v>
      </c>
      <c r="C347">
        <f t="shared" si="5"/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">
      <c r="A348" t="s">
        <v>435</v>
      </c>
      <c r="B348" t="s">
        <v>436</v>
      </c>
      <c r="C348">
        <f t="shared" si="5"/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">
      <c r="A349" t="s">
        <v>265</v>
      </c>
      <c r="B349" t="s">
        <v>266</v>
      </c>
      <c r="C349">
        <f t="shared" si="5"/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">
      <c r="A350" t="s">
        <v>301</v>
      </c>
      <c r="B350" t="s">
        <v>302</v>
      </c>
      <c r="C350">
        <f t="shared" si="5"/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">
      <c r="A351" t="s">
        <v>153</v>
      </c>
      <c r="B351" t="s">
        <v>154</v>
      </c>
      <c r="C351">
        <f t="shared" si="5"/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">
      <c r="A352" t="s">
        <v>49</v>
      </c>
      <c r="B352" t="s">
        <v>50</v>
      </c>
      <c r="C352">
        <f t="shared" si="5"/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">
      <c r="A353" t="s">
        <v>79</v>
      </c>
      <c r="B353" t="s">
        <v>80</v>
      </c>
      <c r="C353">
        <f t="shared" si="5"/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">
      <c r="A354" t="s">
        <v>623</v>
      </c>
      <c r="B354" t="s">
        <v>624</v>
      </c>
      <c r="C354">
        <f t="shared" si="5"/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">
      <c r="A355" t="s">
        <v>77</v>
      </c>
      <c r="B355" t="s">
        <v>78</v>
      </c>
      <c r="C355">
        <f t="shared" si="5"/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">
      <c r="A356" t="s">
        <v>581</v>
      </c>
      <c r="B356" t="s">
        <v>582</v>
      </c>
      <c r="C356">
        <f t="shared" si="5"/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">
      <c r="F357" s="1"/>
    </row>
  </sheetData>
  <sortState xmlns:xlrd2="http://schemas.microsoft.com/office/spreadsheetml/2017/richdata2" ref="A2:F356">
    <sortCondition ref="A2:A35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Shangquan</dc:creator>
  <cp:lastModifiedBy>Chen Shangquan</cp:lastModifiedBy>
  <dcterms:created xsi:type="dcterms:W3CDTF">2023-10-02T12:38:18Z</dcterms:created>
  <dcterms:modified xsi:type="dcterms:W3CDTF">2023-10-25T13:15:22Z</dcterms:modified>
</cp:coreProperties>
</file>