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heng\Documents\Harvard\4 Senior\Senior Fall\CS171\project\eat_healthy_vis\data_raw\"/>
    </mc:Choice>
  </mc:AlternateContent>
  <bookViews>
    <workbookView xWindow="0" yWindow="0" windowWidth="16275" windowHeight="5565" tabRatio="500" activeTab="1"/>
  </bookViews>
  <sheets>
    <sheet name="Nutrients" sheetId="1" r:id="rId1"/>
    <sheet name="Sheet1" sheetId="4" r:id="rId2"/>
    <sheet name="Calories" sheetId="2" r:id="rId3"/>
    <sheet name="Macros as energy" sheetId="3" r:id="rId4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M85" i="4" l="1"/>
  <c r="L85" i="4"/>
  <c r="K85" i="4"/>
  <c r="J85" i="4"/>
  <c r="I85" i="4"/>
  <c r="H85" i="4"/>
  <c r="M84" i="4"/>
  <c r="L84" i="4"/>
  <c r="K84" i="4"/>
  <c r="J84" i="4"/>
  <c r="I84" i="4"/>
  <c r="H84" i="4"/>
  <c r="M83" i="4"/>
  <c r="L83" i="4"/>
  <c r="K83" i="4"/>
  <c r="J83" i="4"/>
  <c r="I83" i="4"/>
  <c r="H83" i="4"/>
  <c r="M82" i="4"/>
  <c r="L82" i="4"/>
  <c r="K82" i="4"/>
  <c r="J82" i="4"/>
  <c r="I82" i="4"/>
  <c r="H82" i="4"/>
  <c r="M81" i="4"/>
  <c r="L81" i="4"/>
  <c r="K81" i="4"/>
  <c r="J81" i="4"/>
  <c r="I81" i="4"/>
  <c r="H81" i="4"/>
  <c r="M80" i="4"/>
  <c r="L80" i="4"/>
  <c r="K80" i="4"/>
  <c r="J80" i="4"/>
  <c r="I80" i="4"/>
  <c r="H80" i="4"/>
  <c r="M79" i="4"/>
  <c r="L79" i="4"/>
  <c r="K79" i="4"/>
  <c r="J79" i="4"/>
  <c r="I79" i="4"/>
  <c r="H79" i="4"/>
  <c r="M78" i="4"/>
  <c r="L78" i="4"/>
  <c r="K78" i="4"/>
  <c r="J78" i="4"/>
  <c r="I78" i="4"/>
  <c r="H78" i="4"/>
  <c r="M153" i="4"/>
  <c r="L153" i="4"/>
  <c r="K153" i="4"/>
  <c r="J153" i="4"/>
  <c r="I153" i="4"/>
  <c r="H153" i="4"/>
  <c r="M152" i="4"/>
  <c r="L152" i="4"/>
  <c r="K152" i="4"/>
  <c r="J152" i="4"/>
  <c r="I152" i="4"/>
  <c r="H152" i="4"/>
  <c r="M151" i="4"/>
  <c r="L151" i="4"/>
  <c r="K151" i="4"/>
  <c r="J151" i="4"/>
  <c r="I151" i="4"/>
  <c r="H151" i="4"/>
  <c r="M150" i="4"/>
  <c r="L150" i="4"/>
  <c r="K150" i="4"/>
  <c r="J150" i="4"/>
  <c r="I150" i="4"/>
  <c r="H150" i="4"/>
  <c r="M149" i="4"/>
  <c r="L149" i="4"/>
  <c r="K149" i="4"/>
  <c r="J149" i="4"/>
  <c r="I149" i="4"/>
  <c r="H149" i="4"/>
  <c r="M148" i="4"/>
  <c r="L148" i="4"/>
  <c r="K148" i="4"/>
  <c r="J148" i="4"/>
  <c r="I148" i="4"/>
  <c r="H148" i="4"/>
  <c r="M146" i="4"/>
  <c r="L146" i="4"/>
  <c r="K146" i="4"/>
  <c r="J146" i="4"/>
  <c r="I146" i="4"/>
  <c r="H146" i="4"/>
  <c r="M145" i="4"/>
  <c r="L145" i="4"/>
  <c r="K145" i="4"/>
  <c r="J145" i="4"/>
  <c r="I145" i="4"/>
  <c r="H145" i="4"/>
  <c r="M144" i="4"/>
  <c r="L144" i="4"/>
  <c r="K144" i="4"/>
  <c r="J144" i="4"/>
  <c r="I144" i="4"/>
  <c r="H144" i="4"/>
  <c r="M143" i="4"/>
  <c r="L143" i="4"/>
  <c r="K143" i="4"/>
  <c r="J143" i="4"/>
  <c r="I143" i="4"/>
  <c r="H143" i="4"/>
  <c r="M142" i="4"/>
  <c r="L142" i="4"/>
  <c r="K142" i="4"/>
  <c r="J142" i="4"/>
  <c r="I142" i="4"/>
  <c r="H142" i="4"/>
  <c r="M141" i="4"/>
  <c r="L141" i="4"/>
  <c r="K141" i="4"/>
  <c r="J141" i="4"/>
  <c r="I141" i="4"/>
  <c r="H141" i="4"/>
  <c r="M140" i="4"/>
  <c r="L140" i="4"/>
  <c r="K140" i="4"/>
  <c r="J140" i="4"/>
  <c r="I140" i="4"/>
  <c r="H140" i="4"/>
  <c r="M139" i="4"/>
  <c r="L139" i="4"/>
  <c r="K139" i="4"/>
  <c r="J139" i="4"/>
  <c r="I139" i="4"/>
  <c r="H139" i="4"/>
  <c r="M138" i="4"/>
  <c r="L138" i="4"/>
  <c r="K138" i="4"/>
  <c r="J138" i="4"/>
  <c r="I138" i="4"/>
  <c r="H138" i="4"/>
  <c r="M137" i="4"/>
  <c r="L137" i="4"/>
  <c r="K137" i="4"/>
  <c r="J137" i="4"/>
  <c r="I137" i="4"/>
  <c r="H137" i="4"/>
  <c r="M136" i="4"/>
  <c r="L136" i="4"/>
  <c r="K136" i="4"/>
  <c r="J136" i="4"/>
  <c r="I136" i="4"/>
  <c r="H136" i="4"/>
  <c r="M135" i="4"/>
  <c r="L135" i="4"/>
  <c r="K135" i="4"/>
  <c r="J135" i="4"/>
  <c r="I135" i="4"/>
  <c r="H135" i="4"/>
  <c r="M134" i="4"/>
  <c r="L134" i="4"/>
  <c r="K134" i="4"/>
  <c r="J134" i="4"/>
  <c r="I134" i="4"/>
  <c r="H134" i="4"/>
  <c r="M133" i="4"/>
  <c r="L133" i="4"/>
  <c r="K133" i="4"/>
  <c r="J133" i="4"/>
  <c r="I133" i="4"/>
  <c r="H133" i="4"/>
  <c r="M132" i="4"/>
  <c r="L132" i="4"/>
  <c r="K132" i="4"/>
  <c r="J132" i="4"/>
  <c r="I132" i="4"/>
  <c r="H132" i="4"/>
  <c r="M131" i="4"/>
  <c r="L131" i="4"/>
  <c r="K131" i="4"/>
  <c r="J131" i="4"/>
  <c r="I131" i="4"/>
  <c r="H131" i="4"/>
  <c r="M130" i="4"/>
  <c r="L130" i="4"/>
  <c r="K130" i="4"/>
  <c r="J130" i="4"/>
  <c r="I130" i="4"/>
  <c r="H130" i="4"/>
  <c r="M129" i="4"/>
  <c r="L129" i="4"/>
  <c r="K129" i="4"/>
  <c r="J129" i="4"/>
  <c r="I129" i="4"/>
  <c r="H129" i="4"/>
  <c r="M127" i="4"/>
  <c r="L127" i="4"/>
  <c r="K127" i="4"/>
  <c r="J127" i="4"/>
  <c r="I127" i="4"/>
  <c r="H127" i="4"/>
  <c r="M126" i="4"/>
  <c r="L126" i="4"/>
  <c r="K126" i="4"/>
  <c r="J126" i="4"/>
  <c r="I126" i="4"/>
  <c r="H126" i="4"/>
  <c r="M125" i="4"/>
  <c r="L125" i="4"/>
  <c r="K125" i="4"/>
  <c r="J125" i="4"/>
  <c r="I125" i="4"/>
  <c r="H125" i="4"/>
  <c r="M124" i="4"/>
  <c r="L124" i="4"/>
  <c r="K124" i="4"/>
  <c r="J124" i="4"/>
  <c r="I124" i="4"/>
  <c r="H124" i="4"/>
  <c r="M123" i="4"/>
  <c r="L123" i="4"/>
  <c r="K123" i="4"/>
  <c r="J123" i="4"/>
  <c r="I123" i="4"/>
  <c r="H123" i="4"/>
  <c r="M122" i="4"/>
  <c r="L122" i="4"/>
  <c r="K122" i="4"/>
  <c r="J122" i="4"/>
  <c r="I122" i="4"/>
  <c r="H122" i="4"/>
  <c r="M121" i="4"/>
  <c r="L121" i="4"/>
  <c r="K121" i="4"/>
  <c r="J121" i="4"/>
  <c r="I121" i="4"/>
  <c r="H121" i="4"/>
  <c r="M120" i="4"/>
  <c r="L120" i="4"/>
  <c r="K120" i="4"/>
  <c r="J120" i="4"/>
  <c r="I120" i="4"/>
  <c r="H120" i="4"/>
  <c r="M119" i="4"/>
  <c r="L119" i="4"/>
  <c r="K119" i="4"/>
  <c r="J119" i="4"/>
  <c r="I119" i="4"/>
  <c r="H119" i="4"/>
  <c r="M118" i="4"/>
  <c r="L118" i="4"/>
  <c r="K118" i="4"/>
  <c r="J118" i="4"/>
  <c r="I118" i="4"/>
  <c r="H118" i="4"/>
  <c r="M117" i="4"/>
  <c r="L117" i="4"/>
  <c r="K117" i="4"/>
  <c r="J117" i="4"/>
  <c r="I117" i="4"/>
  <c r="H117" i="4"/>
  <c r="M116" i="4"/>
  <c r="L116" i="4"/>
  <c r="K116" i="4"/>
  <c r="J116" i="4"/>
  <c r="I116" i="4"/>
  <c r="H116" i="4"/>
  <c r="M115" i="4"/>
  <c r="L115" i="4"/>
  <c r="K115" i="4"/>
  <c r="J115" i="4"/>
  <c r="I115" i="4"/>
  <c r="H115" i="4"/>
  <c r="M114" i="4"/>
  <c r="L114" i="4"/>
  <c r="K114" i="4"/>
  <c r="J114" i="4"/>
  <c r="I114" i="4"/>
  <c r="H114" i="4"/>
  <c r="M113" i="4"/>
  <c r="L113" i="4"/>
  <c r="K113" i="4"/>
  <c r="J113" i="4"/>
  <c r="I113" i="4"/>
  <c r="H113" i="4"/>
  <c r="M112" i="4"/>
  <c r="L112" i="4"/>
  <c r="K112" i="4"/>
  <c r="J112" i="4"/>
  <c r="I112" i="4"/>
  <c r="H112" i="4"/>
  <c r="M111" i="4"/>
  <c r="L111" i="4"/>
  <c r="K111" i="4"/>
  <c r="J111" i="4"/>
  <c r="I111" i="4"/>
  <c r="H111" i="4"/>
  <c r="M110" i="4"/>
  <c r="L110" i="4"/>
  <c r="K110" i="4"/>
  <c r="J110" i="4"/>
  <c r="I110" i="4"/>
  <c r="H110" i="4"/>
  <c r="M109" i="4"/>
  <c r="L109" i="4"/>
  <c r="K109" i="4"/>
  <c r="J109" i="4"/>
  <c r="I109" i="4"/>
  <c r="H109" i="4"/>
  <c r="M107" i="4"/>
  <c r="L107" i="4"/>
  <c r="K107" i="4"/>
  <c r="J107" i="4"/>
  <c r="I107" i="4"/>
  <c r="H107" i="4"/>
  <c r="M106" i="4"/>
  <c r="L106" i="4"/>
  <c r="K106" i="4"/>
  <c r="J106" i="4"/>
  <c r="I106" i="4"/>
  <c r="H106" i="4"/>
  <c r="M105" i="4"/>
  <c r="L105" i="4"/>
  <c r="K105" i="4"/>
  <c r="J105" i="4"/>
  <c r="I105" i="4"/>
  <c r="H105" i="4"/>
  <c r="M104" i="4"/>
  <c r="L104" i="4"/>
  <c r="K104" i="4"/>
  <c r="J104" i="4"/>
  <c r="I104" i="4"/>
  <c r="H104" i="4"/>
  <c r="M103" i="4"/>
  <c r="L103" i="4"/>
  <c r="K103" i="4"/>
  <c r="J103" i="4"/>
  <c r="I103" i="4"/>
  <c r="H103" i="4"/>
  <c r="M102" i="4"/>
  <c r="L102" i="4"/>
  <c r="K102" i="4"/>
  <c r="J102" i="4"/>
  <c r="I102" i="4"/>
  <c r="H102" i="4"/>
  <c r="M101" i="4"/>
  <c r="L101" i="4"/>
  <c r="K101" i="4"/>
  <c r="J101" i="4"/>
  <c r="I101" i="4"/>
  <c r="H101" i="4"/>
  <c r="M100" i="4"/>
  <c r="L100" i="4"/>
  <c r="K100" i="4"/>
  <c r="J100" i="4"/>
  <c r="I100" i="4"/>
  <c r="H100" i="4"/>
  <c r="M99" i="4"/>
  <c r="L99" i="4"/>
  <c r="K99" i="4"/>
  <c r="J99" i="4"/>
  <c r="I99" i="4"/>
  <c r="H99" i="4"/>
  <c r="M98" i="4"/>
  <c r="L98" i="4"/>
  <c r="K98" i="4"/>
  <c r="J98" i="4"/>
  <c r="I98" i="4"/>
  <c r="H98" i="4"/>
  <c r="M97" i="4"/>
  <c r="L97" i="4"/>
  <c r="K97" i="4"/>
  <c r="J97" i="4"/>
  <c r="I97" i="4"/>
  <c r="H97" i="4"/>
  <c r="M95" i="4"/>
  <c r="L95" i="4"/>
  <c r="K95" i="4"/>
  <c r="J95" i="4"/>
  <c r="I95" i="4"/>
  <c r="H95" i="4"/>
  <c r="M94" i="4"/>
  <c r="L94" i="4"/>
  <c r="K94" i="4"/>
  <c r="J94" i="4"/>
  <c r="I94" i="4"/>
  <c r="H94" i="4"/>
  <c r="M93" i="4"/>
  <c r="L93" i="4"/>
  <c r="K93" i="4"/>
  <c r="J93" i="4"/>
  <c r="I93" i="4"/>
  <c r="H93" i="4"/>
  <c r="M92" i="4"/>
  <c r="L92" i="4"/>
  <c r="K92" i="4"/>
  <c r="J92" i="4"/>
  <c r="I92" i="4"/>
  <c r="H92" i="4"/>
  <c r="M90" i="4"/>
  <c r="L90" i="4"/>
  <c r="K90" i="4"/>
  <c r="J90" i="4"/>
  <c r="I90" i="4"/>
  <c r="H90" i="4"/>
  <c r="M89" i="4"/>
  <c r="L89" i="4"/>
  <c r="K89" i="4"/>
  <c r="J89" i="4"/>
  <c r="I89" i="4"/>
  <c r="H89" i="4"/>
  <c r="M88" i="4"/>
  <c r="L88" i="4"/>
  <c r="K88" i="4"/>
  <c r="J88" i="4"/>
  <c r="I88" i="4"/>
  <c r="H88" i="4"/>
  <c r="M87" i="4"/>
  <c r="L87" i="4"/>
  <c r="K87" i="4"/>
  <c r="J87" i="4"/>
  <c r="I87" i="4"/>
  <c r="H87" i="4"/>
  <c r="M77" i="4"/>
  <c r="L77" i="4"/>
  <c r="K77" i="4"/>
  <c r="J77" i="4"/>
  <c r="I77" i="4"/>
  <c r="H77" i="4"/>
  <c r="M76" i="4"/>
  <c r="L76" i="4"/>
  <c r="K76" i="4"/>
  <c r="J76" i="4"/>
  <c r="I76" i="4"/>
  <c r="H76" i="4"/>
  <c r="M75" i="4"/>
  <c r="L75" i="4"/>
  <c r="K75" i="4"/>
  <c r="J75" i="4"/>
  <c r="I75" i="4"/>
  <c r="H75" i="4"/>
  <c r="M74" i="4"/>
  <c r="L74" i="4"/>
  <c r="K74" i="4"/>
  <c r="J74" i="4"/>
  <c r="I74" i="4"/>
  <c r="H74" i="4"/>
  <c r="M73" i="4"/>
  <c r="L73" i="4"/>
  <c r="K73" i="4"/>
  <c r="J73" i="4"/>
  <c r="I73" i="4"/>
  <c r="H73" i="4"/>
  <c r="M72" i="4"/>
  <c r="L72" i="4"/>
  <c r="K72" i="4"/>
  <c r="J72" i="4"/>
  <c r="I72" i="4"/>
  <c r="H72" i="4"/>
  <c r="M70" i="4"/>
  <c r="L70" i="4"/>
  <c r="K70" i="4"/>
  <c r="J70" i="4"/>
  <c r="I70" i="4"/>
  <c r="H70" i="4"/>
  <c r="M69" i="4"/>
  <c r="L69" i="4"/>
  <c r="K69" i="4"/>
  <c r="J69" i="4"/>
  <c r="I69" i="4"/>
  <c r="H69" i="4"/>
  <c r="M68" i="4"/>
  <c r="L68" i="4"/>
  <c r="K68" i="4"/>
  <c r="J68" i="4"/>
  <c r="I68" i="4"/>
  <c r="H68" i="4"/>
  <c r="M67" i="4"/>
  <c r="L67" i="4"/>
  <c r="K67" i="4"/>
  <c r="J67" i="4"/>
  <c r="I67" i="4"/>
  <c r="H67" i="4"/>
  <c r="M66" i="4"/>
  <c r="L66" i="4"/>
  <c r="K66" i="4"/>
  <c r="J66" i="4"/>
  <c r="I66" i="4"/>
  <c r="H66" i="4"/>
  <c r="M65" i="4"/>
  <c r="L65" i="4"/>
  <c r="K65" i="4"/>
  <c r="J65" i="4"/>
  <c r="I65" i="4"/>
  <c r="H65" i="4"/>
  <c r="M64" i="4"/>
  <c r="L64" i="4"/>
  <c r="K64" i="4"/>
  <c r="J64" i="4"/>
  <c r="I64" i="4"/>
  <c r="H64" i="4"/>
  <c r="M63" i="4"/>
  <c r="L63" i="4"/>
  <c r="K63" i="4"/>
  <c r="J63" i="4"/>
  <c r="I63" i="4"/>
  <c r="H63" i="4"/>
  <c r="M62" i="4"/>
  <c r="L62" i="4"/>
  <c r="K62" i="4"/>
  <c r="J62" i="4"/>
  <c r="I62" i="4"/>
  <c r="H62" i="4"/>
  <c r="M61" i="4"/>
  <c r="L61" i="4"/>
  <c r="K61" i="4"/>
  <c r="J61" i="4"/>
  <c r="I61" i="4"/>
  <c r="H61" i="4"/>
  <c r="M60" i="4"/>
  <c r="L60" i="4"/>
  <c r="K60" i="4"/>
  <c r="J60" i="4"/>
  <c r="I60" i="4"/>
  <c r="H60" i="4"/>
  <c r="M59" i="4"/>
  <c r="L59" i="4"/>
  <c r="K59" i="4"/>
  <c r="J59" i="4"/>
  <c r="I59" i="4"/>
  <c r="H59" i="4"/>
  <c r="M58" i="4"/>
  <c r="L58" i="4"/>
  <c r="K58" i="4"/>
  <c r="J58" i="4"/>
  <c r="I58" i="4"/>
  <c r="H58" i="4"/>
  <c r="M57" i="4"/>
  <c r="L57" i="4"/>
  <c r="K57" i="4"/>
  <c r="J57" i="4"/>
  <c r="I57" i="4"/>
  <c r="H57" i="4"/>
  <c r="M56" i="4"/>
  <c r="L56" i="4"/>
  <c r="K56" i="4"/>
  <c r="J56" i="4"/>
  <c r="I56" i="4"/>
  <c r="H56" i="4"/>
  <c r="M55" i="4"/>
  <c r="L55" i="4"/>
  <c r="K55" i="4"/>
  <c r="J55" i="4"/>
  <c r="I55" i="4"/>
  <c r="H55" i="4"/>
  <c r="M54" i="4"/>
  <c r="L54" i="4"/>
  <c r="K54" i="4"/>
  <c r="J54" i="4"/>
  <c r="I54" i="4"/>
  <c r="H54" i="4"/>
  <c r="M53" i="4"/>
  <c r="L53" i="4"/>
  <c r="K53" i="4"/>
  <c r="J53" i="4"/>
  <c r="I53" i="4"/>
  <c r="H53" i="4"/>
  <c r="M51" i="4"/>
  <c r="L51" i="4"/>
  <c r="K51" i="4"/>
  <c r="J51" i="4"/>
  <c r="I51" i="4"/>
  <c r="H51" i="4"/>
  <c r="M50" i="4"/>
  <c r="L50" i="4"/>
  <c r="K50" i="4"/>
  <c r="J50" i="4"/>
  <c r="I50" i="4"/>
  <c r="H50" i="4"/>
  <c r="M49" i="4"/>
  <c r="L49" i="4"/>
  <c r="K49" i="4"/>
  <c r="J49" i="4"/>
  <c r="I49" i="4"/>
  <c r="H49" i="4"/>
  <c r="M48" i="4"/>
  <c r="L48" i="4"/>
  <c r="K48" i="4"/>
  <c r="J48" i="4"/>
  <c r="I48" i="4"/>
  <c r="H48" i="4"/>
  <c r="M47" i="4"/>
  <c r="L47" i="4"/>
  <c r="K47" i="4"/>
  <c r="J47" i="4"/>
  <c r="I47" i="4"/>
  <c r="H47" i="4"/>
  <c r="M46" i="4"/>
  <c r="L46" i="4"/>
  <c r="K46" i="4"/>
  <c r="J46" i="4"/>
  <c r="I46" i="4"/>
  <c r="H46" i="4"/>
  <c r="M45" i="4"/>
  <c r="L45" i="4"/>
  <c r="K45" i="4"/>
  <c r="J45" i="4"/>
  <c r="I45" i="4"/>
  <c r="H45" i="4"/>
  <c r="M44" i="4"/>
  <c r="L44" i="4"/>
  <c r="K44" i="4"/>
  <c r="J44" i="4"/>
  <c r="I44" i="4"/>
  <c r="H44" i="4"/>
  <c r="M43" i="4"/>
  <c r="L43" i="4"/>
  <c r="K43" i="4"/>
  <c r="J43" i="4"/>
  <c r="I43" i="4"/>
  <c r="H43" i="4"/>
  <c r="M42" i="4"/>
  <c r="L42" i="4"/>
  <c r="K42" i="4"/>
  <c r="J42" i="4"/>
  <c r="I42" i="4"/>
  <c r="H42" i="4"/>
  <c r="M41" i="4"/>
  <c r="L41" i="4"/>
  <c r="K41" i="4"/>
  <c r="J41" i="4"/>
  <c r="I41" i="4"/>
  <c r="H41" i="4"/>
  <c r="M40" i="4"/>
  <c r="L40" i="4"/>
  <c r="K40" i="4"/>
  <c r="J40" i="4"/>
  <c r="I40" i="4"/>
  <c r="H40" i="4"/>
  <c r="M39" i="4"/>
  <c r="L39" i="4"/>
  <c r="K39" i="4"/>
  <c r="J39" i="4"/>
  <c r="I39" i="4"/>
  <c r="H39" i="4"/>
  <c r="M38" i="4"/>
  <c r="L38" i="4"/>
  <c r="K38" i="4"/>
  <c r="J38" i="4"/>
  <c r="I38" i="4"/>
  <c r="H38" i="4"/>
  <c r="M37" i="4"/>
  <c r="L37" i="4"/>
  <c r="K37" i="4"/>
  <c r="J37" i="4"/>
  <c r="I37" i="4"/>
  <c r="H37" i="4"/>
  <c r="M36" i="4"/>
  <c r="L36" i="4"/>
  <c r="K36" i="4"/>
  <c r="J36" i="4"/>
  <c r="I36" i="4"/>
  <c r="H36" i="4"/>
  <c r="M35" i="4"/>
  <c r="L35" i="4"/>
  <c r="K35" i="4"/>
  <c r="J35" i="4"/>
  <c r="I35" i="4"/>
  <c r="H35" i="4"/>
  <c r="M34" i="4"/>
  <c r="L34" i="4"/>
  <c r="K34" i="4"/>
  <c r="J34" i="4"/>
  <c r="I34" i="4"/>
  <c r="H34" i="4"/>
  <c r="M33" i="4"/>
  <c r="L33" i="4"/>
  <c r="K33" i="4"/>
  <c r="J33" i="4"/>
  <c r="I33" i="4"/>
  <c r="H33" i="4"/>
  <c r="M31" i="4"/>
  <c r="L31" i="4"/>
  <c r="K31" i="4"/>
  <c r="J31" i="4"/>
  <c r="I31" i="4"/>
  <c r="H31" i="4"/>
  <c r="M30" i="4"/>
  <c r="L30" i="4"/>
  <c r="K30" i="4"/>
  <c r="J30" i="4"/>
  <c r="I30" i="4"/>
  <c r="H30" i="4"/>
  <c r="M29" i="4"/>
  <c r="L29" i="4"/>
  <c r="K29" i="4"/>
  <c r="J29" i="4"/>
  <c r="I29" i="4"/>
  <c r="H29" i="4"/>
  <c r="M28" i="4"/>
  <c r="L28" i="4"/>
  <c r="K28" i="4"/>
  <c r="J28" i="4"/>
  <c r="I28" i="4"/>
  <c r="H28" i="4"/>
  <c r="M27" i="4"/>
  <c r="L27" i="4"/>
  <c r="K27" i="4"/>
  <c r="J27" i="4"/>
  <c r="I27" i="4"/>
  <c r="H27" i="4"/>
  <c r="M26" i="4"/>
  <c r="L26" i="4"/>
  <c r="K26" i="4"/>
  <c r="J26" i="4"/>
  <c r="I26" i="4"/>
  <c r="H26" i="4"/>
  <c r="M25" i="4"/>
  <c r="L25" i="4"/>
  <c r="K25" i="4"/>
  <c r="J25" i="4"/>
  <c r="I25" i="4"/>
  <c r="H25" i="4"/>
  <c r="M24" i="4"/>
  <c r="L24" i="4"/>
  <c r="K24" i="4"/>
  <c r="J24" i="4"/>
  <c r="I24" i="4"/>
  <c r="H24" i="4"/>
  <c r="M23" i="4"/>
  <c r="L23" i="4"/>
  <c r="K23" i="4"/>
  <c r="J23" i="4"/>
  <c r="I23" i="4"/>
  <c r="H23" i="4"/>
  <c r="M22" i="4"/>
  <c r="L22" i="4"/>
  <c r="K22" i="4"/>
  <c r="J22" i="4"/>
  <c r="I22" i="4"/>
  <c r="H22" i="4"/>
  <c r="M21" i="4"/>
  <c r="L21" i="4"/>
  <c r="K21" i="4"/>
  <c r="J21" i="4"/>
  <c r="I21" i="4"/>
  <c r="H21" i="4"/>
  <c r="M19" i="4"/>
  <c r="L19" i="4"/>
  <c r="K19" i="4"/>
  <c r="J19" i="4"/>
  <c r="I19" i="4"/>
  <c r="H19" i="4"/>
  <c r="M18" i="4"/>
  <c r="L18" i="4"/>
  <c r="K18" i="4"/>
  <c r="J18" i="4"/>
  <c r="I18" i="4"/>
  <c r="H18" i="4"/>
  <c r="M17" i="4"/>
  <c r="L17" i="4"/>
  <c r="K17" i="4"/>
  <c r="J17" i="4"/>
  <c r="I17" i="4"/>
  <c r="H17" i="4"/>
  <c r="M16" i="4"/>
  <c r="L16" i="4"/>
  <c r="K16" i="4"/>
  <c r="J16" i="4"/>
  <c r="I16" i="4"/>
  <c r="H16" i="4"/>
  <c r="M14" i="4"/>
  <c r="L14" i="4"/>
  <c r="K14" i="4"/>
  <c r="J14" i="4"/>
  <c r="I14" i="4"/>
  <c r="H14" i="4"/>
  <c r="M13" i="4"/>
  <c r="L13" i="4"/>
  <c r="K13" i="4"/>
  <c r="J13" i="4"/>
  <c r="I13" i="4"/>
  <c r="H13" i="4"/>
  <c r="M12" i="4"/>
  <c r="L12" i="4"/>
  <c r="K12" i="4"/>
  <c r="J12" i="4"/>
  <c r="I12" i="4"/>
  <c r="H12" i="4"/>
  <c r="M11" i="4"/>
  <c r="L11" i="4"/>
  <c r="K11" i="4"/>
  <c r="J11" i="4"/>
  <c r="I11" i="4"/>
  <c r="H11" i="4"/>
  <c r="M9" i="4"/>
  <c r="L9" i="4"/>
  <c r="K9" i="4"/>
  <c r="J9" i="4"/>
  <c r="I9" i="4"/>
  <c r="H9" i="4"/>
  <c r="M8" i="4"/>
  <c r="L8" i="4"/>
  <c r="K8" i="4"/>
  <c r="J8" i="4"/>
  <c r="I8" i="4"/>
  <c r="H8" i="4"/>
  <c r="M7" i="4"/>
  <c r="L7" i="4"/>
  <c r="K7" i="4"/>
  <c r="J7" i="4"/>
  <c r="I7" i="4"/>
  <c r="H7" i="4"/>
  <c r="M6" i="4"/>
  <c r="L6" i="4"/>
  <c r="K6" i="4"/>
  <c r="J6" i="4"/>
  <c r="I6" i="4"/>
  <c r="H6" i="4"/>
  <c r="M4" i="4"/>
  <c r="L4" i="4"/>
  <c r="K4" i="4"/>
  <c r="J4" i="4"/>
  <c r="I4" i="4"/>
  <c r="H4" i="4"/>
  <c r="M3" i="4"/>
  <c r="L3" i="4"/>
  <c r="K3" i="4"/>
  <c r="J3" i="4"/>
  <c r="I3" i="4"/>
  <c r="H3" i="4"/>
  <c r="M147" i="4"/>
  <c r="L147" i="4"/>
  <c r="K147" i="4"/>
  <c r="J147" i="4"/>
  <c r="I147" i="4"/>
  <c r="H147" i="4"/>
  <c r="M128" i="4"/>
  <c r="L128" i="4"/>
  <c r="K128" i="4"/>
  <c r="J128" i="4"/>
  <c r="I128" i="4"/>
  <c r="H128" i="4"/>
  <c r="M108" i="4"/>
  <c r="L108" i="4"/>
  <c r="K108" i="4"/>
  <c r="J108" i="4"/>
  <c r="I108" i="4"/>
  <c r="H108" i="4"/>
  <c r="M96" i="4"/>
  <c r="L96" i="4"/>
  <c r="K96" i="4"/>
  <c r="J96" i="4"/>
  <c r="I96" i="4"/>
  <c r="H96" i="4"/>
  <c r="M91" i="4"/>
  <c r="L91" i="4"/>
  <c r="K91" i="4"/>
  <c r="J91" i="4"/>
  <c r="I91" i="4"/>
  <c r="H91" i="4"/>
  <c r="M86" i="4"/>
  <c r="L86" i="4"/>
  <c r="K86" i="4"/>
  <c r="J86" i="4"/>
  <c r="I86" i="4"/>
  <c r="H86" i="4"/>
  <c r="M71" i="4"/>
  <c r="L71" i="4"/>
  <c r="K71" i="4"/>
  <c r="J71" i="4"/>
  <c r="I71" i="4"/>
  <c r="H71" i="4"/>
  <c r="M52" i="4"/>
  <c r="L52" i="4"/>
  <c r="K52" i="4"/>
  <c r="J52" i="4"/>
  <c r="I52" i="4"/>
  <c r="H52" i="4"/>
  <c r="M32" i="4"/>
  <c r="L32" i="4"/>
  <c r="K32" i="4"/>
  <c r="J32" i="4"/>
  <c r="I32" i="4"/>
  <c r="H32" i="4"/>
  <c r="M20" i="4"/>
  <c r="L20" i="4"/>
  <c r="K20" i="4"/>
  <c r="J20" i="4"/>
  <c r="I20" i="4"/>
  <c r="H20" i="4"/>
  <c r="M15" i="4"/>
  <c r="L15" i="4"/>
  <c r="K15" i="4"/>
  <c r="J15" i="4"/>
  <c r="I15" i="4"/>
  <c r="H15" i="4"/>
  <c r="M10" i="4"/>
  <c r="L10" i="4"/>
  <c r="K10" i="4"/>
  <c r="J10" i="4"/>
  <c r="I10" i="4"/>
  <c r="H10" i="4"/>
  <c r="M5" i="4"/>
  <c r="L5" i="4"/>
  <c r="K5" i="4"/>
  <c r="J5" i="4"/>
  <c r="I5" i="4"/>
  <c r="H5" i="4"/>
  <c r="M2" i="4"/>
  <c r="L2" i="4"/>
  <c r="K2" i="4"/>
  <c r="J2" i="4"/>
  <c r="I2" i="4"/>
  <c r="H2" i="4"/>
  <c r="J2" i="1"/>
  <c r="M23" i="1"/>
  <c r="L23" i="1"/>
  <c r="K23" i="1"/>
  <c r="J23" i="1"/>
  <c r="I23" i="1"/>
  <c r="H23" i="1"/>
  <c r="M26" i="1"/>
  <c r="L26" i="1"/>
  <c r="K26" i="1"/>
  <c r="J26" i="1"/>
  <c r="I26" i="1"/>
  <c r="H26" i="1"/>
  <c r="M25" i="1"/>
  <c r="L25" i="1"/>
  <c r="K25" i="1"/>
  <c r="J25" i="1"/>
  <c r="I25" i="1"/>
  <c r="H25" i="1"/>
  <c r="M24" i="1"/>
  <c r="L24" i="1"/>
  <c r="K24" i="1"/>
  <c r="J24" i="1"/>
  <c r="I24" i="1"/>
  <c r="H24" i="1"/>
  <c r="M22" i="1"/>
  <c r="L22" i="1"/>
  <c r="K22" i="1"/>
  <c r="J22" i="1"/>
  <c r="H22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I15" i="1"/>
  <c r="H15" i="1"/>
  <c r="M15" i="1"/>
  <c r="L15" i="1"/>
  <c r="K15" i="1"/>
  <c r="J15" i="1"/>
  <c r="I14" i="1"/>
  <c r="H14" i="1"/>
  <c r="M14" i="1"/>
  <c r="L14" i="1"/>
  <c r="K14" i="1"/>
  <c r="J14" i="1"/>
  <c r="I13" i="1"/>
  <c r="H13" i="1"/>
  <c r="M13" i="1"/>
  <c r="L13" i="1"/>
  <c r="K13" i="1"/>
  <c r="J13" i="1"/>
  <c r="I12" i="1"/>
  <c r="H12" i="1"/>
  <c r="M12" i="1"/>
  <c r="L12" i="1"/>
  <c r="K12" i="1"/>
  <c r="J12" i="1"/>
  <c r="I11" i="1"/>
  <c r="H11" i="1"/>
  <c r="M11" i="1"/>
  <c r="L11" i="1"/>
  <c r="K11" i="1"/>
  <c r="J11" i="1"/>
  <c r="I10" i="1"/>
  <c r="H10" i="1"/>
  <c r="M10" i="1"/>
  <c r="L10" i="1"/>
  <c r="K10" i="1"/>
  <c r="J10" i="1"/>
  <c r="I9" i="1"/>
  <c r="H9" i="1"/>
  <c r="M9" i="1"/>
  <c r="L9" i="1"/>
  <c r="K9" i="1"/>
  <c r="J9" i="1"/>
  <c r="I8" i="1"/>
  <c r="H8" i="1"/>
  <c r="M8" i="1"/>
  <c r="L8" i="1"/>
  <c r="K8" i="1"/>
  <c r="J8" i="1"/>
  <c r="I7" i="1"/>
  <c r="H7" i="1"/>
  <c r="M7" i="1"/>
  <c r="L7" i="1"/>
  <c r="K7" i="1"/>
  <c r="J7" i="1"/>
  <c r="I6" i="1"/>
  <c r="H6" i="1"/>
  <c r="M6" i="1"/>
  <c r="L6" i="1"/>
  <c r="K6" i="1"/>
  <c r="J6" i="1"/>
  <c r="I5" i="1"/>
  <c r="H5" i="1"/>
  <c r="M5" i="1"/>
  <c r="L5" i="1"/>
  <c r="K5" i="1"/>
  <c r="J5" i="1"/>
  <c r="I4" i="1"/>
  <c r="H4" i="1"/>
  <c r="M4" i="1"/>
  <c r="L4" i="1"/>
  <c r="K4" i="1"/>
  <c r="J4" i="1"/>
  <c r="I3" i="1"/>
  <c r="H3" i="1"/>
  <c r="M3" i="1"/>
  <c r="L3" i="1"/>
  <c r="K3" i="1"/>
  <c r="J3" i="1"/>
  <c r="I2" i="1"/>
  <c r="H2" i="1"/>
  <c r="M2" i="1"/>
  <c r="L2" i="1"/>
  <c r="K2" i="1"/>
</calcChain>
</file>

<file path=xl/sharedStrings.xml><?xml version="1.0" encoding="utf-8"?>
<sst xmlns="http://schemas.openxmlformats.org/spreadsheetml/2006/main" count="621" uniqueCount="112">
  <si>
    <t>Saturated Fat (low max)</t>
    <phoneticPr fontId="3" type="noConversion"/>
  </si>
  <si>
    <t>Saturated Fat (high max)</t>
    <phoneticPr fontId="3" type="noConversion"/>
  </si>
  <si>
    <t>Protein (g)</t>
    <phoneticPr fontId="3" type="noConversion"/>
  </si>
  <si>
    <t>Fiber (g)</t>
    <phoneticPr fontId="3" type="noConversion"/>
  </si>
  <si>
    <t>Sodium (mg/d)</t>
    <phoneticPr fontId="3" type="noConversion"/>
  </si>
  <si>
    <t>Energy (kcal) Min</t>
    <phoneticPr fontId="3" type="noConversion"/>
  </si>
  <si>
    <t>Energy (kcal) Max</t>
    <phoneticPr fontId="3" type="noConversion"/>
  </si>
  <si>
    <t>Carbohydrate (g)</t>
    <phoneticPr fontId="3" type="noConversion"/>
  </si>
  <si>
    <t>20 and over</t>
    <phoneticPr fontId="3" type="noConversion"/>
  </si>
  <si>
    <t>12 - 19</t>
    <phoneticPr fontId="3" type="noConversion"/>
  </si>
  <si>
    <t>6 - 11</t>
    <phoneticPr fontId="3" type="noConversion"/>
  </si>
  <si>
    <t>2 - 5</t>
    <phoneticPr fontId="3" type="noConversion"/>
  </si>
  <si>
    <t>Female</t>
    <phoneticPr fontId="3" type="noConversion"/>
  </si>
  <si>
    <t>Male</t>
    <phoneticPr fontId="3" type="noConversion"/>
  </si>
  <si>
    <t>Gender</t>
    <phoneticPr fontId="3" type="noConversion"/>
  </si>
  <si>
    <t>Age</t>
    <phoneticPr fontId="3" type="noConversion"/>
  </si>
  <si>
    <t>Fudged data:</t>
    <phoneticPr fontId="3" type="noConversion"/>
  </si>
  <si>
    <t>Added Sugar (low max)</t>
    <phoneticPr fontId="3" type="noConversion"/>
  </si>
  <si>
    <t>Added Sugar (high max)</t>
    <phoneticPr fontId="3" type="noConversion"/>
  </si>
  <si>
    <t>Fat (high max)</t>
    <phoneticPr fontId="3" type="noConversion"/>
  </si>
  <si>
    <t>Fat (low max)</t>
    <phoneticPr fontId="3" type="noConversion"/>
  </si>
  <si>
    <t>4–8 y</t>
  </si>
  <si>
    <t>Male</t>
  </si>
  <si>
    <t>9–13 y</t>
  </si>
  <si>
    <t>14–18 y</t>
  </si>
  <si>
    <t>19–30 y</t>
  </si>
  <si>
    <t>31–50 y</t>
  </si>
  <si>
    <t>51–70 y</t>
  </si>
  <si>
    <t>&gt; 70 y</t>
  </si>
  <si>
    <t>1,000</t>
  </si>
  <si>
    <t>Female</t>
  </si>
  <si>
    <t>420</t>
  </si>
  <si>
    <t>39</t>
  </si>
  <si>
    <t>9</t>
  </si>
  <si>
    <t>250</t>
  </si>
  <si>
    <t>&gt;70 y</t>
  </si>
  <si>
    <t>Protein</t>
  </si>
  <si>
    <t>10–35</t>
  </si>
  <si>
    <t>10–30</t>
  </si>
  <si>
    <t>5–20</t>
  </si>
  <si>
    <t>45–65</t>
  </si>
  <si>
    <t>Carbohydrate</t>
  </si>
  <si>
    <t>Adults</t>
  </si>
  <si>
    <t>Macronutrient</t>
  </si>
  <si>
    <t>Range (percent of energy)</t>
  </si>
  <si>
    <t>1–3 y</t>
    <phoneticPr fontId="3" type="noConversion"/>
  </si>
  <si>
    <t>4–18 y</t>
    <phoneticPr fontId="3" type="noConversion"/>
  </si>
  <si>
    <t>30–40</t>
    <phoneticPr fontId="3" type="noConversion"/>
  </si>
  <si>
    <t>25–35</t>
    <phoneticPr fontId="3" type="noConversion"/>
  </si>
  <si>
    <t>20–35</t>
    <phoneticPr fontId="3" type="noConversion"/>
  </si>
  <si>
    <t>Fat</t>
    <phoneticPr fontId="3" type="noConversion"/>
  </si>
  <si>
    <t>Age (years)</t>
  </si>
  <si>
    <t>Sedentary</t>
    <phoneticPr fontId="3" type="noConversion"/>
  </si>
  <si>
    <t>Moderately Active</t>
    <phoneticPr fontId="3" type="noConversion"/>
  </si>
  <si>
    <t>Active</t>
    <phoneticPr fontId="3" type="noConversion"/>
  </si>
  <si>
    <t>Male</t>
    <phoneticPr fontId="3" type="noConversion"/>
  </si>
  <si>
    <t>1,200</t>
  </si>
  <si>
    <t>1,400</t>
  </si>
  <si>
    <t>1,600</t>
  </si>
  <si>
    <t>1,800</t>
  </si>
  <si>
    <t>2,000</t>
  </si>
  <si>
    <t>2,200</t>
  </si>
  <si>
    <t>2,400</t>
  </si>
  <si>
    <t>2,600</t>
  </si>
  <si>
    <t>2,800</t>
  </si>
  <si>
    <t>3,000</t>
  </si>
  <si>
    <t>3,200</t>
  </si>
  <si>
    <t>19–20</t>
  </si>
  <si>
    <t>21–25</t>
  </si>
  <si>
    <t>Male</t>
    <phoneticPr fontId="3" type="noConversion"/>
  </si>
  <si>
    <t>26–30</t>
  </si>
  <si>
    <t>31–35</t>
  </si>
  <si>
    <t>36–40</t>
  </si>
  <si>
    <t>41–45</t>
  </si>
  <si>
    <t>46–50</t>
  </si>
  <si>
    <t>51–55</t>
  </si>
  <si>
    <t>56–60</t>
  </si>
  <si>
    <t>61–65</t>
  </si>
  <si>
    <t>66–70</t>
  </si>
  <si>
    <t>71–75</t>
  </si>
  <si>
    <t>76+</t>
  </si>
  <si>
    <t>Female</t>
    <phoneticPr fontId="3" type="noConversion"/>
  </si>
  <si>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9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20</t>
    </r>
  </si>
  <si>
    <r>
      <rPr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25</t>
    </r>
  </si>
  <si>
    <r>
      <rPr>
        <sz val="11"/>
        <color indexed="8"/>
        <rFont val="Arial"/>
        <family val="2"/>
      </rPr>
      <t>2</t>
    </r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30</t>
    </r>
  </si>
  <si>
    <r>
      <rPr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35</t>
    </r>
  </si>
  <si>
    <r>
      <rPr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40</t>
    </r>
  </si>
  <si>
    <r>
      <rPr>
        <sz val="11"/>
        <color indexed="8"/>
        <rFont val="Arial"/>
        <family val="2"/>
      </rPr>
      <t>4</t>
    </r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45</t>
    </r>
  </si>
  <si>
    <r>
      <rPr>
        <sz val="11"/>
        <color indexed="8"/>
        <rFont val="Arial"/>
        <family val="2"/>
      </rPr>
      <t>4</t>
    </r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50</t>
    </r>
  </si>
  <si>
    <r>
      <rPr>
        <sz val="11"/>
        <color indexed="8"/>
        <rFont val="Arial"/>
        <family val="2"/>
      </rPr>
      <t>5</t>
    </r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55</t>
    </r>
  </si>
  <si>
    <r>
      <rPr>
        <sz val="11"/>
        <color indexed="8"/>
        <rFont val="Arial"/>
        <family val="2"/>
      </rPr>
      <t>5</t>
    </r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60</t>
    </r>
  </si>
  <si>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65</t>
    </r>
  </si>
  <si>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6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70</t>
    </r>
  </si>
  <si>
    <r>
      <rPr>
        <sz val="11"/>
        <color indexed="8"/>
        <rFont val="Arial"/>
        <family val="2"/>
      </rPr>
      <t>7</t>
    </r>
    <r>
      <rPr>
        <sz val="11"/>
        <color indexed="8"/>
        <rFont val="Arial"/>
        <family val="2"/>
      </rPr>
      <t>1</t>
    </r>
    <r>
      <rPr>
        <sz val="11"/>
        <color indexed="8"/>
        <rFont val="Arial"/>
        <family val="2"/>
      </rPr>
      <t>–</t>
    </r>
    <r>
      <rPr>
        <sz val="11"/>
        <color indexed="8"/>
        <rFont val="Arial"/>
        <family val="2"/>
      </rPr>
      <t>75</t>
    </r>
  </si>
  <si>
    <t>Gender</t>
    <phoneticPr fontId="3" type="noConversion"/>
  </si>
  <si>
    <t>Gender</t>
    <phoneticPr fontId="3" type="noConversion"/>
  </si>
  <si>
    <t>Age</t>
    <phoneticPr fontId="3" type="noConversion"/>
  </si>
  <si>
    <t>Calcium (mg/d)</t>
  </si>
  <si>
    <t>Vit A (mg/d)</t>
  </si>
  <si>
    <t>Vit C (mg/d)</t>
  </si>
  <si>
    <t>Vit D (mg/d)</t>
  </si>
  <si>
    <t>Vit E (mg/d)</t>
  </si>
  <si>
    <t>Folate (mg/d)</t>
  </si>
  <si>
    <t>Iron (mg/d)</t>
  </si>
  <si>
    <t>Magnesium (mg/d)</t>
  </si>
  <si>
    <t>Children</t>
  </si>
  <si>
    <t>210</t>
  </si>
  <si>
    <t>13</t>
  </si>
  <si>
    <t>10</t>
  </si>
  <si>
    <t>5</t>
  </si>
  <si>
    <t>120</t>
  </si>
  <si>
    <t>1–3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</si>
</sst>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1"/>
      <color indexed="8"/>
      <name val="Calibri"/>
      <family val="2"/>
      <charset val="204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right" vertical="top"/>
    </xf>
    <xf numFmtId="0" fontId="6" fillId="0" borderId="0" xfId="0" applyFont="1" applyAlignment="1">
      <alignment horizontal="right" vertical="top"/>
    </xf>
    <xf numFmtId="0" fontId="6" fillId="0" borderId="0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 vertical="top"/>
    </xf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U84"/>
  <sheetViews>
    <sheetView topLeftCell="J1" workbookViewId="0">
      <selection sqref="A1:V15"/>
    </sheetView>
  </sheetViews>
  <sheetFormatPr defaultColWidth="11" defaultRowHeight="12.75" x14ac:dyDescent="0.2"/>
  <cols>
    <col min="31" max="31" width="10.875" bestFit="1" customWidth="1"/>
    <col min="32" max="32" width="11.75" bestFit="1" customWidth="1"/>
  </cols>
  <sheetData>
    <row r="1" spans="1:45" ht="30" x14ac:dyDescent="0.25">
      <c r="A1" s="1" t="s">
        <v>95</v>
      </c>
      <c r="B1" s="1" t="s">
        <v>96</v>
      </c>
      <c r="C1" s="1" t="s">
        <v>5</v>
      </c>
      <c r="D1" s="1" t="s">
        <v>6</v>
      </c>
      <c r="E1" t="s">
        <v>7</v>
      </c>
      <c r="F1" t="s">
        <v>2</v>
      </c>
      <c r="G1" t="s">
        <v>3</v>
      </c>
      <c r="H1" t="s">
        <v>17</v>
      </c>
      <c r="I1" t="s">
        <v>18</v>
      </c>
      <c r="J1" t="s">
        <v>20</v>
      </c>
      <c r="K1" t="s">
        <v>19</v>
      </c>
      <c r="L1" t="s">
        <v>0</v>
      </c>
      <c r="M1" t="s">
        <v>1</v>
      </c>
      <c r="N1" t="s">
        <v>4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97</v>
      </c>
      <c r="T1" s="2" t="s">
        <v>103</v>
      </c>
      <c r="U1" s="2" t="s">
        <v>104</v>
      </c>
      <c r="V1" s="2" t="s">
        <v>102</v>
      </c>
      <c r="AD1" s="2"/>
      <c r="AE1" s="13"/>
      <c r="AF1" s="13"/>
      <c r="AG1" s="13"/>
      <c r="AH1" s="13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t="s">
        <v>105</v>
      </c>
      <c r="B2" t="s">
        <v>111</v>
      </c>
      <c r="C2">
        <v>1000</v>
      </c>
      <c r="D2">
        <v>1400</v>
      </c>
      <c r="E2">
        <v>130</v>
      </c>
      <c r="F2">
        <v>13</v>
      </c>
      <c r="G2" s="2">
        <v>19</v>
      </c>
      <c r="H2">
        <f t="shared" ref="H2:H15" si="0">(C2*0.1)/4</f>
        <v>25</v>
      </c>
      <c r="I2">
        <f t="shared" ref="I2:I15" si="1">(D2*0.1)/4</f>
        <v>35</v>
      </c>
      <c r="J2" s="13">
        <f>(C2*0.2)/9</f>
        <v>22.222222222222221</v>
      </c>
      <c r="K2" s="13">
        <f t="shared" ref="K2:K15" si="2">(D2*0.35)/9</f>
        <v>54.444444444444436</v>
      </c>
      <c r="L2" s="13">
        <f t="shared" ref="L2:L15" si="3">(C2*0.1)/9</f>
        <v>11.111111111111111</v>
      </c>
      <c r="M2" s="13">
        <f t="shared" ref="M2:M15" si="4">(D2*0.1)/9</f>
        <v>15.555555555555555</v>
      </c>
      <c r="N2">
        <v>1000</v>
      </c>
      <c r="O2" s="2" t="s">
        <v>106</v>
      </c>
      <c r="P2" s="2" t="s">
        <v>107</v>
      </c>
      <c r="Q2" s="2" t="s">
        <v>108</v>
      </c>
      <c r="R2" s="2" t="s">
        <v>109</v>
      </c>
      <c r="S2" s="2">
        <v>700</v>
      </c>
      <c r="T2" s="2">
        <v>7</v>
      </c>
      <c r="U2" s="2">
        <v>80</v>
      </c>
      <c r="V2" s="2" t="s">
        <v>110</v>
      </c>
      <c r="AD2" s="2"/>
      <c r="AE2" s="13"/>
      <c r="AF2" s="13"/>
      <c r="AG2" s="13"/>
      <c r="AH2" s="13"/>
      <c r="AL2" s="2"/>
      <c r="AM2" s="2"/>
      <c r="AN2" s="2"/>
      <c r="AO2" s="2"/>
      <c r="AP2" s="2"/>
      <c r="AQ2" s="2"/>
      <c r="AR2" s="2"/>
      <c r="AS2" s="2"/>
    </row>
    <row r="3" spans="1:45" x14ac:dyDescent="0.2">
      <c r="A3" t="s">
        <v>105</v>
      </c>
      <c r="B3" t="s">
        <v>21</v>
      </c>
      <c r="C3">
        <v>1400</v>
      </c>
      <c r="D3">
        <v>1600</v>
      </c>
      <c r="E3">
        <v>130</v>
      </c>
      <c r="F3">
        <v>19</v>
      </c>
      <c r="G3" s="2">
        <v>25</v>
      </c>
      <c r="H3">
        <f t="shared" si="0"/>
        <v>35</v>
      </c>
      <c r="I3">
        <f t="shared" si="1"/>
        <v>40</v>
      </c>
      <c r="J3" s="13">
        <f>(C3*0.2)/9</f>
        <v>31.111111111111111</v>
      </c>
      <c r="K3" s="13">
        <f t="shared" si="2"/>
        <v>62.222222222222221</v>
      </c>
      <c r="L3" s="13">
        <f t="shared" si="3"/>
        <v>15.555555555555555</v>
      </c>
      <c r="M3" s="13">
        <f t="shared" si="4"/>
        <v>17.777777777777779</v>
      </c>
      <c r="N3">
        <v>1200</v>
      </c>
      <c r="O3" s="2">
        <v>275</v>
      </c>
      <c r="P3" s="2">
        <v>22</v>
      </c>
      <c r="Q3" s="2">
        <v>10</v>
      </c>
      <c r="R3" s="2">
        <v>6</v>
      </c>
      <c r="S3" s="2">
        <v>1000</v>
      </c>
      <c r="T3" s="2">
        <v>10</v>
      </c>
      <c r="U3" s="2">
        <v>130</v>
      </c>
      <c r="V3" s="2">
        <v>160</v>
      </c>
      <c r="AD3" s="2"/>
      <c r="AE3" s="13"/>
      <c r="AF3" s="13"/>
      <c r="AG3" s="13"/>
      <c r="AH3" s="13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t="s">
        <v>22</v>
      </c>
      <c r="B4" t="s">
        <v>23</v>
      </c>
      <c r="C4">
        <v>1600</v>
      </c>
      <c r="D4">
        <v>2200</v>
      </c>
      <c r="E4">
        <v>130</v>
      </c>
      <c r="F4">
        <v>34</v>
      </c>
      <c r="G4" s="2">
        <v>31</v>
      </c>
      <c r="H4">
        <f t="shared" si="0"/>
        <v>40</v>
      </c>
      <c r="I4">
        <f t="shared" si="1"/>
        <v>55</v>
      </c>
      <c r="J4" s="13">
        <f>(C4*0.2)/9</f>
        <v>35.555555555555557</v>
      </c>
      <c r="K4" s="13">
        <f t="shared" si="2"/>
        <v>85.555555555555557</v>
      </c>
      <c r="L4" s="13">
        <f t="shared" si="3"/>
        <v>17.777777777777779</v>
      </c>
      <c r="M4" s="13">
        <f t="shared" si="4"/>
        <v>24.444444444444443</v>
      </c>
      <c r="N4">
        <v>1500</v>
      </c>
      <c r="O4" s="2">
        <v>445</v>
      </c>
      <c r="P4" s="2">
        <v>39</v>
      </c>
      <c r="Q4" s="2">
        <v>10</v>
      </c>
      <c r="R4" s="2">
        <v>9</v>
      </c>
      <c r="S4" s="2">
        <v>1300</v>
      </c>
      <c r="T4" s="2">
        <v>8</v>
      </c>
      <c r="U4" s="2">
        <v>240</v>
      </c>
      <c r="V4" s="2">
        <v>250</v>
      </c>
      <c r="AD4" s="2"/>
      <c r="AE4" s="13"/>
      <c r="AF4" s="13"/>
      <c r="AG4" s="13"/>
      <c r="AH4" s="13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t="s">
        <v>22</v>
      </c>
      <c r="B5" t="s">
        <v>24</v>
      </c>
      <c r="C5">
        <v>2000</v>
      </c>
      <c r="D5">
        <v>2800</v>
      </c>
      <c r="E5">
        <v>130</v>
      </c>
      <c r="F5">
        <v>52</v>
      </c>
      <c r="G5" s="2">
        <v>38</v>
      </c>
      <c r="H5">
        <f t="shared" si="0"/>
        <v>50</v>
      </c>
      <c r="I5">
        <f t="shared" si="1"/>
        <v>70</v>
      </c>
      <c r="J5" s="13">
        <f>(C5*0.2)/9</f>
        <v>44.444444444444443</v>
      </c>
      <c r="K5" s="13">
        <f t="shared" si="2"/>
        <v>108.88888888888887</v>
      </c>
      <c r="L5" s="13">
        <f t="shared" si="3"/>
        <v>22.222222222222221</v>
      </c>
      <c r="M5" s="13">
        <f t="shared" si="4"/>
        <v>31.111111111111111</v>
      </c>
      <c r="N5">
        <v>1500</v>
      </c>
      <c r="O5" s="2">
        <v>630</v>
      </c>
      <c r="P5" s="2">
        <v>63</v>
      </c>
      <c r="Q5" s="2">
        <v>10</v>
      </c>
      <c r="R5" s="2">
        <v>12</v>
      </c>
      <c r="S5" s="2">
        <v>1300</v>
      </c>
      <c r="T5" s="2">
        <v>11</v>
      </c>
      <c r="U5" s="2">
        <v>410</v>
      </c>
      <c r="V5" s="2">
        <v>330</v>
      </c>
      <c r="AD5" s="2"/>
      <c r="AE5" s="13"/>
      <c r="AF5" s="13"/>
      <c r="AG5" s="13"/>
      <c r="AH5" s="13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t="s">
        <v>22</v>
      </c>
      <c r="B6" t="s">
        <v>25</v>
      </c>
      <c r="C6">
        <v>2600</v>
      </c>
      <c r="D6">
        <v>2800</v>
      </c>
      <c r="E6">
        <v>130</v>
      </c>
      <c r="F6">
        <v>56</v>
      </c>
      <c r="G6" s="2">
        <v>38</v>
      </c>
      <c r="H6">
        <f t="shared" si="0"/>
        <v>65</v>
      </c>
      <c r="I6">
        <f t="shared" si="1"/>
        <v>70</v>
      </c>
      <c r="J6" s="13">
        <f>(C6*0.2)/9</f>
        <v>57.777777777777779</v>
      </c>
      <c r="K6" s="13">
        <f t="shared" si="2"/>
        <v>108.88888888888887</v>
      </c>
      <c r="L6" s="13">
        <f t="shared" si="3"/>
        <v>28.888888888888889</v>
      </c>
      <c r="M6" s="13">
        <f t="shared" si="4"/>
        <v>31.111111111111111</v>
      </c>
      <c r="N6">
        <v>1500</v>
      </c>
      <c r="O6" s="2">
        <v>625</v>
      </c>
      <c r="P6" s="2">
        <v>75</v>
      </c>
      <c r="Q6" s="2">
        <v>10</v>
      </c>
      <c r="R6" s="2">
        <v>12</v>
      </c>
      <c r="S6" s="2">
        <v>1000</v>
      </c>
      <c r="T6" s="2">
        <v>8</v>
      </c>
      <c r="U6" s="2">
        <v>400</v>
      </c>
      <c r="V6" s="2">
        <v>320</v>
      </c>
      <c r="AD6" s="2"/>
      <c r="AE6" s="13"/>
      <c r="AF6" s="13"/>
      <c r="AG6" s="13"/>
      <c r="AH6" s="13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t="s">
        <v>22</v>
      </c>
      <c r="B7" t="s">
        <v>26</v>
      </c>
      <c r="C7">
        <v>2200</v>
      </c>
      <c r="D7">
        <v>2600</v>
      </c>
      <c r="E7">
        <v>130</v>
      </c>
      <c r="F7">
        <v>56</v>
      </c>
      <c r="G7" s="2">
        <v>38</v>
      </c>
      <c r="H7">
        <f t="shared" si="0"/>
        <v>55</v>
      </c>
      <c r="I7">
        <f t="shared" si="1"/>
        <v>65</v>
      </c>
      <c r="J7" s="13">
        <f>(C7*0.2)/9</f>
        <v>48.888888888888886</v>
      </c>
      <c r="K7" s="13">
        <f t="shared" si="2"/>
        <v>101.1111111111111</v>
      </c>
      <c r="L7" s="13">
        <f t="shared" si="3"/>
        <v>24.444444444444443</v>
      </c>
      <c r="M7" s="13">
        <f t="shared" si="4"/>
        <v>28.888888888888889</v>
      </c>
      <c r="N7">
        <v>1500</v>
      </c>
      <c r="O7" s="2">
        <v>625</v>
      </c>
      <c r="P7" s="2">
        <v>75</v>
      </c>
      <c r="Q7" s="2">
        <v>10</v>
      </c>
      <c r="R7" s="2">
        <v>12</v>
      </c>
      <c r="S7" s="2">
        <v>1000</v>
      </c>
      <c r="T7" s="2">
        <v>8</v>
      </c>
      <c r="U7" s="2">
        <v>420</v>
      </c>
      <c r="V7" s="2">
        <v>320</v>
      </c>
      <c r="AD7" s="2"/>
      <c r="AE7" s="13"/>
      <c r="AF7" s="13"/>
      <c r="AG7" s="13"/>
      <c r="AH7" s="13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t="s">
        <v>22</v>
      </c>
      <c r="B8" t="s">
        <v>27</v>
      </c>
      <c r="C8">
        <v>2000</v>
      </c>
      <c r="D8">
        <v>2400</v>
      </c>
      <c r="E8">
        <v>130</v>
      </c>
      <c r="F8">
        <v>56</v>
      </c>
      <c r="G8" s="2">
        <v>30</v>
      </c>
      <c r="H8">
        <f t="shared" si="0"/>
        <v>50</v>
      </c>
      <c r="I8">
        <f t="shared" si="1"/>
        <v>60</v>
      </c>
      <c r="J8" s="13">
        <f>(C8*0.2)/9</f>
        <v>44.444444444444443</v>
      </c>
      <c r="K8" s="13">
        <f t="shared" si="2"/>
        <v>93.333333333333329</v>
      </c>
      <c r="L8" s="13">
        <f t="shared" si="3"/>
        <v>22.222222222222221</v>
      </c>
      <c r="M8" s="13">
        <f t="shared" si="4"/>
        <v>26.666666666666668</v>
      </c>
      <c r="N8">
        <v>1300</v>
      </c>
      <c r="O8" s="2">
        <v>625</v>
      </c>
      <c r="P8" s="2">
        <v>75</v>
      </c>
      <c r="Q8" s="2">
        <v>10</v>
      </c>
      <c r="R8" s="2">
        <v>12</v>
      </c>
      <c r="S8" s="2">
        <v>1000</v>
      </c>
      <c r="T8" s="2">
        <v>8</v>
      </c>
      <c r="U8" s="2">
        <v>420</v>
      </c>
      <c r="V8" s="2">
        <v>320</v>
      </c>
      <c r="AD8" s="2"/>
      <c r="AE8" s="13"/>
      <c r="AF8" s="13"/>
      <c r="AG8" s="13"/>
      <c r="AH8" s="13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t="s">
        <v>22</v>
      </c>
      <c r="B9" t="s">
        <v>28</v>
      </c>
      <c r="C9">
        <v>2000</v>
      </c>
      <c r="D9">
        <v>2200</v>
      </c>
      <c r="E9">
        <v>130</v>
      </c>
      <c r="F9">
        <v>56</v>
      </c>
      <c r="G9" s="2">
        <v>30</v>
      </c>
      <c r="H9">
        <f t="shared" si="0"/>
        <v>50</v>
      </c>
      <c r="I9">
        <f t="shared" si="1"/>
        <v>55</v>
      </c>
      <c r="J9" s="13">
        <f>(C9*0.2)/9</f>
        <v>44.444444444444443</v>
      </c>
      <c r="K9" s="13">
        <f t="shared" si="2"/>
        <v>85.555555555555557</v>
      </c>
      <c r="L9" s="13">
        <f t="shared" si="3"/>
        <v>22.222222222222221</v>
      </c>
      <c r="M9" s="13">
        <f t="shared" si="4"/>
        <v>24.444444444444443</v>
      </c>
      <c r="N9">
        <v>1200</v>
      </c>
      <c r="O9" s="2">
        <v>625</v>
      </c>
      <c r="P9" s="2">
        <v>75</v>
      </c>
      <c r="Q9" s="2">
        <v>10</v>
      </c>
      <c r="R9" s="2">
        <v>12</v>
      </c>
      <c r="S9" s="2">
        <v>1200</v>
      </c>
      <c r="T9" s="2">
        <v>8</v>
      </c>
      <c r="U9" s="2">
        <v>420</v>
      </c>
      <c r="V9" s="2">
        <v>320</v>
      </c>
      <c r="AD9" s="2"/>
      <c r="AE9" s="13"/>
      <c r="AF9" s="13"/>
      <c r="AG9" s="13"/>
      <c r="AH9" s="13"/>
      <c r="AL9" s="2"/>
      <c r="AM9" s="2"/>
      <c r="AN9" s="2"/>
      <c r="AO9" s="2"/>
      <c r="AP9" s="2"/>
      <c r="AQ9" s="2"/>
      <c r="AR9" s="2"/>
      <c r="AS9" s="2"/>
    </row>
    <row r="10" spans="1:45" x14ac:dyDescent="0.2">
      <c r="A10" t="s">
        <v>30</v>
      </c>
      <c r="B10" t="s">
        <v>23</v>
      </c>
      <c r="C10">
        <v>1400</v>
      </c>
      <c r="D10">
        <v>2000</v>
      </c>
      <c r="E10">
        <v>130</v>
      </c>
      <c r="F10">
        <v>34</v>
      </c>
      <c r="G10" s="2">
        <v>26</v>
      </c>
      <c r="H10">
        <f t="shared" si="0"/>
        <v>35</v>
      </c>
      <c r="I10">
        <f t="shared" si="1"/>
        <v>50</v>
      </c>
      <c r="J10" s="13">
        <f>(C10*0.2)/9</f>
        <v>31.111111111111111</v>
      </c>
      <c r="K10" s="13">
        <f t="shared" si="2"/>
        <v>77.777777777777771</v>
      </c>
      <c r="L10" s="13">
        <f t="shared" si="3"/>
        <v>15.555555555555555</v>
      </c>
      <c r="M10" s="13">
        <f t="shared" si="4"/>
        <v>22.222222222222221</v>
      </c>
      <c r="N10">
        <v>1500</v>
      </c>
      <c r="O10" s="2" t="s">
        <v>31</v>
      </c>
      <c r="P10" s="2" t="s">
        <v>32</v>
      </c>
      <c r="Q10" s="2" t="s">
        <v>108</v>
      </c>
      <c r="R10" s="2" t="s">
        <v>33</v>
      </c>
      <c r="S10" s="2">
        <v>1300</v>
      </c>
      <c r="T10" s="2">
        <v>8</v>
      </c>
      <c r="U10" s="2">
        <v>240</v>
      </c>
      <c r="V10" s="2" t="s">
        <v>34</v>
      </c>
      <c r="AD10" s="2"/>
      <c r="AE10" s="13"/>
      <c r="AF10" s="13"/>
      <c r="AG10" s="13"/>
      <c r="AH10" s="13"/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t="s">
        <v>30</v>
      </c>
      <c r="B11" t="s">
        <v>24</v>
      </c>
      <c r="C11">
        <v>1800</v>
      </c>
      <c r="D11">
        <v>2000</v>
      </c>
      <c r="E11">
        <v>130</v>
      </c>
      <c r="F11">
        <v>46</v>
      </c>
      <c r="G11" s="2">
        <v>26</v>
      </c>
      <c r="H11">
        <f t="shared" si="0"/>
        <v>45</v>
      </c>
      <c r="I11">
        <f t="shared" si="1"/>
        <v>50</v>
      </c>
      <c r="J11" s="13">
        <f>(C11*0.2)/9</f>
        <v>40</v>
      </c>
      <c r="K11" s="13">
        <f t="shared" si="2"/>
        <v>77.777777777777771</v>
      </c>
      <c r="L11" s="13">
        <f t="shared" si="3"/>
        <v>20</v>
      </c>
      <c r="M11" s="13">
        <f t="shared" si="4"/>
        <v>22.222222222222221</v>
      </c>
      <c r="N11">
        <v>1500</v>
      </c>
      <c r="O11" s="2">
        <v>485</v>
      </c>
      <c r="P11" s="2">
        <v>56</v>
      </c>
      <c r="Q11" s="2">
        <v>10</v>
      </c>
      <c r="R11" s="2">
        <v>12</v>
      </c>
      <c r="S11" s="2">
        <v>1300</v>
      </c>
      <c r="T11" s="2">
        <v>15</v>
      </c>
      <c r="U11" s="2">
        <v>360</v>
      </c>
      <c r="V11" s="2">
        <v>330</v>
      </c>
      <c r="AD11" s="2"/>
      <c r="AE11" s="13"/>
      <c r="AF11" s="13"/>
      <c r="AG11" s="13"/>
      <c r="AH11" s="13"/>
      <c r="AL11" s="2"/>
      <c r="AM11" s="2"/>
      <c r="AN11" s="2"/>
      <c r="AO11" s="2"/>
      <c r="AP11" s="2"/>
      <c r="AQ11" s="2"/>
      <c r="AR11" s="2"/>
      <c r="AS11" s="2"/>
    </row>
    <row r="12" spans="1:45" x14ac:dyDescent="0.2">
      <c r="A12" t="s">
        <v>30</v>
      </c>
      <c r="B12" t="s">
        <v>25</v>
      </c>
      <c r="C12">
        <v>2000</v>
      </c>
      <c r="D12">
        <v>2200</v>
      </c>
      <c r="E12">
        <v>130</v>
      </c>
      <c r="F12">
        <v>46</v>
      </c>
      <c r="G12" s="2">
        <v>25</v>
      </c>
      <c r="H12">
        <f t="shared" si="0"/>
        <v>50</v>
      </c>
      <c r="I12">
        <f t="shared" si="1"/>
        <v>55</v>
      </c>
      <c r="J12" s="13">
        <f>(C12*0.2)/9</f>
        <v>44.444444444444443</v>
      </c>
      <c r="K12" s="13">
        <f t="shared" si="2"/>
        <v>85.555555555555557</v>
      </c>
      <c r="L12" s="13">
        <f t="shared" si="3"/>
        <v>22.222222222222221</v>
      </c>
      <c r="M12" s="13">
        <f t="shared" si="4"/>
        <v>24.444444444444443</v>
      </c>
      <c r="N12">
        <v>1500</v>
      </c>
      <c r="O12" s="2">
        <v>500</v>
      </c>
      <c r="P12" s="2">
        <v>60</v>
      </c>
      <c r="Q12" s="2">
        <v>10</v>
      </c>
      <c r="R12" s="2">
        <v>12</v>
      </c>
      <c r="S12" s="2">
        <v>1000</v>
      </c>
      <c r="T12" s="2">
        <v>18</v>
      </c>
      <c r="U12" s="2">
        <v>310</v>
      </c>
      <c r="V12" s="2">
        <v>320</v>
      </c>
      <c r="AD12" s="2"/>
      <c r="AE12" s="13"/>
      <c r="AF12" s="13"/>
      <c r="AG12" s="13"/>
      <c r="AH12" s="13"/>
      <c r="AL12" s="2"/>
      <c r="AM12" s="2"/>
      <c r="AN12" s="2"/>
      <c r="AO12" s="2"/>
      <c r="AP12" s="2"/>
      <c r="AQ12" s="2"/>
      <c r="AR12" s="2"/>
      <c r="AS12" s="2"/>
    </row>
    <row r="13" spans="1:45" x14ac:dyDescent="0.2">
      <c r="A13" t="s">
        <v>30</v>
      </c>
      <c r="B13" t="s">
        <v>26</v>
      </c>
      <c r="C13">
        <v>1800</v>
      </c>
      <c r="D13">
        <v>2000</v>
      </c>
      <c r="E13">
        <v>130</v>
      </c>
      <c r="F13">
        <v>46</v>
      </c>
      <c r="G13" s="2">
        <v>25</v>
      </c>
      <c r="H13">
        <f t="shared" si="0"/>
        <v>45</v>
      </c>
      <c r="I13">
        <f t="shared" si="1"/>
        <v>50</v>
      </c>
      <c r="J13" s="13">
        <f>(C13*0.2)/9</f>
        <v>40</v>
      </c>
      <c r="K13" s="13">
        <f t="shared" si="2"/>
        <v>77.777777777777771</v>
      </c>
      <c r="L13" s="13">
        <f t="shared" si="3"/>
        <v>20</v>
      </c>
      <c r="M13" s="13">
        <f t="shared" si="4"/>
        <v>22.222222222222221</v>
      </c>
      <c r="N13">
        <v>1500</v>
      </c>
      <c r="O13" s="2">
        <v>500</v>
      </c>
      <c r="P13" s="2">
        <v>60</v>
      </c>
      <c r="Q13" s="2">
        <v>10</v>
      </c>
      <c r="R13" s="2">
        <v>12</v>
      </c>
      <c r="S13" s="2">
        <v>1000</v>
      </c>
      <c r="T13" s="2">
        <v>18</v>
      </c>
      <c r="U13" s="2">
        <v>320</v>
      </c>
      <c r="V13" s="2">
        <v>320</v>
      </c>
      <c r="AD13" s="2"/>
      <c r="AE13" s="13"/>
      <c r="AF13" s="13"/>
      <c r="AG13" s="13"/>
      <c r="AH13" s="13"/>
      <c r="AL13" s="2"/>
      <c r="AM13" s="2"/>
      <c r="AN13" s="2"/>
      <c r="AO13" s="2"/>
      <c r="AP13" s="2"/>
      <c r="AQ13" s="2"/>
      <c r="AR13" s="2"/>
      <c r="AS13" s="2"/>
    </row>
    <row r="14" spans="1:45" x14ac:dyDescent="0.2">
      <c r="A14" t="s">
        <v>30</v>
      </c>
      <c r="B14" t="s">
        <v>27</v>
      </c>
      <c r="C14">
        <v>1600</v>
      </c>
      <c r="D14">
        <v>1800</v>
      </c>
      <c r="E14">
        <v>130</v>
      </c>
      <c r="F14">
        <v>46</v>
      </c>
      <c r="G14" s="2">
        <v>21</v>
      </c>
      <c r="H14">
        <f t="shared" si="0"/>
        <v>40</v>
      </c>
      <c r="I14">
        <f t="shared" si="1"/>
        <v>45</v>
      </c>
      <c r="J14" s="13">
        <f>(C14*0.2)/9</f>
        <v>35.555555555555557</v>
      </c>
      <c r="K14" s="13">
        <f t="shared" si="2"/>
        <v>70</v>
      </c>
      <c r="L14" s="13">
        <f t="shared" si="3"/>
        <v>17.777777777777779</v>
      </c>
      <c r="M14" s="13">
        <f t="shared" si="4"/>
        <v>20</v>
      </c>
      <c r="N14">
        <v>1300</v>
      </c>
      <c r="O14" s="2">
        <v>500</v>
      </c>
      <c r="P14" s="2">
        <v>60</v>
      </c>
      <c r="Q14" s="2">
        <v>10</v>
      </c>
      <c r="R14" s="2">
        <v>12</v>
      </c>
      <c r="S14" s="2">
        <v>1200</v>
      </c>
      <c r="T14" s="2">
        <v>8</v>
      </c>
      <c r="U14" s="2">
        <v>320</v>
      </c>
      <c r="V14" s="2">
        <v>320</v>
      </c>
      <c r="AD14" s="2"/>
      <c r="AE14" s="13"/>
      <c r="AF14" s="13"/>
      <c r="AG14" s="13"/>
      <c r="AH14" s="13"/>
      <c r="AL14" s="2"/>
      <c r="AM14" s="2"/>
      <c r="AN14" s="2"/>
      <c r="AO14" s="2"/>
      <c r="AP14" s="2"/>
      <c r="AQ14" s="2"/>
      <c r="AR14" s="2"/>
      <c r="AS14" s="2"/>
    </row>
    <row r="15" spans="1:45" x14ac:dyDescent="0.2">
      <c r="A15" t="s">
        <v>30</v>
      </c>
      <c r="B15" t="s">
        <v>35</v>
      </c>
      <c r="C15">
        <v>1600</v>
      </c>
      <c r="D15">
        <v>1800</v>
      </c>
      <c r="E15">
        <v>130</v>
      </c>
      <c r="F15">
        <v>46</v>
      </c>
      <c r="G15" s="2">
        <v>21</v>
      </c>
      <c r="H15">
        <f t="shared" si="0"/>
        <v>40</v>
      </c>
      <c r="I15">
        <f t="shared" si="1"/>
        <v>45</v>
      </c>
      <c r="J15" s="13">
        <f>(C15*0.2)/9</f>
        <v>35.555555555555557</v>
      </c>
      <c r="K15" s="13">
        <f t="shared" si="2"/>
        <v>70</v>
      </c>
      <c r="L15" s="13">
        <f t="shared" si="3"/>
        <v>17.777777777777779</v>
      </c>
      <c r="M15" s="13">
        <f t="shared" si="4"/>
        <v>20</v>
      </c>
      <c r="N15">
        <v>1200</v>
      </c>
      <c r="O15" s="2">
        <v>500</v>
      </c>
      <c r="P15" s="2">
        <v>60</v>
      </c>
      <c r="Q15" s="2">
        <v>10</v>
      </c>
      <c r="R15" s="2">
        <v>12</v>
      </c>
      <c r="S15" s="2">
        <v>1200</v>
      </c>
      <c r="T15" s="2">
        <v>8</v>
      </c>
      <c r="U15" s="2">
        <v>320</v>
      </c>
      <c r="V15" s="2">
        <v>320</v>
      </c>
    </row>
    <row r="17" spans="1:99" x14ac:dyDescent="0.2">
      <c r="A17" s="16" t="s">
        <v>16</v>
      </c>
    </row>
    <row r="18" spans="1:99" ht="30" x14ac:dyDescent="0.25">
      <c r="A18" t="s">
        <v>14</v>
      </c>
      <c r="B18" t="s">
        <v>15</v>
      </c>
      <c r="C18" s="1" t="s">
        <v>5</v>
      </c>
      <c r="D18" s="1" t="s">
        <v>6</v>
      </c>
      <c r="E18" t="s">
        <v>7</v>
      </c>
      <c r="F18" t="s">
        <v>2</v>
      </c>
      <c r="G18" t="s">
        <v>3</v>
      </c>
      <c r="H18" t="s">
        <v>17</v>
      </c>
      <c r="I18" t="s">
        <v>18</v>
      </c>
      <c r="J18" t="s">
        <v>20</v>
      </c>
      <c r="K18" t="s">
        <v>19</v>
      </c>
      <c r="L18" t="s">
        <v>0</v>
      </c>
      <c r="M18" t="s">
        <v>1</v>
      </c>
      <c r="N18" t="s">
        <v>4</v>
      </c>
      <c r="O18" s="2" t="s">
        <v>98</v>
      </c>
      <c r="P18" s="2" t="s">
        <v>99</v>
      </c>
      <c r="Q18" s="2" t="s">
        <v>100</v>
      </c>
      <c r="R18" s="2" t="s">
        <v>101</v>
      </c>
      <c r="S18" s="2" t="s">
        <v>97</v>
      </c>
      <c r="T18" s="2" t="s">
        <v>103</v>
      </c>
      <c r="U18" s="2" t="s">
        <v>104</v>
      </c>
      <c r="V18" s="2" t="s">
        <v>102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s="12" customFormat="1" x14ac:dyDescent="0.2">
      <c r="A19" t="s">
        <v>13</v>
      </c>
      <c r="B19" s="15" t="s">
        <v>11</v>
      </c>
      <c r="C19">
        <v>1000</v>
      </c>
      <c r="D19">
        <v>1600</v>
      </c>
      <c r="E19">
        <v>130</v>
      </c>
      <c r="F19">
        <v>19</v>
      </c>
      <c r="G19" s="2">
        <v>25</v>
      </c>
      <c r="H19">
        <f t="shared" ref="H19:I21" si="5">(C19*0.1)/4</f>
        <v>25</v>
      </c>
      <c r="I19">
        <f t="shared" si="5"/>
        <v>40</v>
      </c>
      <c r="J19" s="13">
        <f t="shared" ref="J19:J26" si="6">(C19*0.2)/9</f>
        <v>22.222222222222221</v>
      </c>
      <c r="K19" s="13">
        <f t="shared" ref="K19:K26" si="7">(D19*0.35)/9</f>
        <v>62.222222222222221</v>
      </c>
      <c r="L19" s="13">
        <f t="shared" ref="L19:M26" si="8">(C19*0.1)/9</f>
        <v>11.111111111111111</v>
      </c>
      <c r="M19" s="13">
        <f t="shared" si="8"/>
        <v>17.777777777777779</v>
      </c>
      <c r="N19">
        <v>1200</v>
      </c>
      <c r="O19" s="2">
        <v>275</v>
      </c>
      <c r="P19" s="2">
        <v>22</v>
      </c>
      <c r="Q19" s="2">
        <v>10</v>
      </c>
      <c r="R19" s="2">
        <v>6</v>
      </c>
      <c r="S19" s="2">
        <v>1000</v>
      </c>
      <c r="T19" s="2">
        <v>10</v>
      </c>
      <c r="U19" s="2">
        <v>130</v>
      </c>
      <c r="V19" s="2">
        <v>160</v>
      </c>
      <c r="W19" s="11"/>
      <c r="X19" s="11"/>
      <c r="Y19"/>
    </row>
    <row r="20" spans="1:99" s="12" customFormat="1" x14ac:dyDescent="0.2">
      <c r="A20" t="s">
        <v>22</v>
      </c>
      <c r="B20" s="15" t="s">
        <v>10</v>
      </c>
      <c r="C20">
        <v>1600</v>
      </c>
      <c r="D20">
        <v>2200</v>
      </c>
      <c r="E20">
        <v>130</v>
      </c>
      <c r="F20">
        <v>34</v>
      </c>
      <c r="G20" s="2">
        <v>31</v>
      </c>
      <c r="H20">
        <f t="shared" si="5"/>
        <v>40</v>
      </c>
      <c r="I20">
        <f t="shared" si="5"/>
        <v>55</v>
      </c>
      <c r="J20" s="13">
        <f t="shared" si="6"/>
        <v>35.555555555555557</v>
      </c>
      <c r="K20" s="13">
        <f t="shared" si="7"/>
        <v>85.555555555555557</v>
      </c>
      <c r="L20" s="13">
        <f t="shared" si="8"/>
        <v>17.777777777777779</v>
      </c>
      <c r="M20" s="13">
        <f t="shared" si="8"/>
        <v>24.444444444444443</v>
      </c>
      <c r="N20">
        <v>1500</v>
      </c>
      <c r="O20" s="2">
        <v>445</v>
      </c>
      <c r="P20" s="2">
        <v>39</v>
      </c>
      <c r="Q20" s="2">
        <v>10</v>
      </c>
      <c r="R20" s="2">
        <v>9</v>
      </c>
      <c r="S20" s="2">
        <v>1300</v>
      </c>
      <c r="T20" s="2">
        <v>8</v>
      </c>
      <c r="U20" s="2">
        <v>240</v>
      </c>
      <c r="V20" s="2">
        <v>250</v>
      </c>
      <c r="W20" s="11"/>
      <c r="X20" s="11"/>
      <c r="Y20"/>
    </row>
    <row r="21" spans="1:99" s="12" customFormat="1" x14ac:dyDescent="0.2">
      <c r="A21" t="s">
        <v>22</v>
      </c>
      <c r="B21" s="14" t="s">
        <v>9</v>
      </c>
      <c r="C21">
        <v>2000</v>
      </c>
      <c r="D21">
        <v>2800</v>
      </c>
      <c r="E21">
        <v>130</v>
      </c>
      <c r="F21">
        <v>52</v>
      </c>
      <c r="G21" s="2">
        <v>38</v>
      </c>
      <c r="H21">
        <f t="shared" si="5"/>
        <v>50</v>
      </c>
      <c r="I21">
        <f t="shared" si="5"/>
        <v>70</v>
      </c>
      <c r="J21" s="13">
        <f t="shared" si="6"/>
        <v>44.444444444444443</v>
      </c>
      <c r="K21" s="13">
        <f t="shared" si="7"/>
        <v>108.88888888888887</v>
      </c>
      <c r="L21" s="13">
        <f t="shared" si="8"/>
        <v>22.222222222222221</v>
      </c>
      <c r="M21" s="13">
        <f t="shared" si="8"/>
        <v>31.111111111111111</v>
      </c>
      <c r="N21">
        <v>1500</v>
      </c>
      <c r="O21" s="2">
        <v>630</v>
      </c>
      <c r="P21" s="2">
        <v>63</v>
      </c>
      <c r="Q21" s="2">
        <v>10</v>
      </c>
      <c r="R21" s="2">
        <v>12</v>
      </c>
      <c r="S21" s="2">
        <v>1300</v>
      </c>
      <c r="T21" s="2">
        <v>11</v>
      </c>
      <c r="U21" s="2">
        <v>410</v>
      </c>
      <c r="V21" s="2">
        <v>330</v>
      </c>
      <c r="W21" s="11"/>
      <c r="X21" s="11"/>
      <c r="Y21"/>
    </row>
    <row r="22" spans="1:99" s="12" customFormat="1" x14ac:dyDescent="0.2">
      <c r="A22" t="s">
        <v>22</v>
      </c>
      <c r="B22" t="s">
        <v>8</v>
      </c>
      <c r="C22">
        <v>2000</v>
      </c>
      <c r="D22">
        <v>2800</v>
      </c>
      <c r="E22">
        <v>130</v>
      </c>
      <c r="F22">
        <v>56</v>
      </c>
      <c r="G22" s="2">
        <v>38</v>
      </c>
      <c r="H22">
        <f>(C22*0.1)/4</f>
        <v>50</v>
      </c>
      <c r="I22">
        <v>65</v>
      </c>
      <c r="J22" s="13">
        <f t="shared" si="6"/>
        <v>44.444444444444443</v>
      </c>
      <c r="K22" s="13">
        <f t="shared" si="7"/>
        <v>108.88888888888887</v>
      </c>
      <c r="L22" s="13">
        <f t="shared" si="8"/>
        <v>22.222222222222221</v>
      </c>
      <c r="M22" s="13">
        <f t="shared" si="8"/>
        <v>31.111111111111111</v>
      </c>
      <c r="N22">
        <v>1500</v>
      </c>
      <c r="O22" s="2">
        <v>625</v>
      </c>
      <c r="P22" s="2">
        <v>75</v>
      </c>
      <c r="Q22" s="2">
        <v>10</v>
      </c>
      <c r="R22" s="2">
        <v>12</v>
      </c>
      <c r="S22" s="2">
        <v>1000</v>
      </c>
      <c r="T22" s="2">
        <v>8</v>
      </c>
      <c r="U22" s="2">
        <v>400</v>
      </c>
      <c r="V22" s="2">
        <v>320</v>
      </c>
      <c r="W22" s="11"/>
      <c r="X22" s="11"/>
      <c r="Y22"/>
    </row>
    <row r="23" spans="1:99" s="12" customFormat="1" x14ac:dyDescent="0.2">
      <c r="A23" t="s">
        <v>12</v>
      </c>
      <c r="B23" s="15" t="s">
        <v>11</v>
      </c>
      <c r="C23">
        <v>1000</v>
      </c>
      <c r="D23">
        <v>1600</v>
      </c>
      <c r="E23">
        <v>130</v>
      </c>
      <c r="F23">
        <v>19</v>
      </c>
      <c r="G23" s="2">
        <v>25</v>
      </c>
      <c r="H23">
        <f>(C23*0.1)/4</f>
        <v>25</v>
      </c>
      <c r="I23">
        <f>(D23*0.1)/4</f>
        <v>40</v>
      </c>
      <c r="J23" s="13">
        <f t="shared" si="6"/>
        <v>22.222222222222221</v>
      </c>
      <c r="K23" s="13">
        <f t="shared" si="7"/>
        <v>62.222222222222221</v>
      </c>
      <c r="L23" s="13">
        <f t="shared" si="8"/>
        <v>11.111111111111111</v>
      </c>
      <c r="M23" s="13">
        <f t="shared" si="8"/>
        <v>17.777777777777779</v>
      </c>
      <c r="N23">
        <v>1200</v>
      </c>
      <c r="O23" s="2">
        <v>275</v>
      </c>
      <c r="P23" s="2">
        <v>22</v>
      </c>
      <c r="Q23" s="2">
        <v>10</v>
      </c>
      <c r="R23" s="2">
        <v>6</v>
      </c>
      <c r="S23" s="2">
        <v>1000</v>
      </c>
      <c r="T23" s="2">
        <v>10</v>
      </c>
      <c r="U23" s="2">
        <v>130</v>
      </c>
      <c r="V23" s="2">
        <v>160</v>
      </c>
      <c r="W23" s="11"/>
      <c r="X23" s="11"/>
      <c r="Y23"/>
    </row>
    <row r="24" spans="1:99" s="12" customFormat="1" x14ac:dyDescent="0.2">
      <c r="A24" t="s">
        <v>30</v>
      </c>
      <c r="B24" s="15" t="s">
        <v>10</v>
      </c>
      <c r="C24">
        <v>1400</v>
      </c>
      <c r="D24">
        <v>2000</v>
      </c>
      <c r="E24">
        <v>130</v>
      </c>
      <c r="F24">
        <v>34</v>
      </c>
      <c r="G24" s="2">
        <v>26</v>
      </c>
      <c r="H24">
        <f>(C24*0.1)/4</f>
        <v>35</v>
      </c>
      <c r="I24">
        <f>(D24*0.1)/4</f>
        <v>50</v>
      </c>
      <c r="J24" s="13">
        <f t="shared" si="6"/>
        <v>31.111111111111111</v>
      </c>
      <c r="K24" s="13">
        <f t="shared" si="7"/>
        <v>77.777777777777771</v>
      </c>
      <c r="L24" s="13">
        <f t="shared" si="8"/>
        <v>15.555555555555555</v>
      </c>
      <c r="M24" s="13">
        <f t="shared" si="8"/>
        <v>22.222222222222221</v>
      </c>
      <c r="N24">
        <v>1500</v>
      </c>
      <c r="O24" s="2" t="s">
        <v>31</v>
      </c>
      <c r="P24" s="2" t="s">
        <v>32</v>
      </c>
      <c r="Q24" s="2" t="s">
        <v>108</v>
      </c>
      <c r="R24" s="2" t="s">
        <v>33</v>
      </c>
      <c r="S24" s="2">
        <v>1300</v>
      </c>
      <c r="T24" s="2">
        <v>8</v>
      </c>
      <c r="U24" s="2">
        <v>240</v>
      </c>
      <c r="V24" s="2" t="s">
        <v>34</v>
      </c>
      <c r="W24" s="11"/>
      <c r="X24" s="11"/>
      <c r="Y24" s="11"/>
    </row>
    <row r="25" spans="1:99" s="12" customFormat="1" x14ac:dyDescent="0.2">
      <c r="A25" t="s">
        <v>30</v>
      </c>
      <c r="B25" s="14" t="s">
        <v>9</v>
      </c>
      <c r="C25">
        <v>1800</v>
      </c>
      <c r="D25">
        <v>2000</v>
      </c>
      <c r="E25">
        <v>130</v>
      </c>
      <c r="F25">
        <v>46</v>
      </c>
      <c r="G25" s="2">
        <v>26</v>
      </c>
      <c r="H25">
        <f>(C25*0.1)/4</f>
        <v>45</v>
      </c>
      <c r="I25">
        <f>(D25*0.1)/4</f>
        <v>50</v>
      </c>
      <c r="J25" s="13">
        <f t="shared" si="6"/>
        <v>40</v>
      </c>
      <c r="K25" s="13">
        <f t="shared" si="7"/>
        <v>77.777777777777771</v>
      </c>
      <c r="L25" s="13">
        <f t="shared" si="8"/>
        <v>20</v>
      </c>
      <c r="M25" s="13">
        <f t="shared" si="8"/>
        <v>22.222222222222221</v>
      </c>
      <c r="N25">
        <v>1500</v>
      </c>
      <c r="O25" s="2">
        <v>485</v>
      </c>
      <c r="P25" s="2">
        <v>56</v>
      </c>
      <c r="Q25" s="2">
        <v>10</v>
      </c>
      <c r="R25" s="2">
        <v>12</v>
      </c>
      <c r="S25" s="2">
        <v>1300</v>
      </c>
      <c r="T25" s="2">
        <v>15</v>
      </c>
      <c r="U25" s="2">
        <v>360</v>
      </c>
      <c r="V25" s="2">
        <v>330</v>
      </c>
      <c r="W25" s="11"/>
      <c r="X25" s="11"/>
      <c r="Y25" s="11"/>
    </row>
    <row r="26" spans="1:99" s="12" customFormat="1" x14ac:dyDescent="0.2">
      <c r="A26" t="s">
        <v>30</v>
      </c>
      <c r="B26" t="s">
        <v>8</v>
      </c>
      <c r="C26">
        <v>2000</v>
      </c>
      <c r="D26">
        <v>2200</v>
      </c>
      <c r="E26">
        <v>130</v>
      </c>
      <c r="F26">
        <v>46</v>
      </c>
      <c r="G26" s="2">
        <v>25</v>
      </c>
      <c r="H26">
        <f>(C26*0.1)/4</f>
        <v>50</v>
      </c>
      <c r="I26">
        <f>(D26*0.1)/4</f>
        <v>55</v>
      </c>
      <c r="J26" s="13">
        <f t="shared" si="6"/>
        <v>44.444444444444443</v>
      </c>
      <c r="K26" s="13">
        <f t="shared" si="7"/>
        <v>85.555555555555557</v>
      </c>
      <c r="L26" s="13">
        <f t="shared" si="8"/>
        <v>22.222222222222221</v>
      </c>
      <c r="M26" s="13">
        <f t="shared" si="8"/>
        <v>24.444444444444443</v>
      </c>
      <c r="N26">
        <v>1500</v>
      </c>
      <c r="O26" s="2">
        <v>500</v>
      </c>
      <c r="P26" s="2">
        <v>60</v>
      </c>
      <c r="Q26" s="2">
        <v>10</v>
      </c>
      <c r="R26" s="2">
        <v>12</v>
      </c>
      <c r="S26" s="2">
        <v>1000</v>
      </c>
      <c r="T26" s="2">
        <v>18</v>
      </c>
      <c r="U26" s="2">
        <v>310</v>
      </c>
      <c r="V26" s="2">
        <v>320</v>
      </c>
      <c r="W26" s="11"/>
      <c r="X26" s="11"/>
      <c r="Y26" s="11"/>
    </row>
    <row r="27" spans="1:99" s="1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11"/>
      <c r="X27" s="11"/>
      <c r="Y27" s="11"/>
      <c r="Z27" s="11"/>
    </row>
    <row r="28" spans="1:99" x14ac:dyDescent="0.2"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</row>
    <row r="29" spans="1:99" x14ac:dyDescent="0.2"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</row>
    <row r="30" spans="1:99" x14ac:dyDescent="0.2">
      <c r="W30" s="11"/>
      <c r="X30" s="11"/>
      <c r="Y30" s="11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</row>
    <row r="31" spans="1:99" x14ac:dyDescent="0.2">
      <c r="W31" s="11"/>
      <c r="X31" s="11"/>
      <c r="Y31" s="11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</row>
    <row r="32" spans="1:99" x14ac:dyDescent="0.2">
      <c r="W32" s="11"/>
      <c r="X32" s="11"/>
      <c r="Y32" s="11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</row>
    <row r="33" spans="23:99" x14ac:dyDescent="0.2">
      <c r="W33" s="11"/>
      <c r="X33" s="11"/>
      <c r="Y33" s="11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</row>
    <row r="34" spans="23:99" x14ac:dyDescent="0.2">
      <c r="W34" s="11"/>
      <c r="X34" s="11"/>
      <c r="Y34" s="11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</row>
    <row r="35" spans="23:99" x14ac:dyDescent="0.2">
      <c r="W35" s="11"/>
      <c r="X35" s="11"/>
      <c r="Y35" s="11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</row>
    <row r="36" spans="23:99" x14ac:dyDescent="0.2">
      <c r="W36" s="11"/>
      <c r="X36" s="11"/>
      <c r="Y36" s="11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</row>
    <row r="37" spans="23:99" x14ac:dyDescent="0.2">
      <c r="W37" s="11"/>
      <c r="X37" s="11"/>
      <c r="Y37" s="11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</row>
    <row r="38" spans="23:99" x14ac:dyDescent="0.2">
      <c r="W38" s="11"/>
      <c r="X38" s="11"/>
      <c r="Y38" s="11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</row>
    <row r="39" spans="23:99" x14ac:dyDescent="0.2">
      <c r="W39" s="11"/>
      <c r="X39" s="11"/>
      <c r="Y39" s="11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</row>
    <row r="40" spans="23:99" x14ac:dyDescent="0.2">
      <c r="W40" s="11"/>
      <c r="X40" s="11"/>
      <c r="Y40" s="11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</row>
    <row r="41" spans="23:99" x14ac:dyDescent="0.2">
      <c r="W41" s="11"/>
      <c r="X41" s="11"/>
      <c r="Y41" s="11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</row>
    <row r="42" spans="23:99" x14ac:dyDescent="0.2">
      <c r="W42" s="11"/>
      <c r="X42" s="11"/>
      <c r="Y42" s="11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</row>
    <row r="43" spans="23:99" x14ac:dyDescent="0.2">
      <c r="W43" s="11"/>
      <c r="X43" s="11"/>
      <c r="Y43" s="11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</row>
    <row r="44" spans="23:99" x14ac:dyDescent="0.2">
      <c r="W44" s="11"/>
      <c r="X44" s="11"/>
      <c r="Y44" s="11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</row>
    <row r="45" spans="23:99" x14ac:dyDescent="0.2">
      <c r="W45" s="11"/>
      <c r="X45" s="11"/>
      <c r="Y45" s="11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</row>
    <row r="46" spans="23:99" x14ac:dyDescent="0.2">
      <c r="W46" s="11"/>
      <c r="X46" s="11"/>
      <c r="Y46" s="11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</row>
    <row r="47" spans="23:99" x14ac:dyDescent="0.2">
      <c r="W47" s="11"/>
      <c r="X47" s="11"/>
      <c r="Y47" s="11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</row>
    <row r="48" spans="23:99" x14ac:dyDescent="0.2">
      <c r="W48" s="11"/>
      <c r="X48" s="11"/>
      <c r="Y48" s="11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</row>
    <row r="49" spans="23:99" x14ac:dyDescent="0.2">
      <c r="W49" s="11"/>
      <c r="X49" s="11"/>
      <c r="Y49" s="11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</row>
    <row r="50" spans="23:99" x14ac:dyDescent="0.2">
      <c r="W50" s="11"/>
      <c r="X50" s="11"/>
      <c r="Y50" s="11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</row>
    <row r="51" spans="23:99" x14ac:dyDescent="0.2">
      <c r="W51" s="11"/>
      <c r="X51" s="11"/>
      <c r="Y51" s="11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</row>
    <row r="52" spans="23:99" x14ac:dyDescent="0.2">
      <c r="W52" s="11"/>
      <c r="X52" s="11"/>
      <c r="Y52" s="11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</row>
    <row r="53" spans="23:99" x14ac:dyDescent="0.2">
      <c r="W53" s="11"/>
      <c r="X53" s="11"/>
      <c r="Y53" s="11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</row>
    <row r="54" spans="23:99" x14ac:dyDescent="0.2">
      <c r="W54" s="11"/>
      <c r="X54" s="11"/>
      <c r="Y54" s="11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</row>
    <row r="55" spans="23:99" x14ac:dyDescent="0.2">
      <c r="W55" s="11"/>
      <c r="X55" s="11"/>
      <c r="Y55" s="11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</row>
    <row r="56" spans="23:99" x14ac:dyDescent="0.2">
      <c r="W56" s="11"/>
      <c r="X56" s="11"/>
      <c r="Y56" s="11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</row>
    <row r="57" spans="23:99" x14ac:dyDescent="0.2">
      <c r="W57" s="11"/>
      <c r="X57" s="11"/>
      <c r="Y57" s="11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</row>
    <row r="58" spans="23:99" x14ac:dyDescent="0.2">
      <c r="W58" s="11"/>
      <c r="X58" s="11"/>
      <c r="Y58" s="11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</row>
    <row r="59" spans="23:99" x14ac:dyDescent="0.2">
      <c r="W59" s="11"/>
      <c r="X59" s="11"/>
      <c r="Y59" s="11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</row>
    <row r="60" spans="23:99" x14ac:dyDescent="0.2">
      <c r="W60" s="11"/>
      <c r="X60" s="11"/>
      <c r="Y60" s="11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</row>
    <row r="61" spans="23:99" x14ac:dyDescent="0.2">
      <c r="W61" s="11"/>
      <c r="X61" s="11"/>
      <c r="Y61" s="11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</row>
    <row r="62" spans="23:99" x14ac:dyDescent="0.2">
      <c r="W62" s="11"/>
      <c r="X62" s="11"/>
      <c r="Y62" s="11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</row>
    <row r="63" spans="23:99" x14ac:dyDescent="0.2">
      <c r="W63" s="11"/>
      <c r="X63" s="11"/>
      <c r="Y63" s="11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</row>
    <row r="64" spans="23:99" x14ac:dyDescent="0.2">
      <c r="W64" s="11"/>
      <c r="X64" s="11"/>
      <c r="Y64" s="11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</row>
    <row r="65" spans="23:99" x14ac:dyDescent="0.2">
      <c r="W65" s="11"/>
      <c r="X65" s="11"/>
      <c r="Y65" s="11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</row>
    <row r="66" spans="23:99" x14ac:dyDescent="0.2">
      <c r="W66" s="11"/>
      <c r="X66" s="11"/>
      <c r="Y66" s="11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</row>
    <row r="67" spans="23:99" x14ac:dyDescent="0.2"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</row>
    <row r="68" spans="23:99" x14ac:dyDescent="0.2"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</row>
    <row r="69" spans="23:99" x14ac:dyDescent="0.2"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</row>
    <row r="70" spans="23:99" x14ac:dyDescent="0.2"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</row>
    <row r="71" spans="23:99" x14ac:dyDescent="0.2"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</row>
    <row r="72" spans="23:99" x14ac:dyDescent="0.2"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</row>
    <row r="73" spans="23:99" x14ac:dyDescent="0.2"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</row>
    <row r="74" spans="23:99" x14ac:dyDescent="0.2"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</row>
    <row r="75" spans="23:99" x14ac:dyDescent="0.2"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</row>
    <row r="76" spans="23:99" x14ac:dyDescent="0.2"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</row>
    <row r="77" spans="23:99" x14ac:dyDescent="0.2"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</row>
    <row r="78" spans="23:99" x14ac:dyDescent="0.2"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</row>
    <row r="79" spans="23:99" x14ac:dyDescent="0.2"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</row>
    <row r="80" spans="23:99" x14ac:dyDescent="0.2"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</row>
    <row r="81" spans="23:99" x14ac:dyDescent="0.2"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</row>
    <row r="82" spans="23:99" x14ac:dyDescent="0.2"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</row>
    <row r="83" spans="23:99" x14ac:dyDescent="0.2"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</row>
    <row r="84" spans="23:99" x14ac:dyDescent="0.2"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V153"/>
  <sheetViews>
    <sheetView tabSelected="1" workbookViewId="0">
      <selection activeCell="F2" sqref="F2"/>
    </sheetView>
  </sheetViews>
  <sheetFormatPr defaultRowHeight="12.75" x14ac:dyDescent="0.2"/>
  <sheetData>
    <row r="1" spans="1:22" ht="30" x14ac:dyDescent="0.25">
      <c r="A1" s="1" t="s">
        <v>95</v>
      </c>
      <c r="B1" s="1" t="s">
        <v>96</v>
      </c>
      <c r="C1" s="1" t="s">
        <v>5</v>
      </c>
      <c r="D1" s="1" t="s">
        <v>6</v>
      </c>
      <c r="E1" t="s">
        <v>7</v>
      </c>
      <c r="F1" t="s">
        <v>2</v>
      </c>
      <c r="G1" t="s">
        <v>3</v>
      </c>
      <c r="H1" t="s">
        <v>17</v>
      </c>
      <c r="I1" t="s">
        <v>18</v>
      </c>
      <c r="J1" t="s">
        <v>20</v>
      </c>
      <c r="K1" t="s">
        <v>19</v>
      </c>
      <c r="L1" t="s">
        <v>0</v>
      </c>
      <c r="M1" t="s">
        <v>1</v>
      </c>
      <c r="N1" t="s">
        <v>4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97</v>
      </c>
      <c r="T1" s="2" t="s">
        <v>103</v>
      </c>
      <c r="U1" s="2" t="s">
        <v>104</v>
      </c>
      <c r="V1" s="2" t="s">
        <v>102</v>
      </c>
    </row>
    <row r="2" spans="1:22" x14ac:dyDescent="0.2">
      <c r="A2" t="s">
        <v>22</v>
      </c>
      <c r="B2">
        <v>1</v>
      </c>
      <c r="C2">
        <v>1000</v>
      </c>
      <c r="D2">
        <v>1400</v>
      </c>
      <c r="E2">
        <v>130</v>
      </c>
      <c r="F2">
        <v>13</v>
      </c>
      <c r="G2" s="2">
        <v>19</v>
      </c>
      <c r="H2">
        <f t="shared" ref="H2:I147" si="0">(C2*0.1)/4</f>
        <v>25</v>
      </c>
      <c r="I2">
        <f t="shared" si="0"/>
        <v>35</v>
      </c>
      <c r="J2" s="13">
        <f>(C2*0.2)/9</f>
        <v>22.222222222222221</v>
      </c>
      <c r="K2" s="13">
        <f t="shared" ref="K2:K147" si="1">(D2*0.35)/9</f>
        <v>54.444444444444436</v>
      </c>
      <c r="L2" s="13">
        <f t="shared" ref="L2:M147" si="2">(C2*0.1)/9</f>
        <v>11.111111111111111</v>
      </c>
      <c r="M2" s="13">
        <f t="shared" si="2"/>
        <v>15.555555555555555</v>
      </c>
      <c r="N2">
        <v>1000</v>
      </c>
      <c r="O2" s="2" t="s">
        <v>106</v>
      </c>
      <c r="P2" s="2" t="s">
        <v>107</v>
      </c>
      <c r="Q2" s="2" t="s">
        <v>108</v>
      </c>
      <c r="R2" s="2" t="s">
        <v>109</v>
      </c>
      <c r="S2" s="2">
        <v>700</v>
      </c>
      <c r="T2" s="2">
        <v>7</v>
      </c>
      <c r="U2" s="2">
        <v>80</v>
      </c>
      <c r="V2" s="2" t="s">
        <v>110</v>
      </c>
    </row>
    <row r="3" spans="1:22" x14ac:dyDescent="0.2">
      <c r="A3" t="s">
        <v>22</v>
      </c>
      <c r="B3">
        <v>2</v>
      </c>
      <c r="C3">
        <v>1000</v>
      </c>
      <c r="D3">
        <v>1400</v>
      </c>
      <c r="E3">
        <v>130</v>
      </c>
      <c r="F3">
        <v>13</v>
      </c>
      <c r="G3" s="2">
        <v>19</v>
      </c>
      <c r="H3">
        <f t="shared" ref="H3:H4" si="3">(C3*0.1)/4</f>
        <v>25</v>
      </c>
      <c r="I3">
        <f t="shared" ref="I3:I4" si="4">(D3*0.1)/4</f>
        <v>35</v>
      </c>
      <c r="J3" s="13">
        <f t="shared" ref="J3:J4" si="5">(C3*0.2)/9</f>
        <v>22.222222222222221</v>
      </c>
      <c r="K3" s="13">
        <f t="shared" ref="K3:K4" si="6">(D3*0.35)/9</f>
        <v>54.444444444444436</v>
      </c>
      <c r="L3" s="13">
        <f t="shared" ref="L3:L4" si="7">(C3*0.1)/9</f>
        <v>11.111111111111111</v>
      </c>
      <c r="M3" s="13">
        <f t="shared" ref="M3:M4" si="8">(D3*0.1)/9</f>
        <v>15.555555555555555</v>
      </c>
      <c r="N3">
        <v>1000</v>
      </c>
      <c r="O3" s="2" t="s">
        <v>106</v>
      </c>
      <c r="P3" s="2" t="s">
        <v>107</v>
      </c>
      <c r="Q3" s="2" t="s">
        <v>108</v>
      </c>
      <c r="R3" s="2" t="s">
        <v>109</v>
      </c>
      <c r="S3" s="2">
        <v>700</v>
      </c>
      <c r="T3" s="2">
        <v>7</v>
      </c>
      <c r="U3" s="2">
        <v>80</v>
      </c>
      <c r="V3" s="2" t="s">
        <v>110</v>
      </c>
    </row>
    <row r="4" spans="1:22" x14ac:dyDescent="0.2">
      <c r="A4" t="s">
        <v>22</v>
      </c>
      <c r="B4">
        <v>3</v>
      </c>
      <c r="C4">
        <v>1000</v>
      </c>
      <c r="D4">
        <v>1400</v>
      </c>
      <c r="E4">
        <v>130</v>
      </c>
      <c r="F4">
        <v>13</v>
      </c>
      <c r="G4" s="2">
        <v>19</v>
      </c>
      <c r="H4">
        <f t="shared" si="3"/>
        <v>25</v>
      </c>
      <c r="I4">
        <f t="shared" si="4"/>
        <v>35</v>
      </c>
      <c r="J4" s="13">
        <f t="shared" si="5"/>
        <v>22.222222222222221</v>
      </c>
      <c r="K4" s="13">
        <f t="shared" si="6"/>
        <v>54.444444444444436</v>
      </c>
      <c r="L4" s="13">
        <f t="shared" si="7"/>
        <v>11.111111111111111</v>
      </c>
      <c r="M4" s="13">
        <f t="shared" si="8"/>
        <v>15.555555555555555</v>
      </c>
      <c r="N4">
        <v>1000</v>
      </c>
      <c r="O4" s="2" t="s">
        <v>106</v>
      </c>
      <c r="P4" s="2" t="s">
        <v>107</v>
      </c>
      <c r="Q4" s="2" t="s">
        <v>108</v>
      </c>
      <c r="R4" s="2" t="s">
        <v>109</v>
      </c>
      <c r="S4" s="2">
        <v>700</v>
      </c>
      <c r="T4" s="2">
        <v>7</v>
      </c>
      <c r="U4" s="2">
        <v>80</v>
      </c>
      <c r="V4" s="2" t="s">
        <v>110</v>
      </c>
    </row>
    <row r="5" spans="1:22" x14ac:dyDescent="0.2">
      <c r="A5" t="s">
        <v>22</v>
      </c>
      <c r="B5">
        <v>4</v>
      </c>
      <c r="C5">
        <v>1400</v>
      </c>
      <c r="D5">
        <v>1600</v>
      </c>
      <c r="E5">
        <v>130</v>
      </c>
      <c r="F5">
        <v>19</v>
      </c>
      <c r="G5" s="2">
        <v>25</v>
      </c>
      <c r="H5">
        <f t="shared" si="0"/>
        <v>35</v>
      </c>
      <c r="I5">
        <f t="shared" si="0"/>
        <v>40</v>
      </c>
      <c r="J5" s="13">
        <f>(C5*0.2)/9</f>
        <v>31.111111111111111</v>
      </c>
      <c r="K5" s="13">
        <f t="shared" si="1"/>
        <v>62.222222222222221</v>
      </c>
      <c r="L5" s="13">
        <f t="shared" si="2"/>
        <v>15.555555555555555</v>
      </c>
      <c r="M5" s="13">
        <f t="shared" si="2"/>
        <v>17.777777777777779</v>
      </c>
      <c r="N5">
        <v>1200</v>
      </c>
      <c r="O5" s="2">
        <v>275</v>
      </c>
      <c r="P5" s="2">
        <v>22</v>
      </c>
      <c r="Q5" s="2">
        <v>10</v>
      </c>
      <c r="R5" s="2">
        <v>6</v>
      </c>
      <c r="S5" s="2">
        <v>1000</v>
      </c>
      <c r="T5" s="2">
        <v>10</v>
      </c>
      <c r="U5" s="2">
        <v>130</v>
      </c>
      <c r="V5" s="2">
        <v>160</v>
      </c>
    </row>
    <row r="6" spans="1:22" x14ac:dyDescent="0.2">
      <c r="A6" t="s">
        <v>22</v>
      </c>
      <c r="B6">
        <v>5</v>
      </c>
      <c r="C6">
        <v>1400</v>
      </c>
      <c r="D6">
        <v>1600</v>
      </c>
      <c r="E6">
        <v>130</v>
      </c>
      <c r="F6">
        <v>19</v>
      </c>
      <c r="G6" s="2">
        <v>25</v>
      </c>
      <c r="H6">
        <f t="shared" ref="H6:H9" si="9">(C6*0.1)/4</f>
        <v>35</v>
      </c>
      <c r="I6">
        <f t="shared" ref="I6:I9" si="10">(D6*0.1)/4</f>
        <v>40</v>
      </c>
      <c r="J6" s="13">
        <f t="shared" ref="J6:J9" si="11">(C6*0.2)/9</f>
        <v>31.111111111111111</v>
      </c>
      <c r="K6" s="13">
        <f t="shared" ref="K6:K9" si="12">(D6*0.35)/9</f>
        <v>62.222222222222221</v>
      </c>
      <c r="L6" s="13">
        <f t="shared" ref="L6:L9" si="13">(C6*0.1)/9</f>
        <v>15.555555555555555</v>
      </c>
      <c r="M6" s="13">
        <f t="shared" ref="M6:M9" si="14">(D6*0.1)/9</f>
        <v>17.777777777777779</v>
      </c>
      <c r="N6">
        <v>1200</v>
      </c>
      <c r="O6" s="2">
        <v>275</v>
      </c>
      <c r="P6" s="2">
        <v>22</v>
      </c>
      <c r="Q6" s="2">
        <v>10</v>
      </c>
      <c r="R6" s="2">
        <v>6</v>
      </c>
      <c r="S6" s="2">
        <v>1000</v>
      </c>
      <c r="T6" s="2">
        <v>10</v>
      </c>
      <c r="U6" s="2">
        <v>130</v>
      </c>
      <c r="V6" s="2">
        <v>160</v>
      </c>
    </row>
    <row r="7" spans="1:22" x14ac:dyDescent="0.2">
      <c r="A7" t="s">
        <v>22</v>
      </c>
      <c r="B7">
        <v>6</v>
      </c>
      <c r="C7">
        <v>1400</v>
      </c>
      <c r="D7">
        <v>1600</v>
      </c>
      <c r="E7">
        <v>130</v>
      </c>
      <c r="F7">
        <v>19</v>
      </c>
      <c r="G7" s="2">
        <v>25</v>
      </c>
      <c r="H7">
        <f t="shared" si="9"/>
        <v>35</v>
      </c>
      <c r="I7">
        <f t="shared" si="10"/>
        <v>40</v>
      </c>
      <c r="J7" s="13">
        <f t="shared" si="11"/>
        <v>31.111111111111111</v>
      </c>
      <c r="K7" s="13">
        <f t="shared" si="12"/>
        <v>62.222222222222221</v>
      </c>
      <c r="L7" s="13">
        <f t="shared" si="13"/>
        <v>15.555555555555555</v>
      </c>
      <c r="M7" s="13">
        <f t="shared" si="14"/>
        <v>17.777777777777779</v>
      </c>
      <c r="N7">
        <v>1200</v>
      </c>
      <c r="O7" s="2">
        <v>275</v>
      </c>
      <c r="P7" s="2">
        <v>22</v>
      </c>
      <c r="Q7" s="2">
        <v>10</v>
      </c>
      <c r="R7" s="2">
        <v>6</v>
      </c>
      <c r="S7" s="2">
        <v>1000</v>
      </c>
      <c r="T7" s="2">
        <v>10</v>
      </c>
      <c r="U7" s="2">
        <v>130</v>
      </c>
      <c r="V7" s="2">
        <v>160</v>
      </c>
    </row>
    <row r="8" spans="1:22" x14ac:dyDescent="0.2">
      <c r="A8" t="s">
        <v>22</v>
      </c>
      <c r="B8">
        <v>7</v>
      </c>
      <c r="C8">
        <v>1400</v>
      </c>
      <c r="D8">
        <v>1600</v>
      </c>
      <c r="E8">
        <v>130</v>
      </c>
      <c r="F8">
        <v>19</v>
      </c>
      <c r="G8" s="2">
        <v>25</v>
      </c>
      <c r="H8">
        <f t="shared" si="9"/>
        <v>35</v>
      </c>
      <c r="I8">
        <f t="shared" si="10"/>
        <v>40</v>
      </c>
      <c r="J8" s="13">
        <f t="shared" si="11"/>
        <v>31.111111111111111</v>
      </c>
      <c r="K8" s="13">
        <f t="shared" si="12"/>
        <v>62.222222222222221</v>
      </c>
      <c r="L8" s="13">
        <f t="shared" si="13"/>
        <v>15.555555555555555</v>
      </c>
      <c r="M8" s="13">
        <f t="shared" si="14"/>
        <v>17.777777777777779</v>
      </c>
      <c r="N8">
        <v>1200</v>
      </c>
      <c r="O8" s="2">
        <v>275</v>
      </c>
      <c r="P8" s="2">
        <v>22</v>
      </c>
      <c r="Q8" s="2">
        <v>10</v>
      </c>
      <c r="R8" s="2">
        <v>6</v>
      </c>
      <c r="S8" s="2">
        <v>1000</v>
      </c>
      <c r="T8" s="2">
        <v>10</v>
      </c>
      <c r="U8" s="2">
        <v>130</v>
      </c>
      <c r="V8" s="2">
        <v>160</v>
      </c>
    </row>
    <row r="9" spans="1:22" x14ac:dyDescent="0.2">
      <c r="A9" t="s">
        <v>22</v>
      </c>
      <c r="B9">
        <v>8</v>
      </c>
      <c r="C9">
        <v>1400</v>
      </c>
      <c r="D9">
        <v>1600</v>
      </c>
      <c r="E9">
        <v>130</v>
      </c>
      <c r="F9">
        <v>19</v>
      </c>
      <c r="G9" s="2">
        <v>25</v>
      </c>
      <c r="H9">
        <f t="shared" si="9"/>
        <v>35</v>
      </c>
      <c r="I9">
        <f t="shared" si="10"/>
        <v>40</v>
      </c>
      <c r="J9" s="13">
        <f t="shared" si="11"/>
        <v>31.111111111111111</v>
      </c>
      <c r="K9" s="13">
        <f t="shared" si="12"/>
        <v>62.222222222222221</v>
      </c>
      <c r="L9" s="13">
        <f t="shared" si="13"/>
        <v>15.555555555555555</v>
      </c>
      <c r="M9" s="13">
        <f t="shared" si="14"/>
        <v>17.777777777777779</v>
      </c>
      <c r="N9">
        <v>1200</v>
      </c>
      <c r="O9" s="2">
        <v>275</v>
      </c>
      <c r="P9" s="2">
        <v>22</v>
      </c>
      <c r="Q9" s="2">
        <v>10</v>
      </c>
      <c r="R9" s="2">
        <v>6</v>
      </c>
      <c r="S9" s="2">
        <v>1000</v>
      </c>
      <c r="T9" s="2">
        <v>10</v>
      </c>
      <c r="U9" s="2">
        <v>130</v>
      </c>
      <c r="V9" s="2">
        <v>160</v>
      </c>
    </row>
    <row r="10" spans="1:22" x14ac:dyDescent="0.2">
      <c r="A10" t="s">
        <v>22</v>
      </c>
      <c r="B10">
        <v>9</v>
      </c>
      <c r="C10">
        <v>1600</v>
      </c>
      <c r="D10">
        <v>2200</v>
      </c>
      <c r="E10">
        <v>130</v>
      </c>
      <c r="F10">
        <v>34</v>
      </c>
      <c r="G10" s="2">
        <v>31</v>
      </c>
      <c r="H10">
        <f t="shared" si="0"/>
        <v>40</v>
      </c>
      <c r="I10">
        <f t="shared" si="0"/>
        <v>55</v>
      </c>
      <c r="J10" s="13">
        <f>(C10*0.2)/9</f>
        <v>35.555555555555557</v>
      </c>
      <c r="K10" s="13">
        <f t="shared" si="1"/>
        <v>85.555555555555557</v>
      </c>
      <c r="L10" s="13">
        <f t="shared" si="2"/>
        <v>17.777777777777779</v>
      </c>
      <c r="M10" s="13">
        <f t="shared" si="2"/>
        <v>24.444444444444443</v>
      </c>
      <c r="N10">
        <v>1500</v>
      </c>
      <c r="O10" s="2">
        <v>445</v>
      </c>
      <c r="P10" s="2">
        <v>39</v>
      </c>
      <c r="Q10" s="2">
        <v>10</v>
      </c>
      <c r="R10" s="2">
        <v>9</v>
      </c>
      <c r="S10" s="2">
        <v>1300</v>
      </c>
      <c r="T10" s="2">
        <v>8</v>
      </c>
      <c r="U10" s="2">
        <v>240</v>
      </c>
      <c r="V10" s="2">
        <v>250</v>
      </c>
    </row>
    <row r="11" spans="1:22" x14ac:dyDescent="0.2">
      <c r="A11" t="s">
        <v>22</v>
      </c>
      <c r="B11">
        <v>10</v>
      </c>
      <c r="C11">
        <v>1600</v>
      </c>
      <c r="D11">
        <v>2200</v>
      </c>
      <c r="E11">
        <v>130</v>
      </c>
      <c r="F11">
        <v>34</v>
      </c>
      <c r="G11" s="2">
        <v>31</v>
      </c>
      <c r="H11">
        <f t="shared" ref="H11:H14" si="15">(C11*0.1)/4</f>
        <v>40</v>
      </c>
      <c r="I11">
        <f t="shared" ref="I11:I14" si="16">(D11*0.1)/4</f>
        <v>55</v>
      </c>
      <c r="J11" s="13">
        <f t="shared" ref="J11:J14" si="17">(C11*0.2)/9</f>
        <v>35.555555555555557</v>
      </c>
      <c r="K11" s="13">
        <f t="shared" ref="K11:K14" si="18">(D11*0.35)/9</f>
        <v>85.555555555555557</v>
      </c>
      <c r="L11" s="13">
        <f t="shared" ref="L11:L14" si="19">(C11*0.1)/9</f>
        <v>17.777777777777779</v>
      </c>
      <c r="M11" s="13">
        <f t="shared" ref="M11:M14" si="20">(D11*0.1)/9</f>
        <v>24.444444444444443</v>
      </c>
      <c r="N11">
        <v>1500</v>
      </c>
      <c r="O11" s="2">
        <v>445</v>
      </c>
      <c r="P11" s="2">
        <v>39</v>
      </c>
      <c r="Q11" s="2">
        <v>10</v>
      </c>
      <c r="R11" s="2">
        <v>9</v>
      </c>
      <c r="S11" s="2">
        <v>1300</v>
      </c>
      <c r="T11" s="2">
        <v>8</v>
      </c>
      <c r="U11" s="2">
        <v>240</v>
      </c>
      <c r="V11" s="2">
        <v>250</v>
      </c>
    </row>
    <row r="12" spans="1:22" x14ac:dyDescent="0.2">
      <c r="A12" t="s">
        <v>22</v>
      </c>
      <c r="B12">
        <v>11</v>
      </c>
      <c r="C12">
        <v>1600</v>
      </c>
      <c r="D12">
        <v>2200</v>
      </c>
      <c r="E12">
        <v>130</v>
      </c>
      <c r="F12">
        <v>34</v>
      </c>
      <c r="G12" s="2">
        <v>31</v>
      </c>
      <c r="H12">
        <f t="shared" si="15"/>
        <v>40</v>
      </c>
      <c r="I12">
        <f t="shared" si="16"/>
        <v>55</v>
      </c>
      <c r="J12" s="13">
        <f t="shared" si="17"/>
        <v>35.555555555555557</v>
      </c>
      <c r="K12" s="13">
        <f t="shared" si="18"/>
        <v>85.555555555555557</v>
      </c>
      <c r="L12" s="13">
        <f t="shared" si="19"/>
        <v>17.777777777777779</v>
      </c>
      <c r="M12" s="13">
        <f t="shared" si="20"/>
        <v>24.444444444444443</v>
      </c>
      <c r="N12">
        <v>1500</v>
      </c>
      <c r="O12" s="2">
        <v>445</v>
      </c>
      <c r="P12" s="2">
        <v>39</v>
      </c>
      <c r="Q12" s="2">
        <v>10</v>
      </c>
      <c r="R12" s="2">
        <v>9</v>
      </c>
      <c r="S12" s="2">
        <v>1300</v>
      </c>
      <c r="T12" s="2">
        <v>8</v>
      </c>
      <c r="U12" s="2">
        <v>240</v>
      </c>
      <c r="V12" s="2">
        <v>250</v>
      </c>
    </row>
    <row r="13" spans="1:22" x14ac:dyDescent="0.2">
      <c r="A13" t="s">
        <v>22</v>
      </c>
      <c r="B13">
        <v>12</v>
      </c>
      <c r="C13">
        <v>1600</v>
      </c>
      <c r="D13">
        <v>2200</v>
      </c>
      <c r="E13">
        <v>130</v>
      </c>
      <c r="F13">
        <v>34</v>
      </c>
      <c r="G13" s="2">
        <v>31</v>
      </c>
      <c r="H13">
        <f t="shared" si="15"/>
        <v>40</v>
      </c>
      <c r="I13">
        <f t="shared" si="16"/>
        <v>55</v>
      </c>
      <c r="J13" s="13">
        <f t="shared" si="17"/>
        <v>35.555555555555557</v>
      </c>
      <c r="K13" s="13">
        <f t="shared" si="18"/>
        <v>85.555555555555557</v>
      </c>
      <c r="L13" s="13">
        <f t="shared" si="19"/>
        <v>17.777777777777779</v>
      </c>
      <c r="M13" s="13">
        <f t="shared" si="20"/>
        <v>24.444444444444443</v>
      </c>
      <c r="N13">
        <v>1500</v>
      </c>
      <c r="O13" s="2">
        <v>445</v>
      </c>
      <c r="P13" s="2">
        <v>39</v>
      </c>
      <c r="Q13" s="2">
        <v>10</v>
      </c>
      <c r="R13" s="2">
        <v>9</v>
      </c>
      <c r="S13" s="2">
        <v>1300</v>
      </c>
      <c r="T13" s="2">
        <v>8</v>
      </c>
      <c r="U13" s="2">
        <v>240</v>
      </c>
      <c r="V13" s="2">
        <v>250</v>
      </c>
    </row>
    <row r="14" spans="1:22" x14ac:dyDescent="0.2">
      <c r="A14" t="s">
        <v>22</v>
      </c>
      <c r="B14">
        <v>13</v>
      </c>
      <c r="C14">
        <v>1600</v>
      </c>
      <c r="D14">
        <v>2200</v>
      </c>
      <c r="E14">
        <v>130</v>
      </c>
      <c r="F14">
        <v>34</v>
      </c>
      <c r="G14" s="2">
        <v>31</v>
      </c>
      <c r="H14">
        <f t="shared" si="15"/>
        <v>40</v>
      </c>
      <c r="I14">
        <f t="shared" si="16"/>
        <v>55</v>
      </c>
      <c r="J14" s="13">
        <f t="shared" si="17"/>
        <v>35.555555555555557</v>
      </c>
      <c r="K14" s="13">
        <f t="shared" si="18"/>
        <v>85.555555555555557</v>
      </c>
      <c r="L14" s="13">
        <f t="shared" si="19"/>
        <v>17.777777777777779</v>
      </c>
      <c r="M14" s="13">
        <f t="shared" si="20"/>
        <v>24.444444444444443</v>
      </c>
      <c r="N14">
        <v>1500</v>
      </c>
      <c r="O14" s="2">
        <v>445</v>
      </c>
      <c r="P14" s="2">
        <v>39</v>
      </c>
      <c r="Q14" s="2">
        <v>10</v>
      </c>
      <c r="R14" s="2">
        <v>9</v>
      </c>
      <c r="S14" s="2">
        <v>1300</v>
      </c>
      <c r="T14" s="2">
        <v>8</v>
      </c>
      <c r="U14" s="2">
        <v>240</v>
      </c>
      <c r="V14" s="2">
        <v>250</v>
      </c>
    </row>
    <row r="15" spans="1:22" x14ac:dyDescent="0.2">
      <c r="A15" t="s">
        <v>22</v>
      </c>
      <c r="B15">
        <v>14</v>
      </c>
      <c r="C15">
        <v>2000</v>
      </c>
      <c r="D15">
        <v>2800</v>
      </c>
      <c r="E15">
        <v>130</v>
      </c>
      <c r="F15">
        <v>52</v>
      </c>
      <c r="G15" s="2">
        <v>38</v>
      </c>
      <c r="H15">
        <f t="shared" si="0"/>
        <v>50</v>
      </c>
      <c r="I15">
        <f t="shared" si="0"/>
        <v>70</v>
      </c>
      <c r="J15" s="13">
        <f>(C15*0.2)/9</f>
        <v>44.444444444444443</v>
      </c>
      <c r="K15" s="13">
        <f t="shared" si="1"/>
        <v>108.88888888888887</v>
      </c>
      <c r="L15" s="13">
        <f t="shared" si="2"/>
        <v>22.222222222222221</v>
      </c>
      <c r="M15" s="13">
        <f t="shared" si="2"/>
        <v>31.111111111111111</v>
      </c>
      <c r="N15">
        <v>1500</v>
      </c>
      <c r="O15" s="2">
        <v>630</v>
      </c>
      <c r="P15" s="2">
        <v>63</v>
      </c>
      <c r="Q15" s="2">
        <v>10</v>
      </c>
      <c r="R15" s="2">
        <v>12</v>
      </c>
      <c r="S15" s="2">
        <v>1300</v>
      </c>
      <c r="T15" s="2">
        <v>11</v>
      </c>
      <c r="U15" s="2">
        <v>410</v>
      </c>
      <c r="V15" s="2">
        <v>330</v>
      </c>
    </row>
    <row r="16" spans="1:22" x14ac:dyDescent="0.2">
      <c r="A16" t="s">
        <v>22</v>
      </c>
      <c r="B16">
        <v>15</v>
      </c>
      <c r="C16">
        <v>2000</v>
      </c>
      <c r="D16">
        <v>2800</v>
      </c>
      <c r="E16">
        <v>130</v>
      </c>
      <c r="F16">
        <v>52</v>
      </c>
      <c r="G16" s="2">
        <v>38</v>
      </c>
      <c r="H16">
        <f t="shared" ref="H16:H19" si="21">(C16*0.1)/4</f>
        <v>50</v>
      </c>
      <c r="I16">
        <f t="shared" ref="I16:I19" si="22">(D16*0.1)/4</f>
        <v>70</v>
      </c>
      <c r="J16" s="13">
        <f t="shared" ref="J16:J19" si="23">(C16*0.2)/9</f>
        <v>44.444444444444443</v>
      </c>
      <c r="K16" s="13">
        <f t="shared" ref="K16:K19" si="24">(D16*0.35)/9</f>
        <v>108.88888888888887</v>
      </c>
      <c r="L16" s="13">
        <f t="shared" ref="L16:L19" si="25">(C16*0.1)/9</f>
        <v>22.222222222222221</v>
      </c>
      <c r="M16" s="13">
        <f t="shared" ref="M16:M19" si="26">(D16*0.1)/9</f>
        <v>31.111111111111111</v>
      </c>
      <c r="N16">
        <v>1500</v>
      </c>
      <c r="O16" s="2">
        <v>630</v>
      </c>
      <c r="P16" s="2">
        <v>63</v>
      </c>
      <c r="Q16" s="2">
        <v>10</v>
      </c>
      <c r="R16" s="2">
        <v>12</v>
      </c>
      <c r="S16" s="2">
        <v>1300</v>
      </c>
      <c r="T16" s="2">
        <v>11</v>
      </c>
      <c r="U16" s="2">
        <v>410</v>
      </c>
      <c r="V16" s="2">
        <v>330</v>
      </c>
    </row>
    <row r="17" spans="1:22" x14ac:dyDescent="0.2">
      <c r="A17" t="s">
        <v>22</v>
      </c>
      <c r="B17">
        <v>16</v>
      </c>
      <c r="C17">
        <v>2000</v>
      </c>
      <c r="D17">
        <v>2800</v>
      </c>
      <c r="E17">
        <v>130</v>
      </c>
      <c r="F17">
        <v>52</v>
      </c>
      <c r="G17" s="2">
        <v>38</v>
      </c>
      <c r="H17">
        <f t="shared" si="21"/>
        <v>50</v>
      </c>
      <c r="I17">
        <f t="shared" si="22"/>
        <v>70</v>
      </c>
      <c r="J17" s="13">
        <f t="shared" si="23"/>
        <v>44.444444444444443</v>
      </c>
      <c r="K17" s="13">
        <f t="shared" si="24"/>
        <v>108.88888888888887</v>
      </c>
      <c r="L17" s="13">
        <f t="shared" si="25"/>
        <v>22.222222222222221</v>
      </c>
      <c r="M17" s="13">
        <f t="shared" si="26"/>
        <v>31.111111111111111</v>
      </c>
      <c r="N17">
        <v>1500</v>
      </c>
      <c r="O17" s="2">
        <v>630</v>
      </c>
      <c r="P17" s="2">
        <v>63</v>
      </c>
      <c r="Q17" s="2">
        <v>10</v>
      </c>
      <c r="R17" s="2">
        <v>12</v>
      </c>
      <c r="S17" s="2">
        <v>1300</v>
      </c>
      <c r="T17" s="2">
        <v>11</v>
      </c>
      <c r="U17" s="2">
        <v>410</v>
      </c>
      <c r="V17" s="2">
        <v>330</v>
      </c>
    </row>
    <row r="18" spans="1:22" x14ac:dyDescent="0.2">
      <c r="A18" t="s">
        <v>22</v>
      </c>
      <c r="B18">
        <v>17</v>
      </c>
      <c r="C18">
        <v>2000</v>
      </c>
      <c r="D18">
        <v>2800</v>
      </c>
      <c r="E18">
        <v>130</v>
      </c>
      <c r="F18">
        <v>52</v>
      </c>
      <c r="G18" s="2">
        <v>38</v>
      </c>
      <c r="H18">
        <f t="shared" si="21"/>
        <v>50</v>
      </c>
      <c r="I18">
        <f t="shared" si="22"/>
        <v>70</v>
      </c>
      <c r="J18" s="13">
        <f t="shared" si="23"/>
        <v>44.444444444444443</v>
      </c>
      <c r="K18" s="13">
        <f t="shared" si="24"/>
        <v>108.88888888888887</v>
      </c>
      <c r="L18" s="13">
        <f t="shared" si="25"/>
        <v>22.222222222222221</v>
      </c>
      <c r="M18" s="13">
        <f t="shared" si="26"/>
        <v>31.111111111111111</v>
      </c>
      <c r="N18">
        <v>1500</v>
      </c>
      <c r="O18" s="2">
        <v>630</v>
      </c>
      <c r="P18" s="2">
        <v>63</v>
      </c>
      <c r="Q18" s="2">
        <v>10</v>
      </c>
      <c r="R18" s="2">
        <v>12</v>
      </c>
      <c r="S18" s="2">
        <v>1300</v>
      </c>
      <c r="T18" s="2">
        <v>11</v>
      </c>
      <c r="U18" s="2">
        <v>410</v>
      </c>
      <c r="V18" s="2">
        <v>330</v>
      </c>
    </row>
    <row r="19" spans="1:22" x14ac:dyDescent="0.2">
      <c r="A19" t="s">
        <v>22</v>
      </c>
      <c r="B19">
        <v>18</v>
      </c>
      <c r="C19">
        <v>2000</v>
      </c>
      <c r="D19">
        <v>2800</v>
      </c>
      <c r="E19">
        <v>130</v>
      </c>
      <c r="F19">
        <v>52</v>
      </c>
      <c r="G19" s="2">
        <v>38</v>
      </c>
      <c r="H19">
        <f t="shared" si="21"/>
        <v>50</v>
      </c>
      <c r="I19">
        <f t="shared" si="22"/>
        <v>70</v>
      </c>
      <c r="J19" s="13">
        <f t="shared" si="23"/>
        <v>44.444444444444443</v>
      </c>
      <c r="K19" s="13">
        <f t="shared" si="24"/>
        <v>108.88888888888887</v>
      </c>
      <c r="L19" s="13">
        <f t="shared" si="25"/>
        <v>22.222222222222221</v>
      </c>
      <c r="M19" s="13">
        <f t="shared" si="26"/>
        <v>31.111111111111111</v>
      </c>
      <c r="N19">
        <v>1500</v>
      </c>
      <c r="O19" s="2">
        <v>630</v>
      </c>
      <c r="P19" s="2">
        <v>63</v>
      </c>
      <c r="Q19" s="2">
        <v>10</v>
      </c>
      <c r="R19" s="2">
        <v>12</v>
      </c>
      <c r="S19" s="2">
        <v>1300</v>
      </c>
      <c r="T19" s="2">
        <v>11</v>
      </c>
      <c r="U19" s="2">
        <v>410</v>
      </c>
      <c r="V19" s="2">
        <v>330</v>
      </c>
    </row>
    <row r="20" spans="1:22" x14ac:dyDescent="0.2">
      <c r="A20" t="s">
        <v>22</v>
      </c>
      <c r="B20">
        <v>19</v>
      </c>
      <c r="C20">
        <v>2600</v>
      </c>
      <c r="D20">
        <v>2800</v>
      </c>
      <c r="E20">
        <v>130</v>
      </c>
      <c r="F20">
        <v>56</v>
      </c>
      <c r="G20" s="2">
        <v>38</v>
      </c>
      <c r="H20">
        <f t="shared" si="0"/>
        <v>65</v>
      </c>
      <c r="I20">
        <f t="shared" si="0"/>
        <v>70</v>
      </c>
      <c r="J20" s="13">
        <f>(C20*0.2)/9</f>
        <v>57.777777777777779</v>
      </c>
      <c r="K20" s="13">
        <f t="shared" si="1"/>
        <v>108.88888888888887</v>
      </c>
      <c r="L20" s="13">
        <f t="shared" si="2"/>
        <v>28.888888888888889</v>
      </c>
      <c r="M20" s="13">
        <f t="shared" si="2"/>
        <v>31.111111111111111</v>
      </c>
      <c r="N20">
        <v>1500</v>
      </c>
      <c r="O20" s="2">
        <v>625</v>
      </c>
      <c r="P20" s="2">
        <v>75</v>
      </c>
      <c r="Q20" s="2">
        <v>10</v>
      </c>
      <c r="R20" s="2">
        <v>12</v>
      </c>
      <c r="S20" s="2">
        <v>1000</v>
      </c>
      <c r="T20" s="2">
        <v>8</v>
      </c>
      <c r="U20" s="2">
        <v>400</v>
      </c>
      <c r="V20" s="2">
        <v>320</v>
      </c>
    </row>
    <row r="21" spans="1:22" x14ac:dyDescent="0.2">
      <c r="A21" t="s">
        <v>22</v>
      </c>
      <c r="B21">
        <v>20</v>
      </c>
      <c r="C21">
        <v>2600</v>
      </c>
      <c r="D21">
        <v>2800</v>
      </c>
      <c r="E21">
        <v>130</v>
      </c>
      <c r="F21">
        <v>56</v>
      </c>
      <c r="G21" s="2">
        <v>38</v>
      </c>
      <c r="H21">
        <f t="shared" ref="H21:H31" si="27">(C21*0.1)/4</f>
        <v>65</v>
      </c>
      <c r="I21">
        <f t="shared" ref="I21:I31" si="28">(D21*0.1)/4</f>
        <v>70</v>
      </c>
      <c r="J21" s="13">
        <f t="shared" ref="J21:J31" si="29">(C21*0.2)/9</f>
        <v>57.777777777777779</v>
      </c>
      <c r="K21" s="13">
        <f t="shared" ref="K21:K31" si="30">(D21*0.35)/9</f>
        <v>108.88888888888887</v>
      </c>
      <c r="L21" s="13">
        <f t="shared" ref="L21:L31" si="31">(C21*0.1)/9</f>
        <v>28.888888888888889</v>
      </c>
      <c r="M21" s="13">
        <f t="shared" ref="M21:M31" si="32">(D21*0.1)/9</f>
        <v>31.111111111111111</v>
      </c>
      <c r="N21">
        <v>1500</v>
      </c>
      <c r="O21" s="2">
        <v>625</v>
      </c>
      <c r="P21" s="2">
        <v>75</v>
      </c>
      <c r="Q21" s="2">
        <v>10</v>
      </c>
      <c r="R21" s="2">
        <v>12</v>
      </c>
      <c r="S21" s="2">
        <v>1000</v>
      </c>
      <c r="T21" s="2">
        <v>8</v>
      </c>
      <c r="U21" s="2">
        <v>400</v>
      </c>
      <c r="V21" s="2">
        <v>320</v>
      </c>
    </row>
    <row r="22" spans="1:22" x14ac:dyDescent="0.2">
      <c r="A22" t="s">
        <v>22</v>
      </c>
      <c r="B22">
        <v>21</v>
      </c>
      <c r="C22">
        <v>2600</v>
      </c>
      <c r="D22">
        <v>2800</v>
      </c>
      <c r="E22">
        <v>130</v>
      </c>
      <c r="F22">
        <v>56</v>
      </c>
      <c r="G22" s="2">
        <v>38</v>
      </c>
      <c r="H22">
        <f t="shared" si="27"/>
        <v>65</v>
      </c>
      <c r="I22">
        <f t="shared" si="28"/>
        <v>70</v>
      </c>
      <c r="J22" s="13">
        <f t="shared" si="29"/>
        <v>57.777777777777779</v>
      </c>
      <c r="K22" s="13">
        <f t="shared" si="30"/>
        <v>108.88888888888887</v>
      </c>
      <c r="L22" s="13">
        <f t="shared" si="31"/>
        <v>28.888888888888889</v>
      </c>
      <c r="M22" s="13">
        <f t="shared" si="32"/>
        <v>31.111111111111111</v>
      </c>
      <c r="N22">
        <v>1500</v>
      </c>
      <c r="O22" s="2">
        <v>625</v>
      </c>
      <c r="P22" s="2">
        <v>75</v>
      </c>
      <c r="Q22" s="2">
        <v>10</v>
      </c>
      <c r="R22" s="2">
        <v>12</v>
      </c>
      <c r="S22" s="2">
        <v>1000</v>
      </c>
      <c r="T22" s="2">
        <v>8</v>
      </c>
      <c r="U22" s="2">
        <v>400</v>
      </c>
      <c r="V22" s="2">
        <v>320</v>
      </c>
    </row>
    <row r="23" spans="1:22" x14ac:dyDescent="0.2">
      <c r="A23" t="s">
        <v>22</v>
      </c>
      <c r="B23">
        <v>22</v>
      </c>
      <c r="C23">
        <v>2600</v>
      </c>
      <c r="D23">
        <v>2800</v>
      </c>
      <c r="E23">
        <v>130</v>
      </c>
      <c r="F23">
        <v>56</v>
      </c>
      <c r="G23" s="2">
        <v>38</v>
      </c>
      <c r="H23">
        <f t="shared" si="27"/>
        <v>65</v>
      </c>
      <c r="I23">
        <f t="shared" si="28"/>
        <v>70</v>
      </c>
      <c r="J23" s="13">
        <f t="shared" si="29"/>
        <v>57.777777777777779</v>
      </c>
      <c r="K23" s="13">
        <f t="shared" si="30"/>
        <v>108.88888888888887</v>
      </c>
      <c r="L23" s="13">
        <f t="shared" si="31"/>
        <v>28.888888888888889</v>
      </c>
      <c r="M23" s="13">
        <f t="shared" si="32"/>
        <v>31.111111111111111</v>
      </c>
      <c r="N23">
        <v>1500</v>
      </c>
      <c r="O23" s="2">
        <v>625</v>
      </c>
      <c r="P23" s="2">
        <v>75</v>
      </c>
      <c r="Q23" s="2">
        <v>10</v>
      </c>
      <c r="R23" s="2">
        <v>12</v>
      </c>
      <c r="S23" s="2">
        <v>1000</v>
      </c>
      <c r="T23" s="2">
        <v>8</v>
      </c>
      <c r="U23" s="2">
        <v>400</v>
      </c>
      <c r="V23" s="2">
        <v>320</v>
      </c>
    </row>
    <row r="24" spans="1:22" x14ac:dyDescent="0.2">
      <c r="A24" t="s">
        <v>22</v>
      </c>
      <c r="B24">
        <v>23</v>
      </c>
      <c r="C24">
        <v>2600</v>
      </c>
      <c r="D24">
        <v>2800</v>
      </c>
      <c r="E24">
        <v>130</v>
      </c>
      <c r="F24">
        <v>56</v>
      </c>
      <c r="G24" s="2">
        <v>38</v>
      </c>
      <c r="H24">
        <f t="shared" si="27"/>
        <v>65</v>
      </c>
      <c r="I24">
        <f t="shared" si="28"/>
        <v>70</v>
      </c>
      <c r="J24" s="13">
        <f t="shared" si="29"/>
        <v>57.777777777777779</v>
      </c>
      <c r="K24" s="13">
        <f t="shared" si="30"/>
        <v>108.88888888888887</v>
      </c>
      <c r="L24" s="13">
        <f t="shared" si="31"/>
        <v>28.888888888888889</v>
      </c>
      <c r="M24" s="13">
        <f t="shared" si="32"/>
        <v>31.111111111111111</v>
      </c>
      <c r="N24">
        <v>1500</v>
      </c>
      <c r="O24" s="2">
        <v>625</v>
      </c>
      <c r="P24" s="2">
        <v>75</v>
      </c>
      <c r="Q24" s="2">
        <v>10</v>
      </c>
      <c r="R24" s="2">
        <v>12</v>
      </c>
      <c r="S24" s="2">
        <v>1000</v>
      </c>
      <c r="T24" s="2">
        <v>8</v>
      </c>
      <c r="U24" s="2">
        <v>400</v>
      </c>
      <c r="V24" s="2">
        <v>320</v>
      </c>
    </row>
    <row r="25" spans="1:22" x14ac:dyDescent="0.2">
      <c r="A25" t="s">
        <v>22</v>
      </c>
      <c r="B25">
        <v>24</v>
      </c>
      <c r="C25">
        <v>2600</v>
      </c>
      <c r="D25">
        <v>2800</v>
      </c>
      <c r="E25">
        <v>130</v>
      </c>
      <c r="F25">
        <v>56</v>
      </c>
      <c r="G25" s="2">
        <v>38</v>
      </c>
      <c r="H25">
        <f t="shared" si="27"/>
        <v>65</v>
      </c>
      <c r="I25">
        <f t="shared" si="28"/>
        <v>70</v>
      </c>
      <c r="J25" s="13">
        <f t="shared" si="29"/>
        <v>57.777777777777779</v>
      </c>
      <c r="K25" s="13">
        <f t="shared" si="30"/>
        <v>108.88888888888887</v>
      </c>
      <c r="L25" s="13">
        <f t="shared" si="31"/>
        <v>28.888888888888889</v>
      </c>
      <c r="M25" s="13">
        <f t="shared" si="32"/>
        <v>31.111111111111111</v>
      </c>
      <c r="N25">
        <v>1500</v>
      </c>
      <c r="O25" s="2">
        <v>625</v>
      </c>
      <c r="P25" s="2">
        <v>75</v>
      </c>
      <c r="Q25" s="2">
        <v>10</v>
      </c>
      <c r="R25" s="2">
        <v>12</v>
      </c>
      <c r="S25" s="2">
        <v>1000</v>
      </c>
      <c r="T25" s="2">
        <v>8</v>
      </c>
      <c r="U25" s="2">
        <v>400</v>
      </c>
      <c r="V25" s="2">
        <v>320</v>
      </c>
    </row>
    <row r="26" spans="1:22" x14ac:dyDescent="0.2">
      <c r="A26" t="s">
        <v>22</v>
      </c>
      <c r="B26">
        <v>25</v>
      </c>
      <c r="C26">
        <v>2600</v>
      </c>
      <c r="D26">
        <v>2800</v>
      </c>
      <c r="E26">
        <v>130</v>
      </c>
      <c r="F26">
        <v>56</v>
      </c>
      <c r="G26" s="2">
        <v>38</v>
      </c>
      <c r="H26">
        <f t="shared" si="27"/>
        <v>65</v>
      </c>
      <c r="I26">
        <f t="shared" si="28"/>
        <v>70</v>
      </c>
      <c r="J26" s="13">
        <f t="shared" si="29"/>
        <v>57.777777777777779</v>
      </c>
      <c r="K26" s="13">
        <f t="shared" si="30"/>
        <v>108.88888888888887</v>
      </c>
      <c r="L26" s="13">
        <f t="shared" si="31"/>
        <v>28.888888888888889</v>
      </c>
      <c r="M26" s="13">
        <f t="shared" si="32"/>
        <v>31.111111111111111</v>
      </c>
      <c r="N26">
        <v>1500</v>
      </c>
      <c r="O26" s="2">
        <v>625</v>
      </c>
      <c r="P26" s="2">
        <v>75</v>
      </c>
      <c r="Q26" s="2">
        <v>10</v>
      </c>
      <c r="R26" s="2">
        <v>12</v>
      </c>
      <c r="S26" s="2">
        <v>1000</v>
      </c>
      <c r="T26" s="2">
        <v>8</v>
      </c>
      <c r="U26" s="2">
        <v>400</v>
      </c>
      <c r="V26" s="2">
        <v>320</v>
      </c>
    </row>
    <row r="27" spans="1:22" x14ac:dyDescent="0.2">
      <c r="A27" t="s">
        <v>22</v>
      </c>
      <c r="B27">
        <v>26</v>
      </c>
      <c r="C27">
        <v>2600</v>
      </c>
      <c r="D27">
        <v>2800</v>
      </c>
      <c r="E27">
        <v>130</v>
      </c>
      <c r="F27">
        <v>56</v>
      </c>
      <c r="G27" s="2">
        <v>38</v>
      </c>
      <c r="H27">
        <f t="shared" si="27"/>
        <v>65</v>
      </c>
      <c r="I27">
        <f t="shared" si="28"/>
        <v>70</v>
      </c>
      <c r="J27" s="13">
        <f t="shared" si="29"/>
        <v>57.777777777777779</v>
      </c>
      <c r="K27" s="13">
        <f t="shared" si="30"/>
        <v>108.88888888888887</v>
      </c>
      <c r="L27" s="13">
        <f t="shared" si="31"/>
        <v>28.888888888888889</v>
      </c>
      <c r="M27" s="13">
        <f t="shared" si="32"/>
        <v>31.111111111111111</v>
      </c>
      <c r="N27">
        <v>1500</v>
      </c>
      <c r="O27" s="2">
        <v>625</v>
      </c>
      <c r="P27" s="2">
        <v>75</v>
      </c>
      <c r="Q27" s="2">
        <v>10</v>
      </c>
      <c r="R27" s="2">
        <v>12</v>
      </c>
      <c r="S27" s="2">
        <v>1000</v>
      </c>
      <c r="T27" s="2">
        <v>8</v>
      </c>
      <c r="U27" s="2">
        <v>400</v>
      </c>
      <c r="V27" s="2">
        <v>320</v>
      </c>
    </row>
    <row r="28" spans="1:22" x14ac:dyDescent="0.2">
      <c r="A28" t="s">
        <v>22</v>
      </c>
      <c r="B28">
        <v>27</v>
      </c>
      <c r="C28">
        <v>2600</v>
      </c>
      <c r="D28">
        <v>2800</v>
      </c>
      <c r="E28">
        <v>130</v>
      </c>
      <c r="F28">
        <v>56</v>
      </c>
      <c r="G28" s="2">
        <v>38</v>
      </c>
      <c r="H28">
        <f t="shared" si="27"/>
        <v>65</v>
      </c>
      <c r="I28">
        <f t="shared" si="28"/>
        <v>70</v>
      </c>
      <c r="J28" s="13">
        <f t="shared" si="29"/>
        <v>57.777777777777779</v>
      </c>
      <c r="K28" s="13">
        <f t="shared" si="30"/>
        <v>108.88888888888887</v>
      </c>
      <c r="L28" s="13">
        <f t="shared" si="31"/>
        <v>28.888888888888889</v>
      </c>
      <c r="M28" s="13">
        <f t="shared" si="32"/>
        <v>31.111111111111111</v>
      </c>
      <c r="N28">
        <v>1500</v>
      </c>
      <c r="O28" s="2">
        <v>625</v>
      </c>
      <c r="P28" s="2">
        <v>75</v>
      </c>
      <c r="Q28" s="2">
        <v>10</v>
      </c>
      <c r="R28" s="2">
        <v>12</v>
      </c>
      <c r="S28" s="2">
        <v>1000</v>
      </c>
      <c r="T28" s="2">
        <v>8</v>
      </c>
      <c r="U28" s="2">
        <v>400</v>
      </c>
      <c r="V28" s="2">
        <v>320</v>
      </c>
    </row>
    <row r="29" spans="1:22" x14ac:dyDescent="0.2">
      <c r="A29" t="s">
        <v>22</v>
      </c>
      <c r="B29">
        <v>28</v>
      </c>
      <c r="C29">
        <v>2600</v>
      </c>
      <c r="D29">
        <v>2800</v>
      </c>
      <c r="E29">
        <v>130</v>
      </c>
      <c r="F29">
        <v>56</v>
      </c>
      <c r="G29" s="2">
        <v>38</v>
      </c>
      <c r="H29">
        <f t="shared" si="27"/>
        <v>65</v>
      </c>
      <c r="I29">
        <f t="shared" si="28"/>
        <v>70</v>
      </c>
      <c r="J29" s="13">
        <f t="shared" si="29"/>
        <v>57.777777777777779</v>
      </c>
      <c r="K29" s="13">
        <f t="shared" si="30"/>
        <v>108.88888888888887</v>
      </c>
      <c r="L29" s="13">
        <f t="shared" si="31"/>
        <v>28.888888888888889</v>
      </c>
      <c r="M29" s="13">
        <f t="shared" si="32"/>
        <v>31.111111111111111</v>
      </c>
      <c r="N29">
        <v>1500</v>
      </c>
      <c r="O29" s="2">
        <v>625</v>
      </c>
      <c r="P29" s="2">
        <v>75</v>
      </c>
      <c r="Q29" s="2">
        <v>10</v>
      </c>
      <c r="R29" s="2">
        <v>12</v>
      </c>
      <c r="S29" s="2">
        <v>1000</v>
      </c>
      <c r="T29" s="2">
        <v>8</v>
      </c>
      <c r="U29" s="2">
        <v>400</v>
      </c>
      <c r="V29" s="2">
        <v>320</v>
      </c>
    </row>
    <row r="30" spans="1:22" x14ac:dyDescent="0.2">
      <c r="A30" t="s">
        <v>22</v>
      </c>
      <c r="B30">
        <v>29</v>
      </c>
      <c r="C30">
        <v>2600</v>
      </c>
      <c r="D30">
        <v>2800</v>
      </c>
      <c r="E30">
        <v>130</v>
      </c>
      <c r="F30">
        <v>56</v>
      </c>
      <c r="G30" s="2">
        <v>38</v>
      </c>
      <c r="H30">
        <f t="shared" si="27"/>
        <v>65</v>
      </c>
      <c r="I30">
        <f t="shared" si="28"/>
        <v>70</v>
      </c>
      <c r="J30" s="13">
        <f t="shared" si="29"/>
        <v>57.777777777777779</v>
      </c>
      <c r="K30" s="13">
        <f t="shared" si="30"/>
        <v>108.88888888888887</v>
      </c>
      <c r="L30" s="13">
        <f t="shared" si="31"/>
        <v>28.888888888888889</v>
      </c>
      <c r="M30" s="13">
        <f t="shared" si="32"/>
        <v>31.111111111111111</v>
      </c>
      <c r="N30">
        <v>1500</v>
      </c>
      <c r="O30" s="2">
        <v>625</v>
      </c>
      <c r="P30" s="2">
        <v>75</v>
      </c>
      <c r="Q30" s="2">
        <v>10</v>
      </c>
      <c r="R30" s="2">
        <v>12</v>
      </c>
      <c r="S30" s="2">
        <v>1000</v>
      </c>
      <c r="T30" s="2">
        <v>8</v>
      </c>
      <c r="U30" s="2">
        <v>400</v>
      </c>
      <c r="V30" s="2">
        <v>320</v>
      </c>
    </row>
    <row r="31" spans="1:22" x14ac:dyDescent="0.2">
      <c r="A31" t="s">
        <v>22</v>
      </c>
      <c r="B31">
        <v>30</v>
      </c>
      <c r="C31">
        <v>2600</v>
      </c>
      <c r="D31">
        <v>2800</v>
      </c>
      <c r="E31">
        <v>130</v>
      </c>
      <c r="F31">
        <v>56</v>
      </c>
      <c r="G31" s="2">
        <v>38</v>
      </c>
      <c r="H31">
        <f t="shared" si="27"/>
        <v>65</v>
      </c>
      <c r="I31">
        <f t="shared" si="28"/>
        <v>70</v>
      </c>
      <c r="J31" s="13">
        <f t="shared" si="29"/>
        <v>57.777777777777779</v>
      </c>
      <c r="K31" s="13">
        <f t="shared" si="30"/>
        <v>108.88888888888887</v>
      </c>
      <c r="L31" s="13">
        <f t="shared" si="31"/>
        <v>28.888888888888889</v>
      </c>
      <c r="M31" s="13">
        <f t="shared" si="32"/>
        <v>31.111111111111111</v>
      </c>
      <c r="N31">
        <v>1500</v>
      </c>
      <c r="O31" s="2">
        <v>625</v>
      </c>
      <c r="P31" s="2">
        <v>75</v>
      </c>
      <c r="Q31" s="2">
        <v>10</v>
      </c>
      <c r="R31" s="2">
        <v>12</v>
      </c>
      <c r="S31" s="2">
        <v>1000</v>
      </c>
      <c r="T31" s="2">
        <v>8</v>
      </c>
      <c r="U31" s="2">
        <v>400</v>
      </c>
      <c r="V31" s="2">
        <v>320</v>
      </c>
    </row>
    <row r="32" spans="1:22" x14ac:dyDescent="0.2">
      <c r="A32" t="s">
        <v>22</v>
      </c>
      <c r="B32">
        <v>31</v>
      </c>
      <c r="C32">
        <v>2200</v>
      </c>
      <c r="D32">
        <v>2600</v>
      </c>
      <c r="E32">
        <v>130</v>
      </c>
      <c r="F32">
        <v>56</v>
      </c>
      <c r="G32" s="2">
        <v>38</v>
      </c>
      <c r="H32">
        <f t="shared" si="0"/>
        <v>55</v>
      </c>
      <c r="I32">
        <f t="shared" si="0"/>
        <v>65</v>
      </c>
      <c r="J32" s="13">
        <f>(C32*0.2)/9</f>
        <v>48.888888888888886</v>
      </c>
      <c r="K32" s="13">
        <f t="shared" si="1"/>
        <v>101.1111111111111</v>
      </c>
      <c r="L32" s="13">
        <f t="shared" si="2"/>
        <v>24.444444444444443</v>
      </c>
      <c r="M32" s="13">
        <f t="shared" si="2"/>
        <v>28.888888888888889</v>
      </c>
      <c r="N32">
        <v>1500</v>
      </c>
      <c r="O32" s="2">
        <v>625</v>
      </c>
      <c r="P32" s="2">
        <v>75</v>
      </c>
      <c r="Q32" s="2">
        <v>10</v>
      </c>
      <c r="R32" s="2">
        <v>12</v>
      </c>
      <c r="S32" s="2">
        <v>1000</v>
      </c>
      <c r="T32" s="2">
        <v>8</v>
      </c>
      <c r="U32" s="2">
        <v>420</v>
      </c>
      <c r="V32" s="2">
        <v>320</v>
      </c>
    </row>
    <row r="33" spans="1:22" x14ac:dyDescent="0.2">
      <c r="A33" t="s">
        <v>22</v>
      </c>
      <c r="B33">
        <v>32</v>
      </c>
      <c r="C33">
        <v>2200</v>
      </c>
      <c r="D33">
        <v>2600</v>
      </c>
      <c r="E33">
        <v>130</v>
      </c>
      <c r="F33">
        <v>56</v>
      </c>
      <c r="G33" s="2">
        <v>38</v>
      </c>
      <c r="H33">
        <f t="shared" ref="H33:H51" si="33">(C33*0.1)/4</f>
        <v>55</v>
      </c>
      <c r="I33">
        <f t="shared" ref="I33:I51" si="34">(D33*0.1)/4</f>
        <v>65</v>
      </c>
      <c r="J33" s="13">
        <f t="shared" ref="J33:J51" si="35">(C33*0.2)/9</f>
        <v>48.888888888888886</v>
      </c>
      <c r="K33" s="13">
        <f t="shared" ref="K33:K51" si="36">(D33*0.35)/9</f>
        <v>101.1111111111111</v>
      </c>
      <c r="L33" s="13">
        <f t="shared" ref="L33:L51" si="37">(C33*0.1)/9</f>
        <v>24.444444444444443</v>
      </c>
      <c r="M33" s="13">
        <f t="shared" ref="M33:M51" si="38">(D33*0.1)/9</f>
        <v>28.888888888888889</v>
      </c>
      <c r="N33">
        <v>1500</v>
      </c>
      <c r="O33" s="2">
        <v>625</v>
      </c>
      <c r="P33" s="2">
        <v>75</v>
      </c>
      <c r="Q33" s="2">
        <v>10</v>
      </c>
      <c r="R33" s="2">
        <v>12</v>
      </c>
      <c r="S33" s="2">
        <v>1000</v>
      </c>
      <c r="T33" s="2">
        <v>8</v>
      </c>
      <c r="U33" s="2">
        <v>420</v>
      </c>
      <c r="V33" s="2">
        <v>320</v>
      </c>
    </row>
    <row r="34" spans="1:22" x14ac:dyDescent="0.2">
      <c r="A34" t="s">
        <v>22</v>
      </c>
      <c r="B34">
        <v>33</v>
      </c>
      <c r="C34">
        <v>2200</v>
      </c>
      <c r="D34">
        <v>2600</v>
      </c>
      <c r="E34">
        <v>130</v>
      </c>
      <c r="F34">
        <v>56</v>
      </c>
      <c r="G34" s="2">
        <v>38</v>
      </c>
      <c r="H34">
        <f t="shared" si="33"/>
        <v>55</v>
      </c>
      <c r="I34">
        <f t="shared" si="34"/>
        <v>65</v>
      </c>
      <c r="J34" s="13">
        <f t="shared" si="35"/>
        <v>48.888888888888886</v>
      </c>
      <c r="K34" s="13">
        <f t="shared" si="36"/>
        <v>101.1111111111111</v>
      </c>
      <c r="L34" s="13">
        <f t="shared" si="37"/>
        <v>24.444444444444443</v>
      </c>
      <c r="M34" s="13">
        <f t="shared" si="38"/>
        <v>28.888888888888889</v>
      </c>
      <c r="N34">
        <v>1500</v>
      </c>
      <c r="O34" s="2">
        <v>625</v>
      </c>
      <c r="P34" s="2">
        <v>75</v>
      </c>
      <c r="Q34" s="2">
        <v>10</v>
      </c>
      <c r="R34" s="2">
        <v>12</v>
      </c>
      <c r="S34" s="2">
        <v>1000</v>
      </c>
      <c r="T34" s="2">
        <v>8</v>
      </c>
      <c r="U34" s="2">
        <v>420</v>
      </c>
      <c r="V34" s="2">
        <v>320</v>
      </c>
    </row>
    <row r="35" spans="1:22" x14ac:dyDescent="0.2">
      <c r="A35" t="s">
        <v>22</v>
      </c>
      <c r="B35">
        <v>34</v>
      </c>
      <c r="C35">
        <v>2200</v>
      </c>
      <c r="D35">
        <v>2600</v>
      </c>
      <c r="E35">
        <v>130</v>
      </c>
      <c r="F35">
        <v>56</v>
      </c>
      <c r="G35" s="2">
        <v>38</v>
      </c>
      <c r="H35">
        <f t="shared" si="33"/>
        <v>55</v>
      </c>
      <c r="I35">
        <f t="shared" si="34"/>
        <v>65</v>
      </c>
      <c r="J35" s="13">
        <f t="shared" si="35"/>
        <v>48.888888888888886</v>
      </c>
      <c r="K35" s="13">
        <f t="shared" si="36"/>
        <v>101.1111111111111</v>
      </c>
      <c r="L35" s="13">
        <f t="shared" si="37"/>
        <v>24.444444444444443</v>
      </c>
      <c r="M35" s="13">
        <f t="shared" si="38"/>
        <v>28.888888888888889</v>
      </c>
      <c r="N35">
        <v>1500</v>
      </c>
      <c r="O35" s="2">
        <v>625</v>
      </c>
      <c r="P35" s="2">
        <v>75</v>
      </c>
      <c r="Q35" s="2">
        <v>10</v>
      </c>
      <c r="R35" s="2">
        <v>12</v>
      </c>
      <c r="S35" s="2">
        <v>1000</v>
      </c>
      <c r="T35" s="2">
        <v>8</v>
      </c>
      <c r="U35" s="2">
        <v>420</v>
      </c>
      <c r="V35" s="2">
        <v>320</v>
      </c>
    </row>
    <row r="36" spans="1:22" x14ac:dyDescent="0.2">
      <c r="A36" t="s">
        <v>22</v>
      </c>
      <c r="B36">
        <v>35</v>
      </c>
      <c r="C36">
        <v>2200</v>
      </c>
      <c r="D36">
        <v>2600</v>
      </c>
      <c r="E36">
        <v>130</v>
      </c>
      <c r="F36">
        <v>56</v>
      </c>
      <c r="G36" s="2">
        <v>38</v>
      </c>
      <c r="H36">
        <f t="shared" si="33"/>
        <v>55</v>
      </c>
      <c r="I36">
        <f t="shared" si="34"/>
        <v>65</v>
      </c>
      <c r="J36" s="13">
        <f t="shared" si="35"/>
        <v>48.888888888888886</v>
      </c>
      <c r="K36" s="13">
        <f t="shared" si="36"/>
        <v>101.1111111111111</v>
      </c>
      <c r="L36" s="13">
        <f t="shared" si="37"/>
        <v>24.444444444444443</v>
      </c>
      <c r="M36" s="13">
        <f t="shared" si="38"/>
        <v>28.888888888888889</v>
      </c>
      <c r="N36">
        <v>1500</v>
      </c>
      <c r="O36" s="2">
        <v>625</v>
      </c>
      <c r="P36" s="2">
        <v>75</v>
      </c>
      <c r="Q36" s="2">
        <v>10</v>
      </c>
      <c r="R36" s="2">
        <v>12</v>
      </c>
      <c r="S36" s="2">
        <v>1000</v>
      </c>
      <c r="T36" s="2">
        <v>8</v>
      </c>
      <c r="U36" s="2">
        <v>420</v>
      </c>
      <c r="V36" s="2">
        <v>320</v>
      </c>
    </row>
    <row r="37" spans="1:22" x14ac:dyDescent="0.2">
      <c r="A37" t="s">
        <v>22</v>
      </c>
      <c r="B37">
        <v>36</v>
      </c>
      <c r="C37">
        <v>2200</v>
      </c>
      <c r="D37">
        <v>2600</v>
      </c>
      <c r="E37">
        <v>130</v>
      </c>
      <c r="F37">
        <v>56</v>
      </c>
      <c r="G37" s="2">
        <v>38</v>
      </c>
      <c r="H37">
        <f t="shared" si="33"/>
        <v>55</v>
      </c>
      <c r="I37">
        <f t="shared" si="34"/>
        <v>65</v>
      </c>
      <c r="J37" s="13">
        <f t="shared" si="35"/>
        <v>48.888888888888886</v>
      </c>
      <c r="K37" s="13">
        <f t="shared" si="36"/>
        <v>101.1111111111111</v>
      </c>
      <c r="L37" s="13">
        <f t="shared" si="37"/>
        <v>24.444444444444443</v>
      </c>
      <c r="M37" s="13">
        <f t="shared" si="38"/>
        <v>28.888888888888889</v>
      </c>
      <c r="N37">
        <v>1500</v>
      </c>
      <c r="O37" s="2">
        <v>625</v>
      </c>
      <c r="P37" s="2">
        <v>75</v>
      </c>
      <c r="Q37" s="2">
        <v>10</v>
      </c>
      <c r="R37" s="2">
        <v>12</v>
      </c>
      <c r="S37" s="2">
        <v>1000</v>
      </c>
      <c r="T37" s="2">
        <v>8</v>
      </c>
      <c r="U37" s="2">
        <v>420</v>
      </c>
      <c r="V37" s="2">
        <v>320</v>
      </c>
    </row>
    <row r="38" spans="1:22" x14ac:dyDescent="0.2">
      <c r="A38" t="s">
        <v>22</v>
      </c>
      <c r="B38">
        <v>37</v>
      </c>
      <c r="C38">
        <v>2200</v>
      </c>
      <c r="D38">
        <v>2600</v>
      </c>
      <c r="E38">
        <v>130</v>
      </c>
      <c r="F38">
        <v>56</v>
      </c>
      <c r="G38" s="2">
        <v>38</v>
      </c>
      <c r="H38">
        <f t="shared" si="33"/>
        <v>55</v>
      </c>
      <c r="I38">
        <f t="shared" si="34"/>
        <v>65</v>
      </c>
      <c r="J38" s="13">
        <f t="shared" si="35"/>
        <v>48.888888888888886</v>
      </c>
      <c r="K38" s="13">
        <f t="shared" si="36"/>
        <v>101.1111111111111</v>
      </c>
      <c r="L38" s="13">
        <f t="shared" si="37"/>
        <v>24.444444444444443</v>
      </c>
      <c r="M38" s="13">
        <f t="shared" si="38"/>
        <v>28.888888888888889</v>
      </c>
      <c r="N38">
        <v>1500</v>
      </c>
      <c r="O38" s="2">
        <v>625</v>
      </c>
      <c r="P38" s="2">
        <v>75</v>
      </c>
      <c r="Q38" s="2">
        <v>10</v>
      </c>
      <c r="R38" s="2">
        <v>12</v>
      </c>
      <c r="S38" s="2">
        <v>1000</v>
      </c>
      <c r="T38" s="2">
        <v>8</v>
      </c>
      <c r="U38" s="2">
        <v>420</v>
      </c>
      <c r="V38" s="2">
        <v>320</v>
      </c>
    </row>
    <row r="39" spans="1:22" x14ac:dyDescent="0.2">
      <c r="A39" t="s">
        <v>22</v>
      </c>
      <c r="B39">
        <v>38</v>
      </c>
      <c r="C39">
        <v>2200</v>
      </c>
      <c r="D39">
        <v>2600</v>
      </c>
      <c r="E39">
        <v>130</v>
      </c>
      <c r="F39">
        <v>56</v>
      </c>
      <c r="G39" s="2">
        <v>38</v>
      </c>
      <c r="H39">
        <f t="shared" si="33"/>
        <v>55</v>
      </c>
      <c r="I39">
        <f t="shared" si="34"/>
        <v>65</v>
      </c>
      <c r="J39" s="13">
        <f t="shared" si="35"/>
        <v>48.888888888888886</v>
      </c>
      <c r="K39" s="13">
        <f t="shared" si="36"/>
        <v>101.1111111111111</v>
      </c>
      <c r="L39" s="13">
        <f t="shared" si="37"/>
        <v>24.444444444444443</v>
      </c>
      <c r="M39" s="13">
        <f t="shared" si="38"/>
        <v>28.888888888888889</v>
      </c>
      <c r="N39">
        <v>1500</v>
      </c>
      <c r="O39" s="2">
        <v>625</v>
      </c>
      <c r="P39" s="2">
        <v>75</v>
      </c>
      <c r="Q39" s="2">
        <v>10</v>
      </c>
      <c r="R39" s="2">
        <v>12</v>
      </c>
      <c r="S39" s="2">
        <v>1000</v>
      </c>
      <c r="T39" s="2">
        <v>8</v>
      </c>
      <c r="U39" s="2">
        <v>420</v>
      </c>
      <c r="V39" s="2">
        <v>320</v>
      </c>
    </row>
    <row r="40" spans="1:22" x14ac:dyDescent="0.2">
      <c r="A40" t="s">
        <v>22</v>
      </c>
      <c r="B40">
        <v>39</v>
      </c>
      <c r="C40">
        <v>2200</v>
      </c>
      <c r="D40">
        <v>2600</v>
      </c>
      <c r="E40">
        <v>130</v>
      </c>
      <c r="F40">
        <v>56</v>
      </c>
      <c r="G40" s="2">
        <v>38</v>
      </c>
      <c r="H40">
        <f t="shared" si="33"/>
        <v>55</v>
      </c>
      <c r="I40">
        <f t="shared" si="34"/>
        <v>65</v>
      </c>
      <c r="J40" s="13">
        <f t="shared" si="35"/>
        <v>48.888888888888886</v>
      </c>
      <c r="K40" s="13">
        <f t="shared" si="36"/>
        <v>101.1111111111111</v>
      </c>
      <c r="L40" s="13">
        <f t="shared" si="37"/>
        <v>24.444444444444443</v>
      </c>
      <c r="M40" s="13">
        <f t="shared" si="38"/>
        <v>28.888888888888889</v>
      </c>
      <c r="N40">
        <v>1500</v>
      </c>
      <c r="O40" s="2">
        <v>625</v>
      </c>
      <c r="P40" s="2">
        <v>75</v>
      </c>
      <c r="Q40" s="2">
        <v>10</v>
      </c>
      <c r="R40" s="2">
        <v>12</v>
      </c>
      <c r="S40" s="2">
        <v>1000</v>
      </c>
      <c r="T40" s="2">
        <v>8</v>
      </c>
      <c r="U40" s="2">
        <v>420</v>
      </c>
      <c r="V40" s="2">
        <v>320</v>
      </c>
    </row>
    <row r="41" spans="1:22" x14ac:dyDescent="0.2">
      <c r="A41" t="s">
        <v>22</v>
      </c>
      <c r="B41">
        <v>40</v>
      </c>
      <c r="C41">
        <v>2200</v>
      </c>
      <c r="D41">
        <v>2600</v>
      </c>
      <c r="E41">
        <v>130</v>
      </c>
      <c r="F41">
        <v>56</v>
      </c>
      <c r="G41" s="2">
        <v>38</v>
      </c>
      <c r="H41">
        <f t="shared" si="33"/>
        <v>55</v>
      </c>
      <c r="I41">
        <f t="shared" si="34"/>
        <v>65</v>
      </c>
      <c r="J41" s="13">
        <f t="shared" si="35"/>
        <v>48.888888888888886</v>
      </c>
      <c r="K41" s="13">
        <f t="shared" si="36"/>
        <v>101.1111111111111</v>
      </c>
      <c r="L41" s="13">
        <f t="shared" si="37"/>
        <v>24.444444444444443</v>
      </c>
      <c r="M41" s="13">
        <f t="shared" si="38"/>
        <v>28.888888888888889</v>
      </c>
      <c r="N41">
        <v>1500</v>
      </c>
      <c r="O41" s="2">
        <v>625</v>
      </c>
      <c r="P41" s="2">
        <v>75</v>
      </c>
      <c r="Q41" s="2">
        <v>10</v>
      </c>
      <c r="R41" s="2">
        <v>12</v>
      </c>
      <c r="S41" s="2">
        <v>1000</v>
      </c>
      <c r="T41" s="2">
        <v>8</v>
      </c>
      <c r="U41" s="2">
        <v>420</v>
      </c>
      <c r="V41" s="2">
        <v>320</v>
      </c>
    </row>
    <row r="42" spans="1:22" x14ac:dyDescent="0.2">
      <c r="A42" t="s">
        <v>22</v>
      </c>
      <c r="B42">
        <v>41</v>
      </c>
      <c r="C42">
        <v>2200</v>
      </c>
      <c r="D42">
        <v>2600</v>
      </c>
      <c r="E42">
        <v>130</v>
      </c>
      <c r="F42">
        <v>56</v>
      </c>
      <c r="G42" s="2">
        <v>38</v>
      </c>
      <c r="H42">
        <f t="shared" si="33"/>
        <v>55</v>
      </c>
      <c r="I42">
        <f t="shared" si="34"/>
        <v>65</v>
      </c>
      <c r="J42" s="13">
        <f t="shared" si="35"/>
        <v>48.888888888888886</v>
      </c>
      <c r="K42" s="13">
        <f t="shared" si="36"/>
        <v>101.1111111111111</v>
      </c>
      <c r="L42" s="13">
        <f t="shared" si="37"/>
        <v>24.444444444444443</v>
      </c>
      <c r="M42" s="13">
        <f t="shared" si="38"/>
        <v>28.888888888888889</v>
      </c>
      <c r="N42">
        <v>1500</v>
      </c>
      <c r="O42" s="2">
        <v>625</v>
      </c>
      <c r="P42" s="2">
        <v>75</v>
      </c>
      <c r="Q42" s="2">
        <v>10</v>
      </c>
      <c r="R42" s="2">
        <v>12</v>
      </c>
      <c r="S42" s="2">
        <v>1000</v>
      </c>
      <c r="T42" s="2">
        <v>8</v>
      </c>
      <c r="U42" s="2">
        <v>420</v>
      </c>
      <c r="V42" s="2">
        <v>320</v>
      </c>
    </row>
    <row r="43" spans="1:22" x14ac:dyDescent="0.2">
      <c r="A43" t="s">
        <v>22</v>
      </c>
      <c r="B43">
        <v>42</v>
      </c>
      <c r="C43">
        <v>2200</v>
      </c>
      <c r="D43">
        <v>2600</v>
      </c>
      <c r="E43">
        <v>130</v>
      </c>
      <c r="F43">
        <v>56</v>
      </c>
      <c r="G43" s="2">
        <v>38</v>
      </c>
      <c r="H43">
        <f t="shared" si="33"/>
        <v>55</v>
      </c>
      <c r="I43">
        <f t="shared" si="34"/>
        <v>65</v>
      </c>
      <c r="J43" s="13">
        <f t="shared" si="35"/>
        <v>48.888888888888886</v>
      </c>
      <c r="K43" s="13">
        <f t="shared" si="36"/>
        <v>101.1111111111111</v>
      </c>
      <c r="L43" s="13">
        <f t="shared" si="37"/>
        <v>24.444444444444443</v>
      </c>
      <c r="M43" s="13">
        <f t="shared" si="38"/>
        <v>28.888888888888889</v>
      </c>
      <c r="N43">
        <v>1500</v>
      </c>
      <c r="O43" s="2">
        <v>625</v>
      </c>
      <c r="P43" s="2">
        <v>75</v>
      </c>
      <c r="Q43" s="2">
        <v>10</v>
      </c>
      <c r="R43" s="2">
        <v>12</v>
      </c>
      <c r="S43" s="2">
        <v>1000</v>
      </c>
      <c r="T43" s="2">
        <v>8</v>
      </c>
      <c r="U43" s="2">
        <v>420</v>
      </c>
      <c r="V43" s="2">
        <v>320</v>
      </c>
    </row>
    <row r="44" spans="1:22" x14ac:dyDescent="0.2">
      <c r="A44" t="s">
        <v>22</v>
      </c>
      <c r="B44">
        <v>43</v>
      </c>
      <c r="C44">
        <v>2200</v>
      </c>
      <c r="D44">
        <v>2600</v>
      </c>
      <c r="E44">
        <v>130</v>
      </c>
      <c r="F44">
        <v>56</v>
      </c>
      <c r="G44" s="2">
        <v>38</v>
      </c>
      <c r="H44">
        <f t="shared" si="33"/>
        <v>55</v>
      </c>
      <c r="I44">
        <f t="shared" si="34"/>
        <v>65</v>
      </c>
      <c r="J44" s="13">
        <f t="shared" si="35"/>
        <v>48.888888888888886</v>
      </c>
      <c r="K44" s="13">
        <f t="shared" si="36"/>
        <v>101.1111111111111</v>
      </c>
      <c r="L44" s="13">
        <f t="shared" si="37"/>
        <v>24.444444444444443</v>
      </c>
      <c r="M44" s="13">
        <f t="shared" si="38"/>
        <v>28.888888888888889</v>
      </c>
      <c r="N44">
        <v>1500</v>
      </c>
      <c r="O44" s="2">
        <v>625</v>
      </c>
      <c r="P44" s="2">
        <v>75</v>
      </c>
      <c r="Q44" s="2">
        <v>10</v>
      </c>
      <c r="R44" s="2">
        <v>12</v>
      </c>
      <c r="S44" s="2">
        <v>1000</v>
      </c>
      <c r="T44" s="2">
        <v>8</v>
      </c>
      <c r="U44" s="2">
        <v>420</v>
      </c>
      <c r="V44" s="2">
        <v>320</v>
      </c>
    </row>
    <row r="45" spans="1:22" x14ac:dyDescent="0.2">
      <c r="A45" t="s">
        <v>22</v>
      </c>
      <c r="B45">
        <v>44</v>
      </c>
      <c r="C45">
        <v>2200</v>
      </c>
      <c r="D45">
        <v>2600</v>
      </c>
      <c r="E45">
        <v>130</v>
      </c>
      <c r="F45">
        <v>56</v>
      </c>
      <c r="G45" s="2">
        <v>38</v>
      </c>
      <c r="H45">
        <f t="shared" si="33"/>
        <v>55</v>
      </c>
      <c r="I45">
        <f t="shared" si="34"/>
        <v>65</v>
      </c>
      <c r="J45" s="13">
        <f t="shared" si="35"/>
        <v>48.888888888888886</v>
      </c>
      <c r="K45" s="13">
        <f t="shared" si="36"/>
        <v>101.1111111111111</v>
      </c>
      <c r="L45" s="13">
        <f t="shared" si="37"/>
        <v>24.444444444444443</v>
      </c>
      <c r="M45" s="13">
        <f t="shared" si="38"/>
        <v>28.888888888888889</v>
      </c>
      <c r="N45">
        <v>1500</v>
      </c>
      <c r="O45" s="2">
        <v>625</v>
      </c>
      <c r="P45" s="2">
        <v>75</v>
      </c>
      <c r="Q45" s="2">
        <v>10</v>
      </c>
      <c r="R45" s="2">
        <v>12</v>
      </c>
      <c r="S45" s="2">
        <v>1000</v>
      </c>
      <c r="T45" s="2">
        <v>8</v>
      </c>
      <c r="U45" s="2">
        <v>420</v>
      </c>
      <c r="V45" s="2">
        <v>320</v>
      </c>
    </row>
    <row r="46" spans="1:22" x14ac:dyDescent="0.2">
      <c r="A46" t="s">
        <v>22</v>
      </c>
      <c r="B46">
        <v>45</v>
      </c>
      <c r="C46">
        <v>2200</v>
      </c>
      <c r="D46">
        <v>2600</v>
      </c>
      <c r="E46">
        <v>130</v>
      </c>
      <c r="F46">
        <v>56</v>
      </c>
      <c r="G46" s="2">
        <v>38</v>
      </c>
      <c r="H46">
        <f t="shared" si="33"/>
        <v>55</v>
      </c>
      <c r="I46">
        <f t="shared" si="34"/>
        <v>65</v>
      </c>
      <c r="J46" s="13">
        <f t="shared" si="35"/>
        <v>48.888888888888886</v>
      </c>
      <c r="K46" s="13">
        <f t="shared" si="36"/>
        <v>101.1111111111111</v>
      </c>
      <c r="L46" s="13">
        <f t="shared" si="37"/>
        <v>24.444444444444443</v>
      </c>
      <c r="M46" s="13">
        <f t="shared" si="38"/>
        <v>28.888888888888889</v>
      </c>
      <c r="N46">
        <v>1500</v>
      </c>
      <c r="O46" s="2">
        <v>625</v>
      </c>
      <c r="P46" s="2">
        <v>75</v>
      </c>
      <c r="Q46" s="2">
        <v>10</v>
      </c>
      <c r="R46" s="2">
        <v>12</v>
      </c>
      <c r="S46" s="2">
        <v>1000</v>
      </c>
      <c r="T46" s="2">
        <v>8</v>
      </c>
      <c r="U46" s="2">
        <v>420</v>
      </c>
      <c r="V46" s="2">
        <v>320</v>
      </c>
    </row>
    <row r="47" spans="1:22" x14ac:dyDescent="0.2">
      <c r="A47" t="s">
        <v>22</v>
      </c>
      <c r="B47">
        <v>46</v>
      </c>
      <c r="C47">
        <v>2200</v>
      </c>
      <c r="D47">
        <v>2600</v>
      </c>
      <c r="E47">
        <v>130</v>
      </c>
      <c r="F47">
        <v>56</v>
      </c>
      <c r="G47" s="2">
        <v>38</v>
      </c>
      <c r="H47">
        <f t="shared" si="33"/>
        <v>55</v>
      </c>
      <c r="I47">
        <f t="shared" si="34"/>
        <v>65</v>
      </c>
      <c r="J47" s="13">
        <f t="shared" si="35"/>
        <v>48.888888888888886</v>
      </c>
      <c r="K47" s="13">
        <f t="shared" si="36"/>
        <v>101.1111111111111</v>
      </c>
      <c r="L47" s="13">
        <f t="shared" si="37"/>
        <v>24.444444444444443</v>
      </c>
      <c r="M47" s="13">
        <f t="shared" si="38"/>
        <v>28.888888888888889</v>
      </c>
      <c r="N47">
        <v>1500</v>
      </c>
      <c r="O47" s="2">
        <v>625</v>
      </c>
      <c r="P47" s="2">
        <v>75</v>
      </c>
      <c r="Q47" s="2">
        <v>10</v>
      </c>
      <c r="R47" s="2">
        <v>12</v>
      </c>
      <c r="S47" s="2">
        <v>1000</v>
      </c>
      <c r="T47" s="2">
        <v>8</v>
      </c>
      <c r="U47" s="2">
        <v>420</v>
      </c>
      <c r="V47" s="2">
        <v>320</v>
      </c>
    </row>
    <row r="48" spans="1:22" x14ac:dyDescent="0.2">
      <c r="A48" t="s">
        <v>22</v>
      </c>
      <c r="B48">
        <v>47</v>
      </c>
      <c r="C48">
        <v>2200</v>
      </c>
      <c r="D48">
        <v>2600</v>
      </c>
      <c r="E48">
        <v>130</v>
      </c>
      <c r="F48">
        <v>56</v>
      </c>
      <c r="G48" s="2">
        <v>38</v>
      </c>
      <c r="H48">
        <f t="shared" si="33"/>
        <v>55</v>
      </c>
      <c r="I48">
        <f t="shared" si="34"/>
        <v>65</v>
      </c>
      <c r="J48" s="13">
        <f t="shared" si="35"/>
        <v>48.888888888888886</v>
      </c>
      <c r="K48" s="13">
        <f t="shared" si="36"/>
        <v>101.1111111111111</v>
      </c>
      <c r="L48" s="13">
        <f t="shared" si="37"/>
        <v>24.444444444444443</v>
      </c>
      <c r="M48" s="13">
        <f t="shared" si="38"/>
        <v>28.888888888888889</v>
      </c>
      <c r="N48">
        <v>1500</v>
      </c>
      <c r="O48" s="2">
        <v>625</v>
      </c>
      <c r="P48" s="2">
        <v>75</v>
      </c>
      <c r="Q48" s="2">
        <v>10</v>
      </c>
      <c r="R48" s="2">
        <v>12</v>
      </c>
      <c r="S48" s="2">
        <v>1000</v>
      </c>
      <c r="T48" s="2">
        <v>8</v>
      </c>
      <c r="U48" s="2">
        <v>420</v>
      </c>
      <c r="V48" s="2">
        <v>320</v>
      </c>
    </row>
    <row r="49" spans="1:22" x14ac:dyDescent="0.2">
      <c r="A49" t="s">
        <v>22</v>
      </c>
      <c r="B49">
        <v>48</v>
      </c>
      <c r="C49">
        <v>2200</v>
      </c>
      <c r="D49">
        <v>2600</v>
      </c>
      <c r="E49">
        <v>130</v>
      </c>
      <c r="F49">
        <v>56</v>
      </c>
      <c r="G49" s="2">
        <v>38</v>
      </c>
      <c r="H49">
        <f t="shared" si="33"/>
        <v>55</v>
      </c>
      <c r="I49">
        <f t="shared" si="34"/>
        <v>65</v>
      </c>
      <c r="J49" s="13">
        <f t="shared" si="35"/>
        <v>48.888888888888886</v>
      </c>
      <c r="K49" s="13">
        <f t="shared" si="36"/>
        <v>101.1111111111111</v>
      </c>
      <c r="L49" s="13">
        <f t="shared" si="37"/>
        <v>24.444444444444443</v>
      </c>
      <c r="M49" s="13">
        <f t="shared" si="38"/>
        <v>28.888888888888889</v>
      </c>
      <c r="N49">
        <v>1500</v>
      </c>
      <c r="O49" s="2">
        <v>625</v>
      </c>
      <c r="P49" s="2">
        <v>75</v>
      </c>
      <c r="Q49" s="2">
        <v>10</v>
      </c>
      <c r="R49" s="2">
        <v>12</v>
      </c>
      <c r="S49" s="2">
        <v>1000</v>
      </c>
      <c r="T49" s="2">
        <v>8</v>
      </c>
      <c r="U49" s="2">
        <v>420</v>
      </c>
      <c r="V49" s="2">
        <v>320</v>
      </c>
    </row>
    <row r="50" spans="1:22" x14ac:dyDescent="0.2">
      <c r="A50" t="s">
        <v>22</v>
      </c>
      <c r="B50">
        <v>49</v>
      </c>
      <c r="C50">
        <v>2200</v>
      </c>
      <c r="D50">
        <v>2600</v>
      </c>
      <c r="E50">
        <v>130</v>
      </c>
      <c r="F50">
        <v>56</v>
      </c>
      <c r="G50" s="2">
        <v>38</v>
      </c>
      <c r="H50">
        <f t="shared" si="33"/>
        <v>55</v>
      </c>
      <c r="I50">
        <f t="shared" si="34"/>
        <v>65</v>
      </c>
      <c r="J50" s="13">
        <f t="shared" si="35"/>
        <v>48.888888888888886</v>
      </c>
      <c r="K50" s="13">
        <f t="shared" si="36"/>
        <v>101.1111111111111</v>
      </c>
      <c r="L50" s="13">
        <f t="shared" si="37"/>
        <v>24.444444444444443</v>
      </c>
      <c r="M50" s="13">
        <f t="shared" si="38"/>
        <v>28.888888888888889</v>
      </c>
      <c r="N50">
        <v>1500</v>
      </c>
      <c r="O50" s="2">
        <v>625</v>
      </c>
      <c r="P50" s="2">
        <v>75</v>
      </c>
      <c r="Q50" s="2">
        <v>10</v>
      </c>
      <c r="R50" s="2">
        <v>12</v>
      </c>
      <c r="S50" s="2">
        <v>1000</v>
      </c>
      <c r="T50" s="2">
        <v>8</v>
      </c>
      <c r="U50" s="2">
        <v>420</v>
      </c>
      <c r="V50" s="2">
        <v>320</v>
      </c>
    </row>
    <row r="51" spans="1:22" x14ac:dyDescent="0.2">
      <c r="A51" t="s">
        <v>22</v>
      </c>
      <c r="B51">
        <v>50</v>
      </c>
      <c r="C51">
        <v>2200</v>
      </c>
      <c r="D51">
        <v>2600</v>
      </c>
      <c r="E51">
        <v>130</v>
      </c>
      <c r="F51">
        <v>56</v>
      </c>
      <c r="G51" s="2">
        <v>38</v>
      </c>
      <c r="H51">
        <f t="shared" si="33"/>
        <v>55</v>
      </c>
      <c r="I51">
        <f t="shared" si="34"/>
        <v>65</v>
      </c>
      <c r="J51" s="13">
        <f t="shared" si="35"/>
        <v>48.888888888888886</v>
      </c>
      <c r="K51" s="13">
        <f t="shared" si="36"/>
        <v>101.1111111111111</v>
      </c>
      <c r="L51" s="13">
        <f t="shared" si="37"/>
        <v>24.444444444444443</v>
      </c>
      <c r="M51" s="13">
        <f t="shared" si="38"/>
        <v>28.888888888888889</v>
      </c>
      <c r="N51">
        <v>1500</v>
      </c>
      <c r="O51" s="2">
        <v>625</v>
      </c>
      <c r="P51" s="2">
        <v>75</v>
      </c>
      <c r="Q51" s="2">
        <v>10</v>
      </c>
      <c r="R51" s="2">
        <v>12</v>
      </c>
      <c r="S51" s="2">
        <v>1000</v>
      </c>
      <c r="T51" s="2">
        <v>8</v>
      </c>
      <c r="U51" s="2">
        <v>420</v>
      </c>
      <c r="V51" s="2">
        <v>320</v>
      </c>
    </row>
    <row r="52" spans="1:22" x14ac:dyDescent="0.2">
      <c r="A52" t="s">
        <v>22</v>
      </c>
      <c r="B52">
        <v>51</v>
      </c>
      <c r="C52">
        <v>2000</v>
      </c>
      <c r="D52">
        <v>2400</v>
      </c>
      <c r="E52">
        <v>130</v>
      </c>
      <c r="F52">
        <v>56</v>
      </c>
      <c r="G52" s="2">
        <v>30</v>
      </c>
      <c r="H52">
        <f t="shared" si="0"/>
        <v>50</v>
      </c>
      <c r="I52">
        <f t="shared" si="0"/>
        <v>60</v>
      </c>
      <c r="J52" s="13">
        <f>(C52*0.2)/9</f>
        <v>44.444444444444443</v>
      </c>
      <c r="K52" s="13">
        <f t="shared" si="1"/>
        <v>93.333333333333329</v>
      </c>
      <c r="L52" s="13">
        <f t="shared" si="2"/>
        <v>22.222222222222221</v>
      </c>
      <c r="M52" s="13">
        <f t="shared" si="2"/>
        <v>26.666666666666668</v>
      </c>
      <c r="N52">
        <v>1300</v>
      </c>
      <c r="O52" s="2">
        <v>625</v>
      </c>
      <c r="P52" s="2">
        <v>75</v>
      </c>
      <c r="Q52" s="2">
        <v>10</v>
      </c>
      <c r="R52" s="2">
        <v>12</v>
      </c>
      <c r="S52" s="2">
        <v>1000</v>
      </c>
      <c r="T52" s="2">
        <v>8</v>
      </c>
      <c r="U52" s="2">
        <v>420</v>
      </c>
      <c r="V52" s="2">
        <v>320</v>
      </c>
    </row>
    <row r="53" spans="1:22" x14ac:dyDescent="0.2">
      <c r="A53" t="s">
        <v>22</v>
      </c>
      <c r="B53">
        <v>52</v>
      </c>
      <c r="C53">
        <v>2000</v>
      </c>
      <c r="D53">
        <v>2400</v>
      </c>
      <c r="E53">
        <v>130</v>
      </c>
      <c r="F53">
        <v>56</v>
      </c>
      <c r="G53" s="2">
        <v>30</v>
      </c>
      <c r="H53">
        <f t="shared" ref="H53:H70" si="39">(C53*0.1)/4</f>
        <v>50</v>
      </c>
      <c r="I53">
        <f t="shared" ref="I53:I70" si="40">(D53*0.1)/4</f>
        <v>60</v>
      </c>
      <c r="J53" s="13">
        <f t="shared" ref="J53:J70" si="41">(C53*0.2)/9</f>
        <v>44.444444444444443</v>
      </c>
      <c r="K53" s="13">
        <f t="shared" ref="K53:K70" si="42">(D53*0.35)/9</f>
        <v>93.333333333333329</v>
      </c>
      <c r="L53" s="13">
        <f t="shared" ref="L53:L70" si="43">(C53*0.1)/9</f>
        <v>22.222222222222221</v>
      </c>
      <c r="M53" s="13">
        <f t="shared" ref="M53:M70" si="44">(D53*0.1)/9</f>
        <v>26.666666666666668</v>
      </c>
      <c r="N53">
        <v>1300</v>
      </c>
      <c r="O53" s="2">
        <v>625</v>
      </c>
      <c r="P53" s="2">
        <v>75</v>
      </c>
      <c r="Q53" s="2">
        <v>10</v>
      </c>
      <c r="R53" s="2">
        <v>12</v>
      </c>
      <c r="S53" s="2">
        <v>1000</v>
      </c>
      <c r="T53" s="2">
        <v>8</v>
      </c>
      <c r="U53" s="2">
        <v>420</v>
      </c>
      <c r="V53" s="2">
        <v>320</v>
      </c>
    </row>
    <row r="54" spans="1:22" x14ac:dyDescent="0.2">
      <c r="A54" t="s">
        <v>22</v>
      </c>
      <c r="B54">
        <v>53</v>
      </c>
      <c r="C54">
        <v>2000</v>
      </c>
      <c r="D54">
        <v>2400</v>
      </c>
      <c r="E54">
        <v>130</v>
      </c>
      <c r="F54">
        <v>56</v>
      </c>
      <c r="G54" s="2">
        <v>30</v>
      </c>
      <c r="H54">
        <f t="shared" si="39"/>
        <v>50</v>
      </c>
      <c r="I54">
        <f t="shared" si="40"/>
        <v>60</v>
      </c>
      <c r="J54" s="13">
        <f t="shared" si="41"/>
        <v>44.444444444444443</v>
      </c>
      <c r="K54" s="13">
        <f t="shared" si="42"/>
        <v>93.333333333333329</v>
      </c>
      <c r="L54" s="13">
        <f t="shared" si="43"/>
        <v>22.222222222222221</v>
      </c>
      <c r="M54" s="13">
        <f t="shared" si="44"/>
        <v>26.666666666666668</v>
      </c>
      <c r="N54">
        <v>1300</v>
      </c>
      <c r="O54" s="2">
        <v>625</v>
      </c>
      <c r="P54" s="2">
        <v>75</v>
      </c>
      <c r="Q54" s="2">
        <v>10</v>
      </c>
      <c r="R54" s="2">
        <v>12</v>
      </c>
      <c r="S54" s="2">
        <v>1000</v>
      </c>
      <c r="T54" s="2">
        <v>8</v>
      </c>
      <c r="U54" s="2">
        <v>420</v>
      </c>
      <c r="V54" s="2">
        <v>320</v>
      </c>
    </row>
    <row r="55" spans="1:22" x14ac:dyDescent="0.2">
      <c r="A55" t="s">
        <v>22</v>
      </c>
      <c r="B55">
        <v>54</v>
      </c>
      <c r="C55">
        <v>2000</v>
      </c>
      <c r="D55">
        <v>2400</v>
      </c>
      <c r="E55">
        <v>130</v>
      </c>
      <c r="F55">
        <v>56</v>
      </c>
      <c r="G55" s="2">
        <v>30</v>
      </c>
      <c r="H55">
        <f t="shared" si="39"/>
        <v>50</v>
      </c>
      <c r="I55">
        <f t="shared" si="40"/>
        <v>60</v>
      </c>
      <c r="J55" s="13">
        <f t="shared" si="41"/>
        <v>44.444444444444443</v>
      </c>
      <c r="K55" s="13">
        <f t="shared" si="42"/>
        <v>93.333333333333329</v>
      </c>
      <c r="L55" s="13">
        <f t="shared" si="43"/>
        <v>22.222222222222221</v>
      </c>
      <c r="M55" s="13">
        <f t="shared" si="44"/>
        <v>26.666666666666668</v>
      </c>
      <c r="N55">
        <v>1300</v>
      </c>
      <c r="O55" s="2">
        <v>625</v>
      </c>
      <c r="P55" s="2">
        <v>75</v>
      </c>
      <c r="Q55" s="2">
        <v>10</v>
      </c>
      <c r="R55" s="2">
        <v>12</v>
      </c>
      <c r="S55" s="2">
        <v>1000</v>
      </c>
      <c r="T55" s="2">
        <v>8</v>
      </c>
      <c r="U55" s="2">
        <v>420</v>
      </c>
      <c r="V55" s="2">
        <v>320</v>
      </c>
    </row>
    <row r="56" spans="1:22" x14ac:dyDescent="0.2">
      <c r="A56" t="s">
        <v>22</v>
      </c>
      <c r="B56">
        <v>55</v>
      </c>
      <c r="C56">
        <v>2000</v>
      </c>
      <c r="D56">
        <v>2400</v>
      </c>
      <c r="E56">
        <v>130</v>
      </c>
      <c r="F56">
        <v>56</v>
      </c>
      <c r="G56" s="2">
        <v>30</v>
      </c>
      <c r="H56">
        <f t="shared" si="39"/>
        <v>50</v>
      </c>
      <c r="I56">
        <f t="shared" si="40"/>
        <v>60</v>
      </c>
      <c r="J56" s="13">
        <f t="shared" si="41"/>
        <v>44.444444444444443</v>
      </c>
      <c r="K56" s="13">
        <f t="shared" si="42"/>
        <v>93.333333333333329</v>
      </c>
      <c r="L56" s="13">
        <f t="shared" si="43"/>
        <v>22.222222222222221</v>
      </c>
      <c r="M56" s="13">
        <f t="shared" si="44"/>
        <v>26.666666666666668</v>
      </c>
      <c r="N56">
        <v>1300</v>
      </c>
      <c r="O56" s="2">
        <v>625</v>
      </c>
      <c r="P56" s="2">
        <v>75</v>
      </c>
      <c r="Q56" s="2">
        <v>10</v>
      </c>
      <c r="R56" s="2">
        <v>12</v>
      </c>
      <c r="S56" s="2">
        <v>1000</v>
      </c>
      <c r="T56" s="2">
        <v>8</v>
      </c>
      <c r="U56" s="2">
        <v>420</v>
      </c>
      <c r="V56" s="2">
        <v>320</v>
      </c>
    </row>
    <row r="57" spans="1:22" x14ac:dyDescent="0.2">
      <c r="A57" t="s">
        <v>22</v>
      </c>
      <c r="B57">
        <v>56</v>
      </c>
      <c r="C57">
        <v>2000</v>
      </c>
      <c r="D57">
        <v>2400</v>
      </c>
      <c r="E57">
        <v>130</v>
      </c>
      <c r="F57">
        <v>56</v>
      </c>
      <c r="G57" s="2">
        <v>30</v>
      </c>
      <c r="H57">
        <f t="shared" si="39"/>
        <v>50</v>
      </c>
      <c r="I57">
        <f t="shared" si="40"/>
        <v>60</v>
      </c>
      <c r="J57" s="13">
        <f t="shared" si="41"/>
        <v>44.444444444444443</v>
      </c>
      <c r="K57" s="13">
        <f t="shared" si="42"/>
        <v>93.333333333333329</v>
      </c>
      <c r="L57" s="13">
        <f t="shared" si="43"/>
        <v>22.222222222222221</v>
      </c>
      <c r="M57" s="13">
        <f t="shared" si="44"/>
        <v>26.666666666666668</v>
      </c>
      <c r="N57">
        <v>1300</v>
      </c>
      <c r="O57" s="2">
        <v>625</v>
      </c>
      <c r="P57" s="2">
        <v>75</v>
      </c>
      <c r="Q57" s="2">
        <v>10</v>
      </c>
      <c r="R57" s="2">
        <v>12</v>
      </c>
      <c r="S57" s="2">
        <v>1000</v>
      </c>
      <c r="T57" s="2">
        <v>8</v>
      </c>
      <c r="U57" s="2">
        <v>420</v>
      </c>
      <c r="V57" s="2">
        <v>320</v>
      </c>
    </row>
    <row r="58" spans="1:22" x14ac:dyDescent="0.2">
      <c r="A58" t="s">
        <v>22</v>
      </c>
      <c r="B58">
        <v>57</v>
      </c>
      <c r="C58">
        <v>2000</v>
      </c>
      <c r="D58">
        <v>2400</v>
      </c>
      <c r="E58">
        <v>130</v>
      </c>
      <c r="F58">
        <v>56</v>
      </c>
      <c r="G58" s="2">
        <v>30</v>
      </c>
      <c r="H58">
        <f t="shared" si="39"/>
        <v>50</v>
      </c>
      <c r="I58">
        <f t="shared" si="40"/>
        <v>60</v>
      </c>
      <c r="J58" s="13">
        <f t="shared" si="41"/>
        <v>44.444444444444443</v>
      </c>
      <c r="K58" s="13">
        <f t="shared" si="42"/>
        <v>93.333333333333329</v>
      </c>
      <c r="L58" s="13">
        <f t="shared" si="43"/>
        <v>22.222222222222221</v>
      </c>
      <c r="M58" s="13">
        <f t="shared" si="44"/>
        <v>26.666666666666668</v>
      </c>
      <c r="N58">
        <v>1300</v>
      </c>
      <c r="O58" s="2">
        <v>625</v>
      </c>
      <c r="P58" s="2">
        <v>75</v>
      </c>
      <c r="Q58" s="2">
        <v>10</v>
      </c>
      <c r="R58" s="2">
        <v>12</v>
      </c>
      <c r="S58" s="2">
        <v>1000</v>
      </c>
      <c r="T58" s="2">
        <v>8</v>
      </c>
      <c r="U58" s="2">
        <v>420</v>
      </c>
      <c r="V58" s="2">
        <v>320</v>
      </c>
    </row>
    <row r="59" spans="1:22" x14ac:dyDescent="0.2">
      <c r="A59" t="s">
        <v>22</v>
      </c>
      <c r="B59">
        <v>58</v>
      </c>
      <c r="C59">
        <v>2000</v>
      </c>
      <c r="D59">
        <v>2400</v>
      </c>
      <c r="E59">
        <v>130</v>
      </c>
      <c r="F59">
        <v>56</v>
      </c>
      <c r="G59" s="2">
        <v>30</v>
      </c>
      <c r="H59">
        <f t="shared" si="39"/>
        <v>50</v>
      </c>
      <c r="I59">
        <f t="shared" si="40"/>
        <v>60</v>
      </c>
      <c r="J59" s="13">
        <f t="shared" si="41"/>
        <v>44.444444444444443</v>
      </c>
      <c r="K59" s="13">
        <f t="shared" si="42"/>
        <v>93.333333333333329</v>
      </c>
      <c r="L59" s="13">
        <f t="shared" si="43"/>
        <v>22.222222222222221</v>
      </c>
      <c r="M59" s="13">
        <f t="shared" si="44"/>
        <v>26.666666666666668</v>
      </c>
      <c r="N59">
        <v>1300</v>
      </c>
      <c r="O59" s="2">
        <v>625</v>
      </c>
      <c r="P59" s="2">
        <v>75</v>
      </c>
      <c r="Q59" s="2">
        <v>10</v>
      </c>
      <c r="R59" s="2">
        <v>12</v>
      </c>
      <c r="S59" s="2">
        <v>1000</v>
      </c>
      <c r="T59" s="2">
        <v>8</v>
      </c>
      <c r="U59" s="2">
        <v>420</v>
      </c>
      <c r="V59" s="2">
        <v>320</v>
      </c>
    </row>
    <row r="60" spans="1:22" x14ac:dyDescent="0.2">
      <c r="A60" t="s">
        <v>22</v>
      </c>
      <c r="B60">
        <v>59</v>
      </c>
      <c r="C60">
        <v>2000</v>
      </c>
      <c r="D60">
        <v>2400</v>
      </c>
      <c r="E60">
        <v>130</v>
      </c>
      <c r="F60">
        <v>56</v>
      </c>
      <c r="G60" s="2">
        <v>30</v>
      </c>
      <c r="H60">
        <f t="shared" si="39"/>
        <v>50</v>
      </c>
      <c r="I60">
        <f t="shared" si="40"/>
        <v>60</v>
      </c>
      <c r="J60" s="13">
        <f t="shared" si="41"/>
        <v>44.444444444444443</v>
      </c>
      <c r="K60" s="13">
        <f t="shared" si="42"/>
        <v>93.333333333333329</v>
      </c>
      <c r="L60" s="13">
        <f t="shared" si="43"/>
        <v>22.222222222222221</v>
      </c>
      <c r="M60" s="13">
        <f t="shared" si="44"/>
        <v>26.666666666666668</v>
      </c>
      <c r="N60">
        <v>1300</v>
      </c>
      <c r="O60" s="2">
        <v>625</v>
      </c>
      <c r="P60" s="2">
        <v>75</v>
      </c>
      <c r="Q60" s="2">
        <v>10</v>
      </c>
      <c r="R60" s="2">
        <v>12</v>
      </c>
      <c r="S60" s="2">
        <v>1000</v>
      </c>
      <c r="T60" s="2">
        <v>8</v>
      </c>
      <c r="U60" s="2">
        <v>420</v>
      </c>
      <c r="V60" s="2">
        <v>320</v>
      </c>
    </row>
    <row r="61" spans="1:22" x14ac:dyDescent="0.2">
      <c r="A61" t="s">
        <v>22</v>
      </c>
      <c r="B61">
        <v>60</v>
      </c>
      <c r="C61">
        <v>2000</v>
      </c>
      <c r="D61">
        <v>2400</v>
      </c>
      <c r="E61">
        <v>130</v>
      </c>
      <c r="F61">
        <v>56</v>
      </c>
      <c r="G61" s="2">
        <v>30</v>
      </c>
      <c r="H61">
        <f t="shared" si="39"/>
        <v>50</v>
      </c>
      <c r="I61">
        <f t="shared" si="40"/>
        <v>60</v>
      </c>
      <c r="J61" s="13">
        <f t="shared" si="41"/>
        <v>44.444444444444443</v>
      </c>
      <c r="K61" s="13">
        <f t="shared" si="42"/>
        <v>93.333333333333329</v>
      </c>
      <c r="L61" s="13">
        <f t="shared" si="43"/>
        <v>22.222222222222221</v>
      </c>
      <c r="M61" s="13">
        <f t="shared" si="44"/>
        <v>26.666666666666668</v>
      </c>
      <c r="N61">
        <v>1300</v>
      </c>
      <c r="O61" s="2">
        <v>625</v>
      </c>
      <c r="P61" s="2">
        <v>75</v>
      </c>
      <c r="Q61" s="2">
        <v>10</v>
      </c>
      <c r="R61" s="2">
        <v>12</v>
      </c>
      <c r="S61" s="2">
        <v>1000</v>
      </c>
      <c r="T61" s="2">
        <v>8</v>
      </c>
      <c r="U61" s="2">
        <v>420</v>
      </c>
      <c r="V61" s="2">
        <v>320</v>
      </c>
    </row>
    <row r="62" spans="1:22" x14ac:dyDescent="0.2">
      <c r="A62" t="s">
        <v>22</v>
      </c>
      <c r="B62">
        <v>61</v>
      </c>
      <c r="C62">
        <v>2000</v>
      </c>
      <c r="D62">
        <v>2400</v>
      </c>
      <c r="E62">
        <v>130</v>
      </c>
      <c r="F62">
        <v>56</v>
      </c>
      <c r="G62" s="2">
        <v>30</v>
      </c>
      <c r="H62">
        <f t="shared" si="39"/>
        <v>50</v>
      </c>
      <c r="I62">
        <f t="shared" si="40"/>
        <v>60</v>
      </c>
      <c r="J62" s="13">
        <f t="shared" si="41"/>
        <v>44.444444444444443</v>
      </c>
      <c r="K62" s="13">
        <f t="shared" si="42"/>
        <v>93.333333333333329</v>
      </c>
      <c r="L62" s="13">
        <f t="shared" si="43"/>
        <v>22.222222222222221</v>
      </c>
      <c r="M62" s="13">
        <f t="shared" si="44"/>
        <v>26.666666666666668</v>
      </c>
      <c r="N62">
        <v>1300</v>
      </c>
      <c r="O62" s="2">
        <v>625</v>
      </c>
      <c r="P62" s="2">
        <v>75</v>
      </c>
      <c r="Q62" s="2">
        <v>10</v>
      </c>
      <c r="R62" s="2">
        <v>12</v>
      </c>
      <c r="S62" s="2">
        <v>1000</v>
      </c>
      <c r="T62" s="2">
        <v>8</v>
      </c>
      <c r="U62" s="2">
        <v>420</v>
      </c>
      <c r="V62" s="2">
        <v>320</v>
      </c>
    </row>
    <row r="63" spans="1:22" x14ac:dyDescent="0.2">
      <c r="A63" t="s">
        <v>22</v>
      </c>
      <c r="B63">
        <v>62</v>
      </c>
      <c r="C63">
        <v>2000</v>
      </c>
      <c r="D63">
        <v>2400</v>
      </c>
      <c r="E63">
        <v>130</v>
      </c>
      <c r="F63">
        <v>56</v>
      </c>
      <c r="G63" s="2">
        <v>30</v>
      </c>
      <c r="H63">
        <f t="shared" si="39"/>
        <v>50</v>
      </c>
      <c r="I63">
        <f t="shared" si="40"/>
        <v>60</v>
      </c>
      <c r="J63" s="13">
        <f t="shared" si="41"/>
        <v>44.444444444444443</v>
      </c>
      <c r="K63" s="13">
        <f t="shared" si="42"/>
        <v>93.333333333333329</v>
      </c>
      <c r="L63" s="13">
        <f t="shared" si="43"/>
        <v>22.222222222222221</v>
      </c>
      <c r="M63" s="13">
        <f t="shared" si="44"/>
        <v>26.666666666666668</v>
      </c>
      <c r="N63">
        <v>1300</v>
      </c>
      <c r="O63" s="2">
        <v>625</v>
      </c>
      <c r="P63" s="2">
        <v>75</v>
      </c>
      <c r="Q63" s="2">
        <v>10</v>
      </c>
      <c r="R63" s="2">
        <v>12</v>
      </c>
      <c r="S63" s="2">
        <v>1000</v>
      </c>
      <c r="T63" s="2">
        <v>8</v>
      </c>
      <c r="U63" s="2">
        <v>420</v>
      </c>
      <c r="V63" s="2">
        <v>320</v>
      </c>
    </row>
    <row r="64" spans="1:22" x14ac:dyDescent="0.2">
      <c r="A64" t="s">
        <v>22</v>
      </c>
      <c r="B64">
        <v>63</v>
      </c>
      <c r="C64">
        <v>2000</v>
      </c>
      <c r="D64">
        <v>2400</v>
      </c>
      <c r="E64">
        <v>130</v>
      </c>
      <c r="F64">
        <v>56</v>
      </c>
      <c r="G64" s="2">
        <v>30</v>
      </c>
      <c r="H64">
        <f t="shared" si="39"/>
        <v>50</v>
      </c>
      <c r="I64">
        <f t="shared" si="40"/>
        <v>60</v>
      </c>
      <c r="J64" s="13">
        <f t="shared" si="41"/>
        <v>44.444444444444443</v>
      </c>
      <c r="K64" s="13">
        <f t="shared" si="42"/>
        <v>93.333333333333329</v>
      </c>
      <c r="L64" s="13">
        <f t="shared" si="43"/>
        <v>22.222222222222221</v>
      </c>
      <c r="M64" s="13">
        <f t="shared" si="44"/>
        <v>26.666666666666668</v>
      </c>
      <c r="N64">
        <v>1300</v>
      </c>
      <c r="O64" s="2">
        <v>625</v>
      </c>
      <c r="P64" s="2">
        <v>75</v>
      </c>
      <c r="Q64" s="2">
        <v>10</v>
      </c>
      <c r="R64" s="2">
        <v>12</v>
      </c>
      <c r="S64" s="2">
        <v>1000</v>
      </c>
      <c r="T64" s="2">
        <v>8</v>
      </c>
      <c r="U64" s="2">
        <v>420</v>
      </c>
      <c r="V64" s="2">
        <v>320</v>
      </c>
    </row>
    <row r="65" spans="1:22" x14ac:dyDescent="0.2">
      <c r="A65" t="s">
        <v>22</v>
      </c>
      <c r="B65">
        <v>64</v>
      </c>
      <c r="C65">
        <v>2000</v>
      </c>
      <c r="D65">
        <v>2400</v>
      </c>
      <c r="E65">
        <v>130</v>
      </c>
      <c r="F65">
        <v>56</v>
      </c>
      <c r="G65" s="2">
        <v>30</v>
      </c>
      <c r="H65">
        <f t="shared" si="39"/>
        <v>50</v>
      </c>
      <c r="I65">
        <f t="shared" si="40"/>
        <v>60</v>
      </c>
      <c r="J65" s="13">
        <f t="shared" si="41"/>
        <v>44.444444444444443</v>
      </c>
      <c r="K65" s="13">
        <f t="shared" si="42"/>
        <v>93.333333333333329</v>
      </c>
      <c r="L65" s="13">
        <f t="shared" si="43"/>
        <v>22.222222222222221</v>
      </c>
      <c r="M65" s="13">
        <f t="shared" si="44"/>
        <v>26.666666666666668</v>
      </c>
      <c r="N65">
        <v>1300</v>
      </c>
      <c r="O65" s="2">
        <v>625</v>
      </c>
      <c r="P65" s="2">
        <v>75</v>
      </c>
      <c r="Q65" s="2">
        <v>10</v>
      </c>
      <c r="R65" s="2">
        <v>12</v>
      </c>
      <c r="S65" s="2">
        <v>1000</v>
      </c>
      <c r="T65" s="2">
        <v>8</v>
      </c>
      <c r="U65" s="2">
        <v>420</v>
      </c>
      <c r="V65" s="2">
        <v>320</v>
      </c>
    </row>
    <row r="66" spans="1:22" x14ac:dyDescent="0.2">
      <c r="A66" t="s">
        <v>22</v>
      </c>
      <c r="B66">
        <v>65</v>
      </c>
      <c r="C66">
        <v>2000</v>
      </c>
      <c r="D66">
        <v>2400</v>
      </c>
      <c r="E66">
        <v>130</v>
      </c>
      <c r="F66">
        <v>56</v>
      </c>
      <c r="G66" s="2">
        <v>30</v>
      </c>
      <c r="H66">
        <f t="shared" si="39"/>
        <v>50</v>
      </c>
      <c r="I66">
        <f t="shared" si="40"/>
        <v>60</v>
      </c>
      <c r="J66" s="13">
        <f t="shared" si="41"/>
        <v>44.444444444444443</v>
      </c>
      <c r="K66" s="13">
        <f t="shared" si="42"/>
        <v>93.333333333333329</v>
      </c>
      <c r="L66" s="13">
        <f t="shared" si="43"/>
        <v>22.222222222222221</v>
      </c>
      <c r="M66" s="13">
        <f t="shared" si="44"/>
        <v>26.666666666666668</v>
      </c>
      <c r="N66">
        <v>1300</v>
      </c>
      <c r="O66" s="2">
        <v>625</v>
      </c>
      <c r="P66" s="2">
        <v>75</v>
      </c>
      <c r="Q66" s="2">
        <v>10</v>
      </c>
      <c r="R66" s="2">
        <v>12</v>
      </c>
      <c r="S66" s="2">
        <v>1000</v>
      </c>
      <c r="T66" s="2">
        <v>8</v>
      </c>
      <c r="U66" s="2">
        <v>420</v>
      </c>
      <c r="V66" s="2">
        <v>320</v>
      </c>
    </row>
    <row r="67" spans="1:22" x14ac:dyDescent="0.2">
      <c r="A67" t="s">
        <v>22</v>
      </c>
      <c r="B67">
        <v>66</v>
      </c>
      <c r="C67">
        <v>2000</v>
      </c>
      <c r="D67">
        <v>2400</v>
      </c>
      <c r="E67">
        <v>130</v>
      </c>
      <c r="F67">
        <v>56</v>
      </c>
      <c r="G67" s="2">
        <v>30</v>
      </c>
      <c r="H67">
        <f t="shared" si="39"/>
        <v>50</v>
      </c>
      <c r="I67">
        <f t="shared" si="40"/>
        <v>60</v>
      </c>
      <c r="J67" s="13">
        <f t="shared" si="41"/>
        <v>44.444444444444443</v>
      </c>
      <c r="K67" s="13">
        <f t="shared" si="42"/>
        <v>93.333333333333329</v>
      </c>
      <c r="L67" s="13">
        <f t="shared" si="43"/>
        <v>22.222222222222221</v>
      </c>
      <c r="M67" s="13">
        <f t="shared" si="44"/>
        <v>26.666666666666668</v>
      </c>
      <c r="N67">
        <v>1300</v>
      </c>
      <c r="O67" s="2">
        <v>625</v>
      </c>
      <c r="P67" s="2">
        <v>75</v>
      </c>
      <c r="Q67" s="2">
        <v>10</v>
      </c>
      <c r="R67" s="2">
        <v>12</v>
      </c>
      <c r="S67" s="2">
        <v>1000</v>
      </c>
      <c r="T67" s="2">
        <v>8</v>
      </c>
      <c r="U67" s="2">
        <v>420</v>
      </c>
      <c r="V67" s="2">
        <v>320</v>
      </c>
    </row>
    <row r="68" spans="1:22" x14ac:dyDescent="0.2">
      <c r="A68" t="s">
        <v>22</v>
      </c>
      <c r="B68">
        <v>67</v>
      </c>
      <c r="C68">
        <v>2000</v>
      </c>
      <c r="D68">
        <v>2400</v>
      </c>
      <c r="E68">
        <v>130</v>
      </c>
      <c r="F68">
        <v>56</v>
      </c>
      <c r="G68" s="2">
        <v>30</v>
      </c>
      <c r="H68">
        <f t="shared" si="39"/>
        <v>50</v>
      </c>
      <c r="I68">
        <f t="shared" si="40"/>
        <v>60</v>
      </c>
      <c r="J68" s="13">
        <f t="shared" si="41"/>
        <v>44.444444444444443</v>
      </c>
      <c r="K68" s="13">
        <f t="shared" si="42"/>
        <v>93.333333333333329</v>
      </c>
      <c r="L68" s="13">
        <f t="shared" si="43"/>
        <v>22.222222222222221</v>
      </c>
      <c r="M68" s="13">
        <f t="shared" si="44"/>
        <v>26.666666666666668</v>
      </c>
      <c r="N68">
        <v>1300</v>
      </c>
      <c r="O68" s="2">
        <v>625</v>
      </c>
      <c r="P68" s="2">
        <v>75</v>
      </c>
      <c r="Q68" s="2">
        <v>10</v>
      </c>
      <c r="R68" s="2">
        <v>12</v>
      </c>
      <c r="S68" s="2">
        <v>1000</v>
      </c>
      <c r="T68" s="2">
        <v>8</v>
      </c>
      <c r="U68" s="2">
        <v>420</v>
      </c>
      <c r="V68" s="2">
        <v>320</v>
      </c>
    </row>
    <row r="69" spans="1:22" x14ac:dyDescent="0.2">
      <c r="A69" t="s">
        <v>22</v>
      </c>
      <c r="B69">
        <v>68</v>
      </c>
      <c r="C69">
        <v>2000</v>
      </c>
      <c r="D69">
        <v>2400</v>
      </c>
      <c r="E69">
        <v>130</v>
      </c>
      <c r="F69">
        <v>56</v>
      </c>
      <c r="G69" s="2">
        <v>30</v>
      </c>
      <c r="H69">
        <f t="shared" si="39"/>
        <v>50</v>
      </c>
      <c r="I69">
        <f t="shared" si="40"/>
        <v>60</v>
      </c>
      <c r="J69" s="13">
        <f t="shared" si="41"/>
        <v>44.444444444444443</v>
      </c>
      <c r="K69" s="13">
        <f t="shared" si="42"/>
        <v>93.333333333333329</v>
      </c>
      <c r="L69" s="13">
        <f t="shared" si="43"/>
        <v>22.222222222222221</v>
      </c>
      <c r="M69" s="13">
        <f t="shared" si="44"/>
        <v>26.666666666666668</v>
      </c>
      <c r="N69">
        <v>1300</v>
      </c>
      <c r="O69" s="2">
        <v>625</v>
      </c>
      <c r="P69" s="2">
        <v>75</v>
      </c>
      <c r="Q69" s="2">
        <v>10</v>
      </c>
      <c r="R69" s="2">
        <v>12</v>
      </c>
      <c r="S69" s="2">
        <v>1000</v>
      </c>
      <c r="T69" s="2">
        <v>8</v>
      </c>
      <c r="U69" s="2">
        <v>420</v>
      </c>
      <c r="V69" s="2">
        <v>320</v>
      </c>
    </row>
    <row r="70" spans="1:22" x14ac:dyDescent="0.2">
      <c r="A70" t="s">
        <v>22</v>
      </c>
      <c r="B70">
        <v>69</v>
      </c>
      <c r="C70">
        <v>2000</v>
      </c>
      <c r="D70">
        <v>2400</v>
      </c>
      <c r="E70">
        <v>130</v>
      </c>
      <c r="F70">
        <v>56</v>
      </c>
      <c r="G70" s="2">
        <v>30</v>
      </c>
      <c r="H70">
        <f t="shared" si="39"/>
        <v>50</v>
      </c>
      <c r="I70">
        <f t="shared" si="40"/>
        <v>60</v>
      </c>
      <c r="J70" s="13">
        <f t="shared" si="41"/>
        <v>44.444444444444443</v>
      </c>
      <c r="K70" s="13">
        <f t="shared" si="42"/>
        <v>93.333333333333329</v>
      </c>
      <c r="L70" s="13">
        <f t="shared" si="43"/>
        <v>22.222222222222221</v>
      </c>
      <c r="M70" s="13">
        <f t="shared" si="44"/>
        <v>26.666666666666668</v>
      </c>
      <c r="N70">
        <v>1300</v>
      </c>
      <c r="O70" s="2">
        <v>625</v>
      </c>
      <c r="P70" s="2">
        <v>75</v>
      </c>
      <c r="Q70" s="2">
        <v>10</v>
      </c>
      <c r="R70" s="2">
        <v>12</v>
      </c>
      <c r="S70" s="2">
        <v>1000</v>
      </c>
      <c r="T70" s="2">
        <v>8</v>
      </c>
      <c r="U70" s="2">
        <v>420</v>
      </c>
      <c r="V70" s="2">
        <v>320</v>
      </c>
    </row>
    <row r="71" spans="1:22" x14ac:dyDescent="0.2">
      <c r="A71" t="s">
        <v>22</v>
      </c>
      <c r="B71">
        <v>70</v>
      </c>
      <c r="C71">
        <v>2000</v>
      </c>
      <c r="D71">
        <v>2200</v>
      </c>
      <c r="E71">
        <v>130</v>
      </c>
      <c r="F71">
        <v>56</v>
      </c>
      <c r="G71" s="2">
        <v>30</v>
      </c>
      <c r="H71">
        <f t="shared" si="0"/>
        <v>50</v>
      </c>
      <c r="I71">
        <f t="shared" si="0"/>
        <v>55</v>
      </c>
      <c r="J71" s="13">
        <f>(C71*0.2)/9</f>
        <v>44.444444444444443</v>
      </c>
      <c r="K71" s="13">
        <f t="shared" si="1"/>
        <v>85.555555555555557</v>
      </c>
      <c r="L71" s="13">
        <f t="shared" si="2"/>
        <v>22.222222222222221</v>
      </c>
      <c r="M71" s="13">
        <f t="shared" si="2"/>
        <v>24.444444444444443</v>
      </c>
      <c r="N71">
        <v>1200</v>
      </c>
      <c r="O71" s="2">
        <v>625</v>
      </c>
      <c r="P71" s="2">
        <v>75</v>
      </c>
      <c r="Q71" s="2">
        <v>10</v>
      </c>
      <c r="R71" s="2">
        <v>12</v>
      </c>
      <c r="S71" s="2">
        <v>1200</v>
      </c>
      <c r="T71" s="2">
        <v>8</v>
      </c>
      <c r="U71" s="2">
        <v>420</v>
      </c>
      <c r="V71" s="2">
        <v>320</v>
      </c>
    </row>
    <row r="72" spans="1:22" x14ac:dyDescent="0.2">
      <c r="A72" t="s">
        <v>22</v>
      </c>
      <c r="B72">
        <v>71</v>
      </c>
      <c r="C72">
        <v>2000</v>
      </c>
      <c r="D72">
        <v>2200</v>
      </c>
      <c r="E72">
        <v>130</v>
      </c>
      <c r="F72">
        <v>56</v>
      </c>
      <c r="G72" s="2">
        <v>30</v>
      </c>
      <c r="H72">
        <f t="shared" ref="H72:H85" si="45">(C72*0.1)/4</f>
        <v>50</v>
      </c>
      <c r="I72">
        <f t="shared" ref="I72:I85" si="46">(D72*0.1)/4</f>
        <v>55</v>
      </c>
      <c r="J72" s="13">
        <f t="shared" ref="J72:J77" si="47">(C72*0.2)/9</f>
        <v>44.444444444444443</v>
      </c>
      <c r="K72" s="13">
        <f t="shared" ref="K72:K85" si="48">(D72*0.35)/9</f>
        <v>85.555555555555557</v>
      </c>
      <c r="L72" s="13">
        <f t="shared" ref="L72:L85" si="49">(C72*0.1)/9</f>
        <v>22.222222222222221</v>
      </c>
      <c r="M72" s="13">
        <f t="shared" ref="M72:M85" si="50">(D72*0.1)/9</f>
        <v>24.444444444444443</v>
      </c>
      <c r="N72">
        <v>1200</v>
      </c>
      <c r="O72" s="2">
        <v>625</v>
      </c>
      <c r="P72" s="2">
        <v>75</v>
      </c>
      <c r="Q72" s="2">
        <v>10</v>
      </c>
      <c r="R72" s="2">
        <v>12</v>
      </c>
      <c r="S72" s="2">
        <v>1200</v>
      </c>
      <c r="T72" s="2">
        <v>8</v>
      </c>
      <c r="U72" s="2">
        <v>420</v>
      </c>
      <c r="V72" s="2">
        <v>320</v>
      </c>
    </row>
    <row r="73" spans="1:22" x14ac:dyDescent="0.2">
      <c r="A73" t="s">
        <v>22</v>
      </c>
      <c r="B73">
        <v>72</v>
      </c>
      <c r="C73">
        <v>2000</v>
      </c>
      <c r="D73">
        <v>2200</v>
      </c>
      <c r="E73">
        <v>130</v>
      </c>
      <c r="F73">
        <v>56</v>
      </c>
      <c r="G73" s="2">
        <v>30</v>
      </c>
      <c r="H73">
        <f t="shared" si="45"/>
        <v>50</v>
      </c>
      <c r="I73">
        <f t="shared" si="46"/>
        <v>55</v>
      </c>
      <c r="J73" s="13">
        <f t="shared" si="47"/>
        <v>44.444444444444443</v>
      </c>
      <c r="K73" s="13">
        <f t="shared" si="48"/>
        <v>85.555555555555557</v>
      </c>
      <c r="L73" s="13">
        <f t="shared" si="49"/>
        <v>22.222222222222221</v>
      </c>
      <c r="M73" s="13">
        <f t="shared" si="50"/>
        <v>24.444444444444443</v>
      </c>
      <c r="N73">
        <v>1200</v>
      </c>
      <c r="O73" s="2">
        <v>625</v>
      </c>
      <c r="P73" s="2">
        <v>75</v>
      </c>
      <c r="Q73" s="2">
        <v>10</v>
      </c>
      <c r="R73" s="2">
        <v>12</v>
      </c>
      <c r="S73" s="2">
        <v>1200</v>
      </c>
      <c r="T73" s="2">
        <v>8</v>
      </c>
      <c r="U73" s="2">
        <v>420</v>
      </c>
      <c r="V73" s="2">
        <v>320</v>
      </c>
    </row>
    <row r="74" spans="1:22" x14ac:dyDescent="0.2">
      <c r="A74" t="s">
        <v>22</v>
      </c>
      <c r="B74">
        <v>73</v>
      </c>
      <c r="C74">
        <v>2000</v>
      </c>
      <c r="D74">
        <v>2200</v>
      </c>
      <c r="E74">
        <v>130</v>
      </c>
      <c r="F74">
        <v>56</v>
      </c>
      <c r="G74" s="2">
        <v>30</v>
      </c>
      <c r="H74">
        <f t="shared" si="45"/>
        <v>50</v>
      </c>
      <c r="I74">
        <f t="shared" si="46"/>
        <v>55</v>
      </c>
      <c r="J74" s="13">
        <f t="shared" si="47"/>
        <v>44.444444444444443</v>
      </c>
      <c r="K74" s="13">
        <f t="shared" si="48"/>
        <v>85.555555555555557</v>
      </c>
      <c r="L74" s="13">
        <f t="shared" si="49"/>
        <v>22.222222222222221</v>
      </c>
      <c r="M74" s="13">
        <f t="shared" si="50"/>
        <v>24.444444444444443</v>
      </c>
      <c r="N74">
        <v>1200</v>
      </c>
      <c r="O74" s="2">
        <v>625</v>
      </c>
      <c r="P74" s="2">
        <v>75</v>
      </c>
      <c r="Q74" s="2">
        <v>10</v>
      </c>
      <c r="R74" s="2">
        <v>12</v>
      </c>
      <c r="S74" s="2">
        <v>1200</v>
      </c>
      <c r="T74" s="2">
        <v>8</v>
      </c>
      <c r="U74" s="2">
        <v>420</v>
      </c>
      <c r="V74" s="2">
        <v>320</v>
      </c>
    </row>
    <row r="75" spans="1:22" x14ac:dyDescent="0.2">
      <c r="A75" t="s">
        <v>22</v>
      </c>
      <c r="B75">
        <v>74</v>
      </c>
      <c r="C75">
        <v>2000</v>
      </c>
      <c r="D75">
        <v>2200</v>
      </c>
      <c r="E75">
        <v>130</v>
      </c>
      <c r="F75">
        <v>56</v>
      </c>
      <c r="G75" s="2">
        <v>30</v>
      </c>
      <c r="H75">
        <f t="shared" si="45"/>
        <v>50</v>
      </c>
      <c r="I75">
        <f t="shared" si="46"/>
        <v>55</v>
      </c>
      <c r="J75" s="13">
        <f t="shared" si="47"/>
        <v>44.444444444444443</v>
      </c>
      <c r="K75" s="13">
        <f t="shared" si="48"/>
        <v>85.555555555555557</v>
      </c>
      <c r="L75" s="13">
        <f t="shared" si="49"/>
        <v>22.222222222222221</v>
      </c>
      <c r="M75" s="13">
        <f t="shared" si="50"/>
        <v>24.444444444444443</v>
      </c>
      <c r="N75">
        <v>1200</v>
      </c>
      <c r="O75" s="2">
        <v>625</v>
      </c>
      <c r="P75" s="2">
        <v>75</v>
      </c>
      <c r="Q75" s="2">
        <v>10</v>
      </c>
      <c r="R75" s="2">
        <v>12</v>
      </c>
      <c r="S75" s="2">
        <v>1200</v>
      </c>
      <c r="T75" s="2">
        <v>8</v>
      </c>
      <c r="U75" s="2">
        <v>420</v>
      </c>
      <c r="V75" s="2">
        <v>320</v>
      </c>
    </row>
    <row r="76" spans="1:22" x14ac:dyDescent="0.2">
      <c r="A76" t="s">
        <v>22</v>
      </c>
      <c r="B76">
        <v>75</v>
      </c>
      <c r="C76">
        <v>2000</v>
      </c>
      <c r="D76">
        <v>2200</v>
      </c>
      <c r="E76">
        <v>130</v>
      </c>
      <c r="F76">
        <v>56</v>
      </c>
      <c r="G76" s="2">
        <v>30</v>
      </c>
      <c r="H76">
        <f t="shared" si="45"/>
        <v>50</v>
      </c>
      <c r="I76">
        <f t="shared" si="46"/>
        <v>55</v>
      </c>
      <c r="J76" s="13">
        <f t="shared" si="47"/>
        <v>44.444444444444443</v>
      </c>
      <c r="K76" s="13">
        <f t="shared" si="48"/>
        <v>85.555555555555557</v>
      </c>
      <c r="L76" s="13">
        <f t="shared" si="49"/>
        <v>22.222222222222221</v>
      </c>
      <c r="M76" s="13">
        <f t="shared" si="50"/>
        <v>24.444444444444443</v>
      </c>
      <c r="N76">
        <v>1200</v>
      </c>
      <c r="O76" s="2">
        <v>625</v>
      </c>
      <c r="P76" s="2">
        <v>75</v>
      </c>
      <c r="Q76" s="2">
        <v>10</v>
      </c>
      <c r="R76" s="2">
        <v>12</v>
      </c>
      <c r="S76" s="2">
        <v>1200</v>
      </c>
      <c r="T76" s="2">
        <v>8</v>
      </c>
      <c r="U76" s="2">
        <v>420</v>
      </c>
      <c r="V76" s="2">
        <v>320</v>
      </c>
    </row>
    <row r="77" spans="1:22" x14ac:dyDescent="0.2">
      <c r="A77" t="s">
        <v>22</v>
      </c>
      <c r="B77">
        <v>76</v>
      </c>
      <c r="C77">
        <v>2000</v>
      </c>
      <c r="D77">
        <v>2200</v>
      </c>
      <c r="E77">
        <v>130</v>
      </c>
      <c r="F77">
        <v>56</v>
      </c>
      <c r="G77" s="2">
        <v>30</v>
      </c>
      <c r="H77">
        <f t="shared" si="45"/>
        <v>50</v>
      </c>
      <c r="I77">
        <f t="shared" si="46"/>
        <v>55</v>
      </c>
      <c r="J77" s="13">
        <f t="shared" si="47"/>
        <v>44.444444444444443</v>
      </c>
      <c r="K77" s="13">
        <f t="shared" si="48"/>
        <v>85.555555555555557</v>
      </c>
      <c r="L77" s="13">
        <f t="shared" si="49"/>
        <v>22.222222222222221</v>
      </c>
      <c r="M77" s="13">
        <f t="shared" si="50"/>
        <v>24.444444444444443</v>
      </c>
      <c r="N77">
        <v>1200</v>
      </c>
      <c r="O77" s="2">
        <v>625</v>
      </c>
      <c r="P77" s="2">
        <v>75</v>
      </c>
      <c r="Q77" s="2">
        <v>10</v>
      </c>
      <c r="R77" s="2">
        <v>12</v>
      </c>
      <c r="S77" s="2">
        <v>1200</v>
      </c>
      <c r="T77" s="2">
        <v>8</v>
      </c>
      <c r="U77" s="2">
        <v>420</v>
      </c>
      <c r="V77" s="2">
        <v>320</v>
      </c>
    </row>
    <row r="78" spans="1:22" x14ac:dyDescent="0.2">
      <c r="A78" t="s">
        <v>30</v>
      </c>
      <c r="B78">
        <v>1</v>
      </c>
      <c r="C78">
        <v>1000</v>
      </c>
      <c r="D78">
        <v>1400</v>
      </c>
      <c r="E78">
        <v>130</v>
      </c>
      <c r="F78">
        <v>13</v>
      </c>
      <c r="G78" s="2">
        <v>19</v>
      </c>
      <c r="H78">
        <f t="shared" si="45"/>
        <v>25</v>
      </c>
      <c r="I78">
        <f t="shared" si="46"/>
        <v>35</v>
      </c>
      <c r="J78" s="13">
        <f>(C78*0.2)/9</f>
        <v>22.222222222222221</v>
      </c>
      <c r="K78" s="13">
        <f t="shared" si="48"/>
        <v>54.444444444444436</v>
      </c>
      <c r="L78" s="13">
        <f t="shared" si="49"/>
        <v>11.111111111111111</v>
      </c>
      <c r="M78" s="13">
        <f t="shared" si="50"/>
        <v>15.555555555555555</v>
      </c>
      <c r="N78">
        <v>1000</v>
      </c>
      <c r="O78" s="2" t="s">
        <v>106</v>
      </c>
      <c r="P78" s="2" t="s">
        <v>107</v>
      </c>
      <c r="Q78" s="2" t="s">
        <v>108</v>
      </c>
      <c r="R78" s="2" t="s">
        <v>109</v>
      </c>
      <c r="S78" s="2">
        <v>700</v>
      </c>
      <c r="T78" s="2">
        <v>7</v>
      </c>
      <c r="U78" s="2">
        <v>80</v>
      </c>
      <c r="V78" s="2" t="s">
        <v>110</v>
      </c>
    </row>
    <row r="79" spans="1:22" x14ac:dyDescent="0.2">
      <c r="A79" t="s">
        <v>30</v>
      </c>
      <c r="B79">
        <v>2</v>
      </c>
      <c r="C79">
        <v>1000</v>
      </c>
      <c r="D79">
        <v>1400</v>
      </c>
      <c r="E79">
        <v>130</v>
      </c>
      <c r="F79">
        <v>13</v>
      </c>
      <c r="G79" s="2">
        <v>19</v>
      </c>
      <c r="H79">
        <f t="shared" si="45"/>
        <v>25</v>
      </c>
      <c r="I79">
        <f t="shared" si="46"/>
        <v>35</v>
      </c>
      <c r="J79" s="13">
        <f t="shared" ref="J79:J80" si="51">(C79*0.2)/9</f>
        <v>22.222222222222221</v>
      </c>
      <c r="K79" s="13">
        <f t="shared" si="48"/>
        <v>54.444444444444436</v>
      </c>
      <c r="L79" s="13">
        <f t="shared" si="49"/>
        <v>11.111111111111111</v>
      </c>
      <c r="M79" s="13">
        <f t="shared" si="50"/>
        <v>15.555555555555555</v>
      </c>
      <c r="N79">
        <v>1000</v>
      </c>
      <c r="O79" s="2" t="s">
        <v>106</v>
      </c>
      <c r="P79" s="2" t="s">
        <v>107</v>
      </c>
      <c r="Q79" s="2" t="s">
        <v>108</v>
      </c>
      <c r="R79" s="2" t="s">
        <v>109</v>
      </c>
      <c r="S79" s="2">
        <v>700</v>
      </c>
      <c r="T79" s="2">
        <v>7</v>
      </c>
      <c r="U79" s="2">
        <v>80</v>
      </c>
      <c r="V79" s="2" t="s">
        <v>110</v>
      </c>
    </row>
    <row r="80" spans="1:22" x14ac:dyDescent="0.2">
      <c r="A80" t="s">
        <v>30</v>
      </c>
      <c r="B80">
        <v>3</v>
      </c>
      <c r="C80">
        <v>1000</v>
      </c>
      <c r="D80">
        <v>1400</v>
      </c>
      <c r="E80">
        <v>130</v>
      </c>
      <c r="F80">
        <v>13</v>
      </c>
      <c r="G80" s="2">
        <v>19</v>
      </c>
      <c r="H80">
        <f t="shared" si="45"/>
        <v>25</v>
      </c>
      <c r="I80">
        <f t="shared" si="46"/>
        <v>35</v>
      </c>
      <c r="J80" s="13">
        <f t="shared" si="51"/>
        <v>22.222222222222221</v>
      </c>
      <c r="K80" s="13">
        <f t="shared" si="48"/>
        <v>54.444444444444436</v>
      </c>
      <c r="L80" s="13">
        <f t="shared" si="49"/>
        <v>11.111111111111111</v>
      </c>
      <c r="M80" s="13">
        <f t="shared" si="50"/>
        <v>15.555555555555555</v>
      </c>
      <c r="N80">
        <v>1000</v>
      </c>
      <c r="O80" s="2" t="s">
        <v>106</v>
      </c>
      <c r="P80" s="2" t="s">
        <v>107</v>
      </c>
      <c r="Q80" s="2" t="s">
        <v>108</v>
      </c>
      <c r="R80" s="2" t="s">
        <v>109</v>
      </c>
      <c r="S80" s="2">
        <v>700</v>
      </c>
      <c r="T80" s="2">
        <v>7</v>
      </c>
      <c r="U80" s="2">
        <v>80</v>
      </c>
      <c r="V80" s="2" t="s">
        <v>110</v>
      </c>
    </row>
    <row r="81" spans="1:22" x14ac:dyDescent="0.2">
      <c r="A81" t="s">
        <v>30</v>
      </c>
      <c r="B81">
        <v>4</v>
      </c>
      <c r="C81">
        <v>1400</v>
      </c>
      <c r="D81">
        <v>1600</v>
      </c>
      <c r="E81">
        <v>130</v>
      </c>
      <c r="F81">
        <v>19</v>
      </c>
      <c r="G81" s="2">
        <v>25</v>
      </c>
      <c r="H81">
        <f t="shared" si="45"/>
        <v>35</v>
      </c>
      <c r="I81">
        <f t="shared" si="46"/>
        <v>40</v>
      </c>
      <c r="J81" s="13">
        <f>(C81*0.2)/9</f>
        <v>31.111111111111111</v>
      </c>
      <c r="K81" s="13">
        <f t="shared" si="48"/>
        <v>62.222222222222221</v>
      </c>
      <c r="L81" s="13">
        <f t="shared" si="49"/>
        <v>15.555555555555555</v>
      </c>
      <c r="M81" s="13">
        <f t="shared" si="50"/>
        <v>17.777777777777779</v>
      </c>
      <c r="N81">
        <v>1200</v>
      </c>
      <c r="O81" s="2">
        <v>275</v>
      </c>
      <c r="P81" s="2">
        <v>22</v>
      </c>
      <c r="Q81" s="2">
        <v>10</v>
      </c>
      <c r="R81" s="2">
        <v>6</v>
      </c>
      <c r="S81" s="2">
        <v>1000</v>
      </c>
      <c r="T81" s="2">
        <v>10</v>
      </c>
      <c r="U81" s="2">
        <v>130</v>
      </c>
      <c r="V81" s="2">
        <v>160</v>
      </c>
    </row>
    <row r="82" spans="1:22" x14ac:dyDescent="0.2">
      <c r="A82" t="s">
        <v>30</v>
      </c>
      <c r="B82">
        <v>5</v>
      </c>
      <c r="C82">
        <v>1400</v>
      </c>
      <c r="D82">
        <v>1600</v>
      </c>
      <c r="E82">
        <v>130</v>
      </c>
      <c r="F82">
        <v>19</v>
      </c>
      <c r="G82" s="2">
        <v>25</v>
      </c>
      <c r="H82">
        <f t="shared" si="45"/>
        <v>35</v>
      </c>
      <c r="I82">
        <f t="shared" si="46"/>
        <v>40</v>
      </c>
      <c r="J82" s="13">
        <f t="shared" ref="J82:J85" si="52">(C82*0.2)/9</f>
        <v>31.111111111111111</v>
      </c>
      <c r="K82" s="13">
        <f t="shared" si="48"/>
        <v>62.222222222222221</v>
      </c>
      <c r="L82" s="13">
        <f t="shared" si="49"/>
        <v>15.555555555555555</v>
      </c>
      <c r="M82" s="13">
        <f t="shared" si="50"/>
        <v>17.777777777777779</v>
      </c>
      <c r="N82">
        <v>1200</v>
      </c>
      <c r="O82" s="2">
        <v>275</v>
      </c>
      <c r="P82" s="2">
        <v>22</v>
      </c>
      <c r="Q82" s="2">
        <v>10</v>
      </c>
      <c r="R82" s="2">
        <v>6</v>
      </c>
      <c r="S82" s="2">
        <v>1000</v>
      </c>
      <c r="T82" s="2">
        <v>10</v>
      </c>
      <c r="U82" s="2">
        <v>130</v>
      </c>
      <c r="V82" s="2">
        <v>160</v>
      </c>
    </row>
    <row r="83" spans="1:22" x14ac:dyDescent="0.2">
      <c r="A83" t="s">
        <v>30</v>
      </c>
      <c r="B83">
        <v>6</v>
      </c>
      <c r="C83">
        <v>1400</v>
      </c>
      <c r="D83">
        <v>1600</v>
      </c>
      <c r="E83">
        <v>130</v>
      </c>
      <c r="F83">
        <v>19</v>
      </c>
      <c r="G83" s="2">
        <v>25</v>
      </c>
      <c r="H83">
        <f t="shared" si="45"/>
        <v>35</v>
      </c>
      <c r="I83">
        <f t="shared" si="46"/>
        <v>40</v>
      </c>
      <c r="J83" s="13">
        <f t="shared" si="52"/>
        <v>31.111111111111111</v>
      </c>
      <c r="K83" s="13">
        <f t="shared" si="48"/>
        <v>62.222222222222221</v>
      </c>
      <c r="L83" s="13">
        <f t="shared" si="49"/>
        <v>15.555555555555555</v>
      </c>
      <c r="M83" s="13">
        <f t="shared" si="50"/>
        <v>17.777777777777779</v>
      </c>
      <c r="N83">
        <v>1200</v>
      </c>
      <c r="O83" s="2">
        <v>275</v>
      </c>
      <c r="P83" s="2">
        <v>22</v>
      </c>
      <c r="Q83" s="2">
        <v>10</v>
      </c>
      <c r="R83" s="2">
        <v>6</v>
      </c>
      <c r="S83" s="2">
        <v>1000</v>
      </c>
      <c r="T83" s="2">
        <v>10</v>
      </c>
      <c r="U83" s="2">
        <v>130</v>
      </c>
      <c r="V83" s="2">
        <v>160</v>
      </c>
    </row>
    <row r="84" spans="1:22" x14ac:dyDescent="0.2">
      <c r="A84" t="s">
        <v>30</v>
      </c>
      <c r="B84">
        <v>7</v>
      </c>
      <c r="C84">
        <v>1400</v>
      </c>
      <c r="D84">
        <v>1600</v>
      </c>
      <c r="E84">
        <v>130</v>
      </c>
      <c r="F84">
        <v>19</v>
      </c>
      <c r="G84" s="2">
        <v>25</v>
      </c>
      <c r="H84">
        <f t="shared" si="45"/>
        <v>35</v>
      </c>
      <c r="I84">
        <f t="shared" si="46"/>
        <v>40</v>
      </c>
      <c r="J84" s="13">
        <f t="shared" si="52"/>
        <v>31.111111111111111</v>
      </c>
      <c r="K84" s="13">
        <f t="shared" si="48"/>
        <v>62.222222222222221</v>
      </c>
      <c r="L84" s="13">
        <f t="shared" si="49"/>
        <v>15.555555555555555</v>
      </c>
      <c r="M84" s="13">
        <f t="shared" si="50"/>
        <v>17.777777777777779</v>
      </c>
      <c r="N84">
        <v>1200</v>
      </c>
      <c r="O84" s="2">
        <v>275</v>
      </c>
      <c r="P84" s="2">
        <v>22</v>
      </c>
      <c r="Q84" s="2">
        <v>10</v>
      </c>
      <c r="R84" s="2">
        <v>6</v>
      </c>
      <c r="S84" s="2">
        <v>1000</v>
      </c>
      <c r="T84" s="2">
        <v>10</v>
      </c>
      <c r="U84" s="2">
        <v>130</v>
      </c>
      <c r="V84" s="2">
        <v>160</v>
      </c>
    </row>
    <row r="85" spans="1:22" x14ac:dyDescent="0.2">
      <c r="A85" t="s">
        <v>30</v>
      </c>
      <c r="B85">
        <v>8</v>
      </c>
      <c r="C85">
        <v>1400</v>
      </c>
      <c r="D85">
        <v>1600</v>
      </c>
      <c r="E85">
        <v>130</v>
      </c>
      <c r="F85">
        <v>19</v>
      </c>
      <c r="G85" s="2">
        <v>25</v>
      </c>
      <c r="H85">
        <f t="shared" si="45"/>
        <v>35</v>
      </c>
      <c r="I85">
        <f t="shared" si="46"/>
        <v>40</v>
      </c>
      <c r="J85" s="13">
        <f t="shared" si="52"/>
        <v>31.111111111111111</v>
      </c>
      <c r="K85" s="13">
        <f t="shared" si="48"/>
        <v>62.222222222222221</v>
      </c>
      <c r="L85" s="13">
        <f t="shared" si="49"/>
        <v>15.555555555555555</v>
      </c>
      <c r="M85" s="13">
        <f t="shared" si="50"/>
        <v>17.777777777777779</v>
      </c>
      <c r="N85">
        <v>1200</v>
      </c>
      <c r="O85" s="2">
        <v>275</v>
      </c>
      <c r="P85" s="2">
        <v>22</v>
      </c>
      <c r="Q85" s="2">
        <v>10</v>
      </c>
      <c r="R85" s="2">
        <v>6</v>
      </c>
      <c r="S85" s="2">
        <v>1000</v>
      </c>
      <c r="T85" s="2">
        <v>10</v>
      </c>
      <c r="U85" s="2">
        <v>130</v>
      </c>
      <c r="V85" s="2">
        <v>160</v>
      </c>
    </row>
    <row r="86" spans="1:22" x14ac:dyDescent="0.2">
      <c r="A86" t="s">
        <v>30</v>
      </c>
      <c r="B86">
        <v>9</v>
      </c>
      <c r="C86">
        <v>1400</v>
      </c>
      <c r="D86">
        <v>2000</v>
      </c>
      <c r="E86">
        <v>130</v>
      </c>
      <c r="F86">
        <v>34</v>
      </c>
      <c r="G86" s="2">
        <v>26</v>
      </c>
      <c r="H86">
        <f t="shared" si="0"/>
        <v>35</v>
      </c>
      <c r="I86">
        <f t="shared" si="0"/>
        <v>50</v>
      </c>
      <c r="J86" s="13">
        <f>(C86*0.2)/9</f>
        <v>31.111111111111111</v>
      </c>
      <c r="K86" s="13">
        <f t="shared" si="1"/>
        <v>77.777777777777771</v>
      </c>
      <c r="L86" s="13">
        <f t="shared" si="2"/>
        <v>15.555555555555555</v>
      </c>
      <c r="M86" s="13">
        <f t="shared" si="2"/>
        <v>22.222222222222221</v>
      </c>
      <c r="N86">
        <v>1500</v>
      </c>
      <c r="O86" s="2" t="s">
        <v>31</v>
      </c>
      <c r="P86" s="2" t="s">
        <v>32</v>
      </c>
      <c r="Q86" s="2" t="s">
        <v>108</v>
      </c>
      <c r="R86" s="2" t="s">
        <v>33</v>
      </c>
      <c r="S86" s="2">
        <v>1300</v>
      </c>
      <c r="T86" s="2">
        <v>8</v>
      </c>
      <c r="U86" s="2">
        <v>240</v>
      </c>
      <c r="V86" s="2" t="s">
        <v>34</v>
      </c>
    </row>
    <row r="87" spans="1:22" x14ac:dyDescent="0.2">
      <c r="A87" t="s">
        <v>30</v>
      </c>
      <c r="B87">
        <v>10</v>
      </c>
      <c r="C87">
        <v>1400</v>
      </c>
      <c r="D87">
        <v>2000</v>
      </c>
      <c r="E87">
        <v>130</v>
      </c>
      <c r="F87">
        <v>34</v>
      </c>
      <c r="G87" s="2">
        <v>26</v>
      </c>
      <c r="H87">
        <f t="shared" ref="H87:H90" si="53">(C87*0.1)/4</f>
        <v>35</v>
      </c>
      <c r="I87">
        <f t="shared" ref="I87:I90" si="54">(D87*0.1)/4</f>
        <v>50</v>
      </c>
      <c r="J87" s="13">
        <f t="shared" ref="J87:J90" si="55">(C87*0.2)/9</f>
        <v>31.111111111111111</v>
      </c>
      <c r="K87" s="13">
        <f t="shared" ref="K87:K90" si="56">(D87*0.35)/9</f>
        <v>77.777777777777771</v>
      </c>
      <c r="L87" s="13">
        <f t="shared" ref="L87:L90" si="57">(C87*0.1)/9</f>
        <v>15.555555555555555</v>
      </c>
      <c r="M87" s="13">
        <f t="shared" ref="M87:M90" si="58">(D87*0.1)/9</f>
        <v>22.222222222222221</v>
      </c>
      <c r="N87">
        <v>1500</v>
      </c>
      <c r="O87" s="2" t="s">
        <v>31</v>
      </c>
      <c r="P87" s="2" t="s">
        <v>32</v>
      </c>
      <c r="Q87" s="2" t="s">
        <v>108</v>
      </c>
      <c r="R87" s="2" t="s">
        <v>33</v>
      </c>
      <c r="S87" s="2">
        <v>1300</v>
      </c>
      <c r="T87" s="2">
        <v>8</v>
      </c>
      <c r="U87" s="2">
        <v>240</v>
      </c>
      <c r="V87" s="2" t="s">
        <v>34</v>
      </c>
    </row>
    <row r="88" spans="1:22" x14ac:dyDescent="0.2">
      <c r="A88" t="s">
        <v>30</v>
      </c>
      <c r="B88">
        <v>11</v>
      </c>
      <c r="C88">
        <v>1400</v>
      </c>
      <c r="D88">
        <v>2000</v>
      </c>
      <c r="E88">
        <v>130</v>
      </c>
      <c r="F88">
        <v>34</v>
      </c>
      <c r="G88" s="2">
        <v>26</v>
      </c>
      <c r="H88">
        <f t="shared" si="53"/>
        <v>35</v>
      </c>
      <c r="I88">
        <f t="shared" si="54"/>
        <v>50</v>
      </c>
      <c r="J88" s="13">
        <f t="shared" si="55"/>
        <v>31.111111111111111</v>
      </c>
      <c r="K88" s="13">
        <f t="shared" si="56"/>
        <v>77.777777777777771</v>
      </c>
      <c r="L88" s="13">
        <f t="shared" si="57"/>
        <v>15.555555555555555</v>
      </c>
      <c r="M88" s="13">
        <f t="shared" si="58"/>
        <v>22.222222222222221</v>
      </c>
      <c r="N88">
        <v>1500</v>
      </c>
      <c r="O88" s="2" t="s">
        <v>31</v>
      </c>
      <c r="P88" s="2" t="s">
        <v>32</v>
      </c>
      <c r="Q88" s="2" t="s">
        <v>108</v>
      </c>
      <c r="R88" s="2" t="s">
        <v>33</v>
      </c>
      <c r="S88" s="2">
        <v>1300</v>
      </c>
      <c r="T88" s="2">
        <v>8</v>
      </c>
      <c r="U88" s="2">
        <v>240</v>
      </c>
      <c r="V88" s="2" t="s">
        <v>34</v>
      </c>
    </row>
    <row r="89" spans="1:22" x14ac:dyDescent="0.2">
      <c r="A89" t="s">
        <v>30</v>
      </c>
      <c r="B89">
        <v>12</v>
      </c>
      <c r="C89">
        <v>1400</v>
      </c>
      <c r="D89">
        <v>2000</v>
      </c>
      <c r="E89">
        <v>130</v>
      </c>
      <c r="F89">
        <v>34</v>
      </c>
      <c r="G89" s="2">
        <v>26</v>
      </c>
      <c r="H89">
        <f t="shared" si="53"/>
        <v>35</v>
      </c>
      <c r="I89">
        <f t="shared" si="54"/>
        <v>50</v>
      </c>
      <c r="J89" s="13">
        <f t="shared" si="55"/>
        <v>31.111111111111111</v>
      </c>
      <c r="K89" s="13">
        <f t="shared" si="56"/>
        <v>77.777777777777771</v>
      </c>
      <c r="L89" s="13">
        <f t="shared" si="57"/>
        <v>15.555555555555555</v>
      </c>
      <c r="M89" s="13">
        <f t="shared" si="58"/>
        <v>22.222222222222221</v>
      </c>
      <c r="N89">
        <v>1500</v>
      </c>
      <c r="O89" s="2" t="s">
        <v>31</v>
      </c>
      <c r="P89" s="2" t="s">
        <v>32</v>
      </c>
      <c r="Q89" s="2" t="s">
        <v>108</v>
      </c>
      <c r="R89" s="2" t="s">
        <v>33</v>
      </c>
      <c r="S89" s="2">
        <v>1300</v>
      </c>
      <c r="T89" s="2">
        <v>8</v>
      </c>
      <c r="U89" s="2">
        <v>240</v>
      </c>
      <c r="V89" s="2" t="s">
        <v>34</v>
      </c>
    </row>
    <row r="90" spans="1:22" x14ac:dyDescent="0.2">
      <c r="A90" t="s">
        <v>30</v>
      </c>
      <c r="B90">
        <v>13</v>
      </c>
      <c r="C90">
        <v>1400</v>
      </c>
      <c r="D90">
        <v>2000</v>
      </c>
      <c r="E90">
        <v>130</v>
      </c>
      <c r="F90">
        <v>34</v>
      </c>
      <c r="G90" s="2">
        <v>26</v>
      </c>
      <c r="H90">
        <f t="shared" si="53"/>
        <v>35</v>
      </c>
      <c r="I90">
        <f t="shared" si="54"/>
        <v>50</v>
      </c>
      <c r="J90" s="13">
        <f t="shared" si="55"/>
        <v>31.111111111111111</v>
      </c>
      <c r="K90" s="13">
        <f t="shared" si="56"/>
        <v>77.777777777777771</v>
      </c>
      <c r="L90" s="13">
        <f t="shared" si="57"/>
        <v>15.555555555555555</v>
      </c>
      <c r="M90" s="13">
        <f t="shared" si="58"/>
        <v>22.222222222222221</v>
      </c>
      <c r="N90">
        <v>1500</v>
      </c>
      <c r="O90" s="2" t="s">
        <v>31</v>
      </c>
      <c r="P90" s="2" t="s">
        <v>32</v>
      </c>
      <c r="Q90" s="2" t="s">
        <v>108</v>
      </c>
      <c r="R90" s="2" t="s">
        <v>33</v>
      </c>
      <c r="S90" s="2">
        <v>1300</v>
      </c>
      <c r="T90" s="2">
        <v>8</v>
      </c>
      <c r="U90" s="2">
        <v>240</v>
      </c>
      <c r="V90" s="2" t="s">
        <v>34</v>
      </c>
    </row>
    <row r="91" spans="1:22" x14ac:dyDescent="0.2">
      <c r="A91" t="s">
        <v>30</v>
      </c>
      <c r="B91">
        <v>14</v>
      </c>
      <c r="C91">
        <v>1800</v>
      </c>
      <c r="D91">
        <v>2000</v>
      </c>
      <c r="E91">
        <v>130</v>
      </c>
      <c r="F91">
        <v>46</v>
      </c>
      <c r="G91" s="2">
        <v>26</v>
      </c>
      <c r="H91">
        <f t="shared" si="0"/>
        <v>45</v>
      </c>
      <c r="I91">
        <f t="shared" si="0"/>
        <v>50</v>
      </c>
      <c r="J91" s="13">
        <f>(C91*0.2)/9</f>
        <v>40</v>
      </c>
      <c r="K91" s="13">
        <f t="shared" si="1"/>
        <v>77.777777777777771</v>
      </c>
      <c r="L91" s="13">
        <f t="shared" si="2"/>
        <v>20</v>
      </c>
      <c r="M91" s="13">
        <f t="shared" si="2"/>
        <v>22.222222222222221</v>
      </c>
      <c r="N91">
        <v>1500</v>
      </c>
      <c r="O91" s="2">
        <v>485</v>
      </c>
      <c r="P91" s="2">
        <v>56</v>
      </c>
      <c r="Q91" s="2">
        <v>10</v>
      </c>
      <c r="R91" s="2">
        <v>12</v>
      </c>
      <c r="S91" s="2">
        <v>1300</v>
      </c>
      <c r="T91" s="2">
        <v>15</v>
      </c>
      <c r="U91" s="2">
        <v>360</v>
      </c>
      <c r="V91" s="2">
        <v>330</v>
      </c>
    </row>
    <row r="92" spans="1:22" x14ac:dyDescent="0.2">
      <c r="A92" t="s">
        <v>30</v>
      </c>
      <c r="B92">
        <v>15</v>
      </c>
      <c r="C92">
        <v>1800</v>
      </c>
      <c r="D92">
        <v>2000</v>
      </c>
      <c r="E92">
        <v>130</v>
      </c>
      <c r="F92">
        <v>46</v>
      </c>
      <c r="G92" s="2">
        <v>26</v>
      </c>
      <c r="H92">
        <f t="shared" ref="H92:H95" si="59">(C92*0.1)/4</f>
        <v>45</v>
      </c>
      <c r="I92">
        <f t="shared" ref="I92:I95" si="60">(D92*0.1)/4</f>
        <v>50</v>
      </c>
      <c r="J92" s="13">
        <f t="shared" ref="J92:J95" si="61">(C92*0.2)/9</f>
        <v>40</v>
      </c>
      <c r="K92" s="13">
        <f t="shared" ref="K92:K95" si="62">(D92*0.35)/9</f>
        <v>77.777777777777771</v>
      </c>
      <c r="L92" s="13">
        <f t="shared" ref="L92:L95" si="63">(C92*0.1)/9</f>
        <v>20</v>
      </c>
      <c r="M92" s="13">
        <f t="shared" ref="M92:M95" si="64">(D92*0.1)/9</f>
        <v>22.222222222222221</v>
      </c>
      <c r="N92">
        <v>1500</v>
      </c>
      <c r="O92" s="2">
        <v>485</v>
      </c>
      <c r="P92" s="2">
        <v>56</v>
      </c>
      <c r="Q92" s="2">
        <v>10</v>
      </c>
      <c r="R92" s="2">
        <v>12</v>
      </c>
      <c r="S92" s="2">
        <v>1300</v>
      </c>
      <c r="T92" s="2">
        <v>15</v>
      </c>
      <c r="U92" s="2">
        <v>360</v>
      </c>
      <c r="V92" s="2">
        <v>330</v>
      </c>
    </row>
    <row r="93" spans="1:22" x14ac:dyDescent="0.2">
      <c r="A93" t="s">
        <v>30</v>
      </c>
      <c r="B93">
        <v>16</v>
      </c>
      <c r="C93">
        <v>1800</v>
      </c>
      <c r="D93">
        <v>2000</v>
      </c>
      <c r="E93">
        <v>130</v>
      </c>
      <c r="F93">
        <v>46</v>
      </c>
      <c r="G93" s="2">
        <v>26</v>
      </c>
      <c r="H93">
        <f t="shared" si="59"/>
        <v>45</v>
      </c>
      <c r="I93">
        <f t="shared" si="60"/>
        <v>50</v>
      </c>
      <c r="J93" s="13">
        <f t="shared" si="61"/>
        <v>40</v>
      </c>
      <c r="K93" s="13">
        <f t="shared" si="62"/>
        <v>77.777777777777771</v>
      </c>
      <c r="L93" s="13">
        <f t="shared" si="63"/>
        <v>20</v>
      </c>
      <c r="M93" s="13">
        <f t="shared" si="64"/>
        <v>22.222222222222221</v>
      </c>
      <c r="N93">
        <v>1500</v>
      </c>
      <c r="O93" s="2">
        <v>485</v>
      </c>
      <c r="P93" s="2">
        <v>56</v>
      </c>
      <c r="Q93" s="2">
        <v>10</v>
      </c>
      <c r="R93" s="2">
        <v>12</v>
      </c>
      <c r="S93" s="2">
        <v>1300</v>
      </c>
      <c r="T93" s="2">
        <v>15</v>
      </c>
      <c r="U93" s="2">
        <v>360</v>
      </c>
      <c r="V93" s="2">
        <v>330</v>
      </c>
    </row>
    <row r="94" spans="1:22" x14ac:dyDescent="0.2">
      <c r="A94" t="s">
        <v>30</v>
      </c>
      <c r="B94">
        <v>17</v>
      </c>
      <c r="C94">
        <v>1800</v>
      </c>
      <c r="D94">
        <v>2000</v>
      </c>
      <c r="E94">
        <v>130</v>
      </c>
      <c r="F94">
        <v>46</v>
      </c>
      <c r="G94" s="2">
        <v>26</v>
      </c>
      <c r="H94">
        <f t="shared" si="59"/>
        <v>45</v>
      </c>
      <c r="I94">
        <f t="shared" si="60"/>
        <v>50</v>
      </c>
      <c r="J94" s="13">
        <f t="shared" si="61"/>
        <v>40</v>
      </c>
      <c r="K94" s="13">
        <f t="shared" si="62"/>
        <v>77.777777777777771</v>
      </c>
      <c r="L94" s="13">
        <f t="shared" si="63"/>
        <v>20</v>
      </c>
      <c r="M94" s="13">
        <f t="shared" si="64"/>
        <v>22.222222222222221</v>
      </c>
      <c r="N94">
        <v>1500</v>
      </c>
      <c r="O94" s="2">
        <v>485</v>
      </c>
      <c r="P94" s="2">
        <v>56</v>
      </c>
      <c r="Q94" s="2">
        <v>10</v>
      </c>
      <c r="R94" s="2">
        <v>12</v>
      </c>
      <c r="S94" s="2">
        <v>1300</v>
      </c>
      <c r="T94" s="2">
        <v>15</v>
      </c>
      <c r="U94" s="2">
        <v>360</v>
      </c>
      <c r="V94" s="2">
        <v>330</v>
      </c>
    </row>
    <row r="95" spans="1:22" x14ac:dyDescent="0.2">
      <c r="A95" t="s">
        <v>30</v>
      </c>
      <c r="B95">
        <v>18</v>
      </c>
      <c r="C95">
        <v>1800</v>
      </c>
      <c r="D95">
        <v>2000</v>
      </c>
      <c r="E95">
        <v>130</v>
      </c>
      <c r="F95">
        <v>46</v>
      </c>
      <c r="G95" s="2">
        <v>26</v>
      </c>
      <c r="H95">
        <f t="shared" si="59"/>
        <v>45</v>
      </c>
      <c r="I95">
        <f t="shared" si="60"/>
        <v>50</v>
      </c>
      <c r="J95" s="13">
        <f t="shared" si="61"/>
        <v>40</v>
      </c>
      <c r="K95" s="13">
        <f t="shared" si="62"/>
        <v>77.777777777777771</v>
      </c>
      <c r="L95" s="13">
        <f t="shared" si="63"/>
        <v>20</v>
      </c>
      <c r="M95" s="13">
        <f t="shared" si="64"/>
        <v>22.222222222222221</v>
      </c>
      <c r="N95">
        <v>1500</v>
      </c>
      <c r="O95" s="2">
        <v>485</v>
      </c>
      <c r="P95" s="2">
        <v>56</v>
      </c>
      <c r="Q95" s="2">
        <v>10</v>
      </c>
      <c r="R95" s="2">
        <v>12</v>
      </c>
      <c r="S95" s="2">
        <v>1300</v>
      </c>
      <c r="T95" s="2">
        <v>15</v>
      </c>
      <c r="U95" s="2">
        <v>360</v>
      </c>
      <c r="V95" s="2">
        <v>330</v>
      </c>
    </row>
    <row r="96" spans="1:22" x14ac:dyDescent="0.2">
      <c r="A96" t="s">
        <v>30</v>
      </c>
      <c r="B96">
        <v>19</v>
      </c>
      <c r="C96">
        <v>2000</v>
      </c>
      <c r="D96">
        <v>2200</v>
      </c>
      <c r="E96">
        <v>130</v>
      </c>
      <c r="F96">
        <v>46</v>
      </c>
      <c r="G96" s="2">
        <v>25</v>
      </c>
      <c r="H96">
        <f t="shared" si="0"/>
        <v>50</v>
      </c>
      <c r="I96">
        <f t="shared" si="0"/>
        <v>55</v>
      </c>
      <c r="J96" s="13">
        <f>(C96*0.2)/9</f>
        <v>44.444444444444443</v>
      </c>
      <c r="K96" s="13">
        <f t="shared" si="1"/>
        <v>85.555555555555557</v>
      </c>
      <c r="L96" s="13">
        <f t="shared" si="2"/>
        <v>22.222222222222221</v>
      </c>
      <c r="M96" s="13">
        <f t="shared" si="2"/>
        <v>24.444444444444443</v>
      </c>
      <c r="N96">
        <v>1500</v>
      </c>
      <c r="O96" s="2">
        <v>500</v>
      </c>
      <c r="P96" s="2">
        <v>60</v>
      </c>
      <c r="Q96" s="2">
        <v>10</v>
      </c>
      <c r="R96" s="2">
        <v>12</v>
      </c>
      <c r="S96" s="2">
        <v>1000</v>
      </c>
      <c r="T96" s="2">
        <v>18</v>
      </c>
      <c r="U96" s="2">
        <v>310</v>
      </c>
      <c r="V96" s="2">
        <v>320</v>
      </c>
    </row>
    <row r="97" spans="1:22" x14ac:dyDescent="0.2">
      <c r="A97" t="s">
        <v>30</v>
      </c>
      <c r="B97">
        <v>20</v>
      </c>
      <c r="C97">
        <v>2000</v>
      </c>
      <c r="D97">
        <v>2200</v>
      </c>
      <c r="E97">
        <v>130</v>
      </c>
      <c r="F97">
        <v>46</v>
      </c>
      <c r="G97" s="2">
        <v>25</v>
      </c>
      <c r="H97">
        <f t="shared" ref="H97:H107" si="65">(C97*0.1)/4</f>
        <v>50</v>
      </c>
      <c r="I97">
        <f t="shared" ref="I97:I107" si="66">(D97*0.1)/4</f>
        <v>55</v>
      </c>
      <c r="J97" s="13">
        <f t="shared" ref="J97:J107" si="67">(C97*0.2)/9</f>
        <v>44.444444444444443</v>
      </c>
      <c r="K97" s="13">
        <f t="shared" ref="K97:K107" si="68">(D97*0.35)/9</f>
        <v>85.555555555555557</v>
      </c>
      <c r="L97" s="13">
        <f t="shared" ref="L97:L107" si="69">(C97*0.1)/9</f>
        <v>22.222222222222221</v>
      </c>
      <c r="M97" s="13">
        <f t="shared" ref="M97:M107" si="70">(D97*0.1)/9</f>
        <v>24.444444444444443</v>
      </c>
      <c r="N97">
        <v>1500</v>
      </c>
      <c r="O97" s="2">
        <v>500</v>
      </c>
      <c r="P97" s="2">
        <v>60</v>
      </c>
      <c r="Q97" s="2">
        <v>10</v>
      </c>
      <c r="R97" s="2">
        <v>12</v>
      </c>
      <c r="S97" s="2">
        <v>1000</v>
      </c>
      <c r="T97" s="2">
        <v>18</v>
      </c>
      <c r="U97" s="2">
        <v>310</v>
      </c>
      <c r="V97" s="2">
        <v>320</v>
      </c>
    </row>
    <row r="98" spans="1:22" x14ac:dyDescent="0.2">
      <c r="A98" t="s">
        <v>30</v>
      </c>
      <c r="B98">
        <v>21</v>
      </c>
      <c r="C98">
        <v>2000</v>
      </c>
      <c r="D98">
        <v>2200</v>
      </c>
      <c r="E98">
        <v>130</v>
      </c>
      <c r="F98">
        <v>46</v>
      </c>
      <c r="G98" s="2">
        <v>25</v>
      </c>
      <c r="H98">
        <f t="shared" si="65"/>
        <v>50</v>
      </c>
      <c r="I98">
        <f t="shared" si="66"/>
        <v>55</v>
      </c>
      <c r="J98" s="13">
        <f t="shared" si="67"/>
        <v>44.444444444444443</v>
      </c>
      <c r="K98" s="13">
        <f t="shared" si="68"/>
        <v>85.555555555555557</v>
      </c>
      <c r="L98" s="13">
        <f t="shared" si="69"/>
        <v>22.222222222222221</v>
      </c>
      <c r="M98" s="13">
        <f t="shared" si="70"/>
        <v>24.444444444444443</v>
      </c>
      <c r="N98">
        <v>1500</v>
      </c>
      <c r="O98" s="2">
        <v>500</v>
      </c>
      <c r="P98" s="2">
        <v>60</v>
      </c>
      <c r="Q98" s="2">
        <v>10</v>
      </c>
      <c r="R98" s="2">
        <v>12</v>
      </c>
      <c r="S98" s="2">
        <v>1000</v>
      </c>
      <c r="T98" s="2">
        <v>18</v>
      </c>
      <c r="U98" s="2">
        <v>310</v>
      </c>
      <c r="V98" s="2">
        <v>320</v>
      </c>
    </row>
    <row r="99" spans="1:22" x14ac:dyDescent="0.2">
      <c r="A99" t="s">
        <v>30</v>
      </c>
      <c r="B99">
        <v>22</v>
      </c>
      <c r="C99">
        <v>2000</v>
      </c>
      <c r="D99">
        <v>2200</v>
      </c>
      <c r="E99">
        <v>130</v>
      </c>
      <c r="F99">
        <v>46</v>
      </c>
      <c r="G99" s="2">
        <v>25</v>
      </c>
      <c r="H99">
        <f t="shared" si="65"/>
        <v>50</v>
      </c>
      <c r="I99">
        <f t="shared" si="66"/>
        <v>55</v>
      </c>
      <c r="J99" s="13">
        <f t="shared" si="67"/>
        <v>44.444444444444443</v>
      </c>
      <c r="K99" s="13">
        <f t="shared" si="68"/>
        <v>85.555555555555557</v>
      </c>
      <c r="L99" s="13">
        <f t="shared" si="69"/>
        <v>22.222222222222221</v>
      </c>
      <c r="M99" s="13">
        <f t="shared" si="70"/>
        <v>24.444444444444443</v>
      </c>
      <c r="N99">
        <v>1500</v>
      </c>
      <c r="O99" s="2">
        <v>500</v>
      </c>
      <c r="P99" s="2">
        <v>60</v>
      </c>
      <c r="Q99" s="2">
        <v>10</v>
      </c>
      <c r="R99" s="2">
        <v>12</v>
      </c>
      <c r="S99" s="2">
        <v>1000</v>
      </c>
      <c r="T99" s="2">
        <v>18</v>
      </c>
      <c r="U99" s="2">
        <v>310</v>
      </c>
      <c r="V99" s="2">
        <v>320</v>
      </c>
    </row>
    <row r="100" spans="1:22" x14ac:dyDescent="0.2">
      <c r="A100" t="s">
        <v>30</v>
      </c>
      <c r="B100">
        <v>23</v>
      </c>
      <c r="C100">
        <v>2000</v>
      </c>
      <c r="D100">
        <v>2200</v>
      </c>
      <c r="E100">
        <v>130</v>
      </c>
      <c r="F100">
        <v>46</v>
      </c>
      <c r="G100" s="2">
        <v>25</v>
      </c>
      <c r="H100">
        <f t="shared" si="65"/>
        <v>50</v>
      </c>
      <c r="I100">
        <f t="shared" si="66"/>
        <v>55</v>
      </c>
      <c r="J100" s="13">
        <f t="shared" si="67"/>
        <v>44.444444444444443</v>
      </c>
      <c r="K100" s="13">
        <f t="shared" si="68"/>
        <v>85.555555555555557</v>
      </c>
      <c r="L100" s="13">
        <f t="shared" si="69"/>
        <v>22.222222222222221</v>
      </c>
      <c r="M100" s="13">
        <f t="shared" si="70"/>
        <v>24.444444444444443</v>
      </c>
      <c r="N100">
        <v>1500</v>
      </c>
      <c r="O100" s="2">
        <v>500</v>
      </c>
      <c r="P100" s="2">
        <v>60</v>
      </c>
      <c r="Q100" s="2">
        <v>10</v>
      </c>
      <c r="R100" s="2">
        <v>12</v>
      </c>
      <c r="S100" s="2">
        <v>1000</v>
      </c>
      <c r="T100" s="2">
        <v>18</v>
      </c>
      <c r="U100" s="2">
        <v>310</v>
      </c>
      <c r="V100" s="2">
        <v>320</v>
      </c>
    </row>
    <row r="101" spans="1:22" x14ac:dyDescent="0.2">
      <c r="A101" t="s">
        <v>30</v>
      </c>
      <c r="B101">
        <v>24</v>
      </c>
      <c r="C101">
        <v>2000</v>
      </c>
      <c r="D101">
        <v>2200</v>
      </c>
      <c r="E101">
        <v>130</v>
      </c>
      <c r="F101">
        <v>46</v>
      </c>
      <c r="G101" s="2">
        <v>25</v>
      </c>
      <c r="H101">
        <f t="shared" si="65"/>
        <v>50</v>
      </c>
      <c r="I101">
        <f t="shared" si="66"/>
        <v>55</v>
      </c>
      <c r="J101" s="13">
        <f t="shared" si="67"/>
        <v>44.444444444444443</v>
      </c>
      <c r="K101" s="13">
        <f t="shared" si="68"/>
        <v>85.555555555555557</v>
      </c>
      <c r="L101" s="13">
        <f t="shared" si="69"/>
        <v>22.222222222222221</v>
      </c>
      <c r="M101" s="13">
        <f t="shared" si="70"/>
        <v>24.444444444444443</v>
      </c>
      <c r="N101">
        <v>1500</v>
      </c>
      <c r="O101" s="2">
        <v>500</v>
      </c>
      <c r="P101" s="2">
        <v>60</v>
      </c>
      <c r="Q101" s="2">
        <v>10</v>
      </c>
      <c r="R101" s="2">
        <v>12</v>
      </c>
      <c r="S101" s="2">
        <v>1000</v>
      </c>
      <c r="T101" s="2">
        <v>18</v>
      </c>
      <c r="U101" s="2">
        <v>310</v>
      </c>
      <c r="V101" s="2">
        <v>320</v>
      </c>
    </row>
    <row r="102" spans="1:22" x14ac:dyDescent="0.2">
      <c r="A102" t="s">
        <v>30</v>
      </c>
      <c r="B102">
        <v>25</v>
      </c>
      <c r="C102">
        <v>2000</v>
      </c>
      <c r="D102">
        <v>2200</v>
      </c>
      <c r="E102">
        <v>130</v>
      </c>
      <c r="F102">
        <v>46</v>
      </c>
      <c r="G102" s="2">
        <v>25</v>
      </c>
      <c r="H102">
        <f t="shared" si="65"/>
        <v>50</v>
      </c>
      <c r="I102">
        <f t="shared" si="66"/>
        <v>55</v>
      </c>
      <c r="J102" s="13">
        <f t="shared" si="67"/>
        <v>44.444444444444443</v>
      </c>
      <c r="K102" s="13">
        <f t="shared" si="68"/>
        <v>85.555555555555557</v>
      </c>
      <c r="L102" s="13">
        <f t="shared" si="69"/>
        <v>22.222222222222221</v>
      </c>
      <c r="M102" s="13">
        <f t="shared" si="70"/>
        <v>24.444444444444443</v>
      </c>
      <c r="N102">
        <v>1500</v>
      </c>
      <c r="O102" s="2">
        <v>500</v>
      </c>
      <c r="P102" s="2">
        <v>60</v>
      </c>
      <c r="Q102" s="2">
        <v>10</v>
      </c>
      <c r="R102" s="2">
        <v>12</v>
      </c>
      <c r="S102" s="2">
        <v>1000</v>
      </c>
      <c r="T102" s="2">
        <v>18</v>
      </c>
      <c r="U102" s="2">
        <v>310</v>
      </c>
      <c r="V102" s="2">
        <v>320</v>
      </c>
    </row>
    <row r="103" spans="1:22" x14ac:dyDescent="0.2">
      <c r="A103" t="s">
        <v>30</v>
      </c>
      <c r="B103">
        <v>26</v>
      </c>
      <c r="C103">
        <v>2000</v>
      </c>
      <c r="D103">
        <v>2200</v>
      </c>
      <c r="E103">
        <v>130</v>
      </c>
      <c r="F103">
        <v>46</v>
      </c>
      <c r="G103" s="2">
        <v>25</v>
      </c>
      <c r="H103">
        <f t="shared" si="65"/>
        <v>50</v>
      </c>
      <c r="I103">
        <f t="shared" si="66"/>
        <v>55</v>
      </c>
      <c r="J103" s="13">
        <f t="shared" si="67"/>
        <v>44.444444444444443</v>
      </c>
      <c r="K103" s="13">
        <f t="shared" si="68"/>
        <v>85.555555555555557</v>
      </c>
      <c r="L103" s="13">
        <f t="shared" si="69"/>
        <v>22.222222222222221</v>
      </c>
      <c r="M103" s="13">
        <f t="shared" si="70"/>
        <v>24.444444444444443</v>
      </c>
      <c r="N103">
        <v>1500</v>
      </c>
      <c r="O103" s="2">
        <v>500</v>
      </c>
      <c r="P103" s="2">
        <v>60</v>
      </c>
      <c r="Q103" s="2">
        <v>10</v>
      </c>
      <c r="R103" s="2">
        <v>12</v>
      </c>
      <c r="S103" s="2">
        <v>1000</v>
      </c>
      <c r="T103" s="2">
        <v>18</v>
      </c>
      <c r="U103" s="2">
        <v>310</v>
      </c>
      <c r="V103" s="2">
        <v>320</v>
      </c>
    </row>
    <row r="104" spans="1:22" x14ac:dyDescent="0.2">
      <c r="A104" t="s">
        <v>30</v>
      </c>
      <c r="B104">
        <v>27</v>
      </c>
      <c r="C104">
        <v>2000</v>
      </c>
      <c r="D104">
        <v>2200</v>
      </c>
      <c r="E104">
        <v>130</v>
      </c>
      <c r="F104">
        <v>46</v>
      </c>
      <c r="G104" s="2">
        <v>25</v>
      </c>
      <c r="H104">
        <f t="shared" si="65"/>
        <v>50</v>
      </c>
      <c r="I104">
        <f t="shared" si="66"/>
        <v>55</v>
      </c>
      <c r="J104" s="13">
        <f t="shared" si="67"/>
        <v>44.444444444444443</v>
      </c>
      <c r="K104" s="13">
        <f t="shared" si="68"/>
        <v>85.555555555555557</v>
      </c>
      <c r="L104" s="13">
        <f t="shared" si="69"/>
        <v>22.222222222222221</v>
      </c>
      <c r="M104" s="13">
        <f t="shared" si="70"/>
        <v>24.444444444444443</v>
      </c>
      <c r="N104">
        <v>1500</v>
      </c>
      <c r="O104" s="2">
        <v>500</v>
      </c>
      <c r="P104" s="2">
        <v>60</v>
      </c>
      <c r="Q104" s="2">
        <v>10</v>
      </c>
      <c r="R104" s="2">
        <v>12</v>
      </c>
      <c r="S104" s="2">
        <v>1000</v>
      </c>
      <c r="T104" s="2">
        <v>18</v>
      </c>
      <c r="U104" s="2">
        <v>310</v>
      </c>
      <c r="V104" s="2">
        <v>320</v>
      </c>
    </row>
    <row r="105" spans="1:22" x14ac:dyDescent="0.2">
      <c r="A105" t="s">
        <v>30</v>
      </c>
      <c r="B105">
        <v>28</v>
      </c>
      <c r="C105">
        <v>2000</v>
      </c>
      <c r="D105">
        <v>2200</v>
      </c>
      <c r="E105">
        <v>130</v>
      </c>
      <c r="F105">
        <v>46</v>
      </c>
      <c r="G105" s="2">
        <v>25</v>
      </c>
      <c r="H105">
        <f t="shared" si="65"/>
        <v>50</v>
      </c>
      <c r="I105">
        <f t="shared" si="66"/>
        <v>55</v>
      </c>
      <c r="J105" s="13">
        <f t="shared" si="67"/>
        <v>44.444444444444443</v>
      </c>
      <c r="K105" s="13">
        <f t="shared" si="68"/>
        <v>85.555555555555557</v>
      </c>
      <c r="L105" s="13">
        <f t="shared" si="69"/>
        <v>22.222222222222221</v>
      </c>
      <c r="M105" s="13">
        <f t="shared" si="70"/>
        <v>24.444444444444443</v>
      </c>
      <c r="N105">
        <v>1500</v>
      </c>
      <c r="O105" s="2">
        <v>500</v>
      </c>
      <c r="P105" s="2">
        <v>60</v>
      </c>
      <c r="Q105" s="2">
        <v>10</v>
      </c>
      <c r="R105" s="2">
        <v>12</v>
      </c>
      <c r="S105" s="2">
        <v>1000</v>
      </c>
      <c r="T105" s="2">
        <v>18</v>
      </c>
      <c r="U105" s="2">
        <v>310</v>
      </c>
      <c r="V105" s="2">
        <v>320</v>
      </c>
    </row>
    <row r="106" spans="1:22" x14ac:dyDescent="0.2">
      <c r="A106" t="s">
        <v>30</v>
      </c>
      <c r="B106">
        <v>29</v>
      </c>
      <c r="C106">
        <v>2000</v>
      </c>
      <c r="D106">
        <v>2200</v>
      </c>
      <c r="E106">
        <v>130</v>
      </c>
      <c r="F106">
        <v>46</v>
      </c>
      <c r="G106" s="2">
        <v>25</v>
      </c>
      <c r="H106">
        <f t="shared" si="65"/>
        <v>50</v>
      </c>
      <c r="I106">
        <f t="shared" si="66"/>
        <v>55</v>
      </c>
      <c r="J106" s="13">
        <f t="shared" si="67"/>
        <v>44.444444444444443</v>
      </c>
      <c r="K106" s="13">
        <f t="shared" si="68"/>
        <v>85.555555555555557</v>
      </c>
      <c r="L106" s="13">
        <f t="shared" si="69"/>
        <v>22.222222222222221</v>
      </c>
      <c r="M106" s="13">
        <f t="shared" si="70"/>
        <v>24.444444444444443</v>
      </c>
      <c r="N106">
        <v>1500</v>
      </c>
      <c r="O106" s="2">
        <v>500</v>
      </c>
      <c r="P106" s="2">
        <v>60</v>
      </c>
      <c r="Q106" s="2">
        <v>10</v>
      </c>
      <c r="R106" s="2">
        <v>12</v>
      </c>
      <c r="S106" s="2">
        <v>1000</v>
      </c>
      <c r="T106" s="2">
        <v>18</v>
      </c>
      <c r="U106" s="2">
        <v>310</v>
      </c>
      <c r="V106" s="2">
        <v>320</v>
      </c>
    </row>
    <row r="107" spans="1:22" x14ac:dyDescent="0.2">
      <c r="A107" t="s">
        <v>30</v>
      </c>
      <c r="B107">
        <v>30</v>
      </c>
      <c r="C107">
        <v>2000</v>
      </c>
      <c r="D107">
        <v>2200</v>
      </c>
      <c r="E107">
        <v>130</v>
      </c>
      <c r="F107">
        <v>46</v>
      </c>
      <c r="G107" s="2">
        <v>25</v>
      </c>
      <c r="H107">
        <f t="shared" si="65"/>
        <v>50</v>
      </c>
      <c r="I107">
        <f t="shared" si="66"/>
        <v>55</v>
      </c>
      <c r="J107" s="13">
        <f t="shared" si="67"/>
        <v>44.444444444444443</v>
      </c>
      <c r="K107" s="13">
        <f t="shared" si="68"/>
        <v>85.555555555555557</v>
      </c>
      <c r="L107" s="13">
        <f t="shared" si="69"/>
        <v>22.222222222222221</v>
      </c>
      <c r="M107" s="13">
        <f t="shared" si="70"/>
        <v>24.444444444444443</v>
      </c>
      <c r="N107">
        <v>1500</v>
      </c>
      <c r="O107" s="2">
        <v>500</v>
      </c>
      <c r="P107" s="2">
        <v>60</v>
      </c>
      <c r="Q107" s="2">
        <v>10</v>
      </c>
      <c r="R107" s="2">
        <v>12</v>
      </c>
      <c r="S107" s="2">
        <v>1000</v>
      </c>
      <c r="T107" s="2">
        <v>18</v>
      </c>
      <c r="U107" s="2">
        <v>310</v>
      </c>
      <c r="V107" s="2">
        <v>320</v>
      </c>
    </row>
    <row r="108" spans="1:22" x14ac:dyDescent="0.2">
      <c r="A108" t="s">
        <v>30</v>
      </c>
      <c r="B108">
        <v>31</v>
      </c>
      <c r="C108">
        <v>1800</v>
      </c>
      <c r="D108">
        <v>2000</v>
      </c>
      <c r="E108">
        <v>130</v>
      </c>
      <c r="F108">
        <v>46</v>
      </c>
      <c r="G108" s="2">
        <v>25</v>
      </c>
      <c r="H108">
        <f t="shared" si="0"/>
        <v>45</v>
      </c>
      <c r="I108">
        <f t="shared" si="0"/>
        <v>50</v>
      </c>
      <c r="J108" s="13">
        <f>(C108*0.2)/9</f>
        <v>40</v>
      </c>
      <c r="K108" s="13">
        <f t="shared" si="1"/>
        <v>77.777777777777771</v>
      </c>
      <c r="L108" s="13">
        <f t="shared" si="2"/>
        <v>20</v>
      </c>
      <c r="M108" s="13">
        <f t="shared" si="2"/>
        <v>22.222222222222221</v>
      </c>
      <c r="N108">
        <v>1500</v>
      </c>
      <c r="O108" s="2">
        <v>500</v>
      </c>
      <c r="P108" s="2">
        <v>60</v>
      </c>
      <c r="Q108" s="2">
        <v>10</v>
      </c>
      <c r="R108" s="2">
        <v>12</v>
      </c>
      <c r="S108" s="2">
        <v>1000</v>
      </c>
      <c r="T108" s="2">
        <v>18</v>
      </c>
      <c r="U108" s="2">
        <v>320</v>
      </c>
      <c r="V108" s="2">
        <v>320</v>
      </c>
    </row>
    <row r="109" spans="1:22" x14ac:dyDescent="0.2">
      <c r="A109" t="s">
        <v>30</v>
      </c>
      <c r="B109">
        <v>32</v>
      </c>
      <c r="C109">
        <v>1800</v>
      </c>
      <c r="D109">
        <v>2000</v>
      </c>
      <c r="E109">
        <v>130</v>
      </c>
      <c r="F109">
        <v>46</v>
      </c>
      <c r="G109" s="2">
        <v>25</v>
      </c>
      <c r="H109">
        <f t="shared" ref="H109:H127" si="71">(C109*0.1)/4</f>
        <v>45</v>
      </c>
      <c r="I109">
        <f t="shared" ref="I109:I127" si="72">(D109*0.1)/4</f>
        <v>50</v>
      </c>
      <c r="J109" s="13">
        <f t="shared" ref="J109:J127" si="73">(C109*0.2)/9</f>
        <v>40</v>
      </c>
      <c r="K109" s="13">
        <f t="shared" ref="K109:K127" si="74">(D109*0.35)/9</f>
        <v>77.777777777777771</v>
      </c>
      <c r="L109" s="13">
        <f t="shared" ref="L109:L127" si="75">(C109*0.1)/9</f>
        <v>20</v>
      </c>
      <c r="M109" s="13">
        <f t="shared" ref="M109:M127" si="76">(D109*0.1)/9</f>
        <v>22.222222222222221</v>
      </c>
      <c r="N109">
        <v>1500</v>
      </c>
      <c r="O109" s="2">
        <v>500</v>
      </c>
      <c r="P109" s="2">
        <v>60</v>
      </c>
      <c r="Q109" s="2">
        <v>10</v>
      </c>
      <c r="R109" s="2">
        <v>12</v>
      </c>
      <c r="S109" s="2">
        <v>1000</v>
      </c>
      <c r="T109" s="2">
        <v>18</v>
      </c>
      <c r="U109" s="2">
        <v>320</v>
      </c>
      <c r="V109" s="2">
        <v>320</v>
      </c>
    </row>
    <row r="110" spans="1:22" x14ac:dyDescent="0.2">
      <c r="A110" t="s">
        <v>30</v>
      </c>
      <c r="B110">
        <v>33</v>
      </c>
      <c r="C110">
        <v>1800</v>
      </c>
      <c r="D110">
        <v>2000</v>
      </c>
      <c r="E110">
        <v>130</v>
      </c>
      <c r="F110">
        <v>46</v>
      </c>
      <c r="G110" s="2">
        <v>25</v>
      </c>
      <c r="H110">
        <f t="shared" si="71"/>
        <v>45</v>
      </c>
      <c r="I110">
        <f t="shared" si="72"/>
        <v>50</v>
      </c>
      <c r="J110" s="13">
        <f t="shared" si="73"/>
        <v>40</v>
      </c>
      <c r="K110" s="13">
        <f t="shared" si="74"/>
        <v>77.777777777777771</v>
      </c>
      <c r="L110" s="13">
        <f t="shared" si="75"/>
        <v>20</v>
      </c>
      <c r="M110" s="13">
        <f t="shared" si="76"/>
        <v>22.222222222222221</v>
      </c>
      <c r="N110">
        <v>1500</v>
      </c>
      <c r="O110" s="2">
        <v>500</v>
      </c>
      <c r="P110" s="2">
        <v>60</v>
      </c>
      <c r="Q110" s="2">
        <v>10</v>
      </c>
      <c r="R110" s="2">
        <v>12</v>
      </c>
      <c r="S110" s="2">
        <v>1000</v>
      </c>
      <c r="T110" s="2">
        <v>18</v>
      </c>
      <c r="U110" s="2">
        <v>320</v>
      </c>
      <c r="V110" s="2">
        <v>320</v>
      </c>
    </row>
    <row r="111" spans="1:22" x14ac:dyDescent="0.2">
      <c r="A111" t="s">
        <v>30</v>
      </c>
      <c r="B111">
        <v>34</v>
      </c>
      <c r="C111">
        <v>1800</v>
      </c>
      <c r="D111">
        <v>2000</v>
      </c>
      <c r="E111">
        <v>130</v>
      </c>
      <c r="F111">
        <v>46</v>
      </c>
      <c r="G111" s="2">
        <v>25</v>
      </c>
      <c r="H111">
        <f t="shared" si="71"/>
        <v>45</v>
      </c>
      <c r="I111">
        <f t="shared" si="72"/>
        <v>50</v>
      </c>
      <c r="J111" s="13">
        <f t="shared" si="73"/>
        <v>40</v>
      </c>
      <c r="K111" s="13">
        <f t="shared" si="74"/>
        <v>77.777777777777771</v>
      </c>
      <c r="L111" s="13">
        <f t="shared" si="75"/>
        <v>20</v>
      </c>
      <c r="M111" s="13">
        <f t="shared" si="76"/>
        <v>22.222222222222221</v>
      </c>
      <c r="N111">
        <v>1500</v>
      </c>
      <c r="O111" s="2">
        <v>500</v>
      </c>
      <c r="P111" s="2">
        <v>60</v>
      </c>
      <c r="Q111" s="2">
        <v>10</v>
      </c>
      <c r="R111" s="2">
        <v>12</v>
      </c>
      <c r="S111" s="2">
        <v>1000</v>
      </c>
      <c r="T111" s="2">
        <v>18</v>
      </c>
      <c r="U111" s="2">
        <v>320</v>
      </c>
      <c r="V111" s="2">
        <v>320</v>
      </c>
    </row>
    <row r="112" spans="1:22" x14ac:dyDescent="0.2">
      <c r="A112" t="s">
        <v>30</v>
      </c>
      <c r="B112">
        <v>35</v>
      </c>
      <c r="C112">
        <v>1800</v>
      </c>
      <c r="D112">
        <v>2000</v>
      </c>
      <c r="E112">
        <v>130</v>
      </c>
      <c r="F112">
        <v>46</v>
      </c>
      <c r="G112" s="2">
        <v>25</v>
      </c>
      <c r="H112">
        <f t="shared" si="71"/>
        <v>45</v>
      </c>
      <c r="I112">
        <f t="shared" si="72"/>
        <v>50</v>
      </c>
      <c r="J112" s="13">
        <f t="shared" si="73"/>
        <v>40</v>
      </c>
      <c r="K112" s="13">
        <f t="shared" si="74"/>
        <v>77.777777777777771</v>
      </c>
      <c r="L112" s="13">
        <f t="shared" si="75"/>
        <v>20</v>
      </c>
      <c r="M112" s="13">
        <f t="shared" si="76"/>
        <v>22.222222222222221</v>
      </c>
      <c r="N112">
        <v>1500</v>
      </c>
      <c r="O112" s="2">
        <v>500</v>
      </c>
      <c r="P112" s="2">
        <v>60</v>
      </c>
      <c r="Q112" s="2">
        <v>10</v>
      </c>
      <c r="R112" s="2">
        <v>12</v>
      </c>
      <c r="S112" s="2">
        <v>1000</v>
      </c>
      <c r="T112" s="2">
        <v>18</v>
      </c>
      <c r="U112" s="2">
        <v>320</v>
      </c>
      <c r="V112" s="2">
        <v>320</v>
      </c>
    </row>
    <row r="113" spans="1:22" x14ac:dyDescent="0.2">
      <c r="A113" t="s">
        <v>30</v>
      </c>
      <c r="B113">
        <v>36</v>
      </c>
      <c r="C113">
        <v>1800</v>
      </c>
      <c r="D113">
        <v>2000</v>
      </c>
      <c r="E113">
        <v>130</v>
      </c>
      <c r="F113">
        <v>46</v>
      </c>
      <c r="G113" s="2">
        <v>25</v>
      </c>
      <c r="H113">
        <f t="shared" si="71"/>
        <v>45</v>
      </c>
      <c r="I113">
        <f t="shared" si="72"/>
        <v>50</v>
      </c>
      <c r="J113" s="13">
        <f t="shared" si="73"/>
        <v>40</v>
      </c>
      <c r="K113" s="13">
        <f t="shared" si="74"/>
        <v>77.777777777777771</v>
      </c>
      <c r="L113" s="13">
        <f t="shared" si="75"/>
        <v>20</v>
      </c>
      <c r="M113" s="13">
        <f t="shared" si="76"/>
        <v>22.222222222222221</v>
      </c>
      <c r="N113">
        <v>1500</v>
      </c>
      <c r="O113" s="2">
        <v>500</v>
      </c>
      <c r="P113" s="2">
        <v>60</v>
      </c>
      <c r="Q113" s="2">
        <v>10</v>
      </c>
      <c r="R113" s="2">
        <v>12</v>
      </c>
      <c r="S113" s="2">
        <v>1000</v>
      </c>
      <c r="T113" s="2">
        <v>18</v>
      </c>
      <c r="U113" s="2">
        <v>320</v>
      </c>
      <c r="V113" s="2">
        <v>320</v>
      </c>
    </row>
    <row r="114" spans="1:22" x14ac:dyDescent="0.2">
      <c r="A114" t="s">
        <v>30</v>
      </c>
      <c r="B114">
        <v>37</v>
      </c>
      <c r="C114">
        <v>1800</v>
      </c>
      <c r="D114">
        <v>2000</v>
      </c>
      <c r="E114">
        <v>130</v>
      </c>
      <c r="F114">
        <v>46</v>
      </c>
      <c r="G114" s="2">
        <v>25</v>
      </c>
      <c r="H114">
        <f t="shared" si="71"/>
        <v>45</v>
      </c>
      <c r="I114">
        <f t="shared" si="72"/>
        <v>50</v>
      </c>
      <c r="J114" s="13">
        <f t="shared" si="73"/>
        <v>40</v>
      </c>
      <c r="K114" s="13">
        <f t="shared" si="74"/>
        <v>77.777777777777771</v>
      </c>
      <c r="L114" s="13">
        <f t="shared" si="75"/>
        <v>20</v>
      </c>
      <c r="M114" s="13">
        <f t="shared" si="76"/>
        <v>22.222222222222221</v>
      </c>
      <c r="N114">
        <v>1500</v>
      </c>
      <c r="O114" s="2">
        <v>500</v>
      </c>
      <c r="P114" s="2">
        <v>60</v>
      </c>
      <c r="Q114" s="2">
        <v>10</v>
      </c>
      <c r="R114" s="2">
        <v>12</v>
      </c>
      <c r="S114" s="2">
        <v>1000</v>
      </c>
      <c r="T114" s="2">
        <v>18</v>
      </c>
      <c r="U114" s="2">
        <v>320</v>
      </c>
      <c r="V114" s="2">
        <v>320</v>
      </c>
    </row>
    <row r="115" spans="1:22" x14ac:dyDescent="0.2">
      <c r="A115" t="s">
        <v>30</v>
      </c>
      <c r="B115">
        <v>38</v>
      </c>
      <c r="C115">
        <v>1800</v>
      </c>
      <c r="D115">
        <v>2000</v>
      </c>
      <c r="E115">
        <v>130</v>
      </c>
      <c r="F115">
        <v>46</v>
      </c>
      <c r="G115" s="2">
        <v>25</v>
      </c>
      <c r="H115">
        <f t="shared" si="71"/>
        <v>45</v>
      </c>
      <c r="I115">
        <f t="shared" si="72"/>
        <v>50</v>
      </c>
      <c r="J115" s="13">
        <f t="shared" si="73"/>
        <v>40</v>
      </c>
      <c r="K115" s="13">
        <f t="shared" si="74"/>
        <v>77.777777777777771</v>
      </c>
      <c r="L115" s="13">
        <f t="shared" si="75"/>
        <v>20</v>
      </c>
      <c r="M115" s="13">
        <f t="shared" si="76"/>
        <v>22.222222222222221</v>
      </c>
      <c r="N115">
        <v>1500</v>
      </c>
      <c r="O115" s="2">
        <v>500</v>
      </c>
      <c r="P115" s="2">
        <v>60</v>
      </c>
      <c r="Q115" s="2">
        <v>10</v>
      </c>
      <c r="R115" s="2">
        <v>12</v>
      </c>
      <c r="S115" s="2">
        <v>1000</v>
      </c>
      <c r="T115" s="2">
        <v>18</v>
      </c>
      <c r="U115" s="2">
        <v>320</v>
      </c>
      <c r="V115" s="2">
        <v>320</v>
      </c>
    </row>
    <row r="116" spans="1:22" x14ac:dyDescent="0.2">
      <c r="A116" t="s">
        <v>30</v>
      </c>
      <c r="B116">
        <v>39</v>
      </c>
      <c r="C116">
        <v>1800</v>
      </c>
      <c r="D116">
        <v>2000</v>
      </c>
      <c r="E116">
        <v>130</v>
      </c>
      <c r="F116">
        <v>46</v>
      </c>
      <c r="G116" s="2">
        <v>25</v>
      </c>
      <c r="H116">
        <f t="shared" si="71"/>
        <v>45</v>
      </c>
      <c r="I116">
        <f t="shared" si="72"/>
        <v>50</v>
      </c>
      <c r="J116" s="13">
        <f t="shared" si="73"/>
        <v>40</v>
      </c>
      <c r="K116" s="13">
        <f t="shared" si="74"/>
        <v>77.777777777777771</v>
      </c>
      <c r="L116" s="13">
        <f t="shared" si="75"/>
        <v>20</v>
      </c>
      <c r="M116" s="13">
        <f t="shared" si="76"/>
        <v>22.222222222222221</v>
      </c>
      <c r="N116">
        <v>1500</v>
      </c>
      <c r="O116" s="2">
        <v>500</v>
      </c>
      <c r="P116" s="2">
        <v>60</v>
      </c>
      <c r="Q116" s="2">
        <v>10</v>
      </c>
      <c r="R116" s="2">
        <v>12</v>
      </c>
      <c r="S116" s="2">
        <v>1000</v>
      </c>
      <c r="T116" s="2">
        <v>18</v>
      </c>
      <c r="U116" s="2">
        <v>320</v>
      </c>
      <c r="V116" s="2">
        <v>320</v>
      </c>
    </row>
    <row r="117" spans="1:22" x14ac:dyDescent="0.2">
      <c r="A117" t="s">
        <v>30</v>
      </c>
      <c r="B117">
        <v>40</v>
      </c>
      <c r="C117">
        <v>1800</v>
      </c>
      <c r="D117">
        <v>2000</v>
      </c>
      <c r="E117">
        <v>130</v>
      </c>
      <c r="F117">
        <v>46</v>
      </c>
      <c r="G117" s="2">
        <v>25</v>
      </c>
      <c r="H117">
        <f t="shared" si="71"/>
        <v>45</v>
      </c>
      <c r="I117">
        <f t="shared" si="72"/>
        <v>50</v>
      </c>
      <c r="J117" s="13">
        <f t="shared" si="73"/>
        <v>40</v>
      </c>
      <c r="K117" s="13">
        <f t="shared" si="74"/>
        <v>77.777777777777771</v>
      </c>
      <c r="L117" s="13">
        <f t="shared" si="75"/>
        <v>20</v>
      </c>
      <c r="M117" s="13">
        <f t="shared" si="76"/>
        <v>22.222222222222221</v>
      </c>
      <c r="N117">
        <v>1500</v>
      </c>
      <c r="O117" s="2">
        <v>500</v>
      </c>
      <c r="P117" s="2">
        <v>60</v>
      </c>
      <c r="Q117" s="2">
        <v>10</v>
      </c>
      <c r="R117" s="2">
        <v>12</v>
      </c>
      <c r="S117" s="2">
        <v>1000</v>
      </c>
      <c r="T117" s="2">
        <v>18</v>
      </c>
      <c r="U117" s="2">
        <v>320</v>
      </c>
      <c r="V117" s="2">
        <v>320</v>
      </c>
    </row>
    <row r="118" spans="1:22" x14ac:dyDescent="0.2">
      <c r="A118" t="s">
        <v>30</v>
      </c>
      <c r="B118">
        <v>41</v>
      </c>
      <c r="C118">
        <v>1800</v>
      </c>
      <c r="D118">
        <v>2000</v>
      </c>
      <c r="E118">
        <v>130</v>
      </c>
      <c r="F118">
        <v>46</v>
      </c>
      <c r="G118" s="2">
        <v>25</v>
      </c>
      <c r="H118">
        <f t="shared" si="71"/>
        <v>45</v>
      </c>
      <c r="I118">
        <f t="shared" si="72"/>
        <v>50</v>
      </c>
      <c r="J118" s="13">
        <f t="shared" si="73"/>
        <v>40</v>
      </c>
      <c r="K118" s="13">
        <f t="shared" si="74"/>
        <v>77.777777777777771</v>
      </c>
      <c r="L118" s="13">
        <f t="shared" si="75"/>
        <v>20</v>
      </c>
      <c r="M118" s="13">
        <f t="shared" si="76"/>
        <v>22.222222222222221</v>
      </c>
      <c r="N118">
        <v>1500</v>
      </c>
      <c r="O118" s="2">
        <v>500</v>
      </c>
      <c r="P118" s="2">
        <v>60</v>
      </c>
      <c r="Q118" s="2">
        <v>10</v>
      </c>
      <c r="R118" s="2">
        <v>12</v>
      </c>
      <c r="S118" s="2">
        <v>1000</v>
      </c>
      <c r="T118" s="2">
        <v>18</v>
      </c>
      <c r="U118" s="2">
        <v>320</v>
      </c>
      <c r="V118" s="2">
        <v>320</v>
      </c>
    </row>
    <row r="119" spans="1:22" x14ac:dyDescent="0.2">
      <c r="A119" t="s">
        <v>30</v>
      </c>
      <c r="B119">
        <v>42</v>
      </c>
      <c r="C119">
        <v>1800</v>
      </c>
      <c r="D119">
        <v>2000</v>
      </c>
      <c r="E119">
        <v>130</v>
      </c>
      <c r="F119">
        <v>46</v>
      </c>
      <c r="G119" s="2">
        <v>25</v>
      </c>
      <c r="H119">
        <f t="shared" si="71"/>
        <v>45</v>
      </c>
      <c r="I119">
        <f t="shared" si="72"/>
        <v>50</v>
      </c>
      <c r="J119" s="13">
        <f t="shared" si="73"/>
        <v>40</v>
      </c>
      <c r="K119" s="13">
        <f t="shared" si="74"/>
        <v>77.777777777777771</v>
      </c>
      <c r="L119" s="13">
        <f t="shared" si="75"/>
        <v>20</v>
      </c>
      <c r="M119" s="13">
        <f t="shared" si="76"/>
        <v>22.222222222222221</v>
      </c>
      <c r="N119">
        <v>1500</v>
      </c>
      <c r="O119" s="2">
        <v>500</v>
      </c>
      <c r="P119" s="2">
        <v>60</v>
      </c>
      <c r="Q119" s="2">
        <v>10</v>
      </c>
      <c r="R119" s="2">
        <v>12</v>
      </c>
      <c r="S119" s="2">
        <v>1000</v>
      </c>
      <c r="T119" s="2">
        <v>18</v>
      </c>
      <c r="U119" s="2">
        <v>320</v>
      </c>
      <c r="V119" s="2">
        <v>320</v>
      </c>
    </row>
    <row r="120" spans="1:22" x14ac:dyDescent="0.2">
      <c r="A120" t="s">
        <v>30</v>
      </c>
      <c r="B120">
        <v>43</v>
      </c>
      <c r="C120">
        <v>1800</v>
      </c>
      <c r="D120">
        <v>2000</v>
      </c>
      <c r="E120">
        <v>130</v>
      </c>
      <c r="F120">
        <v>46</v>
      </c>
      <c r="G120" s="2">
        <v>25</v>
      </c>
      <c r="H120">
        <f t="shared" si="71"/>
        <v>45</v>
      </c>
      <c r="I120">
        <f t="shared" si="72"/>
        <v>50</v>
      </c>
      <c r="J120" s="13">
        <f t="shared" si="73"/>
        <v>40</v>
      </c>
      <c r="K120" s="13">
        <f t="shared" si="74"/>
        <v>77.777777777777771</v>
      </c>
      <c r="L120" s="13">
        <f t="shared" si="75"/>
        <v>20</v>
      </c>
      <c r="M120" s="13">
        <f t="shared" si="76"/>
        <v>22.222222222222221</v>
      </c>
      <c r="N120">
        <v>1500</v>
      </c>
      <c r="O120" s="2">
        <v>500</v>
      </c>
      <c r="P120" s="2">
        <v>60</v>
      </c>
      <c r="Q120" s="2">
        <v>10</v>
      </c>
      <c r="R120" s="2">
        <v>12</v>
      </c>
      <c r="S120" s="2">
        <v>1000</v>
      </c>
      <c r="T120" s="2">
        <v>18</v>
      </c>
      <c r="U120" s="2">
        <v>320</v>
      </c>
      <c r="V120" s="2">
        <v>320</v>
      </c>
    </row>
    <row r="121" spans="1:22" x14ac:dyDescent="0.2">
      <c r="A121" t="s">
        <v>30</v>
      </c>
      <c r="B121">
        <v>44</v>
      </c>
      <c r="C121">
        <v>1800</v>
      </c>
      <c r="D121">
        <v>2000</v>
      </c>
      <c r="E121">
        <v>130</v>
      </c>
      <c r="F121">
        <v>46</v>
      </c>
      <c r="G121" s="2">
        <v>25</v>
      </c>
      <c r="H121">
        <f t="shared" si="71"/>
        <v>45</v>
      </c>
      <c r="I121">
        <f t="shared" si="72"/>
        <v>50</v>
      </c>
      <c r="J121" s="13">
        <f t="shared" si="73"/>
        <v>40</v>
      </c>
      <c r="K121" s="13">
        <f t="shared" si="74"/>
        <v>77.777777777777771</v>
      </c>
      <c r="L121" s="13">
        <f t="shared" si="75"/>
        <v>20</v>
      </c>
      <c r="M121" s="13">
        <f t="shared" si="76"/>
        <v>22.222222222222221</v>
      </c>
      <c r="N121">
        <v>1500</v>
      </c>
      <c r="O121" s="2">
        <v>500</v>
      </c>
      <c r="P121" s="2">
        <v>60</v>
      </c>
      <c r="Q121" s="2">
        <v>10</v>
      </c>
      <c r="R121" s="2">
        <v>12</v>
      </c>
      <c r="S121" s="2">
        <v>1000</v>
      </c>
      <c r="T121" s="2">
        <v>18</v>
      </c>
      <c r="U121" s="2">
        <v>320</v>
      </c>
      <c r="V121" s="2">
        <v>320</v>
      </c>
    </row>
    <row r="122" spans="1:22" x14ac:dyDescent="0.2">
      <c r="A122" t="s">
        <v>30</v>
      </c>
      <c r="B122">
        <v>45</v>
      </c>
      <c r="C122">
        <v>1800</v>
      </c>
      <c r="D122">
        <v>2000</v>
      </c>
      <c r="E122">
        <v>130</v>
      </c>
      <c r="F122">
        <v>46</v>
      </c>
      <c r="G122" s="2">
        <v>25</v>
      </c>
      <c r="H122">
        <f t="shared" si="71"/>
        <v>45</v>
      </c>
      <c r="I122">
        <f t="shared" si="72"/>
        <v>50</v>
      </c>
      <c r="J122" s="13">
        <f t="shared" si="73"/>
        <v>40</v>
      </c>
      <c r="K122" s="13">
        <f t="shared" si="74"/>
        <v>77.777777777777771</v>
      </c>
      <c r="L122" s="13">
        <f t="shared" si="75"/>
        <v>20</v>
      </c>
      <c r="M122" s="13">
        <f t="shared" si="76"/>
        <v>22.222222222222221</v>
      </c>
      <c r="N122">
        <v>1500</v>
      </c>
      <c r="O122" s="2">
        <v>500</v>
      </c>
      <c r="P122" s="2">
        <v>60</v>
      </c>
      <c r="Q122" s="2">
        <v>10</v>
      </c>
      <c r="R122" s="2">
        <v>12</v>
      </c>
      <c r="S122" s="2">
        <v>1000</v>
      </c>
      <c r="T122" s="2">
        <v>18</v>
      </c>
      <c r="U122" s="2">
        <v>320</v>
      </c>
      <c r="V122" s="2">
        <v>320</v>
      </c>
    </row>
    <row r="123" spans="1:22" x14ac:dyDescent="0.2">
      <c r="A123" t="s">
        <v>30</v>
      </c>
      <c r="B123">
        <v>46</v>
      </c>
      <c r="C123">
        <v>1800</v>
      </c>
      <c r="D123">
        <v>2000</v>
      </c>
      <c r="E123">
        <v>130</v>
      </c>
      <c r="F123">
        <v>46</v>
      </c>
      <c r="G123" s="2">
        <v>25</v>
      </c>
      <c r="H123">
        <f t="shared" si="71"/>
        <v>45</v>
      </c>
      <c r="I123">
        <f t="shared" si="72"/>
        <v>50</v>
      </c>
      <c r="J123" s="13">
        <f t="shared" si="73"/>
        <v>40</v>
      </c>
      <c r="K123" s="13">
        <f t="shared" si="74"/>
        <v>77.777777777777771</v>
      </c>
      <c r="L123" s="13">
        <f t="shared" si="75"/>
        <v>20</v>
      </c>
      <c r="M123" s="13">
        <f t="shared" si="76"/>
        <v>22.222222222222221</v>
      </c>
      <c r="N123">
        <v>1500</v>
      </c>
      <c r="O123" s="2">
        <v>500</v>
      </c>
      <c r="P123" s="2">
        <v>60</v>
      </c>
      <c r="Q123" s="2">
        <v>10</v>
      </c>
      <c r="R123" s="2">
        <v>12</v>
      </c>
      <c r="S123" s="2">
        <v>1000</v>
      </c>
      <c r="T123" s="2">
        <v>18</v>
      </c>
      <c r="U123" s="2">
        <v>320</v>
      </c>
      <c r="V123" s="2">
        <v>320</v>
      </c>
    </row>
    <row r="124" spans="1:22" x14ac:dyDescent="0.2">
      <c r="A124" t="s">
        <v>30</v>
      </c>
      <c r="B124">
        <v>47</v>
      </c>
      <c r="C124">
        <v>1800</v>
      </c>
      <c r="D124">
        <v>2000</v>
      </c>
      <c r="E124">
        <v>130</v>
      </c>
      <c r="F124">
        <v>46</v>
      </c>
      <c r="G124" s="2">
        <v>25</v>
      </c>
      <c r="H124">
        <f t="shared" si="71"/>
        <v>45</v>
      </c>
      <c r="I124">
        <f t="shared" si="72"/>
        <v>50</v>
      </c>
      <c r="J124" s="13">
        <f t="shared" si="73"/>
        <v>40</v>
      </c>
      <c r="K124" s="13">
        <f t="shared" si="74"/>
        <v>77.777777777777771</v>
      </c>
      <c r="L124" s="13">
        <f t="shared" si="75"/>
        <v>20</v>
      </c>
      <c r="M124" s="13">
        <f t="shared" si="76"/>
        <v>22.222222222222221</v>
      </c>
      <c r="N124">
        <v>1500</v>
      </c>
      <c r="O124" s="2">
        <v>500</v>
      </c>
      <c r="P124" s="2">
        <v>60</v>
      </c>
      <c r="Q124" s="2">
        <v>10</v>
      </c>
      <c r="R124" s="2">
        <v>12</v>
      </c>
      <c r="S124" s="2">
        <v>1000</v>
      </c>
      <c r="T124" s="2">
        <v>18</v>
      </c>
      <c r="U124" s="2">
        <v>320</v>
      </c>
      <c r="V124" s="2">
        <v>320</v>
      </c>
    </row>
    <row r="125" spans="1:22" x14ac:dyDescent="0.2">
      <c r="A125" t="s">
        <v>30</v>
      </c>
      <c r="B125">
        <v>48</v>
      </c>
      <c r="C125">
        <v>1800</v>
      </c>
      <c r="D125">
        <v>2000</v>
      </c>
      <c r="E125">
        <v>130</v>
      </c>
      <c r="F125">
        <v>46</v>
      </c>
      <c r="G125" s="2">
        <v>25</v>
      </c>
      <c r="H125">
        <f t="shared" si="71"/>
        <v>45</v>
      </c>
      <c r="I125">
        <f t="shared" si="72"/>
        <v>50</v>
      </c>
      <c r="J125" s="13">
        <f t="shared" si="73"/>
        <v>40</v>
      </c>
      <c r="K125" s="13">
        <f t="shared" si="74"/>
        <v>77.777777777777771</v>
      </c>
      <c r="L125" s="13">
        <f t="shared" si="75"/>
        <v>20</v>
      </c>
      <c r="M125" s="13">
        <f t="shared" si="76"/>
        <v>22.222222222222221</v>
      </c>
      <c r="N125">
        <v>1500</v>
      </c>
      <c r="O125" s="2">
        <v>500</v>
      </c>
      <c r="P125" s="2">
        <v>60</v>
      </c>
      <c r="Q125" s="2">
        <v>10</v>
      </c>
      <c r="R125" s="2">
        <v>12</v>
      </c>
      <c r="S125" s="2">
        <v>1000</v>
      </c>
      <c r="T125" s="2">
        <v>18</v>
      </c>
      <c r="U125" s="2">
        <v>320</v>
      </c>
      <c r="V125" s="2">
        <v>320</v>
      </c>
    </row>
    <row r="126" spans="1:22" x14ac:dyDescent="0.2">
      <c r="A126" t="s">
        <v>30</v>
      </c>
      <c r="B126">
        <v>49</v>
      </c>
      <c r="C126">
        <v>1800</v>
      </c>
      <c r="D126">
        <v>2000</v>
      </c>
      <c r="E126">
        <v>130</v>
      </c>
      <c r="F126">
        <v>46</v>
      </c>
      <c r="G126" s="2">
        <v>25</v>
      </c>
      <c r="H126">
        <f t="shared" si="71"/>
        <v>45</v>
      </c>
      <c r="I126">
        <f t="shared" si="72"/>
        <v>50</v>
      </c>
      <c r="J126" s="13">
        <f t="shared" si="73"/>
        <v>40</v>
      </c>
      <c r="K126" s="13">
        <f t="shared" si="74"/>
        <v>77.777777777777771</v>
      </c>
      <c r="L126" s="13">
        <f t="shared" si="75"/>
        <v>20</v>
      </c>
      <c r="M126" s="13">
        <f t="shared" si="76"/>
        <v>22.222222222222221</v>
      </c>
      <c r="N126">
        <v>1500</v>
      </c>
      <c r="O126" s="2">
        <v>500</v>
      </c>
      <c r="P126" s="2">
        <v>60</v>
      </c>
      <c r="Q126" s="2">
        <v>10</v>
      </c>
      <c r="R126" s="2">
        <v>12</v>
      </c>
      <c r="S126" s="2">
        <v>1000</v>
      </c>
      <c r="T126" s="2">
        <v>18</v>
      </c>
      <c r="U126" s="2">
        <v>320</v>
      </c>
      <c r="V126" s="2">
        <v>320</v>
      </c>
    </row>
    <row r="127" spans="1:22" x14ac:dyDescent="0.2">
      <c r="A127" t="s">
        <v>30</v>
      </c>
      <c r="B127">
        <v>50</v>
      </c>
      <c r="C127">
        <v>1800</v>
      </c>
      <c r="D127">
        <v>2000</v>
      </c>
      <c r="E127">
        <v>130</v>
      </c>
      <c r="F127">
        <v>46</v>
      </c>
      <c r="G127" s="2">
        <v>25</v>
      </c>
      <c r="H127">
        <f t="shared" si="71"/>
        <v>45</v>
      </c>
      <c r="I127">
        <f t="shared" si="72"/>
        <v>50</v>
      </c>
      <c r="J127" s="13">
        <f t="shared" si="73"/>
        <v>40</v>
      </c>
      <c r="K127" s="13">
        <f t="shared" si="74"/>
        <v>77.777777777777771</v>
      </c>
      <c r="L127" s="13">
        <f t="shared" si="75"/>
        <v>20</v>
      </c>
      <c r="M127" s="13">
        <f t="shared" si="76"/>
        <v>22.222222222222221</v>
      </c>
      <c r="N127">
        <v>1500</v>
      </c>
      <c r="O127" s="2">
        <v>500</v>
      </c>
      <c r="P127" s="2">
        <v>60</v>
      </c>
      <c r="Q127" s="2">
        <v>10</v>
      </c>
      <c r="R127" s="2">
        <v>12</v>
      </c>
      <c r="S127" s="2">
        <v>1000</v>
      </c>
      <c r="T127" s="2">
        <v>18</v>
      </c>
      <c r="U127" s="2">
        <v>320</v>
      </c>
      <c r="V127" s="2">
        <v>320</v>
      </c>
    </row>
    <row r="128" spans="1:22" x14ac:dyDescent="0.2">
      <c r="A128" t="s">
        <v>30</v>
      </c>
      <c r="B128">
        <v>51</v>
      </c>
      <c r="C128">
        <v>1600</v>
      </c>
      <c r="D128">
        <v>1800</v>
      </c>
      <c r="E128">
        <v>130</v>
      </c>
      <c r="F128">
        <v>46</v>
      </c>
      <c r="G128" s="2">
        <v>21</v>
      </c>
      <c r="H128">
        <f t="shared" si="0"/>
        <v>40</v>
      </c>
      <c r="I128">
        <f t="shared" si="0"/>
        <v>45</v>
      </c>
      <c r="J128" s="13">
        <f>(C128*0.2)/9</f>
        <v>35.555555555555557</v>
      </c>
      <c r="K128" s="13">
        <f t="shared" si="1"/>
        <v>70</v>
      </c>
      <c r="L128" s="13">
        <f t="shared" si="2"/>
        <v>17.777777777777779</v>
      </c>
      <c r="M128" s="13">
        <f t="shared" si="2"/>
        <v>20</v>
      </c>
      <c r="N128">
        <v>1300</v>
      </c>
      <c r="O128" s="2">
        <v>500</v>
      </c>
      <c r="P128" s="2">
        <v>60</v>
      </c>
      <c r="Q128" s="2">
        <v>10</v>
      </c>
      <c r="R128" s="2">
        <v>12</v>
      </c>
      <c r="S128" s="2">
        <v>1200</v>
      </c>
      <c r="T128" s="2">
        <v>8</v>
      </c>
      <c r="U128" s="2">
        <v>320</v>
      </c>
      <c r="V128" s="2">
        <v>320</v>
      </c>
    </row>
    <row r="129" spans="1:22" x14ac:dyDescent="0.2">
      <c r="A129" t="s">
        <v>30</v>
      </c>
      <c r="B129">
        <v>52</v>
      </c>
      <c r="C129">
        <v>1600</v>
      </c>
      <c r="D129">
        <v>1800</v>
      </c>
      <c r="E129">
        <v>130</v>
      </c>
      <c r="F129">
        <v>46</v>
      </c>
      <c r="G129" s="2">
        <v>21</v>
      </c>
      <c r="H129">
        <f t="shared" ref="H129:H146" si="77">(C129*0.1)/4</f>
        <v>40</v>
      </c>
      <c r="I129">
        <f t="shared" ref="I129:I146" si="78">(D129*0.1)/4</f>
        <v>45</v>
      </c>
      <c r="J129" s="13">
        <f t="shared" ref="J129:J146" si="79">(C129*0.2)/9</f>
        <v>35.555555555555557</v>
      </c>
      <c r="K129" s="13">
        <f t="shared" ref="K129:K146" si="80">(D129*0.35)/9</f>
        <v>70</v>
      </c>
      <c r="L129" s="13">
        <f t="shared" ref="L129:L146" si="81">(C129*0.1)/9</f>
        <v>17.777777777777779</v>
      </c>
      <c r="M129" s="13">
        <f t="shared" ref="M129:M146" si="82">(D129*0.1)/9</f>
        <v>20</v>
      </c>
      <c r="N129">
        <v>1300</v>
      </c>
      <c r="O129" s="2">
        <v>500</v>
      </c>
      <c r="P129" s="2">
        <v>60</v>
      </c>
      <c r="Q129" s="2">
        <v>10</v>
      </c>
      <c r="R129" s="2">
        <v>12</v>
      </c>
      <c r="S129" s="2">
        <v>1200</v>
      </c>
      <c r="T129" s="2">
        <v>8</v>
      </c>
      <c r="U129" s="2">
        <v>320</v>
      </c>
      <c r="V129" s="2">
        <v>320</v>
      </c>
    </row>
    <row r="130" spans="1:22" x14ac:dyDescent="0.2">
      <c r="A130" t="s">
        <v>30</v>
      </c>
      <c r="B130">
        <v>53</v>
      </c>
      <c r="C130">
        <v>1600</v>
      </c>
      <c r="D130">
        <v>1800</v>
      </c>
      <c r="E130">
        <v>130</v>
      </c>
      <c r="F130">
        <v>46</v>
      </c>
      <c r="G130" s="2">
        <v>21</v>
      </c>
      <c r="H130">
        <f t="shared" si="77"/>
        <v>40</v>
      </c>
      <c r="I130">
        <f t="shared" si="78"/>
        <v>45</v>
      </c>
      <c r="J130" s="13">
        <f t="shared" si="79"/>
        <v>35.555555555555557</v>
      </c>
      <c r="K130" s="13">
        <f t="shared" si="80"/>
        <v>70</v>
      </c>
      <c r="L130" s="13">
        <f t="shared" si="81"/>
        <v>17.777777777777779</v>
      </c>
      <c r="M130" s="13">
        <f t="shared" si="82"/>
        <v>20</v>
      </c>
      <c r="N130">
        <v>1300</v>
      </c>
      <c r="O130" s="2">
        <v>500</v>
      </c>
      <c r="P130" s="2">
        <v>60</v>
      </c>
      <c r="Q130" s="2">
        <v>10</v>
      </c>
      <c r="R130" s="2">
        <v>12</v>
      </c>
      <c r="S130" s="2">
        <v>1200</v>
      </c>
      <c r="T130" s="2">
        <v>8</v>
      </c>
      <c r="U130" s="2">
        <v>320</v>
      </c>
      <c r="V130" s="2">
        <v>320</v>
      </c>
    </row>
    <row r="131" spans="1:22" x14ac:dyDescent="0.2">
      <c r="A131" t="s">
        <v>30</v>
      </c>
      <c r="B131">
        <v>54</v>
      </c>
      <c r="C131">
        <v>1600</v>
      </c>
      <c r="D131">
        <v>1800</v>
      </c>
      <c r="E131">
        <v>130</v>
      </c>
      <c r="F131">
        <v>46</v>
      </c>
      <c r="G131" s="2">
        <v>21</v>
      </c>
      <c r="H131">
        <f t="shared" si="77"/>
        <v>40</v>
      </c>
      <c r="I131">
        <f t="shared" si="78"/>
        <v>45</v>
      </c>
      <c r="J131" s="13">
        <f t="shared" si="79"/>
        <v>35.555555555555557</v>
      </c>
      <c r="K131" s="13">
        <f t="shared" si="80"/>
        <v>70</v>
      </c>
      <c r="L131" s="13">
        <f t="shared" si="81"/>
        <v>17.777777777777779</v>
      </c>
      <c r="M131" s="13">
        <f t="shared" si="82"/>
        <v>20</v>
      </c>
      <c r="N131">
        <v>1300</v>
      </c>
      <c r="O131" s="2">
        <v>500</v>
      </c>
      <c r="P131" s="2">
        <v>60</v>
      </c>
      <c r="Q131" s="2">
        <v>10</v>
      </c>
      <c r="R131" s="2">
        <v>12</v>
      </c>
      <c r="S131" s="2">
        <v>1200</v>
      </c>
      <c r="T131" s="2">
        <v>8</v>
      </c>
      <c r="U131" s="2">
        <v>320</v>
      </c>
      <c r="V131" s="2">
        <v>320</v>
      </c>
    </row>
    <row r="132" spans="1:22" x14ac:dyDescent="0.2">
      <c r="A132" t="s">
        <v>30</v>
      </c>
      <c r="B132">
        <v>55</v>
      </c>
      <c r="C132">
        <v>1600</v>
      </c>
      <c r="D132">
        <v>1800</v>
      </c>
      <c r="E132">
        <v>130</v>
      </c>
      <c r="F132">
        <v>46</v>
      </c>
      <c r="G132" s="2">
        <v>21</v>
      </c>
      <c r="H132">
        <f t="shared" si="77"/>
        <v>40</v>
      </c>
      <c r="I132">
        <f t="shared" si="78"/>
        <v>45</v>
      </c>
      <c r="J132" s="13">
        <f t="shared" si="79"/>
        <v>35.555555555555557</v>
      </c>
      <c r="K132" s="13">
        <f t="shared" si="80"/>
        <v>70</v>
      </c>
      <c r="L132" s="13">
        <f t="shared" si="81"/>
        <v>17.777777777777779</v>
      </c>
      <c r="M132" s="13">
        <f t="shared" si="82"/>
        <v>20</v>
      </c>
      <c r="N132">
        <v>1300</v>
      </c>
      <c r="O132" s="2">
        <v>500</v>
      </c>
      <c r="P132" s="2">
        <v>60</v>
      </c>
      <c r="Q132" s="2">
        <v>10</v>
      </c>
      <c r="R132" s="2">
        <v>12</v>
      </c>
      <c r="S132" s="2">
        <v>1200</v>
      </c>
      <c r="T132" s="2">
        <v>8</v>
      </c>
      <c r="U132" s="2">
        <v>320</v>
      </c>
      <c r="V132" s="2">
        <v>320</v>
      </c>
    </row>
    <row r="133" spans="1:22" x14ac:dyDescent="0.2">
      <c r="A133" t="s">
        <v>30</v>
      </c>
      <c r="B133">
        <v>56</v>
      </c>
      <c r="C133">
        <v>1600</v>
      </c>
      <c r="D133">
        <v>1800</v>
      </c>
      <c r="E133">
        <v>130</v>
      </c>
      <c r="F133">
        <v>46</v>
      </c>
      <c r="G133" s="2">
        <v>21</v>
      </c>
      <c r="H133">
        <f t="shared" si="77"/>
        <v>40</v>
      </c>
      <c r="I133">
        <f t="shared" si="78"/>
        <v>45</v>
      </c>
      <c r="J133" s="13">
        <f t="shared" si="79"/>
        <v>35.555555555555557</v>
      </c>
      <c r="K133" s="13">
        <f t="shared" si="80"/>
        <v>70</v>
      </c>
      <c r="L133" s="13">
        <f t="shared" si="81"/>
        <v>17.777777777777779</v>
      </c>
      <c r="M133" s="13">
        <f t="shared" si="82"/>
        <v>20</v>
      </c>
      <c r="N133">
        <v>1300</v>
      </c>
      <c r="O133" s="2">
        <v>500</v>
      </c>
      <c r="P133" s="2">
        <v>60</v>
      </c>
      <c r="Q133" s="2">
        <v>10</v>
      </c>
      <c r="R133" s="2">
        <v>12</v>
      </c>
      <c r="S133" s="2">
        <v>1200</v>
      </c>
      <c r="T133" s="2">
        <v>8</v>
      </c>
      <c r="U133" s="2">
        <v>320</v>
      </c>
      <c r="V133" s="2">
        <v>320</v>
      </c>
    </row>
    <row r="134" spans="1:22" x14ac:dyDescent="0.2">
      <c r="A134" t="s">
        <v>30</v>
      </c>
      <c r="B134">
        <v>57</v>
      </c>
      <c r="C134">
        <v>1600</v>
      </c>
      <c r="D134">
        <v>1800</v>
      </c>
      <c r="E134">
        <v>130</v>
      </c>
      <c r="F134">
        <v>46</v>
      </c>
      <c r="G134" s="2">
        <v>21</v>
      </c>
      <c r="H134">
        <f t="shared" si="77"/>
        <v>40</v>
      </c>
      <c r="I134">
        <f t="shared" si="78"/>
        <v>45</v>
      </c>
      <c r="J134" s="13">
        <f t="shared" si="79"/>
        <v>35.555555555555557</v>
      </c>
      <c r="K134" s="13">
        <f t="shared" si="80"/>
        <v>70</v>
      </c>
      <c r="L134" s="13">
        <f t="shared" si="81"/>
        <v>17.777777777777779</v>
      </c>
      <c r="M134" s="13">
        <f t="shared" si="82"/>
        <v>20</v>
      </c>
      <c r="N134">
        <v>1300</v>
      </c>
      <c r="O134" s="2">
        <v>500</v>
      </c>
      <c r="P134" s="2">
        <v>60</v>
      </c>
      <c r="Q134" s="2">
        <v>10</v>
      </c>
      <c r="R134" s="2">
        <v>12</v>
      </c>
      <c r="S134" s="2">
        <v>1200</v>
      </c>
      <c r="T134" s="2">
        <v>8</v>
      </c>
      <c r="U134" s="2">
        <v>320</v>
      </c>
      <c r="V134" s="2">
        <v>320</v>
      </c>
    </row>
    <row r="135" spans="1:22" x14ac:dyDescent="0.2">
      <c r="A135" t="s">
        <v>30</v>
      </c>
      <c r="B135">
        <v>58</v>
      </c>
      <c r="C135">
        <v>1600</v>
      </c>
      <c r="D135">
        <v>1800</v>
      </c>
      <c r="E135">
        <v>130</v>
      </c>
      <c r="F135">
        <v>46</v>
      </c>
      <c r="G135" s="2">
        <v>21</v>
      </c>
      <c r="H135">
        <f t="shared" si="77"/>
        <v>40</v>
      </c>
      <c r="I135">
        <f t="shared" si="78"/>
        <v>45</v>
      </c>
      <c r="J135" s="13">
        <f t="shared" si="79"/>
        <v>35.555555555555557</v>
      </c>
      <c r="K135" s="13">
        <f t="shared" si="80"/>
        <v>70</v>
      </c>
      <c r="L135" s="13">
        <f t="shared" si="81"/>
        <v>17.777777777777779</v>
      </c>
      <c r="M135" s="13">
        <f t="shared" si="82"/>
        <v>20</v>
      </c>
      <c r="N135">
        <v>1300</v>
      </c>
      <c r="O135" s="2">
        <v>500</v>
      </c>
      <c r="P135" s="2">
        <v>60</v>
      </c>
      <c r="Q135" s="2">
        <v>10</v>
      </c>
      <c r="R135" s="2">
        <v>12</v>
      </c>
      <c r="S135" s="2">
        <v>1200</v>
      </c>
      <c r="T135" s="2">
        <v>8</v>
      </c>
      <c r="U135" s="2">
        <v>320</v>
      </c>
      <c r="V135" s="2">
        <v>320</v>
      </c>
    </row>
    <row r="136" spans="1:22" x14ac:dyDescent="0.2">
      <c r="A136" t="s">
        <v>30</v>
      </c>
      <c r="B136">
        <v>59</v>
      </c>
      <c r="C136">
        <v>1600</v>
      </c>
      <c r="D136">
        <v>1800</v>
      </c>
      <c r="E136">
        <v>130</v>
      </c>
      <c r="F136">
        <v>46</v>
      </c>
      <c r="G136" s="2">
        <v>21</v>
      </c>
      <c r="H136">
        <f t="shared" si="77"/>
        <v>40</v>
      </c>
      <c r="I136">
        <f t="shared" si="78"/>
        <v>45</v>
      </c>
      <c r="J136" s="13">
        <f t="shared" si="79"/>
        <v>35.555555555555557</v>
      </c>
      <c r="K136" s="13">
        <f t="shared" si="80"/>
        <v>70</v>
      </c>
      <c r="L136" s="13">
        <f t="shared" si="81"/>
        <v>17.777777777777779</v>
      </c>
      <c r="M136" s="13">
        <f t="shared" si="82"/>
        <v>20</v>
      </c>
      <c r="N136">
        <v>1300</v>
      </c>
      <c r="O136" s="2">
        <v>500</v>
      </c>
      <c r="P136" s="2">
        <v>60</v>
      </c>
      <c r="Q136" s="2">
        <v>10</v>
      </c>
      <c r="R136" s="2">
        <v>12</v>
      </c>
      <c r="S136" s="2">
        <v>1200</v>
      </c>
      <c r="T136" s="2">
        <v>8</v>
      </c>
      <c r="U136" s="2">
        <v>320</v>
      </c>
      <c r="V136" s="2">
        <v>320</v>
      </c>
    </row>
    <row r="137" spans="1:22" x14ac:dyDescent="0.2">
      <c r="A137" t="s">
        <v>30</v>
      </c>
      <c r="B137">
        <v>60</v>
      </c>
      <c r="C137">
        <v>1600</v>
      </c>
      <c r="D137">
        <v>1800</v>
      </c>
      <c r="E137">
        <v>130</v>
      </c>
      <c r="F137">
        <v>46</v>
      </c>
      <c r="G137" s="2">
        <v>21</v>
      </c>
      <c r="H137">
        <f t="shared" si="77"/>
        <v>40</v>
      </c>
      <c r="I137">
        <f t="shared" si="78"/>
        <v>45</v>
      </c>
      <c r="J137" s="13">
        <f t="shared" si="79"/>
        <v>35.555555555555557</v>
      </c>
      <c r="K137" s="13">
        <f t="shared" si="80"/>
        <v>70</v>
      </c>
      <c r="L137" s="13">
        <f t="shared" si="81"/>
        <v>17.777777777777779</v>
      </c>
      <c r="M137" s="13">
        <f t="shared" si="82"/>
        <v>20</v>
      </c>
      <c r="N137">
        <v>1300</v>
      </c>
      <c r="O137" s="2">
        <v>500</v>
      </c>
      <c r="P137" s="2">
        <v>60</v>
      </c>
      <c r="Q137" s="2">
        <v>10</v>
      </c>
      <c r="R137" s="2">
        <v>12</v>
      </c>
      <c r="S137" s="2">
        <v>1200</v>
      </c>
      <c r="T137" s="2">
        <v>8</v>
      </c>
      <c r="U137" s="2">
        <v>320</v>
      </c>
      <c r="V137" s="2">
        <v>320</v>
      </c>
    </row>
    <row r="138" spans="1:22" x14ac:dyDescent="0.2">
      <c r="A138" t="s">
        <v>30</v>
      </c>
      <c r="B138">
        <v>61</v>
      </c>
      <c r="C138">
        <v>1600</v>
      </c>
      <c r="D138">
        <v>1800</v>
      </c>
      <c r="E138">
        <v>130</v>
      </c>
      <c r="F138">
        <v>46</v>
      </c>
      <c r="G138" s="2">
        <v>21</v>
      </c>
      <c r="H138">
        <f t="shared" si="77"/>
        <v>40</v>
      </c>
      <c r="I138">
        <f t="shared" si="78"/>
        <v>45</v>
      </c>
      <c r="J138" s="13">
        <f t="shared" si="79"/>
        <v>35.555555555555557</v>
      </c>
      <c r="K138" s="13">
        <f t="shared" si="80"/>
        <v>70</v>
      </c>
      <c r="L138" s="13">
        <f t="shared" si="81"/>
        <v>17.777777777777779</v>
      </c>
      <c r="M138" s="13">
        <f t="shared" si="82"/>
        <v>20</v>
      </c>
      <c r="N138">
        <v>1300</v>
      </c>
      <c r="O138" s="2">
        <v>500</v>
      </c>
      <c r="P138" s="2">
        <v>60</v>
      </c>
      <c r="Q138" s="2">
        <v>10</v>
      </c>
      <c r="R138" s="2">
        <v>12</v>
      </c>
      <c r="S138" s="2">
        <v>1200</v>
      </c>
      <c r="T138" s="2">
        <v>8</v>
      </c>
      <c r="U138" s="2">
        <v>320</v>
      </c>
      <c r="V138" s="2">
        <v>320</v>
      </c>
    </row>
    <row r="139" spans="1:22" x14ac:dyDescent="0.2">
      <c r="A139" t="s">
        <v>30</v>
      </c>
      <c r="B139">
        <v>62</v>
      </c>
      <c r="C139">
        <v>1600</v>
      </c>
      <c r="D139">
        <v>1800</v>
      </c>
      <c r="E139">
        <v>130</v>
      </c>
      <c r="F139">
        <v>46</v>
      </c>
      <c r="G139" s="2">
        <v>21</v>
      </c>
      <c r="H139">
        <f t="shared" si="77"/>
        <v>40</v>
      </c>
      <c r="I139">
        <f t="shared" si="78"/>
        <v>45</v>
      </c>
      <c r="J139" s="13">
        <f t="shared" si="79"/>
        <v>35.555555555555557</v>
      </c>
      <c r="K139" s="13">
        <f t="shared" si="80"/>
        <v>70</v>
      </c>
      <c r="L139" s="13">
        <f t="shared" si="81"/>
        <v>17.777777777777779</v>
      </c>
      <c r="M139" s="13">
        <f t="shared" si="82"/>
        <v>20</v>
      </c>
      <c r="N139">
        <v>1300</v>
      </c>
      <c r="O139" s="2">
        <v>500</v>
      </c>
      <c r="P139" s="2">
        <v>60</v>
      </c>
      <c r="Q139" s="2">
        <v>10</v>
      </c>
      <c r="R139" s="2">
        <v>12</v>
      </c>
      <c r="S139" s="2">
        <v>1200</v>
      </c>
      <c r="T139" s="2">
        <v>8</v>
      </c>
      <c r="U139" s="2">
        <v>320</v>
      </c>
      <c r="V139" s="2">
        <v>320</v>
      </c>
    </row>
    <row r="140" spans="1:22" x14ac:dyDescent="0.2">
      <c r="A140" t="s">
        <v>30</v>
      </c>
      <c r="B140">
        <v>63</v>
      </c>
      <c r="C140">
        <v>1600</v>
      </c>
      <c r="D140">
        <v>1800</v>
      </c>
      <c r="E140">
        <v>130</v>
      </c>
      <c r="F140">
        <v>46</v>
      </c>
      <c r="G140" s="2">
        <v>21</v>
      </c>
      <c r="H140">
        <f t="shared" si="77"/>
        <v>40</v>
      </c>
      <c r="I140">
        <f t="shared" si="78"/>
        <v>45</v>
      </c>
      <c r="J140" s="13">
        <f t="shared" si="79"/>
        <v>35.555555555555557</v>
      </c>
      <c r="K140" s="13">
        <f t="shared" si="80"/>
        <v>70</v>
      </c>
      <c r="L140" s="13">
        <f t="shared" si="81"/>
        <v>17.777777777777779</v>
      </c>
      <c r="M140" s="13">
        <f t="shared" si="82"/>
        <v>20</v>
      </c>
      <c r="N140">
        <v>1300</v>
      </c>
      <c r="O140" s="2">
        <v>500</v>
      </c>
      <c r="P140" s="2">
        <v>60</v>
      </c>
      <c r="Q140" s="2">
        <v>10</v>
      </c>
      <c r="R140" s="2">
        <v>12</v>
      </c>
      <c r="S140" s="2">
        <v>1200</v>
      </c>
      <c r="T140" s="2">
        <v>8</v>
      </c>
      <c r="U140" s="2">
        <v>320</v>
      </c>
      <c r="V140" s="2">
        <v>320</v>
      </c>
    </row>
    <row r="141" spans="1:22" x14ac:dyDescent="0.2">
      <c r="A141" t="s">
        <v>30</v>
      </c>
      <c r="B141">
        <v>64</v>
      </c>
      <c r="C141">
        <v>1600</v>
      </c>
      <c r="D141">
        <v>1800</v>
      </c>
      <c r="E141">
        <v>130</v>
      </c>
      <c r="F141">
        <v>46</v>
      </c>
      <c r="G141" s="2">
        <v>21</v>
      </c>
      <c r="H141">
        <f t="shared" si="77"/>
        <v>40</v>
      </c>
      <c r="I141">
        <f t="shared" si="78"/>
        <v>45</v>
      </c>
      <c r="J141" s="13">
        <f t="shared" si="79"/>
        <v>35.555555555555557</v>
      </c>
      <c r="K141" s="13">
        <f t="shared" si="80"/>
        <v>70</v>
      </c>
      <c r="L141" s="13">
        <f t="shared" si="81"/>
        <v>17.777777777777779</v>
      </c>
      <c r="M141" s="13">
        <f t="shared" si="82"/>
        <v>20</v>
      </c>
      <c r="N141">
        <v>1300</v>
      </c>
      <c r="O141" s="2">
        <v>500</v>
      </c>
      <c r="P141" s="2">
        <v>60</v>
      </c>
      <c r="Q141" s="2">
        <v>10</v>
      </c>
      <c r="R141" s="2">
        <v>12</v>
      </c>
      <c r="S141" s="2">
        <v>1200</v>
      </c>
      <c r="T141" s="2">
        <v>8</v>
      </c>
      <c r="U141" s="2">
        <v>320</v>
      </c>
      <c r="V141" s="2">
        <v>320</v>
      </c>
    </row>
    <row r="142" spans="1:22" x14ac:dyDescent="0.2">
      <c r="A142" t="s">
        <v>30</v>
      </c>
      <c r="B142">
        <v>65</v>
      </c>
      <c r="C142">
        <v>1600</v>
      </c>
      <c r="D142">
        <v>1800</v>
      </c>
      <c r="E142">
        <v>130</v>
      </c>
      <c r="F142">
        <v>46</v>
      </c>
      <c r="G142" s="2">
        <v>21</v>
      </c>
      <c r="H142">
        <f t="shared" si="77"/>
        <v>40</v>
      </c>
      <c r="I142">
        <f t="shared" si="78"/>
        <v>45</v>
      </c>
      <c r="J142" s="13">
        <f t="shared" si="79"/>
        <v>35.555555555555557</v>
      </c>
      <c r="K142" s="13">
        <f t="shared" si="80"/>
        <v>70</v>
      </c>
      <c r="L142" s="13">
        <f t="shared" si="81"/>
        <v>17.777777777777779</v>
      </c>
      <c r="M142" s="13">
        <f t="shared" si="82"/>
        <v>20</v>
      </c>
      <c r="N142">
        <v>1300</v>
      </c>
      <c r="O142" s="2">
        <v>500</v>
      </c>
      <c r="P142" s="2">
        <v>60</v>
      </c>
      <c r="Q142" s="2">
        <v>10</v>
      </c>
      <c r="R142" s="2">
        <v>12</v>
      </c>
      <c r="S142" s="2">
        <v>1200</v>
      </c>
      <c r="T142" s="2">
        <v>8</v>
      </c>
      <c r="U142" s="2">
        <v>320</v>
      </c>
      <c r="V142" s="2">
        <v>320</v>
      </c>
    </row>
    <row r="143" spans="1:22" x14ac:dyDescent="0.2">
      <c r="A143" t="s">
        <v>30</v>
      </c>
      <c r="B143">
        <v>66</v>
      </c>
      <c r="C143">
        <v>1600</v>
      </c>
      <c r="D143">
        <v>1800</v>
      </c>
      <c r="E143">
        <v>130</v>
      </c>
      <c r="F143">
        <v>46</v>
      </c>
      <c r="G143" s="2">
        <v>21</v>
      </c>
      <c r="H143">
        <f t="shared" si="77"/>
        <v>40</v>
      </c>
      <c r="I143">
        <f t="shared" si="78"/>
        <v>45</v>
      </c>
      <c r="J143" s="13">
        <f t="shared" si="79"/>
        <v>35.555555555555557</v>
      </c>
      <c r="K143" s="13">
        <f t="shared" si="80"/>
        <v>70</v>
      </c>
      <c r="L143" s="13">
        <f t="shared" si="81"/>
        <v>17.777777777777779</v>
      </c>
      <c r="M143" s="13">
        <f t="shared" si="82"/>
        <v>20</v>
      </c>
      <c r="N143">
        <v>1300</v>
      </c>
      <c r="O143" s="2">
        <v>500</v>
      </c>
      <c r="P143" s="2">
        <v>60</v>
      </c>
      <c r="Q143" s="2">
        <v>10</v>
      </c>
      <c r="R143" s="2">
        <v>12</v>
      </c>
      <c r="S143" s="2">
        <v>1200</v>
      </c>
      <c r="T143" s="2">
        <v>8</v>
      </c>
      <c r="U143" s="2">
        <v>320</v>
      </c>
      <c r="V143" s="2">
        <v>320</v>
      </c>
    </row>
    <row r="144" spans="1:22" x14ac:dyDescent="0.2">
      <c r="A144" t="s">
        <v>30</v>
      </c>
      <c r="B144">
        <v>67</v>
      </c>
      <c r="C144">
        <v>1600</v>
      </c>
      <c r="D144">
        <v>1800</v>
      </c>
      <c r="E144">
        <v>130</v>
      </c>
      <c r="F144">
        <v>46</v>
      </c>
      <c r="G144" s="2">
        <v>21</v>
      </c>
      <c r="H144">
        <f t="shared" si="77"/>
        <v>40</v>
      </c>
      <c r="I144">
        <f t="shared" si="78"/>
        <v>45</v>
      </c>
      <c r="J144" s="13">
        <f t="shared" si="79"/>
        <v>35.555555555555557</v>
      </c>
      <c r="K144" s="13">
        <f t="shared" si="80"/>
        <v>70</v>
      </c>
      <c r="L144" s="13">
        <f t="shared" si="81"/>
        <v>17.777777777777779</v>
      </c>
      <c r="M144" s="13">
        <f t="shared" si="82"/>
        <v>20</v>
      </c>
      <c r="N144">
        <v>1300</v>
      </c>
      <c r="O144" s="2">
        <v>500</v>
      </c>
      <c r="P144" s="2">
        <v>60</v>
      </c>
      <c r="Q144" s="2">
        <v>10</v>
      </c>
      <c r="R144" s="2">
        <v>12</v>
      </c>
      <c r="S144" s="2">
        <v>1200</v>
      </c>
      <c r="T144" s="2">
        <v>8</v>
      </c>
      <c r="U144" s="2">
        <v>320</v>
      </c>
      <c r="V144" s="2">
        <v>320</v>
      </c>
    </row>
    <row r="145" spans="1:22" x14ac:dyDescent="0.2">
      <c r="A145" t="s">
        <v>30</v>
      </c>
      <c r="B145">
        <v>68</v>
      </c>
      <c r="C145">
        <v>1600</v>
      </c>
      <c r="D145">
        <v>1800</v>
      </c>
      <c r="E145">
        <v>130</v>
      </c>
      <c r="F145">
        <v>46</v>
      </c>
      <c r="G145" s="2">
        <v>21</v>
      </c>
      <c r="H145">
        <f t="shared" si="77"/>
        <v>40</v>
      </c>
      <c r="I145">
        <f t="shared" si="78"/>
        <v>45</v>
      </c>
      <c r="J145" s="13">
        <f t="shared" si="79"/>
        <v>35.555555555555557</v>
      </c>
      <c r="K145" s="13">
        <f t="shared" si="80"/>
        <v>70</v>
      </c>
      <c r="L145" s="13">
        <f t="shared" si="81"/>
        <v>17.777777777777779</v>
      </c>
      <c r="M145" s="13">
        <f t="shared" si="82"/>
        <v>20</v>
      </c>
      <c r="N145">
        <v>1300</v>
      </c>
      <c r="O145" s="2">
        <v>500</v>
      </c>
      <c r="P145" s="2">
        <v>60</v>
      </c>
      <c r="Q145" s="2">
        <v>10</v>
      </c>
      <c r="R145" s="2">
        <v>12</v>
      </c>
      <c r="S145" s="2">
        <v>1200</v>
      </c>
      <c r="T145" s="2">
        <v>8</v>
      </c>
      <c r="U145" s="2">
        <v>320</v>
      </c>
      <c r="V145" s="2">
        <v>320</v>
      </c>
    </row>
    <row r="146" spans="1:22" x14ac:dyDescent="0.2">
      <c r="A146" t="s">
        <v>30</v>
      </c>
      <c r="B146">
        <v>69</v>
      </c>
      <c r="C146">
        <v>1600</v>
      </c>
      <c r="D146">
        <v>1800</v>
      </c>
      <c r="E146">
        <v>130</v>
      </c>
      <c r="F146">
        <v>46</v>
      </c>
      <c r="G146" s="2">
        <v>21</v>
      </c>
      <c r="H146">
        <f t="shared" si="77"/>
        <v>40</v>
      </c>
      <c r="I146">
        <f t="shared" si="78"/>
        <v>45</v>
      </c>
      <c r="J146" s="13">
        <f t="shared" si="79"/>
        <v>35.555555555555557</v>
      </c>
      <c r="K146" s="13">
        <f t="shared" si="80"/>
        <v>70</v>
      </c>
      <c r="L146" s="13">
        <f t="shared" si="81"/>
        <v>17.777777777777779</v>
      </c>
      <c r="M146" s="13">
        <f t="shared" si="82"/>
        <v>20</v>
      </c>
      <c r="N146">
        <v>1300</v>
      </c>
      <c r="O146" s="2">
        <v>500</v>
      </c>
      <c r="P146" s="2">
        <v>60</v>
      </c>
      <c r="Q146" s="2">
        <v>10</v>
      </c>
      <c r="R146" s="2">
        <v>12</v>
      </c>
      <c r="S146" s="2">
        <v>1200</v>
      </c>
      <c r="T146" s="2">
        <v>8</v>
      </c>
      <c r="U146" s="2">
        <v>320</v>
      </c>
      <c r="V146" s="2">
        <v>320</v>
      </c>
    </row>
    <row r="147" spans="1:22" x14ac:dyDescent="0.2">
      <c r="A147" t="s">
        <v>30</v>
      </c>
      <c r="B147">
        <v>70</v>
      </c>
      <c r="C147">
        <v>1600</v>
      </c>
      <c r="D147">
        <v>1800</v>
      </c>
      <c r="E147">
        <v>130</v>
      </c>
      <c r="F147">
        <v>46</v>
      </c>
      <c r="G147" s="2">
        <v>21</v>
      </c>
      <c r="H147">
        <f t="shared" si="0"/>
        <v>40</v>
      </c>
      <c r="I147">
        <f t="shared" si="0"/>
        <v>45</v>
      </c>
      <c r="J147" s="13">
        <f>(C147*0.2)/9</f>
        <v>35.555555555555557</v>
      </c>
      <c r="K147" s="13">
        <f t="shared" si="1"/>
        <v>70</v>
      </c>
      <c r="L147" s="13">
        <f t="shared" si="2"/>
        <v>17.777777777777779</v>
      </c>
      <c r="M147" s="13">
        <f t="shared" si="2"/>
        <v>20</v>
      </c>
      <c r="N147">
        <v>1200</v>
      </c>
      <c r="O147" s="2">
        <v>500</v>
      </c>
      <c r="P147" s="2">
        <v>60</v>
      </c>
      <c r="Q147" s="2">
        <v>10</v>
      </c>
      <c r="R147" s="2">
        <v>12</v>
      </c>
      <c r="S147" s="2">
        <v>1200</v>
      </c>
      <c r="T147" s="2">
        <v>8</v>
      </c>
      <c r="U147" s="2">
        <v>320</v>
      </c>
      <c r="V147" s="2">
        <v>320</v>
      </c>
    </row>
    <row r="148" spans="1:22" x14ac:dyDescent="0.2">
      <c r="A148" t="s">
        <v>30</v>
      </c>
      <c r="B148">
        <v>71</v>
      </c>
      <c r="C148">
        <v>1600</v>
      </c>
      <c r="D148">
        <v>1800</v>
      </c>
      <c r="E148">
        <v>130</v>
      </c>
      <c r="F148">
        <v>46</v>
      </c>
      <c r="G148" s="2">
        <v>21</v>
      </c>
      <c r="H148">
        <f t="shared" ref="H148:H153" si="83">(C148*0.1)/4</f>
        <v>40</v>
      </c>
      <c r="I148">
        <f t="shared" ref="I148:I153" si="84">(D148*0.1)/4</f>
        <v>45</v>
      </c>
      <c r="J148" s="13">
        <f t="shared" ref="J148:J153" si="85">(C148*0.2)/9</f>
        <v>35.555555555555557</v>
      </c>
      <c r="K148" s="13">
        <f t="shared" ref="K148:K153" si="86">(D148*0.35)/9</f>
        <v>70</v>
      </c>
      <c r="L148" s="13">
        <f t="shared" ref="L148:L153" si="87">(C148*0.1)/9</f>
        <v>17.777777777777779</v>
      </c>
      <c r="M148" s="13">
        <f t="shared" ref="M148:M153" si="88">(D148*0.1)/9</f>
        <v>20</v>
      </c>
      <c r="N148">
        <v>1200</v>
      </c>
      <c r="O148" s="2">
        <v>500</v>
      </c>
      <c r="P148" s="2">
        <v>60</v>
      </c>
      <c r="Q148" s="2">
        <v>10</v>
      </c>
      <c r="R148" s="2">
        <v>12</v>
      </c>
      <c r="S148" s="2">
        <v>1200</v>
      </c>
      <c r="T148" s="2">
        <v>8</v>
      </c>
      <c r="U148" s="2">
        <v>320</v>
      </c>
      <c r="V148" s="2">
        <v>320</v>
      </c>
    </row>
    <row r="149" spans="1:22" x14ac:dyDescent="0.2">
      <c r="A149" t="s">
        <v>30</v>
      </c>
      <c r="B149">
        <v>72</v>
      </c>
      <c r="C149">
        <v>1600</v>
      </c>
      <c r="D149">
        <v>1800</v>
      </c>
      <c r="E149">
        <v>130</v>
      </c>
      <c r="F149">
        <v>46</v>
      </c>
      <c r="G149" s="2">
        <v>21</v>
      </c>
      <c r="H149">
        <f t="shared" si="83"/>
        <v>40</v>
      </c>
      <c r="I149">
        <f t="shared" si="84"/>
        <v>45</v>
      </c>
      <c r="J149" s="13">
        <f t="shared" si="85"/>
        <v>35.555555555555557</v>
      </c>
      <c r="K149" s="13">
        <f t="shared" si="86"/>
        <v>70</v>
      </c>
      <c r="L149" s="13">
        <f t="shared" si="87"/>
        <v>17.777777777777779</v>
      </c>
      <c r="M149" s="13">
        <f t="shared" si="88"/>
        <v>20</v>
      </c>
      <c r="N149">
        <v>1200</v>
      </c>
      <c r="O149" s="2">
        <v>500</v>
      </c>
      <c r="P149" s="2">
        <v>60</v>
      </c>
      <c r="Q149" s="2">
        <v>10</v>
      </c>
      <c r="R149" s="2">
        <v>12</v>
      </c>
      <c r="S149" s="2">
        <v>1200</v>
      </c>
      <c r="T149" s="2">
        <v>8</v>
      </c>
      <c r="U149" s="2">
        <v>320</v>
      </c>
      <c r="V149" s="2">
        <v>320</v>
      </c>
    </row>
    <row r="150" spans="1:22" x14ac:dyDescent="0.2">
      <c r="A150" t="s">
        <v>30</v>
      </c>
      <c r="B150">
        <v>73</v>
      </c>
      <c r="C150">
        <v>1600</v>
      </c>
      <c r="D150">
        <v>1800</v>
      </c>
      <c r="E150">
        <v>130</v>
      </c>
      <c r="F150">
        <v>46</v>
      </c>
      <c r="G150" s="2">
        <v>21</v>
      </c>
      <c r="H150">
        <f t="shared" si="83"/>
        <v>40</v>
      </c>
      <c r="I150">
        <f t="shared" si="84"/>
        <v>45</v>
      </c>
      <c r="J150" s="13">
        <f t="shared" si="85"/>
        <v>35.555555555555557</v>
      </c>
      <c r="K150" s="13">
        <f t="shared" si="86"/>
        <v>70</v>
      </c>
      <c r="L150" s="13">
        <f t="shared" si="87"/>
        <v>17.777777777777779</v>
      </c>
      <c r="M150" s="13">
        <f t="shared" si="88"/>
        <v>20</v>
      </c>
      <c r="N150">
        <v>1200</v>
      </c>
      <c r="O150" s="2">
        <v>500</v>
      </c>
      <c r="P150" s="2">
        <v>60</v>
      </c>
      <c r="Q150" s="2">
        <v>10</v>
      </c>
      <c r="R150" s="2">
        <v>12</v>
      </c>
      <c r="S150" s="2">
        <v>1200</v>
      </c>
      <c r="T150" s="2">
        <v>8</v>
      </c>
      <c r="U150" s="2">
        <v>320</v>
      </c>
      <c r="V150" s="2">
        <v>320</v>
      </c>
    </row>
    <row r="151" spans="1:22" x14ac:dyDescent="0.2">
      <c r="A151" t="s">
        <v>30</v>
      </c>
      <c r="B151">
        <v>74</v>
      </c>
      <c r="C151">
        <v>1600</v>
      </c>
      <c r="D151">
        <v>1800</v>
      </c>
      <c r="E151">
        <v>130</v>
      </c>
      <c r="F151">
        <v>46</v>
      </c>
      <c r="G151" s="2">
        <v>21</v>
      </c>
      <c r="H151">
        <f t="shared" si="83"/>
        <v>40</v>
      </c>
      <c r="I151">
        <f t="shared" si="84"/>
        <v>45</v>
      </c>
      <c r="J151" s="13">
        <f t="shared" si="85"/>
        <v>35.555555555555557</v>
      </c>
      <c r="K151" s="13">
        <f t="shared" si="86"/>
        <v>70</v>
      </c>
      <c r="L151" s="13">
        <f t="shared" si="87"/>
        <v>17.777777777777779</v>
      </c>
      <c r="M151" s="13">
        <f t="shared" si="88"/>
        <v>20</v>
      </c>
      <c r="N151">
        <v>1200</v>
      </c>
      <c r="O151" s="2">
        <v>500</v>
      </c>
      <c r="P151" s="2">
        <v>60</v>
      </c>
      <c r="Q151" s="2">
        <v>10</v>
      </c>
      <c r="R151" s="2">
        <v>12</v>
      </c>
      <c r="S151" s="2">
        <v>1200</v>
      </c>
      <c r="T151" s="2">
        <v>8</v>
      </c>
      <c r="U151" s="2">
        <v>320</v>
      </c>
      <c r="V151" s="2">
        <v>320</v>
      </c>
    </row>
    <row r="152" spans="1:22" x14ac:dyDescent="0.2">
      <c r="A152" t="s">
        <v>30</v>
      </c>
      <c r="B152">
        <v>75</v>
      </c>
      <c r="C152">
        <v>1600</v>
      </c>
      <c r="D152">
        <v>1800</v>
      </c>
      <c r="E152">
        <v>130</v>
      </c>
      <c r="F152">
        <v>46</v>
      </c>
      <c r="G152" s="2">
        <v>21</v>
      </c>
      <c r="H152">
        <f t="shared" si="83"/>
        <v>40</v>
      </c>
      <c r="I152">
        <f t="shared" si="84"/>
        <v>45</v>
      </c>
      <c r="J152" s="13">
        <f t="shared" si="85"/>
        <v>35.555555555555557</v>
      </c>
      <c r="K152" s="13">
        <f t="shared" si="86"/>
        <v>70</v>
      </c>
      <c r="L152" s="13">
        <f t="shared" si="87"/>
        <v>17.777777777777779</v>
      </c>
      <c r="M152" s="13">
        <f t="shared" si="88"/>
        <v>20</v>
      </c>
      <c r="N152">
        <v>1200</v>
      </c>
      <c r="O152" s="2">
        <v>500</v>
      </c>
      <c r="P152" s="2">
        <v>60</v>
      </c>
      <c r="Q152" s="2">
        <v>10</v>
      </c>
      <c r="R152" s="2">
        <v>12</v>
      </c>
      <c r="S152" s="2">
        <v>1200</v>
      </c>
      <c r="T152" s="2">
        <v>8</v>
      </c>
      <c r="U152" s="2">
        <v>320</v>
      </c>
      <c r="V152" s="2">
        <v>320</v>
      </c>
    </row>
    <row r="153" spans="1:22" x14ac:dyDescent="0.2">
      <c r="A153" t="s">
        <v>30</v>
      </c>
      <c r="B153">
        <v>76</v>
      </c>
      <c r="C153">
        <v>1600</v>
      </c>
      <c r="D153">
        <v>1800</v>
      </c>
      <c r="E153">
        <v>130</v>
      </c>
      <c r="F153">
        <v>46</v>
      </c>
      <c r="G153" s="2">
        <v>21</v>
      </c>
      <c r="H153">
        <f t="shared" si="83"/>
        <v>40</v>
      </c>
      <c r="I153">
        <f t="shared" si="84"/>
        <v>45</v>
      </c>
      <c r="J153" s="13">
        <f t="shared" si="85"/>
        <v>35.555555555555557</v>
      </c>
      <c r="K153" s="13">
        <f t="shared" si="86"/>
        <v>70</v>
      </c>
      <c r="L153" s="13">
        <f t="shared" si="87"/>
        <v>17.777777777777779</v>
      </c>
      <c r="M153" s="13">
        <f t="shared" si="88"/>
        <v>20</v>
      </c>
      <c r="N153">
        <v>1200</v>
      </c>
      <c r="O153" s="2">
        <v>500</v>
      </c>
      <c r="P153" s="2">
        <v>60</v>
      </c>
      <c r="Q153" s="2">
        <v>10</v>
      </c>
      <c r="R153" s="2">
        <v>12</v>
      </c>
      <c r="S153" s="2">
        <v>1200</v>
      </c>
      <c r="T153" s="2">
        <v>8</v>
      </c>
      <c r="U153" s="2">
        <v>320</v>
      </c>
      <c r="V153" s="2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61"/>
  <sheetViews>
    <sheetView workbookViewId="0">
      <selection activeCell="E61" sqref="E61"/>
    </sheetView>
  </sheetViews>
  <sheetFormatPr defaultColWidth="10.75" defaultRowHeight="12.75" x14ac:dyDescent="0.2"/>
  <cols>
    <col min="1" max="16384" width="10.75" style="2"/>
  </cols>
  <sheetData>
    <row r="1" spans="1:5" ht="15" x14ac:dyDescent="0.2">
      <c r="A1" s="9" t="s">
        <v>94</v>
      </c>
      <c r="B1" s="5" t="s">
        <v>51</v>
      </c>
      <c r="C1" s="10" t="s">
        <v>52</v>
      </c>
      <c r="D1" s="10" t="s">
        <v>53</v>
      </c>
      <c r="E1" s="10" t="s">
        <v>54</v>
      </c>
    </row>
    <row r="2" spans="1:5" ht="14.25" x14ac:dyDescent="0.2">
      <c r="A2" s="2" t="s">
        <v>55</v>
      </c>
      <c r="B2" s="6">
        <v>2</v>
      </c>
      <c r="C2" s="7" t="s">
        <v>29</v>
      </c>
      <c r="D2" s="7" t="s">
        <v>29</v>
      </c>
      <c r="E2" s="7" t="s">
        <v>29</v>
      </c>
    </row>
    <row r="3" spans="1:5" ht="14.25" x14ac:dyDescent="0.2">
      <c r="A3" s="2" t="s">
        <v>55</v>
      </c>
      <c r="B3" s="6">
        <v>3</v>
      </c>
      <c r="C3" s="7" t="s">
        <v>56</v>
      </c>
      <c r="D3" s="7" t="s">
        <v>57</v>
      </c>
      <c r="E3" s="7" t="s">
        <v>57</v>
      </c>
    </row>
    <row r="4" spans="1:5" ht="14.25" x14ac:dyDescent="0.2">
      <c r="A4" s="2" t="s">
        <v>55</v>
      </c>
      <c r="B4" s="6">
        <v>4</v>
      </c>
      <c r="C4" s="7" t="s">
        <v>56</v>
      </c>
      <c r="D4" s="7" t="s">
        <v>57</v>
      </c>
      <c r="E4" s="7" t="s">
        <v>58</v>
      </c>
    </row>
    <row r="5" spans="1:5" ht="14.25" x14ac:dyDescent="0.2">
      <c r="A5" s="2" t="s">
        <v>55</v>
      </c>
      <c r="B5" s="6">
        <v>5</v>
      </c>
      <c r="C5" s="7" t="s">
        <v>56</v>
      </c>
      <c r="D5" s="7" t="s">
        <v>57</v>
      </c>
      <c r="E5" s="7" t="s">
        <v>58</v>
      </c>
    </row>
    <row r="6" spans="1:5" ht="14.25" x14ac:dyDescent="0.2">
      <c r="A6" s="2" t="s">
        <v>55</v>
      </c>
      <c r="B6" s="6">
        <v>6</v>
      </c>
      <c r="C6" s="7" t="s">
        <v>57</v>
      </c>
      <c r="D6" s="7" t="s">
        <v>58</v>
      </c>
      <c r="E6" s="7" t="s">
        <v>59</v>
      </c>
    </row>
    <row r="7" spans="1:5" ht="14.25" x14ac:dyDescent="0.2">
      <c r="A7" s="2" t="s">
        <v>55</v>
      </c>
      <c r="B7" s="6">
        <v>7</v>
      </c>
      <c r="C7" s="7" t="s">
        <v>57</v>
      </c>
      <c r="D7" s="7" t="s">
        <v>58</v>
      </c>
      <c r="E7" s="7" t="s">
        <v>59</v>
      </c>
    </row>
    <row r="8" spans="1:5" ht="14.25" x14ac:dyDescent="0.2">
      <c r="A8" s="2" t="s">
        <v>55</v>
      </c>
      <c r="B8" s="6">
        <v>8</v>
      </c>
      <c r="C8" s="7" t="s">
        <v>57</v>
      </c>
      <c r="D8" s="7" t="s">
        <v>58</v>
      </c>
      <c r="E8" s="7" t="s">
        <v>60</v>
      </c>
    </row>
    <row r="9" spans="1:5" ht="14.25" x14ac:dyDescent="0.2">
      <c r="A9" s="2" t="s">
        <v>55</v>
      </c>
      <c r="B9" s="6">
        <v>9</v>
      </c>
      <c r="C9" s="7" t="s">
        <v>58</v>
      </c>
      <c r="D9" s="7" t="s">
        <v>59</v>
      </c>
      <c r="E9" s="7" t="s">
        <v>60</v>
      </c>
    </row>
    <row r="10" spans="1:5" ht="14.25" x14ac:dyDescent="0.2">
      <c r="A10" s="2" t="s">
        <v>55</v>
      </c>
      <c r="B10" s="6">
        <v>10</v>
      </c>
      <c r="C10" s="7" t="s">
        <v>58</v>
      </c>
      <c r="D10" s="7" t="s">
        <v>59</v>
      </c>
      <c r="E10" s="7" t="s">
        <v>61</v>
      </c>
    </row>
    <row r="11" spans="1:5" ht="14.25" x14ac:dyDescent="0.2">
      <c r="A11" s="2" t="s">
        <v>55</v>
      </c>
      <c r="B11" s="6">
        <v>11</v>
      </c>
      <c r="C11" s="7" t="s">
        <v>59</v>
      </c>
      <c r="D11" s="7" t="s">
        <v>60</v>
      </c>
      <c r="E11" s="7" t="s">
        <v>61</v>
      </c>
    </row>
    <row r="12" spans="1:5" ht="14.25" x14ac:dyDescent="0.2">
      <c r="A12" s="2" t="s">
        <v>55</v>
      </c>
      <c r="B12" s="6">
        <v>12</v>
      </c>
      <c r="C12" s="7" t="s">
        <v>59</v>
      </c>
      <c r="D12" s="7" t="s">
        <v>61</v>
      </c>
      <c r="E12" s="7" t="s">
        <v>62</v>
      </c>
    </row>
    <row r="13" spans="1:5" ht="14.25" x14ac:dyDescent="0.2">
      <c r="A13" s="2" t="s">
        <v>55</v>
      </c>
      <c r="B13" s="6">
        <v>13</v>
      </c>
      <c r="C13" s="7" t="s">
        <v>60</v>
      </c>
      <c r="D13" s="7" t="s">
        <v>61</v>
      </c>
      <c r="E13" s="7" t="s">
        <v>63</v>
      </c>
    </row>
    <row r="14" spans="1:5" ht="14.25" x14ac:dyDescent="0.2">
      <c r="A14" s="2" t="s">
        <v>55</v>
      </c>
      <c r="B14" s="6">
        <v>14</v>
      </c>
      <c r="C14" s="7" t="s">
        <v>60</v>
      </c>
      <c r="D14" s="7" t="s">
        <v>62</v>
      </c>
      <c r="E14" s="7" t="s">
        <v>64</v>
      </c>
    </row>
    <row r="15" spans="1:5" ht="14.25" x14ac:dyDescent="0.2">
      <c r="A15" s="2" t="s">
        <v>55</v>
      </c>
      <c r="B15" s="6">
        <v>15</v>
      </c>
      <c r="C15" s="7" t="s">
        <v>61</v>
      </c>
      <c r="D15" s="7" t="s">
        <v>63</v>
      </c>
      <c r="E15" s="7" t="s">
        <v>65</v>
      </c>
    </row>
    <row r="16" spans="1:5" ht="14.25" x14ac:dyDescent="0.2">
      <c r="A16" s="2" t="s">
        <v>55</v>
      </c>
      <c r="B16" s="6">
        <v>16</v>
      </c>
      <c r="C16" s="7" t="s">
        <v>62</v>
      </c>
      <c r="D16" s="7" t="s">
        <v>64</v>
      </c>
      <c r="E16" s="7" t="s">
        <v>66</v>
      </c>
    </row>
    <row r="17" spans="1:5" ht="14.25" x14ac:dyDescent="0.2">
      <c r="A17" s="2" t="s">
        <v>55</v>
      </c>
      <c r="B17" s="6">
        <v>17</v>
      </c>
      <c r="C17" s="7" t="s">
        <v>62</v>
      </c>
      <c r="D17" s="7" t="s">
        <v>64</v>
      </c>
      <c r="E17" s="7" t="s">
        <v>66</v>
      </c>
    </row>
    <row r="18" spans="1:5" ht="14.25" x14ac:dyDescent="0.2">
      <c r="A18" s="2" t="s">
        <v>55</v>
      </c>
      <c r="B18" s="6">
        <v>18</v>
      </c>
      <c r="C18" s="7" t="s">
        <v>62</v>
      </c>
      <c r="D18" s="7" t="s">
        <v>64</v>
      </c>
      <c r="E18" s="7" t="s">
        <v>66</v>
      </c>
    </row>
    <row r="19" spans="1:5" ht="14.25" x14ac:dyDescent="0.2">
      <c r="A19" s="2" t="s">
        <v>55</v>
      </c>
      <c r="B19" s="6" t="s">
        <v>67</v>
      </c>
      <c r="C19" s="7" t="s">
        <v>63</v>
      </c>
      <c r="D19" s="7" t="s">
        <v>64</v>
      </c>
      <c r="E19" s="7" t="s">
        <v>65</v>
      </c>
    </row>
    <row r="20" spans="1:5" ht="14.25" x14ac:dyDescent="0.2">
      <c r="A20" s="2" t="s">
        <v>55</v>
      </c>
      <c r="B20" s="6" t="s">
        <v>68</v>
      </c>
      <c r="C20" s="7" t="s">
        <v>62</v>
      </c>
      <c r="D20" s="7" t="s">
        <v>64</v>
      </c>
      <c r="E20" s="7" t="s">
        <v>65</v>
      </c>
    </row>
    <row r="21" spans="1:5" ht="14.25" x14ac:dyDescent="0.2">
      <c r="A21" s="2" t="s">
        <v>69</v>
      </c>
      <c r="B21" s="6" t="s">
        <v>70</v>
      </c>
      <c r="C21" s="7" t="s">
        <v>62</v>
      </c>
      <c r="D21" s="7" t="s">
        <v>63</v>
      </c>
      <c r="E21" s="7" t="s">
        <v>65</v>
      </c>
    </row>
    <row r="22" spans="1:5" ht="14.25" x14ac:dyDescent="0.2">
      <c r="A22" s="2" t="s">
        <v>69</v>
      </c>
      <c r="B22" s="6" t="s">
        <v>71</v>
      </c>
      <c r="C22" s="7" t="s">
        <v>62</v>
      </c>
      <c r="D22" s="7" t="s">
        <v>63</v>
      </c>
      <c r="E22" s="7" t="s">
        <v>65</v>
      </c>
    </row>
    <row r="23" spans="1:5" ht="14.25" x14ac:dyDescent="0.2">
      <c r="A23" s="2" t="s">
        <v>69</v>
      </c>
      <c r="B23" s="6" t="s">
        <v>72</v>
      </c>
      <c r="C23" s="7" t="s">
        <v>62</v>
      </c>
      <c r="D23" s="7" t="s">
        <v>63</v>
      </c>
      <c r="E23" s="7" t="s">
        <v>64</v>
      </c>
    </row>
    <row r="24" spans="1:5" ht="14.25" x14ac:dyDescent="0.2">
      <c r="A24" s="2" t="s">
        <v>69</v>
      </c>
      <c r="B24" s="6" t="s">
        <v>73</v>
      </c>
      <c r="C24" s="7" t="s">
        <v>61</v>
      </c>
      <c r="D24" s="7" t="s">
        <v>63</v>
      </c>
      <c r="E24" s="7" t="s">
        <v>64</v>
      </c>
    </row>
    <row r="25" spans="1:5" ht="14.25" x14ac:dyDescent="0.2">
      <c r="A25" s="2" t="s">
        <v>69</v>
      </c>
      <c r="B25" s="6" t="s">
        <v>74</v>
      </c>
      <c r="C25" s="7" t="s">
        <v>61</v>
      </c>
      <c r="D25" s="7" t="s">
        <v>62</v>
      </c>
      <c r="E25" s="7" t="s">
        <v>64</v>
      </c>
    </row>
    <row r="26" spans="1:5" ht="14.25" x14ac:dyDescent="0.2">
      <c r="A26" s="2" t="s">
        <v>69</v>
      </c>
      <c r="B26" s="6" t="s">
        <v>75</v>
      </c>
      <c r="C26" s="7" t="s">
        <v>61</v>
      </c>
      <c r="D26" s="7" t="s">
        <v>62</v>
      </c>
      <c r="E26" s="7" t="s">
        <v>64</v>
      </c>
    </row>
    <row r="27" spans="1:5" ht="14.25" x14ac:dyDescent="0.2">
      <c r="A27" s="2" t="s">
        <v>69</v>
      </c>
      <c r="B27" s="6" t="s">
        <v>76</v>
      </c>
      <c r="C27" s="7" t="s">
        <v>61</v>
      </c>
      <c r="D27" s="7" t="s">
        <v>62</v>
      </c>
      <c r="E27" s="7" t="s">
        <v>63</v>
      </c>
    </row>
    <row r="28" spans="1:5" ht="14.25" x14ac:dyDescent="0.2">
      <c r="A28" s="2" t="s">
        <v>69</v>
      </c>
      <c r="B28" s="6" t="s">
        <v>77</v>
      </c>
      <c r="C28" s="7" t="s">
        <v>60</v>
      </c>
      <c r="D28" s="7" t="s">
        <v>62</v>
      </c>
      <c r="E28" s="7" t="s">
        <v>63</v>
      </c>
    </row>
    <row r="29" spans="1:5" ht="14.25" x14ac:dyDescent="0.2">
      <c r="A29" s="2" t="s">
        <v>69</v>
      </c>
      <c r="B29" s="6" t="s">
        <v>78</v>
      </c>
      <c r="C29" s="7" t="s">
        <v>60</v>
      </c>
      <c r="D29" s="7" t="s">
        <v>61</v>
      </c>
      <c r="E29" s="7" t="s">
        <v>63</v>
      </c>
    </row>
    <row r="30" spans="1:5" ht="14.25" x14ac:dyDescent="0.2">
      <c r="A30" s="2" t="s">
        <v>69</v>
      </c>
      <c r="B30" s="6" t="s">
        <v>79</v>
      </c>
      <c r="C30" s="7" t="s">
        <v>60</v>
      </c>
      <c r="D30" s="7" t="s">
        <v>61</v>
      </c>
      <c r="E30" s="7" t="s">
        <v>63</v>
      </c>
    </row>
    <row r="31" spans="1:5" ht="14.25" x14ac:dyDescent="0.2">
      <c r="A31" s="2" t="s">
        <v>69</v>
      </c>
      <c r="B31" s="8" t="s">
        <v>80</v>
      </c>
      <c r="C31" s="8" t="s">
        <v>60</v>
      </c>
      <c r="D31" s="8" t="s">
        <v>61</v>
      </c>
      <c r="E31" s="8" t="s">
        <v>62</v>
      </c>
    </row>
    <row r="32" spans="1:5" ht="14.25" x14ac:dyDescent="0.2">
      <c r="A32" s="2" t="s">
        <v>81</v>
      </c>
      <c r="B32" s="7">
        <v>2</v>
      </c>
      <c r="C32" s="7" t="s">
        <v>29</v>
      </c>
      <c r="D32" s="7" t="s">
        <v>29</v>
      </c>
      <c r="E32" s="7" t="s">
        <v>29</v>
      </c>
    </row>
    <row r="33" spans="1:5" ht="14.25" x14ac:dyDescent="0.2">
      <c r="A33" s="2" t="s">
        <v>81</v>
      </c>
      <c r="B33" s="7">
        <v>3</v>
      </c>
      <c r="C33" s="7" t="s">
        <v>29</v>
      </c>
      <c r="D33" s="7" t="s">
        <v>56</v>
      </c>
      <c r="E33" s="7" t="s">
        <v>57</v>
      </c>
    </row>
    <row r="34" spans="1:5" ht="14.25" x14ac:dyDescent="0.2">
      <c r="A34" s="2" t="s">
        <v>81</v>
      </c>
      <c r="B34" s="7">
        <v>4</v>
      </c>
      <c r="C34" s="7" t="s">
        <v>56</v>
      </c>
      <c r="D34" s="7" t="s">
        <v>57</v>
      </c>
      <c r="E34" s="7" t="s">
        <v>57</v>
      </c>
    </row>
    <row r="35" spans="1:5" ht="14.25" x14ac:dyDescent="0.2">
      <c r="A35" s="2" t="s">
        <v>81</v>
      </c>
      <c r="B35" s="7">
        <v>5</v>
      </c>
      <c r="C35" s="7" t="s">
        <v>56</v>
      </c>
      <c r="D35" s="7" t="s">
        <v>57</v>
      </c>
      <c r="E35" s="7" t="s">
        <v>58</v>
      </c>
    </row>
    <row r="36" spans="1:5" ht="14.25" x14ac:dyDescent="0.2">
      <c r="A36" s="2" t="s">
        <v>81</v>
      </c>
      <c r="B36" s="7">
        <v>6</v>
      </c>
      <c r="C36" s="7" t="s">
        <v>56</v>
      </c>
      <c r="D36" s="7" t="s">
        <v>57</v>
      </c>
      <c r="E36" s="7" t="s">
        <v>58</v>
      </c>
    </row>
    <row r="37" spans="1:5" ht="14.25" x14ac:dyDescent="0.2">
      <c r="A37" s="2" t="s">
        <v>81</v>
      </c>
      <c r="B37" s="7">
        <v>7</v>
      </c>
      <c r="C37" s="7" t="s">
        <v>56</v>
      </c>
      <c r="D37" s="7" t="s">
        <v>58</v>
      </c>
      <c r="E37" s="7" t="s">
        <v>59</v>
      </c>
    </row>
    <row r="38" spans="1:5" ht="14.25" x14ac:dyDescent="0.2">
      <c r="A38" s="2" t="s">
        <v>81</v>
      </c>
      <c r="B38" s="7">
        <v>8</v>
      </c>
      <c r="C38" s="7" t="s">
        <v>57</v>
      </c>
      <c r="D38" s="7" t="s">
        <v>58</v>
      </c>
      <c r="E38" s="7" t="s">
        <v>59</v>
      </c>
    </row>
    <row r="39" spans="1:5" ht="14.25" x14ac:dyDescent="0.2">
      <c r="A39" s="2" t="s">
        <v>81</v>
      </c>
      <c r="B39" s="7">
        <v>9</v>
      </c>
      <c r="C39" s="7" t="s">
        <v>57</v>
      </c>
      <c r="D39" s="7" t="s">
        <v>58</v>
      </c>
      <c r="E39" s="7" t="s">
        <v>59</v>
      </c>
    </row>
    <row r="40" spans="1:5" ht="14.25" x14ac:dyDescent="0.2">
      <c r="A40" s="2" t="s">
        <v>81</v>
      </c>
      <c r="B40" s="7">
        <v>10</v>
      </c>
      <c r="C40" s="7" t="s">
        <v>57</v>
      </c>
      <c r="D40" s="7" t="s">
        <v>59</v>
      </c>
      <c r="E40" s="7" t="s">
        <v>60</v>
      </c>
    </row>
    <row r="41" spans="1:5" ht="14.25" x14ac:dyDescent="0.2">
      <c r="A41" s="2" t="s">
        <v>81</v>
      </c>
      <c r="B41" s="7">
        <v>11</v>
      </c>
      <c r="C41" s="7" t="s">
        <v>58</v>
      </c>
      <c r="D41" s="7" t="s">
        <v>59</v>
      </c>
      <c r="E41" s="7" t="s">
        <v>60</v>
      </c>
    </row>
    <row r="42" spans="1:5" ht="14.25" x14ac:dyDescent="0.2">
      <c r="A42" s="2" t="s">
        <v>81</v>
      </c>
      <c r="B42" s="7">
        <v>12</v>
      </c>
      <c r="C42" s="7" t="s">
        <v>58</v>
      </c>
      <c r="D42" s="7" t="s">
        <v>60</v>
      </c>
      <c r="E42" s="7" t="s">
        <v>61</v>
      </c>
    </row>
    <row r="43" spans="1:5" ht="14.25" x14ac:dyDescent="0.2">
      <c r="A43" s="2" t="s">
        <v>81</v>
      </c>
      <c r="B43" s="7">
        <v>13</v>
      </c>
      <c r="C43" s="7" t="s">
        <v>58</v>
      </c>
      <c r="D43" s="7" t="s">
        <v>60</v>
      </c>
      <c r="E43" s="7" t="s">
        <v>61</v>
      </c>
    </row>
    <row r="44" spans="1:5" ht="14.25" x14ac:dyDescent="0.2">
      <c r="A44" s="2" t="s">
        <v>81</v>
      </c>
      <c r="B44" s="7">
        <v>14</v>
      </c>
      <c r="C44" s="7" t="s">
        <v>59</v>
      </c>
      <c r="D44" s="7" t="s">
        <v>60</v>
      </c>
      <c r="E44" s="7" t="s">
        <v>62</v>
      </c>
    </row>
    <row r="45" spans="1:5" ht="14.25" x14ac:dyDescent="0.2">
      <c r="A45" s="2" t="s">
        <v>81</v>
      </c>
      <c r="B45" s="7">
        <v>15</v>
      </c>
      <c r="C45" s="7" t="s">
        <v>59</v>
      </c>
      <c r="D45" s="7" t="s">
        <v>60</v>
      </c>
      <c r="E45" s="7" t="s">
        <v>62</v>
      </c>
    </row>
    <row r="46" spans="1:5" ht="14.25" x14ac:dyDescent="0.2">
      <c r="A46" s="2" t="s">
        <v>81</v>
      </c>
      <c r="B46" s="7">
        <v>16</v>
      </c>
      <c r="C46" s="7" t="s">
        <v>59</v>
      </c>
      <c r="D46" s="7" t="s">
        <v>60</v>
      </c>
      <c r="E46" s="7" t="s">
        <v>62</v>
      </c>
    </row>
    <row r="47" spans="1:5" ht="14.25" x14ac:dyDescent="0.2">
      <c r="A47" s="2" t="s">
        <v>81</v>
      </c>
      <c r="B47" s="7">
        <v>17</v>
      </c>
      <c r="C47" s="7" t="s">
        <v>59</v>
      </c>
      <c r="D47" s="7" t="s">
        <v>60</v>
      </c>
      <c r="E47" s="7" t="s">
        <v>62</v>
      </c>
    </row>
    <row r="48" spans="1:5" ht="14.25" x14ac:dyDescent="0.2">
      <c r="A48" s="2" t="s">
        <v>81</v>
      </c>
      <c r="B48" s="7">
        <v>18</v>
      </c>
      <c r="C48" s="7" t="s">
        <v>59</v>
      </c>
      <c r="D48" s="7" t="s">
        <v>60</v>
      </c>
      <c r="E48" s="7" t="s">
        <v>62</v>
      </c>
    </row>
    <row r="49" spans="1:5" ht="14.25" x14ac:dyDescent="0.2">
      <c r="A49" s="2" t="s">
        <v>81</v>
      </c>
      <c r="B49" s="7" t="s">
        <v>82</v>
      </c>
      <c r="C49" s="7" t="s">
        <v>60</v>
      </c>
      <c r="D49" s="7" t="s">
        <v>61</v>
      </c>
      <c r="E49" s="7" t="s">
        <v>62</v>
      </c>
    </row>
    <row r="50" spans="1:5" ht="14.25" x14ac:dyDescent="0.2">
      <c r="A50" s="2" t="s">
        <v>81</v>
      </c>
      <c r="B50" s="7" t="s">
        <v>83</v>
      </c>
      <c r="C50" s="7" t="s">
        <v>60</v>
      </c>
      <c r="D50" s="7" t="s">
        <v>61</v>
      </c>
      <c r="E50" s="7" t="s">
        <v>62</v>
      </c>
    </row>
    <row r="51" spans="1:5" ht="14.25" x14ac:dyDescent="0.2">
      <c r="A51" s="2" t="s">
        <v>81</v>
      </c>
      <c r="B51" s="7" t="s">
        <v>84</v>
      </c>
      <c r="C51" s="7" t="s">
        <v>59</v>
      </c>
      <c r="D51" s="7" t="s">
        <v>60</v>
      </c>
      <c r="E51" s="7" t="s">
        <v>62</v>
      </c>
    </row>
    <row r="52" spans="1:5" ht="14.25" x14ac:dyDescent="0.2">
      <c r="A52" s="2" t="s">
        <v>81</v>
      </c>
      <c r="B52" s="7" t="s">
        <v>85</v>
      </c>
      <c r="C52" s="7" t="s">
        <v>59</v>
      </c>
      <c r="D52" s="7" t="s">
        <v>60</v>
      </c>
      <c r="E52" s="7" t="s">
        <v>61</v>
      </c>
    </row>
    <row r="53" spans="1:5" ht="14.25" x14ac:dyDescent="0.2">
      <c r="A53" s="2" t="s">
        <v>81</v>
      </c>
      <c r="B53" s="7" t="s">
        <v>86</v>
      </c>
      <c r="C53" s="7" t="s">
        <v>59</v>
      </c>
      <c r="D53" s="7" t="s">
        <v>60</v>
      </c>
      <c r="E53" s="7" t="s">
        <v>61</v>
      </c>
    </row>
    <row r="54" spans="1:5" ht="14.25" x14ac:dyDescent="0.2">
      <c r="A54" s="2" t="s">
        <v>81</v>
      </c>
      <c r="B54" s="7" t="s">
        <v>87</v>
      </c>
      <c r="C54" s="7" t="s">
        <v>59</v>
      </c>
      <c r="D54" s="7" t="s">
        <v>60</v>
      </c>
      <c r="E54" s="7" t="s">
        <v>61</v>
      </c>
    </row>
    <row r="55" spans="1:5" ht="14.25" x14ac:dyDescent="0.2">
      <c r="A55" s="2" t="s">
        <v>81</v>
      </c>
      <c r="B55" s="7" t="s">
        <v>88</v>
      </c>
      <c r="C55" s="7" t="s">
        <v>59</v>
      </c>
      <c r="D55" s="7" t="s">
        <v>60</v>
      </c>
      <c r="E55" s="7" t="s">
        <v>61</v>
      </c>
    </row>
    <row r="56" spans="1:5" ht="14.25" x14ac:dyDescent="0.2">
      <c r="A56" s="2" t="s">
        <v>81</v>
      </c>
      <c r="B56" s="7" t="s">
        <v>89</v>
      </c>
      <c r="C56" s="7" t="s">
        <v>58</v>
      </c>
      <c r="D56" s="7" t="s">
        <v>59</v>
      </c>
      <c r="E56" s="7" t="s">
        <v>61</v>
      </c>
    </row>
    <row r="57" spans="1:5" ht="14.25" x14ac:dyDescent="0.2">
      <c r="A57" s="2" t="s">
        <v>81</v>
      </c>
      <c r="B57" s="7" t="s">
        <v>90</v>
      </c>
      <c r="C57" s="7" t="s">
        <v>58</v>
      </c>
      <c r="D57" s="7" t="s">
        <v>59</v>
      </c>
      <c r="E57" s="7" t="s">
        <v>61</v>
      </c>
    </row>
    <row r="58" spans="1:5" ht="14.25" x14ac:dyDescent="0.2">
      <c r="A58" s="2" t="s">
        <v>81</v>
      </c>
      <c r="B58" s="7" t="s">
        <v>91</v>
      </c>
      <c r="C58" s="7" t="s">
        <v>58</v>
      </c>
      <c r="D58" s="7" t="s">
        <v>59</v>
      </c>
      <c r="E58" s="7" t="s">
        <v>60</v>
      </c>
    </row>
    <row r="59" spans="1:5" ht="14.25" x14ac:dyDescent="0.2">
      <c r="A59" s="2" t="s">
        <v>81</v>
      </c>
      <c r="B59" s="7" t="s">
        <v>92</v>
      </c>
      <c r="C59" s="7" t="s">
        <v>58</v>
      </c>
      <c r="D59" s="7" t="s">
        <v>59</v>
      </c>
      <c r="E59" s="7" t="s">
        <v>60</v>
      </c>
    </row>
    <row r="60" spans="1:5" ht="14.25" x14ac:dyDescent="0.2">
      <c r="A60" s="2" t="s">
        <v>81</v>
      </c>
      <c r="B60" s="7" t="s">
        <v>93</v>
      </c>
      <c r="C60" s="7" t="s">
        <v>58</v>
      </c>
      <c r="D60" s="7" t="s">
        <v>59</v>
      </c>
      <c r="E60" s="7" t="s">
        <v>60</v>
      </c>
    </row>
    <row r="61" spans="1:5" ht="14.25" x14ac:dyDescent="0.2">
      <c r="A61" s="2" t="s">
        <v>81</v>
      </c>
      <c r="B61" s="8" t="s">
        <v>80</v>
      </c>
      <c r="C61" s="8" t="s">
        <v>58</v>
      </c>
      <c r="D61" s="8" t="s">
        <v>59</v>
      </c>
      <c r="E61" s="8" t="s">
        <v>60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5"/>
  <sheetViews>
    <sheetView view="pageLayout" workbookViewId="0">
      <selection activeCell="E5" sqref="E5"/>
    </sheetView>
  </sheetViews>
  <sheetFormatPr defaultColWidth="11" defaultRowHeight="12.75" x14ac:dyDescent="0.2"/>
  <sheetData>
    <row r="1" spans="1:4" x14ac:dyDescent="0.2">
      <c r="B1" t="s">
        <v>44</v>
      </c>
    </row>
    <row r="2" spans="1:4" x14ac:dyDescent="0.2">
      <c r="A2" s="3" t="s">
        <v>43</v>
      </c>
      <c r="B2" s="3" t="s">
        <v>45</v>
      </c>
      <c r="C2" s="3" t="s">
        <v>46</v>
      </c>
      <c r="D2" s="3" t="s">
        <v>42</v>
      </c>
    </row>
    <row r="3" spans="1:4" x14ac:dyDescent="0.2">
      <c r="A3" t="s">
        <v>50</v>
      </c>
      <c r="B3" s="4" t="s">
        <v>47</v>
      </c>
      <c r="C3" t="s">
        <v>48</v>
      </c>
      <c r="D3" t="s">
        <v>49</v>
      </c>
    </row>
    <row r="4" spans="1:4" x14ac:dyDescent="0.2">
      <c r="A4" t="s">
        <v>41</v>
      </c>
      <c r="B4" t="s">
        <v>40</v>
      </c>
      <c r="C4" t="s">
        <v>40</v>
      </c>
      <c r="D4" t="s">
        <v>40</v>
      </c>
    </row>
    <row r="5" spans="1:4" x14ac:dyDescent="0.2">
      <c r="A5" t="s">
        <v>36</v>
      </c>
      <c r="B5" t="s">
        <v>39</v>
      </c>
      <c r="C5" t="s">
        <v>38</v>
      </c>
      <c r="D5" t="s">
        <v>37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Nutrients</vt:lpstr>
      <vt:lpstr>Sheet1</vt:lpstr>
      <vt:lpstr>Calories</vt:lpstr>
      <vt:lpstr>Macros as energy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</dc:creator>
  <cp:lastModifiedBy>scheng</cp:lastModifiedBy>
  <dcterms:created xsi:type="dcterms:W3CDTF">2016-11-26T16:24:54Z</dcterms:created>
  <dcterms:modified xsi:type="dcterms:W3CDTF">2016-11-28T20:53:57Z</dcterms:modified>
</cp:coreProperties>
</file>