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y\Desktop\fll-tournament-scheduler\testdata\"/>
    </mc:Choice>
  </mc:AlternateContent>
  <xr:revisionPtr revIDLastSave="0" documentId="13_ncr:1_{5C4B466E-4C9C-4666-BE70-0775E03A8F92}" xr6:coauthVersionLast="40" xr6:coauthVersionMax="40" xr10:uidLastSave="{00000000-0000-0000-0000-000000000000}"/>
  <bookViews>
    <workbookView xWindow="0" yWindow="0" windowWidth="25714" windowHeight="12823" activeTab="1" xr2:uid="{8173C8DB-DDEB-429C-873D-D175153CED3B}"/>
  </bookViews>
  <sheets>
    <sheet name="Team List" sheetId="1" r:id="rId1"/>
    <sheet name="Big Team List" sheetId="5" r:id="rId2"/>
    <sheet name="19 teams" sheetId="9" r:id="rId3"/>
    <sheet name="20 teams" sheetId="11" r:id="rId4"/>
    <sheet name="21 teams" sheetId="12" r:id="rId5"/>
    <sheet name="23 teams" sheetId="13" r:id="rId6"/>
    <sheet name="30 teams" sheetId="17" r:id="rId7"/>
    <sheet name="Sheet19" sheetId="23" r:id="rId8"/>
    <sheet name="35 teams" sheetId="20" r:id="rId9"/>
    <sheet name="35 (4 judges)" sheetId="22" r:id="rId10"/>
    <sheet name="Math" sheetId="14" r:id="rId11"/>
    <sheet name="Sheet20" sheetId="2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4" i="11" l="1"/>
  <c r="AV32" i="20"/>
  <c r="AW32" i="20" s="1"/>
  <c r="AX32" i="20" s="1"/>
  <c r="AW31" i="20"/>
  <c r="AX31" i="20" s="1"/>
  <c r="AV31" i="20"/>
  <c r="AV30" i="20"/>
  <c r="AW30" i="20" s="1"/>
  <c r="AV29" i="20"/>
  <c r="AW29" i="20" s="1"/>
  <c r="AX29" i="20" s="1"/>
  <c r="AV28" i="20"/>
  <c r="AW28" i="20" s="1"/>
  <c r="AX28" i="20" s="1"/>
  <c r="AV27" i="20"/>
  <c r="AW27" i="20" s="1"/>
  <c r="AV26" i="20"/>
  <c r="AW26" i="20" s="1"/>
  <c r="AX26" i="20" s="1"/>
  <c r="AW25" i="20"/>
  <c r="AX25" i="20" s="1"/>
  <c r="AV25" i="20"/>
  <c r="AV24" i="20"/>
  <c r="AW24" i="20" s="1"/>
  <c r="AX24" i="20" s="1"/>
  <c r="AW23" i="20"/>
  <c r="AX23" i="20" s="1"/>
  <c r="AV23" i="20"/>
  <c r="AV22" i="20"/>
  <c r="AW22" i="20" s="1"/>
  <c r="AX22" i="20" s="1"/>
  <c r="AV21" i="20"/>
  <c r="AW21" i="20" s="1"/>
  <c r="AV20" i="20"/>
  <c r="AW20" i="20" s="1"/>
  <c r="AV19" i="20"/>
  <c r="AW19" i="20" s="1"/>
  <c r="AV18" i="20"/>
  <c r="AW18" i="20" s="1"/>
  <c r="AX18" i="20" s="1"/>
  <c r="AW17" i="20"/>
  <c r="AV17" i="20"/>
  <c r="AV16" i="20"/>
  <c r="AW16" i="20" s="1"/>
  <c r="AX16" i="20" s="1"/>
  <c r="AW15" i="20"/>
  <c r="AX15" i="20" s="1"/>
  <c r="AV15" i="20"/>
  <c r="AV14" i="20"/>
  <c r="AW14" i="20" s="1"/>
  <c r="AV13" i="20"/>
  <c r="AW13" i="20" s="1"/>
  <c r="AX13" i="20" s="1"/>
  <c r="AV12" i="20"/>
  <c r="AG28" i="9"/>
  <c r="AG29" i="9"/>
  <c r="AG30" i="9"/>
  <c r="AG31" i="9"/>
  <c r="AG32" i="9"/>
  <c r="AG33" i="9"/>
  <c r="AG34" i="9"/>
  <c r="AG35" i="9"/>
  <c r="AG36" i="9"/>
  <c r="AG27" i="9"/>
  <c r="AR41" i="17"/>
  <c r="AS41" i="17" s="1"/>
  <c r="AR42" i="17"/>
  <c r="AS42" i="17"/>
  <c r="AR43" i="17"/>
  <c r="AS43" i="17"/>
  <c r="AT43" i="17" s="1"/>
  <c r="AR44" i="17"/>
  <c r="AS44" i="17"/>
  <c r="AT44" i="17" s="1"/>
  <c r="AR45" i="17"/>
  <c r="AS45" i="17"/>
  <c r="AT45" i="17" s="1"/>
  <c r="AR46" i="17"/>
  <c r="AS46" i="17" s="1"/>
  <c r="AT46" i="17" s="1"/>
  <c r="AR47" i="17"/>
  <c r="AS47" i="17"/>
  <c r="AT47" i="17" s="1"/>
  <c r="AR48" i="17"/>
  <c r="AS48" i="17" s="1"/>
  <c r="AT48" i="17" s="1"/>
  <c r="AR49" i="17"/>
  <c r="AS49" i="17" s="1"/>
  <c r="AT49" i="17" s="1"/>
  <c r="AR50" i="17"/>
  <c r="AS50" i="17"/>
  <c r="AR51" i="17"/>
  <c r="AS51" i="17"/>
  <c r="AT51" i="17" s="1"/>
  <c r="AR52" i="17"/>
  <c r="AS52" i="17"/>
  <c r="AT52" i="17" s="1"/>
  <c r="AR33" i="17"/>
  <c r="AR34" i="17"/>
  <c r="AS34" i="17" s="1"/>
  <c r="AR35" i="17"/>
  <c r="AS35" i="17" s="1"/>
  <c r="AR36" i="17"/>
  <c r="AS36" i="17" s="1"/>
  <c r="AT36" i="17" s="1"/>
  <c r="AR37" i="17"/>
  <c r="AS37" i="17" s="1"/>
  <c r="AR38" i="17"/>
  <c r="AR39" i="17"/>
  <c r="AS39" i="17" s="1"/>
  <c r="AR40" i="17"/>
  <c r="AS40" i="17" s="1"/>
  <c r="AT40" i="17" s="1"/>
  <c r="AS33" i="17"/>
  <c r="AR32" i="17"/>
  <c r="AS38" i="17"/>
  <c r="P10" i="14"/>
  <c r="M10" i="14"/>
  <c r="N9" i="14"/>
  <c r="M9" i="14"/>
  <c r="C3" i="14"/>
  <c r="E3" i="14"/>
  <c r="G3" i="14"/>
  <c r="G4" i="14" s="1"/>
  <c r="A3" i="14"/>
  <c r="B2" i="14"/>
  <c r="B3" i="14" s="1"/>
  <c r="C2" i="14"/>
  <c r="D2" i="14"/>
  <c r="D3" i="14" s="1"/>
  <c r="D4" i="14" s="1"/>
  <c r="E2" i="14"/>
  <c r="F2" i="14"/>
  <c r="F3" i="14" s="1"/>
  <c r="G2" i="14"/>
  <c r="A2" i="14"/>
  <c r="AX19" i="20" l="1"/>
  <c r="AX20" i="20"/>
  <c r="AX14" i="20"/>
  <c r="AX21" i="20"/>
  <c r="AX27" i="20"/>
  <c r="AX30" i="20"/>
  <c r="AX17" i="20"/>
  <c r="AT42" i="17"/>
  <c r="AT41" i="17"/>
  <c r="AT50" i="17"/>
  <c r="AT39" i="17"/>
  <c r="AT35" i="17"/>
  <c r="AT34" i="17"/>
  <c r="AT37" i="17"/>
  <c r="AT38" i="17"/>
  <c r="AT33" i="17"/>
  <c r="N10" i="14"/>
  <c r="C4" i="14"/>
  <c r="B4" i="14"/>
  <c r="C5" i="14"/>
  <c r="C6" i="14" s="1"/>
  <c r="D5" i="14"/>
  <c r="B5" i="14"/>
  <c r="A4" i="14"/>
  <c r="A5" i="14" s="1"/>
  <c r="G5" i="14"/>
  <c r="G6" i="14" s="1"/>
  <c r="F4" i="14"/>
  <c r="E4" i="14"/>
  <c r="E5" i="14" s="1"/>
  <c r="D6" i="14" l="1"/>
  <c r="D7" i="14" s="1"/>
  <c r="C7" i="14"/>
  <c r="C8" i="14" s="1"/>
  <c r="G7" i="14"/>
  <c r="G8" i="14" s="1"/>
  <c r="B6" i="14"/>
  <c r="F5" i="14"/>
  <c r="A6" i="14"/>
  <c r="E6" i="14"/>
  <c r="D8" i="14" l="1"/>
  <c r="D9" i="14" s="1"/>
  <c r="D10" i="14" s="1"/>
  <c r="C9" i="14"/>
  <c r="C10" i="14" s="1"/>
  <c r="B7" i="14"/>
  <c r="F6" i="14"/>
  <c r="F7" i="14" s="1"/>
  <c r="A7" i="14"/>
  <c r="G9" i="14"/>
  <c r="E7" i="14"/>
  <c r="C11" i="14" l="1"/>
  <c r="C12" i="14" s="1"/>
  <c r="C13" i="14" s="1"/>
  <c r="C14" i="14" s="1"/>
  <c r="C15" i="14" s="1"/>
  <c r="C16" i="14" s="1"/>
  <c r="C17" i="14" s="1"/>
  <c r="C18" i="14" s="1"/>
  <c r="C21" i="14" s="1"/>
  <c r="C22" i="14" s="1"/>
  <c r="F8" i="14"/>
  <c r="B8" i="14"/>
  <c r="B9" i="14" s="1"/>
  <c r="F9" i="14"/>
  <c r="F10" i="14" s="1"/>
  <c r="A8" i="14"/>
  <c r="G10" i="14"/>
  <c r="E8" i="14"/>
  <c r="D11" i="14"/>
  <c r="B10" i="14" l="1"/>
  <c r="B11" i="14" s="1"/>
  <c r="F11" i="14"/>
  <c r="F12" i="14" s="1"/>
  <c r="A9" i="14"/>
  <c r="A10" i="14" s="1"/>
  <c r="G11" i="14"/>
  <c r="G12" i="14" s="1"/>
  <c r="E9" i="14"/>
  <c r="E10" i="14" s="1"/>
  <c r="D12" i="14"/>
  <c r="F13" i="14" l="1"/>
  <c r="F14" i="14" s="1"/>
  <c r="D13" i="14"/>
  <c r="D14" i="14" s="1"/>
  <c r="D15" i="14" s="1"/>
  <c r="D16" i="14" s="1"/>
  <c r="A11" i="14"/>
  <c r="G13" i="14"/>
  <c r="E11" i="14"/>
  <c r="E12" i="14" s="1"/>
  <c r="E13" i="14" s="1"/>
  <c r="E14" i="14" s="1"/>
  <c r="E15" i="14" s="1"/>
  <c r="E16" i="14" s="1"/>
  <c r="E17" i="14" s="1"/>
  <c r="E18" i="14" s="1"/>
  <c r="E21" i="14" s="1"/>
  <c r="E22" i="14" s="1"/>
  <c r="B12" i="14"/>
  <c r="B13" i="14" s="1"/>
  <c r="F15" i="14" l="1"/>
  <c r="F16" i="14" s="1"/>
  <c r="F17" i="14" s="1"/>
  <c r="F18" i="14" s="1"/>
  <c r="F21" i="14" s="1"/>
  <c r="F22" i="14" s="1"/>
  <c r="D17" i="14"/>
  <c r="D18" i="14" s="1"/>
  <c r="D21" i="14" s="1"/>
  <c r="D22" i="14" s="1"/>
  <c r="A12" i="14"/>
  <c r="G14" i="14"/>
  <c r="G15" i="14" s="1"/>
  <c r="B14" i="14"/>
  <c r="B15" i="14" s="1"/>
  <c r="B16" i="14" s="1"/>
  <c r="B17" i="14" s="1"/>
  <c r="B18" i="14" s="1"/>
  <c r="B21" i="14" s="1"/>
  <c r="B22" i="14" s="1"/>
  <c r="A13" i="14" l="1"/>
  <c r="A14" i="14" s="1"/>
  <c r="A15" i="14" s="1"/>
  <c r="A16" i="14" s="1"/>
  <c r="G16" i="14"/>
  <c r="G17" i="14" s="1"/>
  <c r="G18" i="14" s="1"/>
  <c r="G21" i="14" s="1"/>
  <c r="G22" i="14" s="1"/>
  <c r="A17" i="14" l="1"/>
  <c r="A18" i="14" s="1"/>
  <c r="A21" i="14" s="1"/>
  <c r="A22" i="14" s="1"/>
</calcChain>
</file>

<file path=xl/sharedStrings.xml><?xml version="1.0" encoding="utf-8"?>
<sst xmlns="http://schemas.openxmlformats.org/spreadsheetml/2006/main" count="218" uniqueCount="138">
  <si>
    <t>Team Number</t>
  </si>
  <si>
    <t>Team</t>
  </si>
  <si>
    <t>Coach</t>
  </si>
  <si>
    <t>Phone Number</t>
  </si>
  <si>
    <t>The Warm Shrews</t>
  </si>
  <si>
    <t>The Fair Turtles</t>
  </si>
  <si>
    <t>Cumbersome Panthers</t>
  </si>
  <si>
    <t>Daffy Hippopotamuss</t>
  </si>
  <si>
    <t>Disgusted Hedgehogs</t>
  </si>
  <si>
    <t>Bleeding-Edge Porcupines</t>
  </si>
  <si>
    <t>High Speed Crabs</t>
  </si>
  <si>
    <t>The Otter Moles</t>
  </si>
  <si>
    <t>Cooperative Salamanders</t>
  </si>
  <si>
    <t>Flowery Donkeys 1</t>
  </si>
  <si>
    <t>Flowery Donkeys 2</t>
  </si>
  <si>
    <t>Unbent Elephants</t>
  </si>
  <si>
    <t>Abandoned Flying Super Squirrels</t>
  </si>
  <si>
    <t>Cold Tauntauns</t>
  </si>
  <si>
    <t>Thirsty Koalas</t>
  </si>
  <si>
    <t>Fine Chimpanzees</t>
  </si>
  <si>
    <t>Dropbears 2</t>
  </si>
  <si>
    <t>Dropbears 1</t>
  </si>
  <si>
    <t>Tiger Tigers</t>
  </si>
  <si>
    <t>Norris Givens</t>
  </si>
  <si>
    <t>Deane Ranck</t>
  </si>
  <si>
    <t>Flin Marlowe</t>
  </si>
  <si>
    <t>Rosalyn Isabelle</t>
  </si>
  <si>
    <t>Leroi Bohyer</t>
  </si>
  <si>
    <t>Emmalynn Mecatti</t>
  </si>
  <si>
    <t>Levey Wardley</t>
  </si>
  <si>
    <t>Ilysa Deluca</t>
  </si>
  <si>
    <t>Putnem Elston</t>
  </si>
  <si>
    <t>Kiri Leroy</t>
  </si>
  <si>
    <t>Ralf Salmon</t>
  </si>
  <si>
    <t>Dari Mccoll</t>
  </si>
  <si>
    <t>Alick Pynchon</t>
  </si>
  <si>
    <t>Lorita Leclercq</t>
  </si>
  <si>
    <t>Thurston Caballero</t>
  </si>
  <si>
    <t>Marthena Devlin</t>
  </si>
  <si>
    <t>Even Crescenzi</t>
  </si>
  <si>
    <t>Bibbie Scheiber</t>
  </si>
  <si>
    <t>Darin Beder</t>
  </si>
  <si>
    <t>(493) 755-3448</t>
  </si>
  <si>
    <t>(745) 707-9415</t>
  </si>
  <si>
    <t>(357) 974-6417</t>
  </si>
  <si>
    <t>(637) 805-0800</t>
  </si>
  <si>
    <t>(230) 523-6049</t>
  </si>
  <si>
    <t>(914) 836-4758</t>
  </si>
  <si>
    <t>(959) 652-7234</t>
  </si>
  <si>
    <t>(745) 205-0723</t>
  </si>
  <si>
    <t>(257) 368-0291</t>
  </si>
  <si>
    <t>(751) 783-8530</t>
  </si>
  <si>
    <t>(401) 570-7837</t>
  </si>
  <si>
    <t>(387) 609-6215</t>
  </si>
  <si>
    <t>(489) 885-8894</t>
  </si>
  <si>
    <t>(913) 481-8778</t>
  </si>
  <si>
    <t>(264) 870-1772</t>
  </si>
  <si>
    <t>(758) 780-5734</t>
  </si>
  <si>
    <t>(683) 817-9784</t>
  </si>
  <si>
    <t>(446) 393-9111</t>
  </si>
  <si>
    <t>(576) 719-4065</t>
  </si>
  <si>
    <t>The Debonair Alligators</t>
  </si>
  <si>
    <t>The Married Ducks</t>
  </si>
  <si>
    <t>The Condemned Partridges</t>
  </si>
  <si>
    <t>The Used Ponies</t>
  </si>
  <si>
    <t>The Cultured Cockroaches</t>
  </si>
  <si>
    <t>The Even Cheetahs</t>
  </si>
  <si>
    <t>The Green Tigers</t>
  </si>
  <si>
    <t>The Thoughtless Crocodiles</t>
  </si>
  <si>
    <t>The Sparkling Pigs</t>
  </si>
  <si>
    <t>The Feeble Meerkats</t>
  </si>
  <si>
    <t>The Equal Gooses</t>
  </si>
  <si>
    <t>The Labored Hyenas</t>
  </si>
  <si>
    <t>The Rare Baboons</t>
  </si>
  <si>
    <t>The Possible Horses</t>
  </si>
  <si>
    <t>The Faded Ferrets</t>
  </si>
  <si>
    <t>The Gusty Dugongs</t>
  </si>
  <si>
    <t>The Fantastic Ants</t>
  </si>
  <si>
    <t>The Literate Chickens</t>
  </si>
  <si>
    <t>The Eatable Minks</t>
  </si>
  <si>
    <t>Onofredo Audet</t>
  </si>
  <si>
    <t>Fanny Alper</t>
  </si>
  <si>
    <t>Templeton Darrow</t>
  </si>
  <si>
    <t>Athene Goldberg</t>
  </si>
  <si>
    <t>Omar Panayotou</t>
  </si>
  <si>
    <t>Ursulina Kiselev</t>
  </si>
  <si>
    <t>Jozef Mesnikoff</t>
  </si>
  <si>
    <t>Joanie Penman</t>
  </si>
  <si>
    <t>Todd Wallington</t>
  </si>
  <si>
    <t>Cherida Gambale</t>
  </si>
  <si>
    <t>Hobey Lehne</t>
  </si>
  <si>
    <t>Madelon Berridge</t>
  </si>
  <si>
    <t>Jose Pothier</t>
  </si>
  <si>
    <t>Tracy Sakai</t>
  </si>
  <si>
    <t>Boonie Henson</t>
  </si>
  <si>
    <t>Oralia Couch</t>
  </si>
  <si>
    <t>Sigfried Yegul</t>
  </si>
  <si>
    <t>Verina Victor</t>
  </si>
  <si>
    <t>Reg Bratko</t>
  </si>
  <si>
    <t>(891) 893-8691</t>
  </si>
  <si>
    <t>(480) 242-6811</t>
  </si>
  <si>
    <t>(870) 648-5405</t>
  </si>
  <si>
    <t>(223) 500-0774</t>
  </si>
  <si>
    <t>(505) 237-0375</t>
  </si>
  <si>
    <t>(633) 396-7408</t>
  </si>
  <si>
    <t>(419) 430-4776</t>
  </si>
  <si>
    <t>(203) 512-7863</t>
  </si>
  <si>
    <t>(646) 398-6544</t>
  </si>
  <si>
    <t>(352) 304-2629</t>
  </si>
  <si>
    <t>(437) 776-0110</t>
  </si>
  <si>
    <t>(513) 611-7499</t>
  </si>
  <si>
    <t>(535) 785-4799</t>
  </si>
  <si>
    <t>(714) 445-9543</t>
  </si>
  <si>
    <t>(490) 430-9763</t>
  </si>
  <si>
    <t>(300) 483-0901</t>
  </si>
  <si>
    <t>(573) 446-5138</t>
  </si>
  <si>
    <t>(621) 649-2871</t>
  </si>
  <si>
    <t>(834) 679-8657</t>
  </si>
  <si>
    <t>The Flaming Gas Stations</t>
  </si>
  <si>
    <t>John Doe</t>
  </si>
  <si>
    <t>Project</t>
  </si>
  <si>
    <t>Robot Design</t>
  </si>
  <si>
    <t>Core Values</t>
  </si>
  <si>
    <t>judging room sets</t>
  </si>
  <si>
    <t>table pairs</t>
  </si>
  <si>
    <t>minutes/team</t>
  </si>
  <si>
    <t>desired fill factor</t>
  </si>
  <si>
    <t>Judge 1</t>
  </si>
  <si>
    <t>Judge 2</t>
  </si>
  <si>
    <t>Judge 3</t>
  </si>
  <si>
    <t>Goal</t>
  </si>
  <si>
    <t>Actual</t>
  </si>
  <si>
    <t>be sure to rotate your</t>
  </si>
  <si>
    <t>teams through judging rooms</t>
  </si>
  <si>
    <t>against the numbering order</t>
  </si>
  <si>
    <t>this is the wrong pod rotation order; it's bailed out by being divisible by 3</t>
  </si>
  <si>
    <t>Judging 1</t>
  </si>
  <si>
    <t>Judging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</si>
</sst>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DBD9D5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20" fontId="0" fillId="0" borderId="0" xfId="0" applyNumberFormat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4" borderId="0" xfId="0" applyFill="1"/>
    <xf numFmtId="0" fontId="0" fillId="0" borderId="0" xfId="0" applyFill="1"/>
    <xf numFmtId="20" fontId="0" fillId="0" borderId="0" xfId="0" applyNumberFormat="1" applyFill="1"/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5" borderId="0" xfId="0" applyFill="1"/>
    <xf numFmtId="0" fontId="3" fillId="4" borderId="0" xfId="0" applyFont="1" applyFill="1"/>
    <xf numFmtId="21" fontId="0" fillId="0" borderId="0" xfId="0" applyNumberFormat="1"/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21" fontId="0" fillId="0" borderId="0" xfId="0" applyNumberFormat="1" applyFill="1"/>
    <xf numFmtId="0" fontId="0" fillId="0" borderId="10" xfId="0" applyFill="1" applyBorder="1" applyAlignment="1">
      <alignment vertical="center"/>
    </xf>
    <xf numFmtId="0" fontId="0" fillId="6" borderId="0" xfId="0" applyFill="1"/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3" xfId="0" applyBorder="1"/>
    <xf numFmtId="0" fontId="0" fillId="0" borderId="0" xfId="0" applyFont="1"/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" fillId="0" borderId="0" xfId="0" applyFont="1" applyFill="1"/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565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CAAB-1EC5-4403-982B-B9B521959E3F}">
  <dimension ref="A1:D22"/>
  <sheetViews>
    <sheetView workbookViewId="0">
      <selection sqref="A1:D20"/>
    </sheetView>
  </sheetViews>
  <sheetFormatPr defaultRowHeight="14.6" x14ac:dyDescent="0.4"/>
  <cols>
    <col min="1" max="1" width="16.921875" style="3" customWidth="1"/>
    <col min="2" max="2" width="33" style="3" customWidth="1"/>
    <col min="3" max="3" width="20.765625" style="3" customWidth="1"/>
    <col min="4" max="4" width="18.23046875" style="3" customWidth="1"/>
    <col min="5" max="16384" width="9.23046875" style="3"/>
  </cols>
  <sheetData>
    <row r="1" spans="1:4" x14ac:dyDescent="0.4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4">
      <c r="A2" s="3">
        <v>16935</v>
      </c>
      <c r="B2" s="2" t="s">
        <v>6</v>
      </c>
      <c r="C2" s="2" t="s">
        <v>23</v>
      </c>
      <c r="D2" s="2" t="s">
        <v>42</v>
      </c>
    </row>
    <row r="3" spans="1:4" x14ac:dyDescent="0.4">
      <c r="A3" s="3">
        <v>2463</v>
      </c>
      <c r="B3" s="2" t="s">
        <v>7</v>
      </c>
      <c r="C3" s="2" t="s">
        <v>24</v>
      </c>
      <c r="D3" s="2" t="s">
        <v>43</v>
      </c>
    </row>
    <row r="4" spans="1:4" x14ac:dyDescent="0.4">
      <c r="A4" s="3">
        <v>33754</v>
      </c>
      <c r="B4" s="2" t="s">
        <v>9</v>
      </c>
      <c r="C4" s="2" t="s">
        <v>25</v>
      </c>
      <c r="D4" s="2" t="s">
        <v>44</v>
      </c>
    </row>
    <row r="5" spans="1:4" x14ac:dyDescent="0.4">
      <c r="A5" s="3">
        <v>20996</v>
      </c>
      <c r="B5" s="2" t="s">
        <v>8</v>
      </c>
      <c r="C5" s="2" t="s">
        <v>26</v>
      </c>
      <c r="D5" s="2" t="s">
        <v>45</v>
      </c>
    </row>
    <row r="6" spans="1:4" x14ac:dyDescent="0.4">
      <c r="A6" s="3">
        <v>10666</v>
      </c>
      <c r="B6" s="2" t="s">
        <v>10</v>
      </c>
      <c r="C6" s="2" t="s">
        <v>27</v>
      </c>
      <c r="D6" s="2" t="s">
        <v>46</v>
      </c>
    </row>
    <row r="7" spans="1:4" x14ac:dyDescent="0.4">
      <c r="A7" s="3">
        <v>28868</v>
      </c>
      <c r="B7" s="2" t="s">
        <v>21</v>
      </c>
      <c r="C7" s="2" t="s">
        <v>28</v>
      </c>
      <c r="D7" s="2" t="s">
        <v>47</v>
      </c>
    </row>
    <row r="8" spans="1:4" x14ac:dyDescent="0.4">
      <c r="A8" s="3">
        <v>24652</v>
      </c>
      <c r="B8" s="2" t="s">
        <v>11</v>
      </c>
      <c r="C8" s="2" t="s">
        <v>29</v>
      </c>
      <c r="D8" s="2" t="s">
        <v>48</v>
      </c>
    </row>
    <row r="9" spans="1:4" x14ac:dyDescent="0.4">
      <c r="A9" s="3">
        <v>31946</v>
      </c>
      <c r="B9" s="2" t="s">
        <v>12</v>
      </c>
      <c r="C9" s="2" t="s">
        <v>30</v>
      </c>
      <c r="D9" s="2" t="s">
        <v>49</v>
      </c>
    </row>
    <row r="10" spans="1:4" x14ac:dyDescent="0.4">
      <c r="A10" s="3">
        <v>1542</v>
      </c>
      <c r="B10" s="2" t="s">
        <v>13</v>
      </c>
      <c r="C10" s="2" t="s">
        <v>31</v>
      </c>
      <c r="D10" s="2" t="s">
        <v>50</v>
      </c>
    </row>
    <row r="11" spans="1:4" x14ac:dyDescent="0.4">
      <c r="A11" s="3">
        <v>49523</v>
      </c>
      <c r="B11" s="2" t="s">
        <v>14</v>
      </c>
      <c r="C11" s="2" t="s">
        <v>32</v>
      </c>
      <c r="D11" s="2" t="s">
        <v>51</v>
      </c>
    </row>
    <row r="12" spans="1:4" x14ac:dyDescent="0.4">
      <c r="A12" s="3">
        <v>19885</v>
      </c>
      <c r="B12" s="2" t="s">
        <v>15</v>
      </c>
      <c r="C12" s="2" t="s">
        <v>33</v>
      </c>
      <c r="D12" s="2" t="s">
        <v>52</v>
      </c>
    </row>
    <row r="13" spans="1:4" x14ac:dyDescent="0.4">
      <c r="A13" s="3">
        <v>41793</v>
      </c>
      <c r="B13" s="2" t="s">
        <v>16</v>
      </c>
      <c r="C13" s="2" t="s">
        <v>34</v>
      </c>
      <c r="D13" s="2" t="s">
        <v>53</v>
      </c>
    </row>
    <row r="14" spans="1:4" x14ac:dyDescent="0.4">
      <c r="A14" s="3">
        <v>42066</v>
      </c>
      <c r="B14" s="2" t="s">
        <v>4</v>
      </c>
      <c r="C14" s="2" t="s">
        <v>35</v>
      </c>
      <c r="D14" s="2" t="s">
        <v>54</v>
      </c>
    </row>
    <row r="15" spans="1:4" x14ac:dyDescent="0.4">
      <c r="A15" s="3">
        <v>2932</v>
      </c>
      <c r="B15" s="2" t="s">
        <v>17</v>
      </c>
      <c r="C15" s="2" t="s">
        <v>36</v>
      </c>
      <c r="D15" s="2" t="s">
        <v>55</v>
      </c>
    </row>
    <row r="16" spans="1:4" x14ac:dyDescent="0.4">
      <c r="A16" s="3">
        <v>505</v>
      </c>
      <c r="B16" s="2" t="s">
        <v>22</v>
      </c>
      <c r="C16" s="2" t="s">
        <v>37</v>
      </c>
      <c r="D16" s="2" t="s">
        <v>56</v>
      </c>
    </row>
    <row r="17" spans="1:4" x14ac:dyDescent="0.4">
      <c r="A17" s="3">
        <v>3036</v>
      </c>
      <c r="B17" s="2" t="s">
        <v>20</v>
      </c>
      <c r="C17" s="2" t="s">
        <v>38</v>
      </c>
      <c r="D17" s="2" t="s">
        <v>57</v>
      </c>
    </row>
    <row r="18" spans="1:4" x14ac:dyDescent="0.4">
      <c r="A18" s="3">
        <v>46007</v>
      </c>
      <c r="B18" s="2" t="s">
        <v>5</v>
      </c>
      <c r="C18" s="2" t="s">
        <v>39</v>
      </c>
      <c r="D18" s="2" t="s">
        <v>58</v>
      </c>
    </row>
    <row r="19" spans="1:4" x14ac:dyDescent="0.4">
      <c r="A19" s="3">
        <v>23932</v>
      </c>
      <c r="B19" s="2" t="s">
        <v>19</v>
      </c>
      <c r="C19" s="2" t="s">
        <v>40</v>
      </c>
      <c r="D19" s="2" t="s">
        <v>59</v>
      </c>
    </row>
    <row r="20" spans="1:4" x14ac:dyDescent="0.4">
      <c r="A20" s="3">
        <v>31303</v>
      </c>
      <c r="B20" s="2" t="s">
        <v>18</v>
      </c>
      <c r="C20" s="2" t="s">
        <v>41</v>
      </c>
      <c r="D20" s="2" t="s">
        <v>60</v>
      </c>
    </row>
    <row r="21" spans="1:4" x14ac:dyDescent="0.4">
      <c r="C21" s="1"/>
      <c r="D21" s="2"/>
    </row>
    <row r="22" spans="1:4" x14ac:dyDescent="0.4">
      <c r="C22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EC8D-E1D8-421D-B93F-A388C1D4887E}">
  <dimension ref="A1:AW176"/>
  <sheetViews>
    <sheetView topLeftCell="A25" workbookViewId="0">
      <selection activeCell="Y24" sqref="Y24"/>
    </sheetView>
  </sheetViews>
  <sheetFormatPr defaultRowHeight="14.6" x14ac:dyDescent="0.4"/>
  <cols>
    <col min="1" max="1" width="9.23046875" style="12"/>
    <col min="2" max="4" width="9.23046875" style="58"/>
    <col min="5" max="5" width="9.23046875" style="92" customWidth="1"/>
    <col min="6" max="6" width="9.23046875" style="93"/>
    <col min="7" max="8" width="9.23046875" style="58"/>
    <col min="9" max="9" width="9.23046875" style="92"/>
    <col min="10" max="10" width="9.23046875" style="93"/>
    <col min="11" max="13" width="9.23046875" style="58"/>
    <col min="14" max="14" width="9.23046875" style="12"/>
    <col min="15" max="49" width="2.69140625" style="12" customWidth="1"/>
    <col min="50" max="54" width="9.69140625" style="12" customWidth="1"/>
    <col min="55" max="16384" width="9.23046875" style="12"/>
  </cols>
  <sheetData>
    <row r="1" spans="1:49" x14ac:dyDescent="0.4">
      <c r="B1" s="94" t="s">
        <v>136</v>
      </c>
      <c r="C1" s="95"/>
      <c r="D1" s="95"/>
      <c r="E1" s="96"/>
      <c r="F1" s="97" t="s">
        <v>137</v>
      </c>
      <c r="G1" s="95"/>
      <c r="H1" s="95"/>
      <c r="I1" s="96"/>
      <c r="J1" s="97" t="s">
        <v>137</v>
      </c>
      <c r="K1" s="95"/>
      <c r="L1" s="95"/>
      <c r="M1" s="98"/>
      <c r="O1" s="91">
        <v>0</v>
      </c>
      <c r="P1" s="91">
        <v>1</v>
      </c>
      <c r="Q1" s="91">
        <v>2</v>
      </c>
      <c r="R1" s="91">
        <v>3</v>
      </c>
      <c r="S1" s="91">
        <v>4</v>
      </c>
      <c r="T1" s="91">
        <v>5</v>
      </c>
      <c r="U1" s="91">
        <v>6</v>
      </c>
      <c r="V1" s="91">
        <v>7</v>
      </c>
      <c r="W1" s="91">
        <v>8</v>
      </c>
      <c r="X1" s="91">
        <v>9</v>
      </c>
      <c r="Y1" s="91">
        <v>10</v>
      </c>
      <c r="Z1" s="91">
        <v>11</v>
      </c>
      <c r="AA1" s="91">
        <v>12</v>
      </c>
      <c r="AB1" s="91">
        <v>13</v>
      </c>
      <c r="AC1" s="91">
        <v>14</v>
      </c>
      <c r="AD1" s="91">
        <v>15</v>
      </c>
      <c r="AE1" s="91">
        <v>16</v>
      </c>
      <c r="AF1" s="91">
        <v>17</v>
      </c>
      <c r="AG1" s="91">
        <v>18</v>
      </c>
      <c r="AH1" s="91">
        <v>19</v>
      </c>
      <c r="AI1" s="91">
        <v>20</v>
      </c>
      <c r="AJ1" s="91">
        <v>21</v>
      </c>
      <c r="AK1" s="91">
        <v>22</v>
      </c>
      <c r="AL1" s="91">
        <v>23</v>
      </c>
      <c r="AM1" s="91">
        <v>24</v>
      </c>
      <c r="AN1" s="91">
        <v>25</v>
      </c>
      <c r="AO1" s="91">
        <v>26</v>
      </c>
      <c r="AP1" s="91">
        <v>27</v>
      </c>
      <c r="AQ1" s="91">
        <v>28</v>
      </c>
      <c r="AR1" s="91">
        <v>29</v>
      </c>
      <c r="AS1" s="91">
        <v>30</v>
      </c>
      <c r="AT1" s="91">
        <v>31</v>
      </c>
      <c r="AU1" s="91">
        <v>32</v>
      </c>
      <c r="AV1" s="91">
        <v>33</v>
      </c>
      <c r="AW1" s="91">
        <v>34</v>
      </c>
    </row>
    <row r="2" spans="1:49" x14ac:dyDescent="0.4">
      <c r="A2" s="13">
        <v>0.375</v>
      </c>
      <c r="B2" s="18">
        <v>0</v>
      </c>
      <c r="C2" s="64"/>
      <c r="D2" s="64"/>
      <c r="E2" s="65"/>
      <c r="F2" s="114">
        <v>1</v>
      </c>
      <c r="G2" s="75"/>
      <c r="H2" s="75"/>
      <c r="I2" s="76"/>
      <c r="J2" s="83">
        <v>2</v>
      </c>
      <c r="K2" s="84"/>
      <c r="L2" s="84"/>
      <c r="M2" s="19"/>
      <c r="N2" s="13">
        <v>0.375</v>
      </c>
      <c r="O2" s="21"/>
      <c r="P2" s="21"/>
      <c r="Q2" s="2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1:49" x14ac:dyDescent="0.4">
      <c r="A3" s="39">
        <v>0.3767361111111111</v>
      </c>
      <c r="B3" s="7"/>
      <c r="C3" s="29"/>
      <c r="D3" s="29"/>
      <c r="E3" s="66"/>
      <c r="F3" s="115"/>
      <c r="G3" s="30"/>
      <c r="H3" s="30"/>
      <c r="I3" s="77"/>
      <c r="J3" s="85"/>
      <c r="K3" s="31"/>
      <c r="L3" s="31"/>
      <c r="M3" s="9"/>
      <c r="N3" s="39">
        <v>0.3767361111111111</v>
      </c>
      <c r="O3" s="21"/>
      <c r="P3" s="21"/>
      <c r="Q3" s="2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</row>
    <row r="4" spans="1:49" x14ac:dyDescent="0.4">
      <c r="A4" s="13">
        <v>0.37847222222222199</v>
      </c>
      <c r="B4" s="7"/>
      <c r="C4" s="29"/>
      <c r="D4" s="29"/>
      <c r="E4" s="66"/>
      <c r="F4" s="115"/>
      <c r="G4" s="30"/>
      <c r="H4" s="30"/>
      <c r="I4" s="77"/>
      <c r="J4" s="85"/>
      <c r="K4" s="31"/>
      <c r="L4" s="31"/>
      <c r="M4" s="9"/>
      <c r="N4" s="13">
        <v>0.37847222222222199</v>
      </c>
      <c r="O4" s="21"/>
      <c r="P4" s="21"/>
      <c r="Q4" s="2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</row>
    <row r="5" spans="1:49" x14ac:dyDescent="0.4">
      <c r="A5" s="39">
        <v>0.38020833333333298</v>
      </c>
      <c r="B5" s="7"/>
      <c r="C5" s="29"/>
      <c r="D5" s="29"/>
      <c r="E5" s="66"/>
      <c r="F5" s="115"/>
      <c r="G5" s="30"/>
      <c r="H5" s="30"/>
      <c r="I5" s="77"/>
      <c r="J5" s="85"/>
      <c r="K5" s="31"/>
      <c r="L5" s="31"/>
      <c r="M5" s="9"/>
      <c r="N5" s="39">
        <v>0.38020833333333298</v>
      </c>
      <c r="O5" s="21"/>
      <c r="P5" s="21"/>
      <c r="Q5" s="2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</row>
    <row r="6" spans="1:49" x14ac:dyDescent="0.4">
      <c r="A6" s="13">
        <v>0.38194444444444398</v>
      </c>
      <c r="B6" s="7"/>
      <c r="C6" s="29"/>
      <c r="D6" s="29"/>
      <c r="E6" s="66"/>
      <c r="F6" s="115"/>
      <c r="G6" s="30"/>
      <c r="H6" s="30"/>
      <c r="I6" s="77"/>
      <c r="J6" s="85"/>
      <c r="K6" s="31"/>
      <c r="L6" s="31"/>
      <c r="M6" s="9"/>
      <c r="N6" s="13">
        <v>0.38194444444444398</v>
      </c>
      <c r="O6" s="21"/>
      <c r="P6" s="21"/>
      <c r="Q6" s="2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x14ac:dyDescent="0.4">
      <c r="A7" s="39">
        <v>0.38368055555555602</v>
      </c>
      <c r="B7" s="7"/>
      <c r="C7" s="29"/>
      <c r="D7" s="29"/>
      <c r="E7" s="66"/>
      <c r="F7" s="115"/>
      <c r="G7" s="30"/>
      <c r="H7" s="30"/>
      <c r="I7" s="77"/>
      <c r="J7" s="85"/>
      <c r="K7" s="31"/>
      <c r="L7" s="31"/>
      <c r="M7" s="9"/>
      <c r="N7" s="39">
        <v>0.38368055555555602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x14ac:dyDescent="0.4">
      <c r="A8" s="13">
        <v>0.38541666666666702</v>
      </c>
      <c r="B8" s="17"/>
      <c r="C8" s="67"/>
      <c r="D8" s="67"/>
      <c r="E8" s="68"/>
      <c r="F8" s="116"/>
      <c r="G8" s="78"/>
      <c r="H8" s="78"/>
      <c r="I8" s="79"/>
      <c r="J8" s="86"/>
      <c r="K8" s="87"/>
      <c r="L8" s="87"/>
      <c r="M8" s="20"/>
      <c r="N8" s="13">
        <v>0.38541666666666702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x14ac:dyDescent="0.4">
      <c r="A9" s="39">
        <v>0.38715277777777801</v>
      </c>
      <c r="B9" s="99"/>
      <c r="C9" s="100"/>
      <c r="D9" s="100"/>
      <c r="E9" s="101"/>
      <c r="F9" s="106"/>
      <c r="G9" s="100"/>
      <c r="H9" s="100"/>
      <c r="I9" s="101"/>
      <c r="J9" s="106"/>
      <c r="K9" s="100"/>
      <c r="L9" s="100"/>
      <c r="M9" s="109"/>
      <c r="N9" s="39">
        <v>0.38715277777777801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x14ac:dyDescent="0.4">
      <c r="A10" s="13">
        <v>0.38888888888888901</v>
      </c>
      <c r="B10" s="14"/>
      <c r="C10" s="32"/>
      <c r="D10" s="32"/>
      <c r="E10" s="102"/>
      <c r="F10" s="107"/>
      <c r="G10" s="32"/>
      <c r="H10" s="32"/>
      <c r="I10" s="102"/>
      <c r="J10" s="107"/>
      <c r="K10" s="32"/>
      <c r="L10" s="32"/>
      <c r="M10" s="15"/>
      <c r="N10" s="13">
        <v>0.38888888888888901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x14ac:dyDescent="0.4">
      <c r="A11" s="39">
        <v>0.390625</v>
      </c>
      <c r="B11" s="103"/>
      <c r="C11" s="104"/>
      <c r="D11" s="104"/>
      <c r="E11" s="105"/>
      <c r="F11" s="108"/>
      <c r="G11" s="104"/>
      <c r="H11" s="104"/>
      <c r="I11" s="105"/>
      <c r="J11" s="108"/>
      <c r="K11" s="104"/>
      <c r="L11" s="104"/>
      <c r="M11" s="110"/>
      <c r="N11" s="39">
        <v>0.390625</v>
      </c>
      <c r="O11" s="11"/>
      <c r="P11" s="11"/>
      <c r="Q11" s="1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x14ac:dyDescent="0.4">
      <c r="A12" s="13">
        <v>0.39236111111111099</v>
      </c>
      <c r="B12" s="24">
        <v>3</v>
      </c>
      <c r="C12" s="24">
        <v>6</v>
      </c>
      <c r="D12" s="24">
        <v>9</v>
      </c>
      <c r="E12" s="61">
        <v>12</v>
      </c>
      <c r="F12" s="69">
        <v>4</v>
      </c>
      <c r="G12" s="33">
        <v>7</v>
      </c>
      <c r="H12" s="33">
        <v>10</v>
      </c>
      <c r="I12" s="72">
        <v>13</v>
      </c>
      <c r="J12" s="80">
        <v>5</v>
      </c>
      <c r="K12" s="37">
        <v>8</v>
      </c>
      <c r="L12" s="37">
        <v>11</v>
      </c>
      <c r="M12" s="37">
        <v>14</v>
      </c>
      <c r="N12" s="13">
        <v>0.39236111111111099</v>
      </c>
      <c r="O12" s="11"/>
      <c r="P12" s="11"/>
      <c r="Q12" s="1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x14ac:dyDescent="0.4">
      <c r="A13" s="39">
        <v>0.39409722222222199</v>
      </c>
      <c r="B13" s="8"/>
      <c r="C13" s="8"/>
      <c r="D13" s="8"/>
      <c r="E13" s="62"/>
      <c r="F13" s="70"/>
      <c r="G13" s="54"/>
      <c r="H13" s="54"/>
      <c r="I13" s="73"/>
      <c r="J13" s="81"/>
      <c r="K13" s="55"/>
      <c r="L13" s="55"/>
      <c r="M13" s="55"/>
      <c r="N13" s="39">
        <v>0.39409722222222199</v>
      </c>
      <c r="O13" s="11"/>
      <c r="P13" s="11"/>
      <c r="Q13" s="1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x14ac:dyDescent="0.4">
      <c r="A14" s="13">
        <v>0.39583333333333298</v>
      </c>
      <c r="B14" s="8"/>
      <c r="C14" s="8"/>
      <c r="D14" s="8"/>
      <c r="E14" s="62"/>
      <c r="F14" s="70"/>
      <c r="G14" s="54"/>
      <c r="H14" s="54"/>
      <c r="I14" s="73"/>
      <c r="J14" s="81"/>
      <c r="K14" s="55"/>
      <c r="L14" s="55"/>
      <c r="M14" s="55"/>
      <c r="N14" s="13">
        <v>0.39583333333333298</v>
      </c>
      <c r="O14" s="11"/>
      <c r="P14" s="11"/>
      <c r="Q14" s="1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11"/>
      <c r="AQ14" s="11"/>
      <c r="AR14" s="11"/>
      <c r="AS14" s="11"/>
      <c r="AT14" s="11"/>
      <c r="AU14" s="11"/>
      <c r="AV14" s="11"/>
      <c r="AW14" s="11"/>
    </row>
    <row r="15" spans="1:49" x14ac:dyDescent="0.4">
      <c r="A15" s="39">
        <v>0.39756944444444398</v>
      </c>
      <c r="B15" s="8"/>
      <c r="C15" s="8"/>
      <c r="D15" s="8"/>
      <c r="E15" s="62"/>
      <c r="F15" s="70"/>
      <c r="G15" s="54"/>
      <c r="H15" s="54"/>
      <c r="I15" s="73"/>
      <c r="J15" s="81"/>
      <c r="K15" s="55"/>
      <c r="L15" s="55"/>
      <c r="M15" s="55"/>
      <c r="N15" s="39">
        <v>0.39756944444444398</v>
      </c>
      <c r="O15" s="11"/>
      <c r="P15" s="11"/>
      <c r="Q15" s="1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11"/>
      <c r="AQ15" s="11"/>
      <c r="AR15" s="11"/>
      <c r="AS15" s="11"/>
      <c r="AT15" s="11"/>
      <c r="AU15" s="11"/>
      <c r="AV15" s="11"/>
      <c r="AW15" s="11"/>
    </row>
    <row r="16" spans="1:49" x14ac:dyDescent="0.4">
      <c r="A16" s="13">
        <v>0.39930555555555602</v>
      </c>
      <c r="B16" s="8"/>
      <c r="C16" s="8"/>
      <c r="D16" s="8"/>
      <c r="E16" s="62"/>
      <c r="F16" s="70"/>
      <c r="G16" s="54"/>
      <c r="H16" s="54"/>
      <c r="I16" s="73"/>
      <c r="J16" s="81"/>
      <c r="K16" s="55"/>
      <c r="L16" s="55"/>
      <c r="M16" s="55"/>
      <c r="N16" s="13">
        <v>0.39930555555555602</v>
      </c>
      <c r="O16" s="11"/>
      <c r="P16" s="11"/>
      <c r="Q16" s="1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11"/>
      <c r="AQ16" s="11"/>
      <c r="AR16" s="11"/>
      <c r="AS16" s="11"/>
      <c r="AT16" s="11"/>
      <c r="AU16" s="11"/>
      <c r="AV16" s="11"/>
      <c r="AW16" s="11"/>
    </row>
    <row r="17" spans="1:49" x14ac:dyDescent="0.4">
      <c r="A17" s="39">
        <v>0.40104166666666702</v>
      </c>
      <c r="B17" s="8"/>
      <c r="C17" s="8"/>
      <c r="D17" s="8"/>
      <c r="E17" s="62"/>
      <c r="F17" s="70"/>
      <c r="G17" s="54"/>
      <c r="H17" s="54"/>
      <c r="I17" s="73"/>
      <c r="J17" s="81"/>
      <c r="K17" s="55"/>
      <c r="L17" s="55"/>
      <c r="M17" s="55"/>
      <c r="N17" s="39">
        <v>0.40104166666666702</v>
      </c>
      <c r="O17" s="41"/>
      <c r="P17" s="41"/>
      <c r="Q17" s="4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11"/>
      <c r="AQ17" s="11"/>
      <c r="AR17" s="11"/>
      <c r="AS17" s="11"/>
      <c r="AT17" s="11"/>
      <c r="AU17" s="41"/>
      <c r="AV17" s="41"/>
      <c r="AW17" s="41"/>
    </row>
    <row r="18" spans="1:49" x14ac:dyDescent="0.4">
      <c r="A18" s="13">
        <v>0.40277777777777801</v>
      </c>
      <c r="B18" s="25"/>
      <c r="C18" s="25"/>
      <c r="D18" s="25"/>
      <c r="E18" s="63"/>
      <c r="F18" s="71"/>
      <c r="G18" s="34"/>
      <c r="H18" s="34"/>
      <c r="I18" s="74"/>
      <c r="J18" s="82"/>
      <c r="K18" s="38"/>
      <c r="L18" s="38"/>
      <c r="M18" s="38"/>
      <c r="N18" s="13">
        <v>0.40277777777777801</v>
      </c>
      <c r="O18" s="41"/>
      <c r="P18" s="41"/>
      <c r="Q18" s="4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11"/>
      <c r="AQ18" s="11"/>
      <c r="AR18" s="11"/>
      <c r="AS18" s="11"/>
      <c r="AT18" s="11"/>
      <c r="AU18" s="41"/>
      <c r="AV18" s="41"/>
      <c r="AW18" s="41"/>
    </row>
    <row r="19" spans="1:49" x14ac:dyDescent="0.4">
      <c r="A19" s="39">
        <v>0.40451388888888901</v>
      </c>
      <c r="B19" s="24">
        <v>15</v>
      </c>
      <c r="C19" s="24">
        <v>18</v>
      </c>
      <c r="D19" s="24">
        <v>21</v>
      </c>
      <c r="E19" s="61">
        <v>24</v>
      </c>
      <c r="F19" s="69">
        <v>16</v>
      </c>
      <c r="G19" s="33">
        <v>19</v>
      </c>
      <c r="H19" s="33">
        <v>22</v>
      </c>
      <c r="I19" s="72">
        <v>25</v>
      </c>
      <c r="J19" s="80">
        <v>17</v>
      </c>
      <c r="K19" s="37">
        <v>20</v>
      </c>
      <c r="L19" s="37">
        <v>23</v>
      </c>
      <c r="M19" s="37">
        <v>26</v>
      </c>
      <c r="N19" s="39">
        <v>0.40451388888888901</v>
      </c>
      <c r="O19" s="41"/>
      <c r="P19" s="41"/>
      <c r="Q19" s="4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11"/>
      <c r="AQ19" s="11"/>
      <c r="AR19" s="11"/>
      <c r="AS19" s="11"/>
      <c r="AT19" s="11"/>
      <c r="AU19" s="41"/>
      <c r="AV19" s="41"/>
      <c r="AW19" s="41"/>
    </row>
    <row r="20" spans="1:49" x14ac:dyDescent="0.4">
      <c r="A20" s="13">
        <v>0.40625</v>
      </c>
      <c r="B20" s="8"/>
      <c r="C20" s="8"/>
      <c r="D20" s="8"/>
      <c r="E20" s="62"/>
      <c r="F20" s="70"/>
      <c r="G20" s="54"/>
      <c r="H20" s="54"/>
      <c r="I20" s="73"/>
      <c r="J20" s="81"/>
      <c r="K20" s="55"/>
      <c r="L20" s="55"/>
      <c r="M20" s="55"/>
      <c r="N20" s="13">
        <v>0.40625</v>
      </c>
      <c r="O20" s="41"/>
      <c r="P20" s="41"/>
      <c r="Q20" s="4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11"/>
      <c r="AQ20" s="11"/>
      <c r="AR20" s="11"/>
      <c r="AS20" s="11"/>
      <c r="AT20" s="11"/>
      <c r="AU20" s="41"/>
      <c r="AV20" s="41"/>
      <c r="AW20" s="41"/>
    </row>
    <row r="21" spans="1:49" x14ac:dyDescent="0.4">
      <c r="A21" s="39">
        <v>0.40798611111111099</v>
      </c>
      <c r="B21" s="8"/>
      <c r="C21" s="8"/>
      <c r="D21" s="8"/>
      <c r="E21" s="62"/>
      <c r="F21" s="70"/>
      <c r="G21" s="54"/>
      <c r="H21" s="54"/>
      <c r="I21" s="73"/>
      <c r="J21" s="81"/>
      <c r="K21" s="55"/>
      <c r="L21" s="55"/>
      <c r="M21" s="55"/>
      <c r="N21" s="39">
        <v>0.40798611111111099</v>
      </c>
      <c r="O21" s="21"/>
      <c r="P21" s="21"/>
      <c r="Q21" s="21"/>
      <c r="R21" s="21"/>
      <c r="S21" s="41"/>
      <c r="T21" s="41"/>
      <c r="U21" s="41"/>
      <c r="V21" s="41"/>
      <c r="W21" s="41"/>
      <c r="X21" s="41"/>
      <c r="Y21" s="11"/>
      <c r="Z21" s="11"/>
      <c r="AA21" s="11"/>
      <c r="AB21" s="11"/>
      <c r="AC21" s="1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</row>
    <row r="22" spans="1:49" x14ac:dyDescent="0.4">
      <c r="A22" s="13">
        <v>0.40972222222222199</v>
      </c>
      <c r="B22" s="8"/>
      <c r="C22" s="8"/>
      <c r="D22" s="8"/>
      <c r="E22" s="62"/>
      <c r="F22" s="70"/>
      <c r="G22" s="54"/>
      <c r="H22" s="54"/>
      <c r="I22" s="73"/>
      <c r="J22" s="81"/>
      <c r="K22" s="55"/>
      <c r="L22" s="55"/>
      <c r="M22" s="55"/>
      <c r="N22" s="13">
        <v>0.40972222222222199</v>
      </c>
      <c r="O22" s="21"/>
      <c r="P22" s="21"/>
      <c r="Q22" s="21"/>
      <c r="R22" s="21"/>
      <c r="S22" s="41"/>
      <c r="T22" s="41"/>
      <c r="U22" s="41"/>
      <c r="V22" s="41"/>
      <c r="W22" s="41"/>
      <c r="X22" s="41"/>
      <c r="Y22" s="11"/>
      <c r="Z22" s="11"/>
      <c r="AA22" s="11"/>
      <c r="AB22" s="11"/>
      <c r="AC22" s="1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</row>
    <row r="23" spans="1:49" x14ac:dyDescent="0.4">
      <c r="A23" s="39">
        <v>0.41145833333333298</v>
      </c>
      <c r="B23" s="8"/>
      <c r="C23" s="8"/>
      <c r="D23" s="8"/>
      <c r="E23" s="62"/>
      <c r="F23" s="70"/>
      <c r="G23" s="54"/>
      <c r="H23" s="54"/>
      <c r="I23" s="73"/>
      <c r="J23" s="81"/>
      <c r="K23" s="55"/>
      <c r="L23" s="55"/>
      <c r="M23" s="55"/>
      <c r="N23" s="39">
        <v>0.41145833333333298</v>
      </c>
      <c r="O23" s="21"/>
      <c r="P23" s="21"/>
      <c r="Q23" s="21"/>
      <c r="R23" s="21"/>
      <c r="S23" s="41"/>
      <c r="T23" s="41"/>
      <c r="U23" s="41"/>
      <c r="V23" s="41"/>
      <c r="W23" s="41"/>
      <c r="X23" s="41"/>
      <c r="Y23" s="11"/>
      <c r="Z23" s="11"/>
      <c r="AA23" s="11"/>
      <c r="AB23" s="11"/>
      <c r="AC23" s="1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</row>
    <row r="24" spans="1:49" x14ac:dyDescent="0.4">
      <c r="A24" s="13">
        <v>0.41319444444444398</v>
      </c>
      <c r="B24" s="8"/>
      <c r="C24" s="8"/>
      <c r="D24" s="8"/>
      <c r="E24" s="62"/>
      <c r="F24" s="70"/>
      <c r="G24" s="54"/>
      <c r="H24" s="54"/>
      <c r="I24" s="73"/>
      <c r="J24" s="81"/>
      <c r="K24" s="55"/>
      <c r="L24" s="55"/>
      <c r="M24" s="55"/>
      <c r="N24" s="13">
        <v>0.41319444444444398</v>
      </c>
      <c r="O24" s="21"/>
      <c r="P24" s="21"/>
      <c r="Q24" s="21"/>
      <c r="R24" s="21"/>
      <c r="S24" s="41"/>
      <c r="T24" s="41"/>
      <c r="U24" s="41"/>
      <c r="V24" s="41"/>
      <c r="W24" s="41"/>
      <c r="X24" s="41"/>
      <c r="Y24" s="11"/>
      <c r="Z24" s="11"/>
      <c r="AA24" s="11"/>
      <c r="AB24" s="11"/>
      <c r="AC24" s="1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</row>
    <row r="25" spans="1:49" x14ac:dyDescent="0.4">
      <c r="A25" s="39">
        <v>0.41493055555555503</v>
      </c>
      <c r="B25" s="25"/>
      <c r="C25" s="25"/>
      <c r="D25" s="25"/>
      <c r="E25" s="63"/>
      <c r="F25" s="71"/>
      <c r="G25" s="34"/>
      <c r="H25" s="34"/>
      <c r="I25" s="74"/>
      <c r="J25" s="82"/>
      <c r="K25" s="38"/>
      <c r="L25" s="38"/>
      <c r="M25" s="38"/>
      <c r="N25" s="39">
        <v>0.41493055555555503</v>
      </c>
      <c r="O25" s="21"/>
      <c r="P25" s="21"/>
      <c r="Q25" s="21"/>
      <c r="R25" s="21"/>
      <c r="S25" s="11"/>
      <c r="T25" s="11"/>
      <c r="U25" s="11"/>
      <c r="V25" s="11"/>
      <c r="W25" s="11"/>
      <c r="X25" s="11"/>
      <c r="Y25" s="41"/>
      <c r="Z25" s="41"/>
      <c r="AA25" s="41"/>
      <c r="AB25" s="11"/>
      <c r="AC25" s="1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</row>
    <row r="26" spans="1:49" x14ac:dyDescent="0.4">
      <c r="A26" s="13">
        <v>0.41666666666666702</v>
      </c>
      <c r="B26" s="24">
        <v>27</v>
      </c>
      <c r="C26" s="24">
        <v>30</v>
      </c>
      <c r="D26" s="24">
        <v>33</v>
      </c>
      <c r="E26" s="72">
        <v>1</v>
      </c>
      <c r="F26" s="69">
        <v>28</v>
      </c>
      <c r="G26" s="33">
        <v>31</v>
      </c>
      <c r="H26" s="33">
        <v>34</v>
      </c>
      <c r="I26" s="37">
        <v>2</v>
      </c>
      <c r="J26" s="80">
        <v>29</v>
      </c>
      <c r="K26" s="37">
        <v>32</v>
      </c>
      <c r="L26" s="24">
        <v>0</v>
      </c>
      <c r="M26" s="24">
        <v>3</v>
      </c>
      <c r="N26" s="13">
        <v>0.41666666666666702</v>
      </c>
      <c r="O26" s="21"/>
      <c r="P26" s="21"/>
      <c r="Q26" s="21"/>
      <c r="R26" s="21"/>
      <c r="S26" s="11"/>
      <c r="T26" s="11"/>
      <c r="U26" s="11"/>
      <c r="V26" s="11"/>
      <c r="W26" s="11"/>
      <c r="X26" s="11"/>
      <c r="Y26" s="41"/>
      <c r="Z26" s="41"/>
      <c r="AA26" s="41"/>
      <c r="AB26" s="11"/>
      <c r="AC26" s="1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</row>
    <row r="27" spans="1:49" x14ac:dyDescent="0.4">
      <c r="A27" s="39">
        <v>0.41840277777777801</v>
      </c>
      <c r="B27" s="8"/>
      <c r="C27" s="8"/>
      <c r="D27" s="8"/>
      <c r="E27" s="73"/>
      <c r="F27" s="70"/>
      <c r="G27" s="54"/>
      <c r="H27" s="54"/>
      <c r="I27" s="55"/>
      <c r="J27" s="81"/>
      <c r="K27" s="55"/>
      <c r="L27" s="8"/>
      <c r="M27" s="8"/>
      <c r="N27" s="39">
        <v>0.41840277777777801</v>
      </c>
      <c r="O27" s="21"/>
      <c r="P27" s="21"/>
      <c r="Q27" s="21"/>
      <c r="R27" s="21"/>
      <c r="S27" s="11"/>
      <c r="T27" s="11"/>
      <c r="U27" s="11"/>
      <c r="V27" s="11"/>
      <c r="W27" s="11"/>
      <c r="X27" s="11"/>
      <c r="Y27" s="41"/>
      <c r="Z27" s="41"/>
      <c r="AA27" s="41"/>
      <c r="AB27" s="11"/>
      <c r="AC27" s="1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</row>
    <row r="28" spans="1:49" x14ac:dyDescent="0.4">
      <c r="A28" s="13">
        <v>0.42013888888888901</v>
      </c>
      <c r="B28" s="8"/>
      <c r="C28" s="8"/>
      <c r="D28" s="8"/>
      <c r="E28" s="73"/>
      <c r="F28" s="70"/>
      <c r="G28" s="54"/>
      <c r="H28" s="54"/>
      <c r="I28" s="55"/>
      <c r="J28" s="81"/>
      <c r="K28" s="55"/>
      <c r="L28" s="8"/>
      <c r="M28" s="8"/>
      <c r="N28" s="13">
        <v>0.42013888888888901</v>
      </c>
      <c r="O28" s="21"/>
      <c r="P28" s="21"/>
      <c r="Q28" s="21"/>
      <c r="R28" s="21"/>
      <c r="S28" s="11"/>
      <c r="T28" s="11"/>
      <c r="U28" s="11"/>
      <c r="V28" s="11"/>
      <c r="W28" s="11"/>
      <c r="X28" s="11"/>
      <c r="Y28" s="41"/>
      <c r="Z28" s="41"/>
      <c r="AA28" s="4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21"/>
      <c r="AQ28" s="21"/>
      <c r="AR28" s="21"/>
      <c r="AS28" s="21"/>
      <c r="AT28" s="21"/>
      <c r="AU28" s="21"/>
      <c r="AV28" s="21"/>
      <c r="AW28" s="21"/>
    </row>
    <row r="29" spans="1:49" x14ac:dyDescent="0.4">
      <c r="A29" s="39">
        <v>0.421875</v>
      </c>
      <c r="B29" s="8"/>
      <c r="C29" s="8"/>
      <c r="D29" s="8"/>
      <c r="E29" s="73"/>
      <c r="F29" s="70"/>
      <c r="G29" s="54"/>
      <c r="H29" s="54"/>
      <c r="I29" s="55"/>
      <c r="J29" s="81"/>
      <c r="K29" s="55"/>
      <c r="L29" s="8"/>
      <c r="M29" s="8"/>
      <c r="N29" s="39">
        <v>0.421875</v>
      </c>
      <c r="O29" s="21"/>
      <c r="P29" s="21"/>
      <c r="Q29" s="21"/>
      <c r="R29" s="2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21"/>
      <c r="AQ29" s="21"/>
      <c r="AR29" s="21"/>
      <c r="AS29" s="21"/>
      <c r="AT29" s="21"/>
      <c r="AU29" s="21"/>
      <c r="AV29" s="21"/>
      <c r="AW29" s="21"/>
    </row>
    <row r="30" spans="1:49" x14ac:dyDescent="0.4">
      <c r="A30" s="13">
        <v>0.42361111111111099</v>
      </c>
      <c r="B30" s="8"/>
      <c r="C30" s="8"/>
      <c r="D30" s="8"/>
      <c r="E30" s="73"/>
      <c r="F30" s="70"/>
      <c r="G30" s="54"/>
      <c r="H30" s="54"/>
      <c r="I30" s="55"/>
      <c r="J30" s="81"/>
      <c r="K30" s="55"/>
      <c r="L30" s="8"/>
      <c r="M30" s="8"/>
      <c r="N30" s="13">
        <v>0.42361111111111099</v>
      </c>
      <c r="O30" s="21"/>
      <c r="P30" s="21"/>
      <c r="Q30" s="21"/>
      <c r="R30" s="2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21"/>
      <c r="AQ30" s="21"/>
      <c r="AR30" s="21"/>
      <c r="AS30" s="21"/>
      <c r="AT30" s="21"/>
      <c r="AU30" s="21"/>
      <c r="AV30" s="21"/>
      <c r="AW30" s="21"/>
    </row>
    <row r="31" spans="1:49" x14ac:dyDescent="0.4">
      <c r="A31" s="39">
        <v>0.42534722222222199</v>
      </c>
      <c r="B31" s="8"/>
      <c r="C31" s="8"/>
      <c r="D31" s="8"/>
      <c r="E31" s="73"/>
      <c r="F31" s="70"/>
      <c r="G31" s="54"/>
      <c r="H31" s="54"/>
      <c r="I31" s="55"/>
      <c r="J31" s="81"/>
      <c r="K31" s="55"/>
      <c r="L31" s="8"/>
      <c r="M31" s="8"/>
      <c r="N31" s="39">
        <v>0.42534722222222199</v>
      </c>
      <c r="O31" s="21"/>
      <c r="P31" s="21"/>
      <c r="Q31" s="21"/>
      <c r="R31" s="2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21"/>
      <c r="AQ31" s="21"/>
      <c r="AR31" s="21"/>
      <c r="AS31" s="21"/>
      <c r="AT31" s="21"/>
      <c r="AU31" s="21"/>
      <c r="AV31" s="21"/>
      <c r="AW31" s="21"/>
    </row>
    <row r="32" spans="1:49" x14ac:dyDescent="0.4">
      <c r="A32" s="13">
        <v>0.42708333333333298</v>
      </c>
      <c r="B32" s="25"/>
      <c r="C32" s="25"/>
      <c r="D32" s="25"/>
      <c r="E32" s="74"/>
      <c r="F32" s="71"/>
      <c r="G32" s="34"/>
      <c r="H32" s="34"/>
      <c r="I32" s="38"/>
      <c r="J32" s="82"/>
      <c r="K32" s="38"/>
      <c r="L32" s="25"/>
      <c r="M32" s="25"/>
      <c r="N32" s="13">
        <v>0.42708333333333298</v>
      </c>
      <c r="O32" s="21"/>
      <c r="P32" s="21"/>
      <c r="Q32" s="21"/>
      <c r="R32" s="2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21"/>
      <c r="AQ32" s="21"/>
      <c r="AR32" s="21"/>
      <c r="AS32" s="21"/>
      <c r="AT32" s="21"/>
      <c r="AU32" s="21"/>
      <c r="AV32" s="21"/>
      <c r="AW32" s="21"/>
    </row>
    <row r="33" spans="1:49" x14ac:dyDescent="0.4">
      <c r="A33" s="39">
        <v>0.42881944444444398</v>
      </c>
      <c r="B33" s="99"/>
      <c r="C33" s="100"/>
      <c r="D33" s="100"/>
      <c r="E33" s="101"/>
      <c r="F33" s="106"/>
      <c r="G33" s="100"/>
      <c r="H33" s="100"/>
      <c r="I33" s="101"/>
      <c r="J33" s="106"/>
      <c r="K33" s="100"/>
      <c r="L33" s="100"/>
      <c r="M33" s="109"/>
      <c r="N33" s="39">
        <v>0.42881944444444398</v>
      </c>
      <c r="O33" s="21"/>
      <c r="P33" s="21"/>
      <c r="Q33" s="21"/>
      <c r="R33" s="2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21"/>
      <c r="AQ33" s="21"/>
      <c r="AR33" s="21"/>
      <c r="AS33" s="21"/>
      <c r="AT33" s="21"/>
      <c r="AU33" s="21"/>
      <c r="AV33" s="21"/>
      <c r="AW33" s="21"/>
    </row>
    <row r="34" spans="1:49" x14ac:dyDescent="0.4">
      <c r="A34" s="13">
        <v>0.43055555555555503</v>
      </c>
      <c r="B34" s="14"/>
      <c r="C34" s="32"/>
      <c r="D34" s="32"/>
      <c r="E34" s="102"/>
      <c r="F34" s="107"/>
      <c r="G34" s="32"/>
      <c r="H34" s="32"/>
      <c r="I34" s="102"/>
      <c r="J34" s="107"/>
      <c r="K34" s="32"/>
      <c r="L34" s="32"/>
      <c r="M34" s="15"/>
      <c r="N34" s="13">
        <v>0.43055555555555503</v>
      </c>
      <c r="O34" s="21"/>
      <c r="P34" s="21"/>
      <c r="Q34" s="21"/>
      <c r="R34" s="2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21"/>
      <c r="AQ34" s="21"/>
      <c r="AR34" s="21"/>
      <c r="AS34" s="21"/>
      <c r="AT34" s="21"/>
      <c r="AU34" s="21"/>
      <c r="AV34" s="21"/>
      <c r="AW34" s="21"/>
    </row>
    <row r="35" spans="1:49" x14ac:dyDescent="0.4">
      <c r="A35" s="39">
        <v>0.43229166666666702</v>
      </c>
      <c r="B35" s="103"/>
      <c r="C35" s="104"/>
      <c r="D35" s="104"/>
      <c r="E35" s="105"/>
      <c r="F35" s="108"/>
      <c r="G35" s="104"/>
      <c r="H35" s="104"/>
      <c r="I35" s="105"/>
      <c r="J35" s="108"/>
      <c r="K35" s="104"/>
      <c r="L35" s="104"/>
      <c r="M35" s="110"/>
      <c r="N35" s="39">
        <v>0.43229166666666702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1:49" x14ac:dyDescent="0.4">
      <c r="A36" s="13">
        <v>0.43402777777777801</v>
      </c>
      <c r="B36" s="33">
        <v>4</v>
      </c>
      <c r="C36" s="33">
        <v>7</v>
      </c>
      <c r="D36" s="33">
        <v>10</v>
      </c>
      <c r="E36" s="72">
        <v>13</v>
      </c>
      <c r="F36" s="80">
        <v>5</v>
      </c>
      <c r="G36" s="37">
        <v>8</v>
      </c>
      <c r="H36" s="37">
        <v>11</v>
      </c>
      <c r="I36" s="88">
        <v>14</v>
      </c>
      <c r="J36" s="117">
        <v>6</v>
      </c>
      <c r="K36" s="24">
        <v>9</v>
      </c>
      <c r="L36" s="26">
        <v>12</v>
      </c>
      <c r="M36" s="26">
        <v>15</v>
      </c>
      <c r="N36" s="13">
        <v>0.43402777777777801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1:49" x14ac:dyDescent="0.4">
      <c r="A37" s="39">
        <v>0.43576388888888901</v>
      </c>
      <c r="B37" s="54"/>
      <c r="C37" s="54"/>
      <c r="D37" s="54"/>
      <c r="E37" s="73"/>
      <c r="F37" s="81"/>
      <c r="G37" s="55"/>
      <c r="H37" s="55"/>
      <c r="I37" s="89"/>
      <c r="J37" s="118"/>
      <c r="K37" s="8"/>
      <c r="L37" s="26"/>
      <c r="M37" s="26"/>
      <c r="N37" s="39">
        <v>0.43576388888888901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</row>
    <row r="38" spans="1:49" x14ac:dyDescent="0.4">
      <c r="A38" s="13">
        <v>0.4375</v>
      </c>
      <c r="B38" s="54"/>
      <c r="C38" s="54"/>
      <c r="D38" s="54"/>
      <c r="E38" s="73"/>
      <c r="F38" s="81"/>
      <c r="G38" s="55"/>
      <c r="H38" s="55"/>
      <c r="I38" s="89"/>
      <c r="J38" s="118"/>
      <c r="K38" s="8"/>
      <c r="L38" s="26"/>
      <c r="M38" s="26"/>
      <c r="N38" s="13">
        <v>0.4375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</row>
    <row r="39" spans="1:49" x14ac:dyDescent="0.4">
      <c r="A39" s="39">
        <v>0.43923611111111099</v>
      </c>
      <c r="B39" s="54"/>
      <c r="C39" s="54"/>
      <c r="D39" s="54"/>
      <c r="E39" s="73"/>
      <c r="F39" s="81"/>
      <c r="G39" s="55"/>
      <c r="H39" s="55"/>
      <c r="I39" s="89"/>
      <c r="J39" s="118"/>
      <c r="K39" s="8"/>
      <c r="L39" s="26"/>
      <c r="M39" s="26"/>
      <c r="N39" s="39">
        <v>0.43923611111111099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</row>
    <row r="40" spans="1:49" x14ac:dyDescent="0.4">
      <c r="A40" s="13">
        <v>0.44097222222222199</v>
      </c>
      <c r="B40" s="54"/>
      <c r="C40" s="54"/>
      <c r="D40" s="54"/>
      <c r="E40" s="73"/>
      <c r="F40" s="81"/>
      <c r="G40" s="55"/>
      <c r="H40" s="55"/>
      <c r="I40" s="89"/>
      <c r="J40" s="118"/>
      <c r="K40" s="8"/>
      <c r="L40" s="26"/>
      <c r="M40" s="26"/>
      <c r="N40" s="13">
        <v>0.44097222222222199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</row>
    <row r="41" spans="1:49" x14ac:dyDescent="0.4">
      <c r="A41" s="39">
        <v>0.44270833333333298</v>
      </c>
      <c r="B41" s="54"/>
      <c r="C41" s="54"/>
      <c r="D41" s="54"/>
      <c r="E41" s="73"/>
      <c r="F41" s="81"/>
      <c r="G41" s="55"/>
      <c r="H41" s="55"/>
      <c r="I41" s="89"/>
      <c r="J41" s="118"/>
      <c r="K41" s="8"/>
      <c r="L41" s="26"/>
      <c r="M41" s="26"/>
      <c r="N41" s="39">
        <v>0.44270833333333298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</row>
    <row r="42" spans="1:49" x14ac:dyDescent="0.4">
      <c r="A42" s="13">
        <v>0.44444444444444398</v>
      </c>
      <c r="B42" s="34"/>
      <c r="C42" s="34"/>
      <c r="D42" s="34"/>
      <c r="E42" s="74"/>
      <c r="F42" s="82"/>
      <c r="G42" s="38"/>
      <c r="H42" s="38"/>
      <c r="I42" s="90"/>
      <c r="J42" s="119"/>
      <c r="K42" s="25"/>
      <c r="L42" s="26"/>
      <c r="M42" s="26"/>
      <c r="N42" s="13">
        <v>0.44444444444444398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</row>
    <row r="43" spans="1:49" x14ac:dyDescent="0.4">
      <c r="A43" s="39">
        <v>0.44618055555555503</v>
      </c>
      <c r="B43" s="33">
        <v>16</v>
      </c>
      <c r="C43" s="33">
        <v>19</v>
      </c>
      <c r="D43" s="33">
        <v>22</v>
      </c>
      <c r="E43" s="72">
        <v>25</v>
      </c>
      <c r="F43" s="80">
        <v>17</v>
      </c>
      <c r="G43" s="37">
        <v>20</v>
      </c>
      <c r="H43" s="37">
        <v>23</v>
      </c>
      <c r="I43" s="88">
        <v>26</v>
      </c>
      <c r="J43" s="117">
        <v>18</v>
      </c>
      <c r="K43" s="24">
        <v>21</v>
      </c>
      <c r="L43" s="26">
        <v>24</v>
      </c>
      <c r="M43" s="26">
        <v>27</v>
      </c>
      <c r="N43" s="39">
        <v>0.44618055555555503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</row>
    <row r="44" spans="1:49" x14ac:dyDescent="0.4">
      <c r="A44" s="13">
        <v>0.44791666666666602</v>
      </c>
      <c r="B44" s="54"/>
      <c r="C44" s="54"/>
      <c r="D44" s="54"/>
      <c r="E44" s="73"/>
      <c r="F44" s="81"/>
      <c r="G44" s="55"/>
      <c r="H44" s="55"/>
      <c r="I44" s="89"/>
      <c r="J44" s="118"/>
      <c r="K44" s="8"/>
      <c r="L44" s="26"/>
      <c r="M44" s="26"/>
      <c r="N44" s="13">
        <v>0.44791666666666602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</row>
    <row r="45" spans="1:49" x14ac:dyDescent="0.4">
      <c r="A45" s="39">
        <v>0.44965277777777801</v>
      </c>
      <c r="B45" s="54"/>
      <c r="C45" s="54"/>
      <c r="D45" s="54"/>
      <c r="E45" s="73"/>
      <c r="F45" s="81"/>
      <c r="G45" s="55"/>
      <c r="H45" s="55"/>
      <c r="I45" s="89"/>
      <c r="J45" s="118"/>
      <c r="K45" s="8"/>
      <c r="L45" s="26"/>
      <c r="M45" s="26"/>
      <c r="N45" s="39">
        <v>0.44965277777777801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</row>
    <row r="46" spans="1:49" x14ac:dyDescent="0.4">
      <c r="A46" s="13">
        <v>0.45138888888888901</v>
      </c>
      <c r="B46" s="54"/>
      <c r="C46" s="54"/>
      <c r="D46" s="54"/>
      <c r="E46" s="73"/>
      <c r="F46" s="81"/>
      <c r="G46" s="55"/>
      <c r="H46" s="55"/>
      <c r="I46" s="89"/>
      <c r="J46" s="118"/>
      <c r="K46" s="8"/>
      <c r="L46" s="26"/>
      <c r="M46" s="26"/>
      <c r="N46" s="13">
        <v>0.45138888888888901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</row>
    <row r="47" spans="1:49" x14ac:dyDescent="0.4">
      <c r="A47" s="39">
        <v>0.453125</v>
      </c>
      <c r="B47" s="54"/>
      <c r="C47" s="54"/>
      <c r="D47" s="54"/>
      <c r="E47" s="73"/>
      <c r="F47" s="81"/>
      <c r="G47" s="55"/>
      <c r="H47" s="55"/>
      <c r="I47" s="89"/>
      <c r="J47" s="118"/>
      <c r="K47" s="8"/>
      <c r="L47" s="26"/>
      <c r="M47" s="26"/>
      <c r="N47" s="39">
        <v>0.453125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</row>
    <row r="48" spans="1:49" x14ac:dyDescent="0.4">
      <c r="A48" s="13">
        <v>0.45486111111111099</v>
      </c>
      <c r="B48" s="54"/>
      <c r="C48" s="54"/>
      <c r="D48" s="54"/>
      <c r="E48" s="73"/>
      <c r="F48" s="81"/>
      <c r="G48" s="55"/>
      <c r="H48" s="55"/>
      <c r="I48" s="89"/>
      <c r="J48" s="118"/>
      <c r="K48" s="8"/>
      <c r="L48" s="26"/>
      <c r="M48" s="26"/>
      <c r="N48" s="13">
        <v>0.45486111111111099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</row>
    <row r="49" spans="1:49" x14ac:dyDescent="0.4">
      <c r="A49" s="39">
        <v>0.45659722222222199</v>
      </c>
      <c r="B49" s="34"/>
      <c r="C49" s="34"/>
      <c r="D49" s="34"/>
      <c r="E49" s="74"/>
      <c r="F49" s="82"/>
      <c r="G49" s="38"/>
      <c r="H49" s="38"/>
      <c r="I49" s="90"/>
      <c r="J49" s="119"/>
      <c r="K49" s="25"/>
      <c r="L49" s="26"/>
      <c r="M49" s="26"/>
      <c r="N49" s="39">
        <v>0.45659722222222199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</row>
    <row r="50" spans="1:49" x14ac:dyDescent="0.4">
      <c r="A50" s="13">
        <v>0.45833333333333298</v>
      </c>
      <c r="B50" s="33">
        <v>28</v>
      </c>
      <c r="C50" s="33">
        <v>31</v>
      </c>
      <c r="D50" s="33">
        <v>34</v>
      </c>
      <c r="E50" s="37">
        <v>2</v>
      </c>
      <c r="F50" s="80">
        <v>29</v>
      </c>
      <c r="G50" s="37">
        <v>32</v>
      </c>
      <c r="H50" s="24">
        <v>0</v>
      </c>
      <c r="I50" s="61">
        <v>3</v>
      </c>
      <c r="J50" s="117">
        <v>30</v>
      </c>
      <c r="K50" s="24">
        <v>33</v>
      </c>
      <c r="L50" s="33">
        <v>1</v>
      </c>
      <c r="M50" s="33">
        <v>4</v>
      </c>
      <c r="N50" s="13">
        <v>0.45833333333333298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</row>
    <row r="51" spans="1:49" x14ac:dyDescent="0.4">
      <c r="A51" s="39">
        <v>0.46006944444444398</v>
      </c>
      <c r="B51" s="54"/>
      <c r="C51" s="54"/>
      <c r="D51" s="54"/>
      <c r="E51" s="55"/>
      <c r="F51" s="81"/>
      <c r="G51" s="55"/>
      <c r="H51" s="8"/>
      <c r="I51" s="62"/>
      <c r="J51" s="118"/>
      <c r="K51" s="8"/>
      <c r="L51" s="54"/>
      <c r="M51" s="54"/>
      <c r="N51" s="39">
        <v>0.46006944444444398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</row>
    <row r="52" spans="1:49" x14ac:dyDescent="0.4">
      <c r="A52" s="13">
        <v>0.46180555555555503</v>
      </c>
      <c r="B52" s="54"/>
      <c r="C52" s="54"/>
      <c r="D52" s="54"/>
      <c r="E52" s="55"/>
      <c r="F52" s="81"/>
      <c r="G52" s="55"/>
      <c r="H52" s="8"/>
      <c r="I52" s="62"/>
      <c r="J52" s="118"/>
      <c r="K52" s="8"/>
      <c r="L52" s="54"/>
      <c r="M52" s="54"/>
      <c r="N52" s="13">
        <v>0.46180555555555503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</row>
    <row r="53" spans="1:49" x14ac:dyDescent="0.4">
      <c r="A53" s="39">
        <v>0.46354166666666602</v>
      </c>
      <c r="B53" s="54"/>
      <c r="C53" s="54"/>
      <c r="D53" s="54"/>
      <c r="E53" s="55"/>
      <c r="F53" s="81"/>
      <c r="G53" s="55"/>
      <c r="H53" s="8"/>
      <c r="I53" s="62"/>
      <c r="J53" s="118"/>
      <c r="K53" s="8"/>
      <c r="L53" s="54"/>
      <c r="M53" s="54"/>
      <c r="N53" s="39">
        <v>0.46354166666666602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</row>
    <row r="54" spans="1:49" x14ac:dyDescent="0.4">
      <c r="A54" s="13">
        <v>0.46527777777777801</v>
      </c>
      <c r="B54" s="54"/>
      <c r="C54" s="54"/>
      <c r="D54" s="54"/>
      <c r="E54" s="55"/>
      <c r="F54" s="81"/>
      <c r="G54" s="55"/>
      <c r="H54" s="8"/>
      <c r="I54" s="62"/>
      <c r="J54" s="118"/>
      <c r="K54" s="8"/>
      <c r="L54" s="54"/>
      <c r="M54" s="54"/>
      <c r="N54" s="13">
        <v>0.46527777777777801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</row>
    <row r="55" spans="1:49" x14ac:dyDescent="0.4">
      <c r="A55" s="39">
        <v>0.46701388888888901</v>
      </c>
      <c r="B55" s="54"/>
      <c r="C55" s="54"/>
      <c r="D55" s="54"/>
      <c r="E55" s="55"/>
      <c r="F55" s="81"/>
      <c r="G55" s="55"/>
      <c r="H55" s="8"/>
      <c r="I55" s="62"/>
      <c r="J55" s="118"/>
      <c r="K55" s="8"/>
      <c r="L55" s="54"/>
      <c r="M55" s="54"/>
      <c r="N55" s="39">
        <v>0.46701388888888901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</row>
    <row r="56" spans="1:49" x14ac:dyDescent="0.4">
      <c r="A56" s="13">
        <v>0.46875</v>
      </c>
      <c r="B56" s="34"/>
      <c r="C56" s="34"/>
      <c r="D56" s="34"/>
      <c r="E56" s="38"/>
      <c r="F56" s="82"/>
      <c r="G56" s="38"/>
      <c r="H56" s="25"/>
      <c r="I56" s="63"/>
      <c r="J56" s="119"/>
      <c r="K56" s="25"/>
      <c r="L56" s="34"/>
      <c r="M56" s="34"/>
      <c r="N56" s="13">
        <v>0.46875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</row>
    <row r="57" spans="1:49" x14ac:dyDescent="0.4">
      <c r="A57" s="39">
        <v>0.47048611111111099</v>
      </c>
      <c r="B57" s="99"/>
      <c r="C57" s="100"/>
      <c r="D57" s="100"/>
      <c r="E57" s="101"/>
      <c r="F57" s="106"/>
      <c r="G57" s="100"/>
      <c r="H57" s="100"/>
      <c r="I57" s="101"/>
      <c r="J57" s="106"/>
      <c r="K57" s="100"/>
      <c r="L57" s="100"/>
      <c r="M57" s="109"/>
      <c r="N57" s="39">
        <v>0.47048611111111099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</row>
    <row r="58" spans="1:49" x14ac:dyDescent="0.4">
      <c r="A58" s="13">
        <v>0.47222222222222199</v>
      </c>
      <c r="B58" s="14"/>
      <c r="C58" s="32"/>
      <c r="D58" s="32"/>
      <c r="E58" s="102"/>
      <c r="F58" s="107"/>
      <c r="G58" s="32"/>
      <c r="H58" s="32"/>
      <c r="I58" s="102"/>
      <c r="J58" s="107"/>
      <c r="K58" s="32"/>
      <c r="L58" s="32"/>
      <c r="M58" s="15"/>
      <c r="N58" s="13">
        <v>0.47222222222222199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</row>
    <row r="59" spans="1:49" x14ac:dyDescent="0.4">
      <c r="A59" s="39">
        <v>0.47395833333333298</v>
      </c>
      <c r="B59" s="103"/>
      <c r="C59" s="104"/>
      <c r="D59" s="104"/>
      <c r="E59" s="105"/>
      <c r="F59" s="108"/>
      <c r="G59" s="104"/>
      <c r="H59" s="104"/>
      <c r="I59" s="105"/>
      <c r="J59" s="108"/>
      <c r="K59" s="104"/>
      <c r="L59" s="104"/>
      <c r="M59" s="110"/>
      <c r="N59" s="39">
        <v>0.47395833333333298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</row>
    <row r="60" spans="1:49" x14ac:dyDescent="0.4">
      <c r="A60" s="13">
        <v>0.47569444444444398</v>
      </c>
      <c r="B60" s="28">
        <v>5</v>
      </c>
      <c r="C60" s="28">
        <v>8</v>
      </c>
      <c r="D60" s="28">
        <v>11</v>
      </c>
      <c r="E60" s="120">
        <v>14</v>
      </c>
      <c r="F60" s="117">
        <v>6</v>
      </c>
      <c r="G60" s="24">
        <v>9</v>
      </c>
      <c r="H60" s="26">
        <v>12</v>
      </c>
      <c r="I60" s="122">
        <v>15</v>
      </c>
      <c r="J60" s="33">
        <v>7</v>
      </c>
      <c r="K60" s="27">
        <v>10</v>
      </c>
      <c r="L60" s="27">
        <v>13</v>
      </c>
      <c r="M60" s="27">
        <v>16</v>
      </c>
      <c r="N60" s="13">
        <v>0.47569444444444398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</row>
    <row r="61" spans="1:49" x14ac:dyDescent="0.4">
      <c r="A61" s="39">
        <v>0.47743055555555503</v>
      </c>
      <c r="B61" s="28"/>
      <c r="C61" s="28"/>
      <c r="D61" s="28"/>
      <c r="E61" s="120"/>
      <c r="F61" s="118"/>
      <c r="G61" s="8"/>
      <c r="H61" s="26"/>
      <c r="I61" s="122"/>
      <c r="J61" s="54"/>
      <c r="K61" s="27"/>
      <c r="L61" s="27"/>
      <c r="M61" s="27"/>
      <c r="N61" s="39">
        <v>0.47743055555555503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</row>
    <row r="62" spans="1:49" x14ac:dyDescent="0.4">
      <c r="A62" s="13">
        <v>0.47916666666666602</v>
      </c>
      <c r="B62" s="28"/>
      <c r="C62" s="28"/>
      <c r="D62" s="28"/>
      <c r="E62" s="120"/>
      <c r="F62" s="118"/>
      <c r="G62" s="8"/>
      <c r="H62" s="26"/>
      <c r="I62" s="122"/>
      <c r="J62" s="54"/>
      <c r="K62" s="27"/>
      <c r="L62" s="27"/>
      <c r="M62" s="27"/>
      <c r="N62" s="13">
        <v>0.47916666666666602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</row>
    <row r="63" spans="1:49" x14ac:dyDescent="0.4">
      <c r="A63" s="39">
        <v>0.48090277777777701</v>
      </c>
      <c r="B63" s="28"/>
      <c r="C63" s="28"/>
      <c r="D63" s="28"/>
      <c r="E63" s="120"/>
      <c r="F63" s="118"/>
      <c r="G63" s="8"/>
      <c r="H63" s="26"/>
      <c r="I63" s="122"/>
      <c r="J63" s="54"/>
      <c r="K63" s="27"/>
      <c r="L63" s="27"/>
      <c r="M63" s="27"/>
      <c r="N63" s="39">
        <v>0.48090277777777701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</row>
    <row r="64" spans="1:49" x14ac:dyDescent="0.4">
      <c r="A64" s="13">
        <v>0.48263888888888901</v>
      </c>
      <c r="B64" s="28"/>
      <c r="C64" s="28"/>
      <c r="D64" s="28"/>
      <c r="E64" s="120"/>
      <c r="F64" s="118"/>
      <c r="G64" s="8"/>
      <c r="H64" s="26"/>
      <c r="I64" s="122"/>
      <c r="J64" s="54"/>
      <c r="K64" s="27"/>
      <c r="L64" s="27"/>
      <c r="M64" s="27"/>
      <c r="N64" s="13">
        <v>0.48263888888888901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</row>
    <row r="65" spans="1:49" x14ac:dyDescent="0.4">
      <c r="A65" s="39">
        <v>0.484375</v>
      </c>
      <c r="B65" s="28"/>
      <c r="C65" s="28"/>
      <c r="D65" s="28"/>
      <c r="E65" s="120"/>
      <c r="F65" s="118"/>
      <c r="G65" s="8"/>
      <c r="H65" s="26"/>
      <c r="I65" s="122"/>
      <c r="J65" s="54"/>
      <c r="K65" s="27"/>
      <c r="L65" s="27"/>
      <c r="M65" s="27"/>
      <c r="N65" s="39">
        <v>0.484375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</row>
    <row r="66" spans="1:49" x14ac:dyDescent="0.4">
      <c r="A66" s="13">
        <v>0.48611111111111099</v>
      </c>
      <c r="B66" s="28"/>
      <c r="C66" s="28"/>
      <c r="D66" s="28"/>
      <c r="E66" s="120"/>
      <c r="F66" s="119"/>
      <c r="G66" s="25"/>
      <c r="H66" s="26"/>
      <c r="I66" s="122"/>
      <c r="J66" s="34"/>
      <c r="K66" s="27"/>
      <c r="L66" s="27"/>
      <c r="M66" s="27"/>
      <c r="N66" s="13">
        <v>0.48611111111111099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</row>
    <row r="67" spans="1:49" x14ac:dyDescent="0.4">
      <c r="A67" s="39">
        <v>0.48784722222222199</v>
      </c>
      <c r="B67" s="28">
        <v>17</v>
      </c>
      <c r="C67" s="28">
        <v>20</v>
      </c>
      <c r="D67" s="28">
        <v>23</v>
      </c>
      <c r="E67" s="120">
        <v>26</v>
      </c>
      <c r="F67" s="117">
        <v>18</v>
      </c>
      <c r="G67" s="24">
        <v>21</v>
      </c>
      <c r="H67" s="26">
        <v>24</v>
      </c>
      <c r="I67" s="122">
        <v>27</v>
      </c>
      <c r="J67" s="33">
        <v>19</v>
      </c>
      <c r="K67" s="27">
        <v>22</v>
      </c>
      <c r="L67" s="27">
        <v>25</v>
      </c>
      <c r="M67" s="27">
        <v>28</v>
      </c>
      <c r="N67" s="39">
        <v>0.48784722222222199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</row>
    <row r="68" spans="1:49" x14ac:dyDescent="0.4">
      <c r="A68" s="13">
        <v>0.48958333333333298</v>
      </c>
      <c r="B68" s="28"/>
      <c r="C68" s="28"/>
      <c r="D68" s="28"/>
      <c r="E68" s="120"/>
      <c r="F68" s="118"/>
      <c r="G68" s="8"/>
      <c r="H68" s="26"/>
      <c r="I68" s="122"/>
      <c r="J68" s="54"/>
      <c r="K68" s="27"/>
      <c r="L68" s="27"/>
      <c r="M68" s="27"/>
      <c r="N68" s="13">
        <v>0.48958333333333298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</row>
    <row r="69" spans="1:49" x14ac:dyDescent="0.4">
      <c r="A69" s="39">
        <v>0.49131944444444398</v>
      </c>
      <c r="B69" s="28"/>
      <c r="C69" s="28"/>
      <c r="D69" s="28"/>
      <c r="E69" s="120"/>
      <c r="F69" s="118"/>
      <c r="G69" s="8"/>
      <c r="H69" s="26"/>
      <c r="I69" s="122"/>
      <c r="J69" s="54"/>
      <c r="K69" s="27"/>
      <c r="L69" s="27"/>
      <c r="M69" s="27"/>
      <c r="N69" s="39">
        <v>0.49131944444444398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</row>
    <row r="70" spans="1:49" x14ac:dyDescent="0.4">
      <c r="A70" s="13">
        <v>0.49305555555555503</v>
      </c>
      <c r="B70" s="28"/>
      <c r="C70" s="28"/>
      <c r="D70" s="28"/>
      <c r="E70" s="120"/>
      <c r="F70" s="118"/>
      <c r="G70" s="8"/>
      <c r="H70" s="26"/>
      <c r="I70" s="122"/>
      <c r="J70" s="54"/>
      <c r="K70" s="27"/>
      <c r="L70" s="27"/>
      <c r="M70" s="27"/>
      <c r="N70" s="13">
        <v>0.49305555555555503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</row>
    <row r="71" spans="1:49" x14ac:dyDescent="0.4">
      <c r="A71" s="39">
        <v>0.49479166666666602</v>
      </c>
      <c r="B71" s="28"/>
      <c r="C71" s="28"/>
      <c r="D71" s="28"/>
      <c r="E71" s="120"/>
      <c r="F71" s="118"/>
      <c r="G71" s="8"/>
      <c r="H71" s="26"/>
      <c r="I71" s="122"/>
      <c r="J71" s="54"/>
      <c r="K71" s="27"/>
      <c r="L71" s="27"/>
      <c r="M71" s="27"/>
      <c r="N71" s="39">
        <v>0.49479166666666602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</row>
    <row r="72" spans="1:49" x14ac:dyDescent="0.4">
      <c r="A72" s="13">
        <v>0.49652777777777701</v>
      </c>
      <c r="B72" s="28"/>
      <c r="C72" s="28"/>
      <c r="D72" s="28"/>
      <c r="E72" s="120"/>
      <c r="F72" s="118"/>
      <c r="G72" s="8"/>
      <c r="H72" s="26"/>
      <c r="I72" s="122"/>
      <c r="J72" s="54"/>
      <c r="K72" s="27"/>
      <c r="L72" s="27"/>
      <c r="M72" s="27"/>
      <c r="N72" s="13">
        <v>0.49652777777777701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</row>
    <row r="73" spans="1:49" x14ac:dyDescent="0.4">
      <c r="A73" s="39">
        <v>0.49826388888888801</v>
      </c>
      <c r="B73" s="28"/>
      <c r="C73" s="28"/>
      <c r="D73" s="28"/>
      <c r="E73" s="120"/>
      <c r="F73" s="119"/>
      <c r="G73" s="25"/>
      <c r="H73" s="26"/>
      <c r="I73" s="122"/>
      <c r="J73" s="34"/>
      <c r="K73" s="27"/>
      <c r="L73" s="27"/>
      <c r="M73" s="27"/>
      <c r="N73" s="39">
        <v>0.49826388888888801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</row>
    <row r="74" spans="1:49" x14ac:dyDescent="0.4">
      <c r="A74" s="13">
        <v>0.5</v>
      </c>
      <c r="B74" s="28">
        <v>29</v>
      </c>
      <c r="C74" s="28">
        <v>32</v>
      </c>
      <c r="D74" s="35"/>
      <c r="E74" s="121"/>
      <c r="F74" s="117">
        <v>30</v>
      </c>
      <c r="G74" s="24">
        <v>33</v>
      </c>
      <c r="H74" s="36"/>
      <c r="I74" s="111"/>
      <c r="J74" s="33">
        <v>31</v>
      </c>
      <c r="K74" s="33">
        <v>34</v>
      </c>
      <c r="L74" s="35"/>
      <c r="M74" s="36"/>
      <c r="N74" s="13">
        <v>0.5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</row>
    <row r="75" spans="1:49" x14ac:dyDescent="0.4">
      <c r="A75" s="39">
        <v>0.50173611111111105</v>
      </c>
      <c r="B75" s="28"/>
      <c r="C75" s="28"/>
      <c r="D75" s="35"/>
      <c r="E75" s="121"/>
      <c r="F75" s="118"/>
      <c r="G75" s="8"/>
      <c r="H75" s="59"/>
      <c r="I75" s="112"/>
      <c r="J75" s="54"/>
      <c r="K75" s="54"/>
      <c r="L75" s="35"/>
      <c r="M75" s="59"/>
      <c r="N75" s="39">
        <v>0.50173611111111105</v>
      </c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</row>
    <row r="76" spans="1:49" x14ac:dyDescent="0.4">
      <c r="A76" s="13">
        <v>0.50347222222222199</v>
      </c>
      <c r="B76" s="28"/>
      <c r="C76" s="28"/>
      <c r="D76" s="35"/>
      <c r="E76" s="121"/>
      <c r="F76" s="118"/>
      <c r="G76" s="8"/>
      <c r="H76" s="59"/>
      <c r="I76" s="112"/>
      <c r="J76" s="54"/>
      <c r="K76" s="54"/>
      <c r="L76" s="35"/>
      <c r="M76" s="59"/>
      <c r="N76" s="13">
        <v>0.50347222222222199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</row>
    <row r="77" spans="1:49" x14ac:dyDescent="0.4">
      <c r="A77" s="39">
        <v>0.50520833333333304</v>
      </c>
      <c r="B77" s="28"/>
      <c r="C77" s="28"/>
      <c r="D77" s="35"/>
      <c r="E77" s="121"/>
      <c r="F77" s="118"/>
      <c r="G77" s="8"/>
      <c r="H77" s="59"/>
      <c r="I77" s="112"/>
      <c r="J77" s="54"/>
      <c r="K77" s="54"/>
      <c r="L77" s="35"/>
      <c r="M77" s="59"/>
      <c r="N77" s="39">
        <v>0.50520833333333304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</row>
    <row r="78" spans="1:49" x14ac:dyDescent="0.4">
      <c r="A78" s="13">
        <v>0.50694444444444398</v>
      </c>
      <c r="B78" s="28"/>
      <c r="C78" s="28"/>
      <c r="D78" s="35"/>
      <c r="E78" s="121"/>
      <c r="F78" s="118"/>
      <c r="G78" s="8"/>
      <c r="H78" s="59"/>
      <c r="I78" s="112"/>
      <c r="J78" s="54"/>
      <c r="K78" s="54"/>
      <c r="L78" s="35"/>
      <c r="M78" s="59"/>
      <c r="N78" s="13">
        <v>0.50694444444444398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</row>
    <row r="79" spans="1:49" x14ac:dyDescent="0.4">
      <c r="A79" s="39">
        <v>0.50868055555555503</v>
      </c>
      <c r="B79" s="28"/>
      <c r="C79" s="28"/>
      <c r="D79" s="35"/>
      <c r="E79" s="121"/>
      <c r="F79" s="118"/>
      <c r="G79" s="8"/>
      <c r="H79" s="59"/>
      <c r="I79" s="112"/>
      <c r="J79" s="54"/>
      <c r="K79" s="54"/>
      <c r="L79" s="35"/>
      <c r="M79" s="59"/>
      <c r="N79" s="39">
        <v>0.50868055555555503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</row>
    <row r="80" spans="1:49" x14ac:dyDescent="0.4">
      <c r="A80" s="13">
        <v>0.51041666666666596</v>
      </c>
      <c r="B80" s="28"/>
      <c r="C80" s="28"/>
      <c r="D80" s="35"/>
      <c r="E80" s="121"/>
      <c r="F80" s="119"/>
      <c r="G80" s="25"/>
      <c r="H80" s="60"/>
      <c r="I80" s="113"/>
      <c r="J80" s="34"/>
      <c r="K80" s="34"/>
      <c r="L80" s="35"/>
      <c r="M80" s="60"/>
      <c r="N80" s="13">
        <v>0.51041666666666596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</row>
    <row r="81" spans="1:49" x14ac:dyDescent="0.4">
      <c r="A81" s="39">
        <v>0.51215277777777701</v>
      </c>
      <c r="N81" s="39">
        <v>0.51215277777777701</v>
      </c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</row>
    <row r="82" spans="1:49" x14ac:dyDescent="0.4">
      <c r="A82" s="13">
        <v>0.51388888888888795</v>
      </c>
      <c r="N82" s="13">
        <v>0.51388888888888795</v>
      </c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</row>
    <row r="83" spans="1:49" x14ac:dyDescent="0.4">
      <c r="A83" s="39">
        <v>0.515625</v>
      </c>
      <c r="N83" s="39">
        <v>0.515625</v>
      </c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</row>
    <row r="84" spans="1:49" x14ac:dyDescent="0.4">
      <c r="A84" s="13">
        <v>0.51736111111111105</v>
      </c>
      <c r="N84" s="13">
        <v>0.51736111111111105</v>
      </c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</row>
    <row r="85" spans="1:49" x14ac:dyDescent="0.4">
      <c r="A85" s="39">
        <v>0.51909722222222199</v>
      </c>
      <c r="N85" s="39">
        <v>0.51909722222222199</v>
      </c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</row>
    <row r="86" spans="1:49" x14ac:dyDescent="0.4">
      <c r="A86" s="13">
        <v>0.52083333333333304</v>
      </c>
      <c r="N86" s="13">
        <v>0.52083333333333304</v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</row>
    <row r="87" spans="1:49" x14ac:dyDescent="0.4">
      <c r="A87" s="39">
        <v>0.52256944444444398</v>
      </c>
      <c r="N87" s="39">
        <v>0.52256944444444398</v>
      </c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</row>
    <row r="88" spans="1:49" x14ac:dyDescent="0.4">
      <c r="A88" s="13">
        <v>0.52430555555555503</v>
      </c>
      <c r="N88" s="13">
        <v>0.52430555555555503</v>
      </c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</row>
    <row r="89" spans="1:49" x14ac:dyDescent="0.4">
      <c r="A89" s="39">
        <v>0.52604166666666596</v>
      </c>
      <c r="N89" s="39">
        <v>0.52604166666666596</v>
      </c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</row>
    <row r="90" spans="1:49" x14ac:dyDescent="0.4">
      <c r="A90" s="13">
        <v>0.52777777777777701</v>
      </c>
      <c r="N90" s="13">
        <v>0.52777777777777701</v>
      </c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</row>
    <row r="91" spans="1:49" x14ac:dyDescent="0.4">
      <c r="A91" s="39">
        <v>0.52951388888888795</v>
      </c>
      <c r="N91" s="39">
        <v>0.52951388888888795</v>
      </c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</row>
    <row r="92" spans="1:49" x14ac:dyDescent="0.4">
      <c r="A92" s="13">
        <v>0.531249999999999</v>
      </c>
      <c r="N92" s="13">
        <v>0.531249999999999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</row>
    <row r="93" spans="1:49" x14ac:dyDescent="0.4">
      <c r="A93" s="39">
        <v>0.53298611111111105</v>
      </c>
      <c r="N93" s="39">
        <v>0.53298611111111105</v>
      </c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</row>
    <row r="94" spans="1:49" x14ac:dyDescent="0.4">
      <c r="A94" s="13">
        <v>0.53472222222222199</v>
      </c>
      <c r="N94" s="13">
        <v>0.53472222222222199</v>
      </c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</row>
    <row r="95" spans="1:49" x14ac:dyDescent="0.4">
      <c r="A95" s="39">
        <v>0.53645833333333304</v>
      </c>
      <c r="N95" s="39">
        <v>0.53645833333333304</v>
      </c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</row>
    <row r="96" spans="1:49" x14ac:dyDescent="0.4">
      <c r="A96" s="13">
        <v>0.53819444444444398</v>
      </c>
      <c r="N96" s="13">
        <v>0.53819444444444398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</row>
    <row r="97" spans="1:49" x14ac:dyDescent="0.4">
      <c r="A97" s="39">
        <v>0.53993055555555503</v>
      </c>
      <c r="N97" s="39">
        <v>0.53993055555555503</v>
      </c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</row>
    <row r="98" spans="1:49" x14ac:dyDescent="0.4">
      <c r="A98" s="13">
        <v>0.54166666666666596</v>
      </c>
      <c r="N98" s="13">
        <v>0.54166666666666596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</row>
    <row r="99" spans="1:49" x14ac:dyDescent="0.4">
      <c r="A99" s="39">
        <v>0.54340277777777701</v>
      </c>
      <c r="N99" s="39">
        <v>0.54340277777777701</v>
      </c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</row>
    <row r="100" spans="1:49" x14ac:dyDescent="0.4">
      <c r="A100" s="13">
        <v>0.54513888888888795</v>
      </c>
      <c r="N100" s="13">
        <v>0.54513888888888795</v>
      </c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</row>
    <row r="101" spans="1:49" x14ac:dyDescent="0.4">
      <c r="A101" s="39">
        <v>0.546874999999999</v>
      </c>
      <c r="N101" s="39">
        <v>0.546874999999999</v>
      </c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</row>
    <row r="102" spans="1:49" x14ac:dyDescent="0.4">
      <c r="A102" s="13">
        <v>0.54861111111111005</v>
      </c>
      <c r="N102" s="13">
        <v>0.54861111111111005</v>
      </c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</row>
    <row r="103" spans="1:49" x14ac:dyDescent="0.4">
      <c r="A103" s="39">
        <v>0.55034722222222199</v>
      </c>
      <c r="N103" s="39">
        <v>0.55034722222222199</v>
      </c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</row>
    <row r="104" spans="1:49" x14ac:dyDescent="0.4">
      <c r="A104" s="13">
        <v>0.55208333333333304</v>
      </c>
      <c r="N104" s="13">
        <v>0.55208333333333304</v>
      </c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</row>
    <row r="105" spans="1:49" x14ac:dyDescent="0.4">
      <c r="A105" s="39">
        <v>0.55381944444444398</v>
      </c>
      <c r="N105" s="39">
        <v>0.55381944444444398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</row>
    <row r="106" spans="1:49" x14ac:dyDescent="0.4">
      <c r="A106" s="13">
        <v>0.55555555555555503</v>
      </c>
      <c r="N106" s="13">
        <v>0.55555555555555503</v>
      </c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</row>
    <row r="107" spans="1:49" x14ac:dyDescent="0.4">
      <c r="A107" s="39">
        <v>0.55729166666666596</v>
      </c>
      <c r="N107" s="39">
        <v>0.55729166666666596</v>
      </c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</row>
    <row r="108" spans="1:49" x14ac:dyDescent="0.4">
      <c r="A108" s="13">
        <v>0.55902777777777701</v>
      </c>
      <c r="N108" s="13">
        <v>0.55902777777777701</v>
      </c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</row>
    <row r="109" spans="1:49" x14ac:dyDescent="0.4">
      <c r="A109" s="39">
        <v>0.56076388888888795</v>
      </c>
      <c r="N109" s="39">
        <v>0.56076388888888795</v>
      </c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</row>
    <row r="110" spans="1:49" x14ac:dyDescent="0.4">
      <c r="A110" s="13">
        <v>0.562499999999999</v>
      </c>
      <c r="N110" s="13">
        <v>0.562499999999999</v>
      </c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</row>
    <row r="111" spans="1:49" x14ac:dyDescent="0.4">
      <c r="A111" s="39">
        <v>0.56423611111111005</v>
      </c>
      <c r="N111" s="39">
        <v>0.56423611111111005</v>
      </c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</row>
    <row r="112" spans="1:49" x14ac:dyDescent="0.4">
      <c r="A112" s="13">
        <v>0.56597222222222199</v>
      </c>
      <c r="N112" s="13">
        <v>0.56597222222222199</v>
      </c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</row>
    <row r="113" spans="1:49" x14ac:dyDescent="0.4">
      <c r="A113" s="39">
        <v>0.56770833333333304</v>
      </c>
      <c r="N113" s="39">
        <v>0.56770833333333304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</row>
    <row r="114" spans="1:49" x14ac:dyDescent="0.4">
      <c r="A114" s="13">
        <v>0.56944444444444398</v>
      </c>
      <c r="N114" s="13">
        <v>0.56944444444444398</v>
      </c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</row>
    <row r="115" spans="1:49" x14ac:dyDescent="0.4">
      <c r="A115" s="39">
        <v>0.57118055555555503</v>
      </c>
      <c r="N115" s="39">
        <v>0.57118055555555503</v>
      </c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</row>
    <row r="116" spans="1:49" x14ac:dyDescent="0.4">
      <c r="A116" s="13">
        <v>0.57291666666666596</v>
      </c>
      <c r="N116" s="13">
        <v>0.57291666666666596</v>
      </c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</row>
    <row r="117" spans="1:49" x14ac:dyDescent="0.4">
      <c r="A117" s="39">
        <v>0.57465277777777701</v>
      </c>
      <c r="N117" s="39">
        <v>0.57465277777777701</v>
      </c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</row>
    <row r="118" spans="1:49" x14ac:dyDescent="0.4">
      <c r="A118" s="13">
        <v>0.57638888888888795</v>
      </c>
      <c r="N118" s="13">
        <v>0.57638888888888795</v>
      </c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</row>
    <row r="119" spans="1:49" x14ac:dyDescent="0.4">
      <c r="A119" s="39">
        <v>0.578124999999999</v>
      </c>
      <c r="N119" s="39">
        <v>0.578124999999999</v>
      </c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</row>
    <row r="120" spans="1:49" x14ac:dyDescent="0.4">
      <c r="A120" s="13">
        <v>0.57986111111111005</v>
      </c>
      <c r="N120" s="13">
        <v>0.57986111111111005</v>
      </c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</row>
    <row r="121" spans="1:49" x14ac:dyDescent="0.4">
      <c r="A121" s="39">
        <v>0.58159722222222099</v>
      </c>
      <c r="N121" s="39">
        <v>0.58159722222222099</v>
      </c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</row>
    <row r="122" spans="1:49" x14ac:dyDescent="0.4">
      <c r="A122" s="13">
        <v>0.58333333333333304</v>
      </c>
      <c r="N122" s="13">
        <v>0.58333333333333304</v>
      </c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</row>
    <row r="123" spans="1:49" x14ac:dyDescent="0.4">
      <c r="A123" s="39">
        <v>0.58506944444444398</v>
      </c>
      <c r="N123" s="39">
        <v>0.58506944444444398</v>
      </c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</row>
    <row r="124" spans="1:49" x14ac:dyDescent="0.4">
      <c r="A124" s="13">
        <v>0.58680555555555503</v>
      </c>
      <c r="N124" s="13">
        <v>0.58680555555555503</v>
      </c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</row>
    <row r="125" spans="1:49" x14ac:dyDescent="0.4">
      <c r="A125" s="39">
        <v>0.58854166666666596</v>
      </c>
      <c r="N125" s="39">
        <v>0.58854166666666596</v>
      </c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</row>
    <row r="126" spans="1:49" x14ac:dyDescent="0.4">
      <c r="A126" s="13">
        <v>0.59027777777777701</v>
      </c>
      <c r="N126" s="13">
        <v>0.59027777777777701</v>
      </c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</row>
    <row r="127" spans="1:49" x14ac:dyDescent="0.4">
      <c r="A127" s="39">
        <v>0.59201388888888795</v>
      </c>
      <c r="N127" s="39">
        <v>0.59201388888888795</v>
      </c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</row>
    <row r="128" spans="1:49" x14ac:dyDescent="0.4">
      <c r="A128" s="13">
        <v>0.593749999999999</v>
      </c>
      <c r="N128" s="13">
        <v>0.593749999999999</v>
      </c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</row>
    <row r="129" spans="1:49" x14ac:dyDescent="0.4">
      <c r="A129" s="39">
        <v>0.59548611111111005</v>
      </c>
      <c r="N129" s="39">
        <v>0.59548611111111005</v>
      </c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</row>
    <row r="130" spans="1:49" x14ac:dyDescent="0.4">
      <c r="A130" s="13">
        <v>0.59722222222222099</v>
      </c>
      <c r="N130" s="13">
        <v>0.59722222222222099</v>
      </c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</row>
    <row r="131" spans="1:49" x14ac:dyDescent="0.4">
      <c r="A131" s="39">
        <v>0.59895833333333304</v>
      </c>
      <c r="N131" s="39">
        <v>0.59895833333333304</v>
      </c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</row>
    <row r="132" spans="1:49" x14ac:dyDescent="0.4">
      <c r="A132" s="13">
        <v>0.60069444444444398</v>
      </c>
      <c r="N132" s="13">
        <v>0.60069444444444398</v>
      </c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</row>
    <row r="133" spans="1:49" x14ac:dyDescent="0.4">
      <c r="A133" s="39">
        <v>0.60243055555555503</v>
      </c>
      <c r="N133" s="39">
        <v>0.60243055555555503</v>
      </c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</row>
    <row r="134" spans="1:49" x14ac:dyDescent="0.4">
      <c r="A134" s="13">
        <v>0.60416666666666596</v>
      </c>
      <c r="N134" s="13">
        <v>0.60416666666666596</v>
      </c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</row>
    <row r="135" spans="1:49" x14ac:dyDescent="0.4">
      <c r="A135" s="39">
        <v>0.60590277777777701</v>
      </c>
      <c r="N135" s="39">
        <v>0.60590277777777701</v>
      </c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</row>
    <row r="136" spans="1:49" x14ac:dyDescent="0.4">
      <c r="A136" s="13">
        <v>0.60763888888888795</v>
      </c>
      <c r="N136" s="13">
        <v>0.60763888888888795</v>
      </c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</row>
    <row r="137" spans="1:49" x14ac:dyDescent="0.4">
      <c r="A137" s="39">
        <v>0.609374999999999</v>
      </c>
      <c r="N137" s="39">
        <v>0.609374999999999</v>
      </c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</row>
    <row r="138" spans="1:49" x14ac:dyDescent="0.4">
      <c r="A138" s="13">
        <v>0.61111111111111005</v>
      </c>
      <c r="N138" s="13">
        <v>0.61111111111111005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</row>
    <row r="139" spans="1:49" x14ac:dyDescent="0.4">
      <c r="A139" s="39">
        <v>0.61284722222222099</v>
      </c>
      <c r="N139" s="39">
        <v>0.61284722222222099</v>
      </c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</row>
    <row r="140" spans="1:49" x14ac:dyDescent="0.4">
      <c r="A140" s="13">
        <v>0.61458333333333204</v>
      </c>
      <c r="N140" s="13">
        <v>0.61458333333333204</v>
      </c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</row>
    <row r="141" spans="1:49" x14ac:dyDescent="0.4">
      <c r="A141" s="39">
        <v>0.61631944444444398</v>
      </c>
      <c r="N141" s="39">
        <v>0.61631944444444398</v>
      </c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</row>
    <row r="142" spans="1:49" x14ac:dyDescent="0.4">
      <c r="A142" s="13">
        <v>0.61805555555555503</v>
      </c>
      <c r="N142" s="13">
        <v>0.61805555555555503</v>
      </c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</row>
    <row r="143" spans="1:49" x14ac:dyDescent="0.4">
      <c r="A143" s="39">
        <v>0.61979166666666596</v>
      </c>
      <c r="N143" s="39">
        <v>0.61979166666666596</v>
      </c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</row>
    <row r="144" spans="1:49" x14ac:dyDescent="0.4">
      <c r="A144" s="13">
        <v>0.62152777777777701</v>
      </c>
      <c r="N144" s="13">
        <v>0.62152777777777701</v>
      </c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</row>
    <row r="145" spans="1:49" x14ac:dyDescent="0.4">
      <c r="A145" s="39">
        <v>0.62326388888888795</v>
      </c>
      <c r="N145" s="39">
        <v>0.62326388888888795</v>
      </c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</row>
    <row r="146" spans="1:49" x14ac:dyDescent="0.4">
      <c r="A146" s="13">
        <v>0.624999999999999</v>
      </c>
      <c r="N146" s="13">
        <v>0.624999999999999</v>
      </c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</row>
    <row r="147" spans="1:49" x14ac:dyDescent="0.4">
      <c r="A147" s="39">
        <v>0.62673611111111005</v>
      </c>
      <c r="N147" s="39">
        <v>0.62673611111111005</v>
      </c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</row>
    <row r="148" spans="1:49" x14ac:dyDescent="0.4">
      <c r="A148" s="13">
        <v>0.62847222222222099</v>
      </c>
      <c r="N148" s="13">
        <v>0.62847222222222099</v>
      </c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</row>
    <row r="149" spans="1:49" x14ac:dyDescent="0.4">
      <c r="A149" s="39">
        <v>0.63020833333333204</v>
      </c>
      <c r="N149" s="39">
        <v>0.63020833333333204</v>
      </c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</row>
    <row r="150" spans="1:49" x14ac:dyDescent="0.4">
      <c r="A150" s="13">
        <v>0.63194444444444398</v>
      </c>
      <c r="N150" s="13">
        <v>0.63194444444444398</v>
      </c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</row>
    <row r="151" spans="1:49" x14ac:dyDescent="0.4">
      <c r="A151" s="39">
        <v>0.63368055555555503</v>
      </c>
      <c r="N151" s="39">
        <v>0.63368055555555503</v>
      </c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</row>
    <row r="152" spans="1:49" x14ac:dyDescent="0.4">
      <c r="A152" s="13">
        <v>0.63541666666666596</v>
      </c>
      <c r="N152" s="13">
        <v>0.63541666666666596</v>
      </c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</row>
    <row r="153" spans="1:49" x14ac:dyDescent="0.4">
      <c r="A153" s="39">
        <v>0.63715277777777701</v>
      </c>
      <c r="N153" s="39">
        <v>0.63715277777777701</v>
      </c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</row>
    <row r="154" spans="1:49" x14ac:dyDescent="0.4">
      <c r="A154" s="13">
        <v>0.63888888888888795</v>
      </c>
      <c r="N154" s="13">
        <v>0.63888888888888795</v>
      </c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</row>
    <row r="155" spans="1:49" x14ac:dyDescent="0.4">
      <c r="A155" s="39">
        <v>0.640624999999999</v>
      </c>
      <c r="N155" s="39">
        <v>0.640624999999999</v>
      </c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</row>
    <row r="156" spans="1:49" x14ac:dyDescent="0.4">
      <c r="A156" s="13">
        <v>0.64236111111111005</v>
      </c>
      <c r="N156" s="13">
        <v>0.64236111111111005</v>
      </c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</row>
    <row r="157" spans="1:49" x14ac:dyDescent="0.4">
      <c r="A157" s="39">
        <v>0.64409722222222099</v>
      </c>
      <c r="N157" s="39">
        <v>0.64409722222222099</v>
      </c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</row>
    <row r="158" spans="1:49" x14ac:dyDescent="0.4">
      <c r="A158" s="13">
        <v>0.64583333333333204</v>
      </c>
      <c r="N158" s="13">
        <v>0.64583333333333204</v>
      </c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</row>
    <row r="159" spans="1:49" x14ac:dyDescent="0.4">
      <c r="A159" s="39">
        <v>0.64756944444444298</v>
      </c>
      <c r="N159" s="39">
        <v>0.64756944444444298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</row>
    <row r="160" spans="1:49" x14ac:dyDescent="0.4">
      <c r="A160" s="13">
        <v>0.64930555555555503</v>
      </c>
      <c r="N160" s="13">
        <v>0.64930555555555503</v>
      </c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</row>
    <row r="161" spans="1:49" x14ac:dyDescent="0.4">
      <c r="A161" s="39">
        <v>0.65104166666666596</v>
      </c>
      <c r="N161" s="39">
        <v>0.65104166666666596</v>
      </c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</row>
    <row r="162" spans="1:49" x14ac:dyDescent="0.4">
      <c r="A162" s="13">
        <v>0.65277777777777701</v>
      </c>
      <c r="N162" s="13">
        <v>0.65277777777777701</v>
      </c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</row>
    <row r="163" spans="1:49" x14ac:dyDescent="0.4">
      <c r="A163" s="39">
        <v>0.65451388888888795</v>
      </c>
      <c r="N163" s="39">
        <v>0.65451388888888795</v>
      </c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</row>
    <row r="164" spans="1:49" x14ac:dyDescent="0.4">
      <c r="A164" s="13">
        <v>0.656249999999999</v>
      </c>
      <c r="N164" s="13">
        <v>0.656249999999999</v>
      </c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</row>
    <row r="165" spans="1:49" x14ac:dyDescent="0.4">
      <c r="A165" s="39">
        <v>0.65798611111111005</v>
      </c>
      <c r="N165" s="39">
        <v>0.65798611111111005</v>
      </c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</row>
    <row r="166" spans="1:49" x14ac:dyDescent="0.4">
      <c r="A166" s="13">
        <v>0.65972222222222099</v>
      </c>
      <c r="N166" s="13">
        <v>0.65972222222222099</v>
      </c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</row>
    <row r="167" spans="1:49" x14ac:dyDescent="0.4">
      <c r="A167" s="39">
        <v>0.66145833333333204</v>
      </c>
      <c r="N167" s="39">
        <v>0.66145833333333204</v>
      </c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</row>
    <row r="168" spans="1:49" x14ac:dyDescent="0.4">
      <c r="A168" s="13">
        <v>0.66319444444444298</v>
      </c>
      <c r="N168" s="13">
        <v>0.66319444444444298</v>
      </c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</row>
    <row r="169" spans="1:49" x14ac:dyDescent="0.4">
      <c r="A169" s="39">
        <v>0.66493055555555503</v>
      </c>
      <c r="N169" s="39">
        <v>0.66493055555555503</v>
      </c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</row>
    <row r="170" spans="1:49" x14ac:dyDescent="0.4">
      <c r="A170" s="13">
        <v>0.66666666666666596</v>
      </c>
      <c r="N170" s="13">
        <v>0.66666666666666596</v>
      </c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</row>
    <row r="171" spans="1:49" x14ac:dyDescent="0.4">
      <c r="A171" s="39">
        <v>0.66840277777777701</v>
      </c>
      <c r="N171" s="39">
        <v>0.66840277777777701</v>
      </c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</row>
    <row r="172" spans="1:49" x14ac:dyDescent="0.4">
      <c r="A172" s="13">
        <v>0.67013888888888795</v>
      </c>
      <c r="N172" s="13">
        <v>0.67013888888888795</v>
      </c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</row>
    <row r="173" spans="1:49" x14ac:dyDescent="0.4">
      <c r="A173" s="39">
        <v>0.671874999999999</v>
      </c>
      <c r="N173" s="39">
        <v>0.671874999999999</v>
      </c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</row>
    <row r="174" spans="1:49" x14ac:dyDescent="0.4">
      <c r="A174" s="13">
        <v>0.67361111111111005</v>
      </c>
      <c r="N174" s="13">
        <v>0.67361111111111005</v>
      </c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</row>
    <row r="175" spans="1:49" x14ac:dyDescent="0.4">
      <c r="A175" s="39">
        <v>0.67534722222222099</v>
      </c>
      <c r="N175" s="39">
        <v>0.67534722222222099</v>
      </c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</row>
    <row r="176" spans="1:49" x14ac:dyDescent="0.4">
      <c r="A176" s="13">
        <v>0.67708333333333204</v>
      </c>
      <c r="N176" s="13">
        <v>0.67708333333333204</v>
      </c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</row>
  </sheetData>
  <mergeCells count="123">
    <mergeCell ref="K74:K80"/>
    <mergeCell ref="L74:L80"/>
    <mergeCell ref="M74:M80"/>
    <mergeCell ref="M67:M73"/>
    <mergeCell ref="B74:B80"/>
    <mergeCell ref="C74:C80"/>
    <mergeCell ref="D74:D80"/>
    <mergeCell ref="E74:E80"/>
    <mergeCell ref="F74:F80"/>
    <mergeCell ref="G74:G80"/>
    <mergeCell ref="H74:H80"/>
    <mergeCell ref="I74:I80"/>
    <mergeCell ref="J74:J80"/>
    <mergeCell ref="G67:G73"/>
    <mergeCell ref="H67:H73"/>
    <mergeCell ref="I67:I73"/>
    <mergeCell ref="J67:J73"/>
    <mergeCell ref="K67:K73"/>
    <mergeCell ref="L67:L73"/>
    <mergeCell ref="I60:I66"/>
    <mergeCell ref="J60:J66"/>
    <mergeCell ref="K60:K66"/>
    <mergeCell ref="L60:L66"/>
    <mergeCell ref="M60:M66"/>
    <mergeCell ref="B67:B73"/>
    <mergeCell ref="C67:C73"/>
    <mergeCell ref="D67:D73"/>
    <mergeCell ref="E67:E73"/>
    <mergeCell ref="F67:F73"/>
    <mergeCell ref="B57:E59"/>
    <mergeCell ref="F57:I59"/>
    <mergeCell ref="J57:M59"/>
    <mergeCell ref="B60:B66"/>
    <mergeCell ref="C60:C66"/>
    <mergeCell ref="D60:D66"/>
    <mergeCell ref="E60:E66"/>
    <mergeCell ref="F60:F66"/>
    <mergeCell ref="G60:G66"/>
    <mergeCell ref="H60:H66"/>
    <mergeCell ref="H50:H56"/>
    <mergeCell ref="I50:I56"/>
    <mergeCell ref="J50:J56"/>
    <mergeCell ref="K50:K56"/>
    <mergeCell ref="L50:L56"/>
    <mergeCell ref="M50:M56"/>
    <mergeCell ref="B50:B56"/>
    <mergeCell ref="C50:C56"/>
    <mergeCell ref="D50:D56"/>
    <mergeCell ref="E50:E56"/>
    <mergeCell ref="F50:F56"/>
    <mergeCell ref="G50:G56"/>
    <mergeCell ref="H43:H49"/>
    <mergeCell ref="I43:I49"/>
    <mergeCell ref="J43:J49"/>
    <mergeCell ref="K43:K49"/>
    <mergeCell ref="L43:L49"/>
    <mergeCell ref="M43:M49"/>
    <mergeCell ref="B43:B49"/>
    <mergeCell ref="C43:C49"/>
    <mergeCell ref="D43:D49"/>
    <mergeCell ref="E43:E49"/>
    <mergeCell ref="F43:F49"/>
    <mergeCell ref="G43:G49"/>
    <mergeCell ref="H36:H42"/>
    <mergeCell ref="I36:I42"/>
    <mergeCell ref="J36:J42"/>
    <mergeCell ref="K36:K42"/>
    <mergeCell ref="L36:L42"/>
    <mergeCell ref="M36:M42"/>
    <mergeCell ref="B36:B42"/>
    <mergeCell ref="C36:C42"/>
    <mergeCell ref="D36:D42"/>
    <mergeCell ref="E36:E42"/>
    <mergeCell ref="F36:F42"/>
    <mergeCell ref="G36:G42"/>
    <mergeCell ref="B9:E11"/>
    <mergeCell ref="F9:I11"/>
    <mergeCell ref="J9:M11"/>
    <mergeCell ref="B33:E35"/>
    <mergeCell ref="F33:I35"/>
    <mergeCell ref="J33:M35"/>
    <mergeCell ref="H26:H32"/>
    <mergeCell ref="I26:I32"/>
    <mergeCell ref="J26:J32"/>
    <mergeCell ref="K26:K32"/>
    <mergeCell ref="L26:L32"/>
    <mergeCell ref="M26:M32"/>
    <mergeCell ref="B26:B32"/>
    <mergeCell ref="C26:C32"/>
    <mergeCell ref="D26:D32"/>
    <mergeCell ref="E26:E32"/>
    <mergeCell ref="F26:F32"/>
    <mergeCell ref="G26:G32"/>
    <mergeCell ref="H19:H25"/>
    <mergeCell ref="I19:I25"/>
    <mergeCell ref="J19:J25"/>
    <mergeCell ref="K19:K25"/>
    <mergeCell ref="L19:L25"/>
    <mergeCell ref="M19:M25"/>
    <mergeCell ref="B19:B25"/>
    <mergeCell ref="C19:C25"/>
    <mergeCell ref="D19:D25"/>
    <mergeCell ref="E19:E25"/>
    <mergeCell ref="F19:F25"/>
    <mergeCell ref="G19:G25"/>
    <mergeCell ref="I12:I18"/>
    <mergeCell ref="F12:F18"/>
    <mergeCell ref="J12:J18"/>
    <mergeCell ref="K12:K18"/>
    <mergeCell ref="L12:L18"/>
    <mergeCell ref="M12:M18"/>
    <mergeCell ref="B12:B18"/>
    <mergeCell ref="C12:C18"/>
    <mergeCell ref="D12:D18"/>
    <mergeCell ref="E12:E18"/>
    <mergeCell ref="G12:G18"/>
    <mergeCell ref="H12:H18"/>
    <mergeCell ref="B1:E1"/>
    <mergeCell ref="F1:I1"/>
    <mergeCell ref="J1:M1"/>
    <mergeCell ref="B2:E8"/>
    <mergeCell ref="F2:I8"/>
    <mergeCell ref="J2:M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CB71-32B5-48B7-905A-2DB2B3AAA03A}">
  <dimension ref="A1:P22"/>
  <sheetViews>
    <sheetView topLeftCell="A7" workbookViewId="0">
      <selection activeCell="I27" sqref="I27:K27"/>
    </sheetView>
  </sheetViews>
  <sheetFormatPr defaultRowHeight="14.6" x14ac:dyDescent="0.4"/>
  <cols>
    <col min="12" max="12" width="14.765625" bestFit="1" customWidth="1"/>
    <col min="13" max="13" width="15.53515625" bestFit="1" customWidth="1"/>
    <col min="14" max="14" width="9.3828125" bestFit="1" customWidth="1"/>
  </cols>
  <sheetData>
    <row r="1" spans="1:16" s="10" customFormat="1" x14ac:dyDescent="0.4">
      <c r="A1" s="10">
        <v>18</v>
      </c>
      <c r="B1" s="10">
        <v>19</v>
      </c>
      <c r="C1" s="10">
        <v>20</v>
      </c>
      <c r="D1" s="10">
        <v>21</v>
      </c>
      <c r="E1" s="10">
        <v>22</v>
      </c>
      <c r="F1" s="10">
        <v>23</v>
      </c>
      <c r="G1" s="10">
        <v>24</v>
      </c>
    </row>
    <row r="2" spans="1:16" s="10" customFormat="1" x14ac:dyDescent="0.4">
      <c r="A2" s="57">
        <f>MOD(A1, 3)</f>
        <v>0</v>
      </c>
      <c r="B2" s="57">
        <f t="shared" ref="B2:G2" si="0">MOD(B1, 3)</f>
        <v>1</v>
      </c>
      <c r="C2" s="57">
        <f t="shared" si="0"/>
        <v>2</v>
      </c>
      <c r="D2" s="57">
        <f t="shared" si="0"/>
        <v>0</v>
      </c>
      <c r="E2" s="57">
        <f t="shared" si="0"/>
        <v>1</v>
      </c>
      <c r="F2" s="57">
        <f t="shared" si="0"/>
        <v>2</v>
      </c>
      <c r="G2" s="57">
        <f t="shared" si="0"/>
        <v>0</v>
      </c>
    </row>
    <row r="3" spans="1:16" x14ac:dyDescent="0.4">
      <c r="A3" s="56">
        <f>IF(A2=2,2,1)</f>
        <v>1</v>
      </c>
      <c r="B3" s="56">
        <f t="shared" ref="B3:G3" si="1">IF(B2=2,2,1)</f>
        <v>1</v>
      </c>
      <c r="C3" s="56">
        <f t="shared" si="1"/>
        <v>2</v>
      </c>
      <c r="D3" s="56">
        <f t="shared" si="1"/>
        <v>1</v>
      </c>
      <c r="E3" s="56">
        <f t="shared" si="1"/>
        <v>1</v>
      </c>
      <c r="F3" s="56">
        <f t="shared" si="1"/>
        <v>2</v>
      </c>
      <c r="G3" s="56">
        <f t="shared" si="1"/>
        <v>1</v>
      </c>
    </row>
    <row r="4" spans="1:16" x14ac:dyDescent="0.4">
      <c r="A4" s="5">
        <f>IF(SUM(A$3:A3) &lt; A$1, 3 - A3, "")</f>
        <v>2</v>
      </c>
      <c r="B4" s="5">
        <f>IF(SUM(B$3:B3) &lt; B$1, 3 - B3, "")</f>
        <v>2</v>
      </c>
      <c r="C4" s="5">
        <f>IF(SUM(C$3:C3) &lt; C$1, 3 - C3, "")</f>
        <v>1</v>
      </c>
      <c r="D4" s="5">
        <f>IF(SUM(D$3:D3) &lt; D$1, 3 - D3, "")</f>
        <v>2</v>
      </c>
      <c r="E4" s="5">
        <f>IF(SUM(E$3:E3) &lt; E$1, 3 - E3, "")</f>
        <v>2</v>
      </c>
      <c r="F4" s="5">
        <f>IF(SUM(F$3:F3) &lt; F$1, 3 - F3, "")</f>
        <v>1</v>
      </c>
      <c r="G4" s="5">
        <f>IF(SUM(G$3:G3) &lt; G$1, 3 - G3, "")</f>
        <v>2</v>
      </c>
    </row>
    <row r="5" spans="1:16" x14ac:dyDescent="0.4">
      <c r="A5" s="5">
        <f>IF(SUM(A$3:A4) &lt; A$1, 3 - A4, "")</f>
        <v>1</v>
      </c>
      <c r="B5" s="5">
        <f>IF(SUM(B$3:B4) &lt; B$1, 3 - B4, "")</f>
        <v>1</v>
      </c>
      <c r="C5" s="5">
        <f>IF(SUM(C$3:C4) &lt; C$1, 3 - C4, "")</f>
        <v>2</v>
      </c>
      <c r="D5" s="5">
        <f>IF(SUM(D$3:D4) &lt; D$1, 3 - D4, "")</f>
        <v>1</v>
      </c>
      <c r="E5" s="5">
        <f>IF(SUM(E$3:E4) &lt; E$1, 3 - E4, "")</f>
        <v>1</v>
      </c>
      <c r="F5" s="5">
        <f>IF(SUM(F$3:F4) &lt; F$1, 3 - F4, "")</f>
        <v>2</v>
      </c>
      <c r="G5" s="5">
        <f>IF(SUM(G$3:G4) &lt; G$1, 3 - G4, "")</f>
        <v>1</v>
      </c>
    </row>
    <row r="6" spans="1:16" x14ac:dyDescent="0.4">
      <c r="A6" s="5">
        <f>IF(SUM(A$3:A5) &lt; A$1, 3 - A5, "")</f>
        <v>2</v>
      </c>
      <c r="B6" s="5">
        <f>IF(SUM(B$3:B5) &lt; B$1, 3 - B5, "")</f>
        <v>2</v>
      </c>
      <c r="C6" s="5">
        <f>IF(SUM(C$3:C5) &lt; C$1, 3 - C5, "")</f>
        <v>1</v>
      </c>
      <c r="D6" s="5">
        <f>IF(SUM(D$3:D5) &lt; D$1, 3 - D5, "")</f>
        <v>2</v>
      </c>
      <c r="E6" s="5">
        <f>IF(SUM(E$3:E5) &lt; E$1, 3 - E5, "")</f>
        <v>2</v>
      </c>
      <c r="F6" s="5">
        <f>IF(SUM(F$3:F5) &lt; F$1, 3 - F5, "")</f>
        <v>1</v>
      </c>
      <c r="G6" s="5">
        <f>IF(SUM(G$3:G5) &lt; G$1, 3 - G5, "")</f>
        <v>2</v>
      </c>
      <c r="M6" t="s">
        <v>123</v>
      </c>
      <c r="N6" t="s">
        <v>124</v>
      </c>
    </row>
    <row r="7" spans="1:16" x14ac:dyDescent="0.4">
      <c r="A7" s="5">
        <f>IF(SUM(A$3:A6) &lt; A$1, 3 - A6, "")</f>
        <v>1</v>
      </c>
      <c r="B7" s="5">
        <f>IF(SUM(B$3:B6) &lt; B$1, 3 - B6, "")</f>
        <v>1</v>
      </c>
      <c r="C7" s="5">
        <f>IF(SUM(C$3:C6) &lt; C$1, 3 - C6, "")</f>
        <v>2</v>
      </c>
      <c r="D7" s="5">
        <f>IF(SUM(D$3:D6) &lt; D$1, 3 - D6, "")</f>
        <v>1</v>
      </c>
      <c r="E7" s="5">
        <f>IF(SUM(E$3:E6) &lt; E$1, 3 - E6, "")</f>
        <v>1</v>
      </c>
      <c r="F7" s="5">
        <f>IF(SUM(F$3:F6) &lt; F$1, 3 - F6, "")</f>
        <v>2</v>
      </c>
      <c r="G7" s="5">
        <f>IF(SUM(G$3:G6) &lt; G$1, 3 - G6, "")</f>
        <v>1</v>
      </c>
      <c r="M7">
        <v>4</v>
      </c>
      <c r="N7">
        <v>3</v>
      </c>
    </row>
    <row r="8" spans="1:16" x14ac:dyDescent="0.4">
      <c r="A8" s="5">
        <f>IF(SUM(A$3:A7) &lt; A$1, 3 - A7, "")</f>
        <v>2</v>
      </c>
      <c r="B8" s="5">
        <f>IF(SUM(B$3:B7) &lt; B$1, 3 - B7, "")</f>
        <v>2</v>
      </c>
      <c r="C8" s="5">
        <f>IF(SUM(C$3:C7) &lt; C$1, 3 - C7, "")</f>
        <v>1</v>
      </c>
      <c r="D8" s="5">
        <f>IF(SUM(D$3:D7) &lt; D$1, 3 - D7, "")</f>
        <v>2</v>
      </c>
      <c r="E8" s="5">
        <f>IF(SUM(E$3:E7) &lt; E$1, 3 - E7, "")</f>
        <v>2</v>
      </c>
      <c r="F8" s="5">
        <f>IF(SUM(F$3:F7) &lt; F$1, 3 - F7, "")</f>
        <v>1</v>
      </c>
      <c r="G8" s="5">
        <f>IF(SUM(G$3:G7) &lt; G$1, 3 - G7, "")</f>
        <v>2</v>
      </c>
    </row>
    <row r="9" spans="1:16" x14ac:dyDescent="0.4">
      <c r="A9" s="5">
        <f>IF(SUM(A$3:A8) &lt; A$1, 3 - A8, "")</f>
        <v>1</v>
      </c>
      <c r="B9" s="5">
        <f>IF(SUM(B$3:B8) &lt; B$1, 3 - B8, "")</f>
        <v>1</v>
      </c>
      <c r="C9" s="5">
        <f>IF(SUM(C$3:C8) &lt; C$1, 3 - C8, "")</f>
        <v>2</v>
      </c>
      <c r="D9" s="5">
        <f>IF(SUM(D$3:D8) &lt; D$1, 3 - D8, "")</f>
        <v>1</v>
      </c>
      <c r="E9" s="5">
        <f>IF(SUM(E$3:E8) &lt; E$1, 3 - E8, "")</f>
        <v>1</v>
      </c>
      <c r="F9" s="5">
        <f>IF(SUM(F$3:F8) &lt; F$1, 3 - F8, "")</f>
        <v>2</v>
      </c>
      <c r="G9" s="5">
        <f>IF(SUM(G$3:G8) &lt; G$1, 3 - G8, "")</f>
        <v>1</v>
      </c>
      <c r="L9" t="s">
        <v>125</v>
      </c>
      <c r="M9">
        <f>20/(3*M7)</f>
        <v>1.6666666666666667</v>
      </c>
      <c r="N9">
        <f>10/(2*N7)</f>
        <v>1.6666666666666667</v>
      </c>
    </row>
    <row r="10" spans="1:16" x14ac:dyDescent="0.4">
      <c r="A10" s="5">
        <f>IF(SUM(A$3:A9) &lt; A$1, 3 - A9, "")</f>
        <v>2</v>
      </c>
      <c r="B10" s="5">
        <f>IF(SUM(B$3:B9) &lt; B$1, 3 - B9, "")</f>
        <v>2</v>
      </c>
      <c r="C10" s="5">
        <f>IF(SUM(C$3:C9) &lt; C$1, 3 - C9, "")</f>
        <v>1</v>
      </c>
      <c r="D10" s="5">
        <f>IF(SUM(D$3:D9) &lt; D$1, 3 - D9, "")</f>
        <v>2</v>
      </c>
      <c r="E10" s="5">
        <f>IF(SUM(E$3:E9) &lt; E$1, 3 - E9, "")</f>
        <v>2</v>
      </c>
      <c r="F10" s="5">
        <f>IF(SUM(F$3:F9) &lt; F$1, 3 - F9, "")</f>
        <v>1</v>
      </c>
      <c r="G10" s="5">
        <f>IF(SUM(G$3:G9) &lt; G$1, 3 - G9, "")</f>
        <v>2</v>
      </c>
      <c r="L10" t="s">
        <v>126</v>
      </c>
      <c r="M10">
        <f>MIN(1, 4/3*N7/M7)</f>
        <v>1</v>
      </c>
      <c r="N10">
        <f>MIN(1, N9/M9)</f>
        <v>1</v>
      </c>
      <c r="P10">
        <f>4*3-3*3</f>
        <v>3</v>
      </c>
    </row>
    <row r="11" spans="1:16" x14ac:dyDescent="0.4">
      <c r="A11" s="5">
        <f>IF(SUM(A$3:A10) &lt; A$1, 3 - A10, "")</f>
        <v>1</v>
      </c>
      <c r="B11" s="5">
        <f>IF(SUM(B$3:B10) &lt; B$1, 3 - B10, "")</f>
        <v>1</v>
      </c>
      <c r="C11" s="5">
        <f>IF(SUM(C$3:C10) &lt; C$1, 3 - C10, "")</f>
        <v>2</v>
      </c>
      <c r="D11" s="5">
        <f>IF(SUM(D$3:D10) &lt; D$1, 3 - D10, "")</f>
        <v>1</v>
      </c>
      <c r="E11" s="5">
        <f>IF(SUM(E$3:E10) &lt; E$1, 3 - E10, "")</f>
        <v>1</v>
      </c>
      <c r="F11" s="5">
        <f>IF(SUM(F$3:F10) &lt; F$1, 3 - F10, "")</f>
        <v>2</v>
      </c>
      <c r="G11" s="5">
        <f>IF(SUM(G$3:G10) &lt; G$1, 3 - G10, "")</f>
        <v>1</v>
      </c>
    </row>
    <row r="12" spans="1:16" x14ac:dyDescent="0.4">
      <c r="A12" s="5">
        <f>IF(SUM(A$3:A11) &lt; A$1, 3 - A11, "")</f>
        <v>2</v>
      </c>
      <c r="B12" s="5">
        <f>IF(SUM(B$3:B11) &lt; B$1, 3 - B11, "")</f>
        <v>2</v>
      </c>
      <c r="C12" s="5">
        <f>IF(SUM(C$3:C11) &lt; C$1, 3 - C11, "")</f>
        <v>1</v>
      </c>
      <c r="D12" s="5">
        <f>IF(SUM(D$3:D11) &lt; D$1, 3 - D11, "")</f>
        <v>2</v>
      </c>
      <c r="E12" s="5">
        <f>IF(SUM(E$3:E11) &lt; E$1, 3 - E11, "")</f>
        <v>2</v>
      </c>
      <c r="F12" s="5">
        <f>IF(SUM(F$3:F11) &lt; F$1, 3 - F11, "")</f>
        <v>1</v>
      </c>
      <c r="G12" s="5">
        <f>IF(SUM(G$3:G11) &lt; G$1, 3 - G11, "")</f>
        <v>2</v>
      </c>
    </row>
    <row r="13" spans="1:16" x14ac:dyDescent="0.4">
      <c r="A13" s="5">
        <f>IF(SUM(A$3:A12) &lt; A$1, 3 - A12, "")</f>
        <v>1</v>
      </c>
      <c r="B13" s="5">
        <f>IF(SUM(B$3:B12) &lt; B$1, 3 - B12, "")</f>
        <v>1</v>
      </c>
      <c r="C13" s="5">
        <f>IF(SUM(C$3:C12) &lt; C$1, 3 - C12, "")</f>
        <v>2</v>
      </c>
      <c r="D13" s="5">
        <f>IF(SUM(D$3:D12) &lt; D$1, 3 - D12, "")</f>
        <v>1</v>
      </c>
      <c r="E13" s="5">
        <f>IF(SUM(E$3:E12) &lt; E$1, 3 - E12, "")</f>
        <v>1</v>
      </c>
      <c r="F13" s="5">
        <f>IF(SUM(F$3:F12) &lt; F$1, 3 - F12, "")</f>
        <v>2</v>
      </c>
      <c r="G13" s="5">
        <f>IF(SUM(G$3:G12) &lt; G$1, 3 - G12, "")</f>
        <v>1</v>
      </c>
    </row>
    <row r="14" spans="1:16" x14ac:dyDescent="0.4">
      <c r="A14" s="5">
        <f>IF(SUM(A$3:A13) &lt; A$1, 3 - A13, "")</f>
        <v>2</v>
      </c>
      <c r="B14" s="5">
        <f>IF(SUM(B$3:B13) &lt; B$1, 3 - B13, "")</f>
        <v>2</v>
      </c>
      <c r="C14" s="5">
        <f>IF(SUM(C$3:C13) &lt; C$1, 3 - C13, "")</f>
        <v>1</v>
      </c>
      <c r="D14" s="5">
        <f>IF(SUM(D$3:D13) &lt; D$1, 3 - D13, "")</f>
        <v>2</v>
      </c>
      <c r="E14" s="5">
        <f>IF(SUM(E$3:E13) &lt; E$1, 3 - E13, "")</f>
        <v>2</v>
      </c>
      <c r="F14" s="5">
        <f>IF(SUM(F$3:F13) &lt; F$1, 3 - F13, "")</f>
        <v>1</v>
      </c>
      <c r="G14" s="5">
        <f>IF(SUM(G$3:G13) &lt; G$1, 3 - G13, "")</f>
        <v>2</v>
      </c>
    </row>
    <row r="15" spans="1:16" x14ac:dyDescent="0.4">
      <c r="A15" s="5" t="str">
        <f>IF(SUM(A$3:A14) &lt; A$1, 3 - A14, "")</f>
        <v/>
      </c>
      <c r="B15" s="5">
        <f>IF(SUM(B$3:B14) &lt; B$1, 3 - B14, "")</f>
        <v>1</v>
      </c>
      <c r="C15" s="5">
        <f>IF(SUM(C$3:C14) &lt; C$1, 3 - C14, "")</f>
        <v>2</v>
      </c>
      <c r="D15" s="5">
        <f>IF(SUM(D$3:D14) &lt; D$1, 3 - D14, "")</f>
        <v>1</v>
      </c>
      <c r="E15" s="5">
        <f>IF(SUM(E$3:E14) &lt; E$1, 3 - E14, "")</f>
        <v>1</v>
      </c>
      <c r="F15" s="5">
        <f>IF(SUM(F$3:F14) &lt; F$1, 3 - F14, "")</f>
        <v>2</v>
      </c>
      <c r="G15" s="5">
        <f>IF(SUM(G$3:G14) &lt; G$1, 3 - G14, "")</f>
        <v>1</v>
      </c>
    </row>
    <row r="16" spans="1:16" x14ac:dyDescent="0.4">
      <c r="A16" s="5" t="str">
        <f>IF(SUM(A$3:A15) &lt; A$1, 3 - A15, "")</f>
        <v/>
      </c>
      <c r="B16" s="5" t="str">
        <f>IF(SUM(B$3:B15) &lt; B$1, 3 - B15, "")</f>
        <v/>
      </c>
      <c r="C16" s="5" t="str">
        <f>IF(SUM(C$3:C15) &lt; C$1, 3 - C15, "")</f>
        <v/>
      </c>
      <c r="D16" s="5">
        <f>IF(SUM(D$3:D15) &lt; D$1, 3 - D15, "")</f>
        <v>2</v>
      </c>
      <c r="E16" s="5">
        <f>IF(SUM(E$3:E15) &lt; E$1, 3 - E15, "")</f>
        <v>2</v>
      </c>
      <c r="F16" s="5">
        <f>IF(SUM(F$3:F15) &lt; F$1, 3 - F15, "")</f>
        <v>1</v>
      </c>
      <c r="G16" s="5">
        <f>IF(SUM(G$3:G15) &lt; G$1, 3 - G15, "")</f>
        <v>2</v>
      </c>
    </row>
    <row r="17" spans="1:7" x14ac:dyDescent="0.4">
      <c r="A17" s="5" t="str">
        <f>IF(SUM(A$3:A16) &lt; A$1, 3 - A16, "")</f>
        <v/>
      </c>
      <c r="B17" s="5" t="str">
        <f>IF(SUM(B$3:B16) &lt; B$1, 3 - B16, "")</f>
        <v/>
      </c>
      <c r="C17" s="5" t="str">
        <f>IF(SUM(C$3:C16) &lt; C$1, 3 - C16, "")</f>
        <v/>
      </c>
      <c r="D17" s="5" t="str">
        <f>IF(SUM(D$3:D16) &lt; D$1, 3 - D16, "")</f>
        <v/>
      </c>
      <c r="E17" s="5">
        <f>IF(SUM(E$3:E16) &lt; E$1, 3 - E16, "")</f>
        <v>1</v>
      </c>
      <c r="F17" s="5">
        <f>IF(SUM(F$3:F16) &lt; F$1, 3 - F16, "")</f>
        <v>2</v>
      </c>
      <c r="G17" s="5">
        <f>IF(SUM(G$3:G16) &lt; G$1, 3 - G16, "")</f>
        <v>1</v>
      </c>
    </row>
    <row r="18" spans="1:7" x14ac:dyDescent="0.4">
      <c r="A18" s="5" t="str">
        <f>IF(SUM(A$3:A17) &lt; A$1, 3 - A17, "")</f>
        <v/>
      </c>
      <c r="B18" s="5" t="str">
        <f>IF(SUM(B$3:B17) &lt; B$1, 3 - B17, "")</f>
        <v/>
      </c>
      <c r="C18" s="5" t="str">
        <f>IF(SUM(C$3:C17) &lt; C$1, 3 - C17, "")</f>
        <v/>
      </c>
      <c r="D18" s="5" t="str">
        <f>IF(SUM(D$3:D17) &lt; D$1, 3 - D17, "")</f>
        <v/>
      </c>
      <c r="E18" s="5" t="str">
        <f>IF(SUM(E$3:E17) &lt; E$1, 3 - E17, "")</f>
        <v/>
      </c>
      <c r="F18" s="5" t="str">
        <f>IF(SUM(F$3:F17) &lt; F$1, 3 - F17, "")</f>
        <v/>
      </c>
      <c r="G18" s="5">
        <f>IF(SUM(G$3:G17) &lt; G$1, 3 - G17, "")</f>
        <v>2</v>
      </c>
    </row>
    <row r="19" spans="1:7" x14ac:dyDescent="0.4">
      <c r="A19" s="5"/>
      <c r="B19" s="5"/>
      <c r="C19" s="5"/>
      <c r="D19" s="5"/>
      <c r="E19" s="5"/>
      <c r="F19" s="5"/>
      <c r="G19" s="5"/>
    </row>
    <row r="20" spans="1:7" x14ac:dyDescent="0.4">
      <c r="A20" s="5"/>
      <c r="B20" s="5"/>
      <c r="C20" s="5"/>
      <c r="D20" s="5"/>
      <c r="E20" s="5"/>
      <c r="F20" s="5"/>
      <c r="G20" s="5"/>
    </row>
    <row r="21" spans="1:7" x14ac:dyDescent="0.4">
      <c r="A21">
        <f t="shared" ref="A21:F21" si="2">SUM(A3:A18)</f>
        <v>18</v>
      </c>
      <c r="B21">
        <f t="shared" si="2"/>
        <v>19</v>
      </c>
      <c r="C21">
        <f t="shared" si="2"/>
        <v>20</v>
      </c>
      <c r="D21">
        <f t="shared" si="2"/>
        <v>21</v>
      </c>
      <c r="E21">
        <f t="shared" si="2"/>
        <v>22</v>
      </c>
      <c r="F21">
        <f t="shared" si="2"/>
        <v>23</v>
      </c>
      <c r="G21">
        <f>SUM(G3:G18)</f>
        <v>24</v>
      </c>
    </row>
    <row r="22" spans="1:7" x14ac:dyDescent="0.4">
      <c r="A22">
        <f>A21/COUNT(A3:A19)*5</f>
        <v>7.5</v>
      </c>
      <c r="B22">
        <f t="shared" ref="B22:G22" si="3">B21/COUNT(B3:B19)*5</f>
        <v>7.3076923076923075</v>
      </c>
      <c r="C22">
        <f t="shared" si="3"/>
        <v>7.6923076923076925</v>
      </c>
      <c r="D22">
        <f t="shared" si="3"/>
        <v>7.5</v>
      </c>
      <c r="E22">
        <f t="shared" si="3"/>
        <v>7.333333333333333</v>
      </c>
      <c r="F22">
        <f t="shared" si="3"/>
        <v>7.666666666666667</v>
      </c>
      <c r="G22">
        <f t="shared" si="3"/>
        <v>7.5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E95-D01E-49E7-81AD-5FAF0BBAAC7F}">
  <dimension ref="A1:AH165"/>
  <sheetViews>
    <sheetView workbookViewId="0">
      <selection activeCell="AD60" sqref="AD60"/>
    </sheetView>
  </sheetViews>
  <sheetFormatPr defaultRowHeight="14.6" x14ac:dyDescent="0.4"/>
  <cols>
    <col min="2" max="7" width="9.23046875" style="43"/>
    <col min="9" max="28" width="2.69140625" customWidth="1"/>
  </cols>
  <sheetData>
    <row r="1" spans="1:28" x14ac:dyDescent="0.4">
      <c r="B1" s="42" t="s">
        <v>120</v>
      </c>
      <c r="C1" s="42"/>
      <c r="D1" s="42" t="s">
        <v>121</v>
      </c>
      <c r="E1" s="42"/>
      <c r="F1" s="42" t="s">
        <v>122</v>
      </c>
      <c r="G1" s="42"/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</row>
    <row r="2" spans="1:28" x14ac:dyDescent="0.4">
      <c r="A2" s="6">
        <v>0.375</v>
      </c>
      <c r="B2" s="26">
        <v>0</v>
      </c>
      <c r="C2" s="26">
        <v>3</v>
      </c>
      <c r="D2" s="27">
        <v>1</v>
      </c>
      <c r="E2" s="27">
        <v>4</v>
      </c>
      <c r="F2" s="28">
        <v>2</v>
      </c>
      <c r="G2" s="28">
        <v>5</v>
      </c>
      <c r="H2" s="6">
        <v>0.375</v>
      </c>
      <c r="I2" s="21"/>
      <c r="J2" s="21"/>
      <c r="K2" s="21"/>
      <c r="L2" s="21"/>
      <c r="M2" s="21"/>
      <c r="N2" s="2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x14ac:dyDescent="0.4">
      <c r="A3" s="23">
        <v>0.3767361111111111</v>
      </c>
      <c r="B3" s="26"/>
      <c r="C3" s="26"/>
      <c r="D3" s="27"/>
      <c r="E3" s="27"/>
      <c r="F3" s="28"/>
      <c r="G3" s="28"/>
      <c r="H3" s="23">
        <v>0.3767361111111111</v>
      </c>
      <c r="I3" s="21"/>
      <c r="J3" s="21"/>
      <c r="K3" s="21"/>
      <c r="L3" s="21"/>
      <c r="M3" s="21"/>
      <c r="N3" s="2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x14ac:dyDescent="0.4">
      <c r="A4" s="6">
        <v>0.37847222222222199</v>
      </c>
      <c r="B4" s="26"/>
      <c r="C4" s="26"/>
      <c r="D4" s="27"/>
      <c r="E4" s="27"/>
      <c r="F4" s="28"/>
      <c r="G4" s="28"/>
      <c r="H4" s="6">
        <v>0.37847222222222199</v>
      </c>
      <c r="I4" s="21"/>
      <c r="J4" s="21"/>
      <c r="K4" s="21"/>
      <c r="L4" s="21"/>
      <c r="M4" s="21"/>
      <c r="N4" s="2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x14ac:dyDescent="0.4">
      <c r="A5" s="23">
        <v>0.38020833333333298</v>
      </c>
      <c r="B5" s="26"/>
      <c r="C5" s="26"/>
      <c r="D5" s="27"/>
      <c r="E5" s="27"/>
      <c r="F5" s="28"/>
      <c r="G5" s="28"/>
      <c r="H5" s="23">
        <v>0.38020833333333298</v>
      </c>
      <c r="I5" s="21"/>
      <c r="J5" s="21"/>
      <c r="K5" s="21"/>
      <c r="L5" s="21"/>
      <c r="M5" s="21"/>
      <c r="N5" s="2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x14ac:dyDescent="0.4">
      <c r="A6" s="6">
        <v>0.38194444444444398</v>
      </c>
      <c r="B6" s="26"/>
      <c r="C6" s="26"/>
      <c r="D6" s="27"/>
      <c r="E6" s="27"/>
      <c r="F6" s="28"/>
      <c r="G6" s="28"/>
      <c r="H6" s="6">
        <v>0.38194444444444398</v>
      </c>
      <c r="I6" s="21"/>
      <c r="J6" s="21"/>
      <c r="K6" s="21"/>
      <c r="L6" s="21"/>
      <c r="M6" s="21"/>
      <c r="N6" s="2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x14ac:dyDescent="0.4">
      <c r="A7" s="23">
        <v>0.38368055555555602</v>
      </c>
      <c r="B7" s="26"/>
      <c r="C7" s="26"/>
      <c r="D7" s="27"/>
      <c r="E7" s="27"/>
      <c r="F7" s="28"/>
      <c r="G7" s="28"/>
      <c r="H7" s="23">
        <v>0.38368055555555602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1"/>
      <c r="V7" s="11"/>
      <c r="W7" s="11"/>
      <c r="X7" s="11"/>
      <c r="Y7" s="11"/>
      <c r="Z7" s="11"/>
      <c r="AA7" s="11"/>
      <c r="AB7" s="11"/>
    </row>
    <row r="8" spans="1:28" x14ac:dyDescent="0.4">
      <c r="A8" s="6">
        <v>0.38541666666666702</v>
      </c>
      <c r="B8" s="26"/>
      <c r="C8" s="26"/>
      <c r="D8" s="27"/>
      <c r="E8" s="27"/>
      <c r="F8" s="28"/>
      <c r="G8" s="28"/>
      <c r="H8" s="6">
        <v>0.38541666666666702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1"/>
      <c r="V8" s="11"/>
      <c r="W8" s="11"/>
      <c r="X8" s="11"/>
      <c r="Y8" s="11"/>
      <c r="Z8" s="11"/>
      <c r="AA8" s="11"/>
      <c r="AB8" s="11"/>
    </row>
    <row r="9" spans="1:28" x14ac:dyDescent="0.4">
      <c r="A9" s="23">
        <v>0.38715277777777801</v>
      </c>
      <c r="B9" s="45"/>
      <c r="C9" s="46"/>
      <c r="D9" s="46"/>
      <c r="E9" s="46"/>
      <c r="F9" s="46"/>
      <c r="G9" s="47"/>
      <c r="H9" s="23">
        <v>0.38715277777777801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1"/>
      <c r="V9" s="11"/>
      <c r="W9" s="11"/>
      <c r="X9" s="11"/>
      <c r="Y9" s="11"/>
      <c r="Z9" s="11"/>
      <c r="AA9" s="11"/>
      <c r="AB9" s="11"/>
    </row>
    <row r="10" spans="1:28" x14ac:dyDescent="0.4">
      <c r="A10" s="6">
        <v>0.38888888888888901</v>
      </c>
      <c r="B10" s="48"/>
      <c r="C10" s="49"/>
      <c r="D10" s="49"/>
      <c r="E10" s="49"/>
      <c r="F10" s="49"/>
      <c r="G10" s="50"/>
      <c r="H10" s="6">
        <v>0.38888888888888901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1"/>
      <c r="V10" s="11"/>
      <c r="W10" s="11"/>
      <c r="X10" s="11"/>
      <c r="Y10" s="11"/>
      <c r="Z10" s="11"/>
      <c r="AA10" s="11"/>
      <c r="AB10" s="11"/>
    </row>
    <row r="11" spans="1:28" x14ac:dyDescent="0.4">
      <c r="A11" s="23">
        <v>0.390625</v>
      </c>
      <c r="B11" s="51"/>
      <c r="C11" s="52"/>
      <c r="D11" s="52"/>
      <c r="E11" s="52"/>
      <c r="F11" s="52"/>
      <c r="G11" s="53"/>
      <c r="H11" s="23">
        <v>0.390625</v>
      </c>
      <c r="I11" s="11"/>
      <c r="J11" s="11"/>
      <c r="K11" s="11"/>
      <c r="L11" s="11"/>
      <c r="M11" s="11"/>
      <c r="N11" s="11"/>
      <c r="O11" s="21"/>
      <c r="P11" s="21"/>
      <c r="Q11" s="21"/>
      <c r="R11" s="21"/>
      <c r="S11" s="21"/>
      <c r="T11" s="21"/>
      <c r="U11" s="11"/>
      <c r="V11" s="11"/>
      <c r="W11" s="11"/>
      <c r="X11" s="11"/>
      <c r="Y11" s="11"/>
      <c r="Z11" s="11"/>
      <c r="AA11" s="11"/>
      <c r="AB11" s="11"/>
    </row>
    <row r="12" spans="1:28" x14ac:dyDescent="0.4">
      <c r="A12" s="6">
        <v>0.39236111111111099</v>
      </c>
      <c r="B12" s="26">
        <v>6</v>
      </c>
      <c r="C12" s="26">
        <v>9</v>
      </c>
      <c r="D12" s="27">
        <v>7</v>
      </c>
      <c r="E12" s="27">
        <v>10</v>
      </c>
      <c r="F12" s="28">
        <v>8</v>
      </c>
      <c r="G12" s="28">
        <v>11</v>
      </c>
      <c r="H12" s="6">
        <v>0.39236111111111099</v>
      </c>
      <c r="I12" s="11"/>
      <c r="J12" s="11"/>
      <c r="K12" s="11"/>
      <c r="L12" s="11"/>
      <c r="M12" s="11"/>
      <c r="N12" s="11"/>
      <c r="O12" s="21"/>
      <c r="P12" s="21"/>
      <c r="Q12" s="21"/>
      <c r="R12" s="21"/>
      <c r="S12" s="21"/>
      <c r="T12" s="21"/>
      <c r="U12" s="11"/>
      <c r="V12" s="11"/>
      <c r="W12" s="11"/>
      <c r="X12" s="11"/>
      <c r="Y12" s="11"/>
      <c r="Z12" s="11"/>
      <c r="AA12" s="11"/>
      <c r="AB12" s="11"/>
    </row>
    <row r="13" spans="1:28" x14ac:dyDescent="0.4">
      <c r="A13" s="23">
        <v>0.39409722222222199</v>
      </c>
      <c r="B13" s="26"/>
      <c r="C13" s="26"/>
      <c r="D13" s="27"/>
      <c r="E13" s="27"/>
      <c r="F13" s="28"/>
      <c r="G13" s="28"/>
      <c r="H13" s="23">
        <v>0.39409722222222199</v>
      </c>
      <c r="I13" s="11"/>
      <c r="J13" s="11"/>
      <c r="K13" s="11"/>
      <c r="L13" s="11"/>
      <c r="M13" s="11"/>
      <c r="N13" s="11"/>
      <c r="O13" s="21"/>
      <c r="P13" s="21"/>
      <c r="Q13" s="21"/>
      <c r="R13" s="21"/>
      <c r="S13" s="21"/>
      <c r="T13" s="21"/>
      <c r="U13" s="11"/>
      <c r="V13" s="11"/>
      <c r="W13" s="11"/>
      <c r="X13" s="11"/>
      <c r="Y13" s="11"/>
      <c r="Z13" s="11"/>
      <c r="AA13" s="11"/>
      <c r="AB13" s="11"/>
    </row>
    <row r="14" spans="1:28" x14ac:dyDescent="0.4">
      <c r="A14" s="6">
        <v>0.39583333333333298</v>
      </c>
      <c r="B14" s="26"/>
      <c r="C14" s="26"/>
      <c r="D14" s="27"/>
      <c r="E14" s="27"/>
      <c r="F14" s="28"/>
      <c r="G14" s="28"/>
      <c r="H14" s="6">
        <v>0.39583333333333298</v>
      </c>
      <c r="I14" s="41"/>
      <c r="J14" s="41"/>
      <c r="K14" s="41"/>
      <c r="L14" s="41"/>
      <c r="M14" s="11"/>
      <c r="N14" s="1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11"/>
      <c r="AB14" s="11"/>
    </row>
    <row r="15" spans="1:28" x14ac:dyDescent="0.4">
      <c r="A15" s="23">
        <v>0.39756944444444398</v>
      </c>
      <c r="B15" s="26"/>
      <c r="C15" s="26"/>
      <c r="D15" s="27"/>
      <c r="E15" s="27"/>
      <c r="F15" s="28"/>
      <c r="G15" s="28"/>
      <c r="H15" s="23">
        <v>0.39756944444444398</v>
      </c>
      <c r="I15" s="41"/>
      <c r="J15" s="41"/>
      <c r="K15" s="41"/>
      <c r="L15" s="41"/>
      <c r="M15" s="11"/>
      <c r="N15" s="1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11"/>
      <c r="AB15" s="11"/>
    </row>
    <row r="16" spans="1:28" x14ac:dyDescent="0.4">
      <c r="A16" s="6">
        <v>0.39930555555555602</v>
      </c>
      <c r="B16" s="26"/>
      <c r="C16" s="26"/>
      <c r="D16" s="27"/>
      <c r="E16" s="27"/>
      <c r="F16" s="28"/>
      <c r="G16" s="28"/>
      <c r="H16" s="6">
        <v>0.39930555555555602</v>
      </c>
      <c r="I16" s="41"/>
      <c r="J16" s="41"/>
      <c r="K16" s="41"/>
      <c r="L16" s="41"/>
      <c r="M16" s="11"/>
      <c r="N16" s="1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11"/>
      <c r="AB16" s="11"/>
    </row>
    <row r="17" spans="1:28" x14ac:dyDescent="0.4">
      <c r="A17" s="23">
        <v>0.40104166666666702</v>
      </c>
      <c r="B17" s="26"/>
      <c r="C17" s="26"/>
      <c r="D17" s="27"/>
      <c r="E17" s="27"/>
      <c r="F17" s="28"/>
      <c r="G17" s="28"/>
      <c r="H17" s="23">
        <v>0.40104166666666702</v>
      </c>
      <c r="I17" s="41"/>
      <c r="J17" s="41"/>
      <c r="K17" s="41"/>
      <c r="L17" s="41"/>
      <c r="M17" s="11"/>
      <c r="N17" s="1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11"/>
      <c r="AB17" s="11"/>
    </row>
    <row r="18" spans="1:28" x14ac:dyDescent="0.4">
      <c r="A18" s="6">
        <v>0.40277777777777801</v>
      </c>
      <c r="B18" s="26"/>
      <c r="C18" s="26"/>
      <c r="D18" s="27"/>
      <c r="E18" s="27"/>
      <c r="F18" s="28"/>
      <c r="G18" s="28"/>
      <c r="H18" s="6">
        <v>0.40277777777777801</v>
      </c>
      <c r="I18" s="11"/>
      <c r="J18" s="11"/>
      <c r="K18" s="11"/>
      <c r="L18" s="11"/>
      <c r="M18" s="41"/>
      <c r="N18" s="4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11"/>
      <c r="AB18" s="11"/>
    </row>
    <row r="19" spans="1:28" x14ac:dyDescent="0.4">
      <c r="A19" s="23">
        <v>0.40451388888888901</v>
      </c>
      <c r="B19" s="26">
        <v>12</v>
      </c>
      <c r="C19" s="26">
        <v>15</v>
      </c>
      <c r="D19" s="27">
        <v>13</v>
      </c>
      <c r="E19" s="27">
        <v>16</v>
      </c>
      <c r="F19" s="28">
        <v>14</v>
      </c>
      <c r="G19" s="28">
        <v>17</v>
      </c>
      <c r="H19" s="23">
        <v>0.40451388888888901</v>
      </c>
      <c r="I19" s="11"/>
      <c r="J19" s="11"/>
      <c r="K19" s="11"/>
      <c r="L19" s="11"/>
      <c r="M19" s="41"/>
      <c r="N19" s="4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11"/>
      <c r="AB19" s="11"/>
    </row>
    <row r="20" spans="1:28" x14ac:dyDescent="0.4">
      <c r="A20" s="6">
        <v>0.40625</v>
      </c>
      <c r="B20" s="26"/>
      <c r="C20" s="26"/>
      <c r="D20" s="27"/>
      <c r="E20" s="27"/>
      <c r="F20" s="28"/>
      <c r="G20" s="28"/>
      <c r="H20" s="6">
        <v>0.40625</v>
      </c>
      <c r="I20" s="11"/>
      <c r="J20" s="11"/>
      <c r="K20" s="11"/>
      <c r="L20" s="11"/>
      <c r="M20" s="41"/>
      <c r="N20" s="4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11"/>
      <c r="AB20" s="11"/>
    </row>
    <row r="21" spans="1:28" x14ac:dyDescent="0.4">
      <c r="A21" s="23">
        <v>0.40798611111111099</v>
      </c>
      <c r="B21" s="26"/>
      <c r="C21" s="26"/>
      <c r="D21" s="27"/>
      <c r="E21" s="27"/>
      <c r="F21" s="28"/>
      <c r="G21" s="28"/>
      <c r="H21" s="23">
        <v>0.40798611111111099</v>
      </c>
      <c r="I21" s="21"/>
      <c r="J21" s="21"/>
      <c r="K21" s="21"/>
      <c r="L21" s="21"/>
      <c r="M21" s="41"/>
      <c r="N21" s="41"/>
      <c r="O21" s="11"/>
      <c r="P21" s="11"/>
      <c r="Q21" s="11"/>
      <c r="R21" s="11"/>
      <c r="S21" s="11"/>
      <c r="T21" s="11"/>
      <c r="U21" s="21"/>
      <c r="V21" s="21"/>
      <c r="W21" s="21"/>
      <c r="X21" s="21"/>
      <c r="Y21" s="21"/>
      <c r="Z21" s="21"/>
      <c r="AA21" s="21"/>
      <c r="AB21" s="21"/>
    </row>
    <row r="22" spans="1:28" x14ac:dyDescent="0.4">
      <c r="A22" s="6">
        <v>0.40972222222222199</v>
      </c>
      <c r="B22" s="26"/>
      <c r="C22" s="26"/>
      <c r="D22" s="27"/>
      <c r="E22" s="27"/>
      <c r="F22" s="28"/>
      <c r="G22" s="28"/>
      <c r="H22" s="6">
        <v>0.40972222222222199</v>
      </c>
      <c r="I22" s="21"/>
      <c r="J22" s="21"/>
      <c r="K22" s="21"/>
      <c r="L22" s="21"/>
      <c r="M22" s="11"/>
      <c r="N22" s="11"/>
      <c r="O22" s="41"/>
      <c r="P22" s="41"/>
      <c r="Q22" s="41"/>
      <c r="R22" s="41"/>
      <c r="S22" s="11"/>
      <c r="T22" s="11"/>
      <c r="U22" s="21"/>
      <c r="V22" s="21"/>
      <c r="W22" s="21"/>
      <c r="X22" s="21"/>
      <c r="Y22" s="21"/>
      <c r="Z22" s="21"/>
      <c r="AA22" s="21"/>
      <c r="AB22" s="21"/>
    </row>
    <row r="23" spans="1:28" x14ac:dyDescent="0.4">
      <c r="A23" s="23">
        <v>0.41145833333333298</v>
      </c>
      <c r="B23" s="26"/>
      <c r="C23" s="26"/>
      <c r="D23" s="27"/>
      <c r="E23" s="27"/>
      <c r="F23" s="28"/>
      <c r="G23" s="28"/>
      <c r="H23" s="23">
        <v>0.41145833333333298</v>
      </c>
      <c r="I23" s="21"/>
      <c r="J23" s="21"/>
      <c r="K23" s="21"/>
      <c r="L23" s="21"/>
      <c r="M23" s="11"/>
      <c r="N23" s="11"/>
      <c r="O23" s="41"/>
      <c r="P23" s="41"/>
      <c r="Q23" s="41"/>
      <c r="R23" s="41"/>
      <c r="S23" s="11"/>
      <c r="T23" s="11"/>
      <c r="U23" s="21"/>
      <c r="V23" s="21"/>
      <c r="W23" s="21"/>
      <c r="X23" s="21"/>
      <c r="Y23" s="21"/>
      <c r="Z23" s="21"/>
      <c r="AA23" s="21"/>
      <c r="AB23" s="21"/>
    </row>
    <row r="24" spans="1:28" x14ac:dyDescent="0.4">
      <c r="A24" s="6">
        <v>0.41319444444444398</v>
      </c>
      <c r="B24" s="26"/>
      <c r="C24" s="26"/>
      <c r="D24" s="27"/>
      <c r="E24" s="27"/>
      <c r="F24" s="28"/>
      <c r="G24" s="28"/>
      <c r="H24" s="6">
        <v>0.41319444444444398</v>
      </c>
      <c r="I24" s="21"/>
      <c r="J24" s="21"/>
      <c r="K24" s="21"/>
      <c r="L24" s="21"/>
      <c r="M24" s="11"/>
      <c r="N24" s="11"/>
      <c r="O24" s="41"/>
      <c r="P24" s="41"/>
      <c r="Q24" s="41"/>
      <c r="R24" s="41"/>
      <c r="S24" s="11"/>
      <c r="T24" s="11"/>
      <c r="U24" s="21"/>
      <c r="V24" s="21"/>
      <c r="W24" s="21"/>
      <c r="X24" s="21"/>
      <c r="Y24" s="21"/>
      <c r="Z24" s="21"/>
      <c r="AA24" s="21"/>
      <c r="AB24" s="21"/>
    </row>
    <row r="25" spans="1:28" x14ac:dyDescent="0.4">
      <c r="A25" s="23">
        <v>0.41493055555555503</v>
      </c>
      <c r="B25" s="26"/>
      <c r="C25" s="26"/>
      <c r="D25" s="27"/>
      <c r="E25" s="27"/>
      <c r="F25" s="28"/>
      <c r="G25" s="28"/>
      <c r="H25" s="23">
        <v>0.41493055555555503</v>
      </c>
      <c r="I25" s="21"/>
      <c r="J25" s="21"/>
      <c r="K25" s="21"/>
      <c r="L25" s="21"/>
      <c r="M25" s="11"/>
      <c r="N25" s="11"/>
      <c r="O25" s="41"/>
      <c r="P25" s="41"/>
      <c r="Q25" s="41"/>
      <c r="R25" s="41"/>
      <c r="S25" s="11"/>
      <c r="T25" s="11"/>
      <c r="U25" s="21"/>
      <c r="V25" s="21"/>
      <c r="W25" s="21"/>
      <c r="X25" s="21"/>
      <c r="Y25" s="21"/>
      <c r="Z25" s="21"/>
      <c r="AA25" s="21"/>
      <c r="AB25" s="21"/>
    </row>
    <row r="26" spans="1:28" x14ac:dyDescent="0.4">
      <c r="A26" s="6">
        <v>0.41666666666666702</v>
      </c>
      <c r="B26" s="26">
        <v>18</v>
      </c>
      <c r="C26" s="27">
        <v>1</v>
      </c>
      <c r="D26" s="27">
        <v>19</v>
      </c>
      <c r="E26" s="28">
        <v>2</v>
      </c>
      <c r="F26" s="26">
        <v>0</v>
      </c>
      <c r="G26" s="26">
        <v>3</v>
      </c>
      <c r="H26" s="6">
        <v>0.41666666666666702</v>
      </c>
      <c r="I26" s="21"/>
      <c r="J26" s="21"/>
      <c r="K26" s="21"/>
      <c r="L26" s="21"/>
      <c r="M26" s="11"/>
      <c r="N26" s="11"/>
      <c r="O26" s="11"/>
      <c r="P26" s="11"/>
      <c r="Q26" s="11"/>
      <c r="R26" s="11"/>
      <c r="S26" s="41"/>
      <c r="T26" s="41"/>
      <c r="U26" s="21"/>
      <c r="V26" s="21"/>
      <c r="W26" s="21"/>
      <c r="X26" s="21"/>
      <c r="Y26" s="21"/>
      <c r="Z26" s="21"/>
      <c r="AA26" s="21"/>
      <c r="AB26" s="21"/>
    </row>
    <row r="27" spans="1:28" x14ac:dyDescent="0.4">
      <c r="A27" s="23">
        <v>0.41840277777777801</v>
      </c>
      <c r="B27" s="26"/>
      <c r="C27" s="27"/>
      <c r="D27" s="27"/>
      <c r="E27" s="28"/>
      <c r="F27" s="26"/>
      <c r="G27" s="26"/>
      <c r="H27" s="23">
        <v>0.41840277777777801</v>
      </c>
      <c r="I27" s="21"/>
      <c r="J27" s="21"/>
      <c r="K27" s="21"/>
      <c r="L27" s="21"/>
      <c r="M27" s="11"/>
      <c r="N27" s="11"/>
      <c r="O27" s="11"/>
      <c r="P27" s="11"/>
      <c r="Q27" s="11"/>
      <c r="R27" s="11"/>
      <c r="S27" s="41"/>
      <c r="T27" s="41"/>
      <c r="U27" s="21"/>
      <c r="V27" s="21"/>
      <c r="W27" s="21"/>
      <c r="X27" s="21"/>
      <c r="Y27" s="21"/>
      <c r="Z27" s="21"/>
      <c r="AA27" s="21"/>
      <c r="AB27" s="21"/>
    </row>
    <row r="28" spans="1:28" x14ac:dyDescent="0.4">
      <c r="A28" s="6">
        <v>0.42013888888888901</v>
      </c>
      <c r="B28" s="26"/>
      <c r="C28" s="27"/>
      <c r="D28" s="27"/>
      <c r="E28" s="28"/>
      <c r="F28" s="26"/>
      <c r="G28" s="26"/>
      <c r="H28" s="6">
        <v>0.42013888888888901</v>
      </c>
      <c r="I28" s="21"/>
      <c r="J28" s="21"/>
      <c r="K28" s="21"/>
      <c r="L28" s="21"/>
      <c r="M28" s="11"/>
      <c r="N28" s="11"/>
      <c r="O28" s="11"/>
      <c r="P28" s="11"/>
      <c r="Q28" s="11"/>
      <c r="R28" s="11"/>
      <c r="S28" s="41"/>
      <c r="T28" s="41"/>
      <c r="U28" s="11"/>
      <c r="V28" s="11"/>
      <c r="W28" s="11"/>
      <c r="X28" s="11"/>
      <c r="Y28" s="11"/>
      <c r="Z28" s="11"/>
      <c r="AA28" s="21"/>
      <c r="AB28" s="21"/>
    </row>
    <row r="29" spans="1:28" x14ac:dyDescent="0.4">
      <c r="A29" s="23">
        <v>0.421875</v>
      </c>
      <c r="B29" s="26"/>
      <c r="C29" s="27"/>
      <c r="D29" s="27"/>
      <c r="E29" s="28"/>
      <c r="F29" s="26"/>
      <c r="G29" s="26"/>
      <c r="H29" s="23">
        <v>0.421875</v>
      </c>
      <c r="I29" s="21"/>
      <c r="J29" s="21"/>
      <c r="K29" s="21"/>
      <c r="L29" s="21"/>
      <c r="M29" s="11"/>
      <c r="N29" s="11"/>
      <c r="O29" s="11"/>
      <c r="P29" s="11"/>
      <c r="Q29" s="11"/>
      <c r="R29" s="11"/>
      <c r="S29" s="41"/>
      <c r="T29" s="41"/>
      <c r="U29" s="11"/>
      <c r="V29" s="11"/>
      <c r="W29" s="11"/>
      <c r="X29" s="11"/>
      <c r="Y29" s="11"/>
      <c r="Z29" s="11"/>
      <c r="AA29" s="21"/>
      <c r="AB29" s="21"/>
    </row>
    <row r="30" spans="1:28" x14ac:dyDescent="0.4">
      <c r="A30" s="6">
        <v>0.42361111111111099</v>
      </c>
      <c r="B30" s="26"/>
      <c r="C30" s="27"/>
      <c r="D30" s="27"/>
      <c r="E30" s="28"/>
      <c r="F30" s="26"/>
      <c r="G30" s="26"/>
      <c r="H30" s="6">
        <v>0.42361111111111099</v>
      </c>
      <c r="I30" s="21"/>
      <c r="J30" s="21"/>
      <c r="K30" s="21"/>
      <c r="L30" s="21"/>
      <c r="M30" s="11"/>
      <c r="N30" s="11"/>
      <c r="O30" s="11"/>
      <c r="P30" s="11"/>
      <c r="Q30" s="11"/>
      <c r="R30" s="11"/>
      <c r="S30" s="11"/>
      <c r="T30" s="11"/>
      <c r="U30" s="41"/>
      <c r="V30" s="41"/>
      <c r="W30" s="41"/>
      <c r="X30" s="41"/>
      <c r="Y30" s="11"/>
      <c r="Z30" s="11"/>
      <c r="AA30" s="21"/>
      <c r="AB30" s="21"/>
    </row>
    <row r="31" spans="1:28" x14ac:dyDescent="0.4">
      <c r="A31" s="23">
        <v>0.42534722222222199</v>
      </c>
      <c r="B31" s="26"/>
      <c r="C31" s="27"/>
      <c r="D31" s="27"/>
      <c r="E31" s="28"/>
      <c r="F31" s="26"/>
      <c r="G31" s="26"/>
      <c r="H31" s="23">
        <v>0.42534722222222199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11"/>
      <c r="T31" s="11"/>
      <c r="U31" s="41"/>
      <c r="V31" s="41"/>
      <c r="W31" s="41"/>
      <c r="X31" s="41"/>
      <c r="Y31" s="11"/>
      <c r="Z31" s="11"/>
      <c r="AA31" s="21"/>
      <c r="AB31" s="21"/>
    </row>
    <row r="32" spans="1:28" x14ac:dyDescent="0.4">
      <c r="A32" s="6">
        <v>0.42708333333333298</v>
      </c>
      <c r="B32" s="26"/>
      <c r="C32" s="27"/>
      <c r="D32" s="27"/>
      <c r="E32" s="28"/>
      <c r="F32" s="26"/>
      <c r="G32" s="26"/>
      <c r="H32" s="6">
        <v>0.42708333333333298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11"/>
      <c r="T32" s="11"/>
      <c r="U32" s="41"/>
      <c r="V32" s="41"/>
      <c r="W32" s="41"/>
      <c r="X32" s="41"/>
      <c r="Y32" s="11"/>
      <c r="Z32" s="11"/>
      <c r="AA32" s="21"/>
      <c r="AB32" s="21"/>
    </row>
    <row r="33" spans="1:28" x14ac:dyDescent="0.4">
      <c r="A33" s="23">
        <v>0.42881944444444398</v>
      </c>
      <c r="B33" s="45"/>
      <c r="C33" s="46"/>
      <c r="D33" s="46"/>
      <c r="E33" s="46"/>
      <c r="F33" s="46"/>
      <c r="G33" s="47"/>
      <c r="H33" s="23">
        <v>0.42881944444444398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11"/>
      <c r="T33" s="11"/>
      <c r="U33" s="41"/>
      <c r="V33" s="41"/>
      <c r="W33" s="41"/>
      <c r="X33" s="41"/>
      <c r="Y33" s="11"/>
      <c r="Z33" s="11"/>
      <c r="AA33" s="21"/>
      <c r="AB33" s="21"/>
    </row>
    <row r="34" spans="1:28" x14ac:dyDescent="0.4">
      <c r="A34" s="6">
        <v>0.43055555555555503</v>
      </c>
      <c r="B34" s="48"/>
      <c r="C34" s="49"/>
      <c r="D34" s="49"/>
      <c r="E34" s="49"/>
      <c r="F34" s="49"/>
      <c r="G34" s="50"/>
      <c r="H34" s="6">
        <v>0.43055555555555503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11"/>
      <c r="T34" s="11"/>
      <c r="U34" s="11"/>
      <c r="V34" s="11"/>
      <c r="W34" s="11"/>
      <c r="X34" s="11"/>
      <c r="Y34" s="41"/>
      <c r="Z34" s="41"/>
      <c r="AA34" s="21"/>
      <c r="AB34" s="21"/>
    </row>
    <row r="35" spans="1:28" x14ac:dyDescent="0.4">
      <c r="A35" s="23">
        <v>0.43229166666666702</v>
      </c>
      <c r="B35" s="51"/>
      <c r="C35" s="52"/>
      <c r="D35" s="52"/>
      <c r="E35" s="52"/>
      <c r="F35" s="52"/>
      <c r="G35" s="53"/>
      <c r="H35" s="23">
        <v>0.43229166666666702</v>
      </c>
      <c r="I35" s="11"/>
      <c r="J35" s="11"/>
      <c r="K35" s="11"/>
      <c r="L35" s="11"/>
      <c r="M35" s="21"/>
      <c r="N35" s="21"/>
      <c r="O35" s="21"/>
      <c r="P35" s="21"/>
      <c r="Q35" s="21"/>
      <c r="R35" s="21"/>
      <c r="S35" s="11"/>
      <c r="T35" s="11"/>
      <c r="U35" s="11"/>
      <c r="V35" s="11"/>
      <c r="W35" s="11"/>
      <c r="X35" s="11"/>
      <c r="Y35" s="41"/>
      <c r="Z35" s="41"/>
      <c r="AA35" s="11"/>
      <c r="AB35" s="11"/>
    </row>
    <row r="36" spans="1:28" x14ac:dyDescent="0.4">
      <c r="A36" s="6">
        <v>0.43402777777777801</v>
      </c>
      <c r="B36" s="27">
        <v>4</v>
      </c>
      <c r="C36" s="27">
        <v>7</v>
      </c>
      <c r="D36" s="28">
        <v>5</v>
      </c>
      <c r="E36" s="28">
        <v>8</v>
      </c>
      <c r="F36" s="26">
        <v>6</v>
      </c>
      <c r="G36" s="26">
        <v>9</v>
      </c>
      <c r="H36" s="6">
        <v>0.43402777777777801</v>
      </c>
      <c r="I36" s="11"/>
      <c r="J36" s="11"/>
      <c r="K36" s="11"/>
      <c r="L36" s="11"/>
      <c r="M36" s="21"/>
      <c r="N36" s="21"/>
      <c r="O36" s="21"/>
      <c r="P36" s="21"/>
      <c r="Q36" s="21"/>
      <c r="R36" s="21"/>
      <c r="S36" s="11"/>
      <c r="T36" s="11"/>
      <c r="U36" s="11"/>
      <c r="V36" s="11"/>
      <c r="W36" s="11"/>
      <c r="X36" s="11"/>
      <c r="Y36" s="41"/>
      <c r="Z36" s="41"/>
      <c r="AA36" s="11"/>
      <c r="AB36" s="11"/>
    </row>
    <row r="37" spans="1:28" x14ac:dyDescent="0.4">
      <c r="A37" s="23">
        <v>0.43576388888888901</v>
      </c>
      <c r="B37" s="27"/>
      <c r="C37" s="27"/>
      <c r="D37" s="28"/>
      <c r="E37" s="28"/>
      <c r="F37" s="26"/>
      <c r="G37" s="26"/>
      <c r="H37" s="23">
        <v>0.43576388888888901</v>
      </c>
      <c r="I37" s="11"/>
      <c r="J37" s="11"/>
      <c r="K37" s="11"/>
      <c r="L37" s="11"/>
      <c r="M37" s="21"/>
      <c r="N37" s="21"/>
      <c r="O37" s="21"/>
      <c r="P37" s="21"/>
      <c r="Q37" s="21"/>
      <c r="R37" s="21"/>
      <c r="S37" s="11"/>
      <c r="T37" s="11"/>
      <c r="U37" s="11"/>
      <c r="V37" s="11"/>
      <c r="W37" s="11"/>
      <c r="X37" s="11"/>
      <c r="Y37" s="41"/>
      <c r="Z37" s="41"/>
      <c r="AA37" s="11"/>
      <c r="AB37" s="11"/>
    </row>
    <row r="38" spans="1:28" x14ac:dyDescent="0.4">
      <c r="A38" s="6">
        <v>0.4375</v>
      </c>
      <c r="B38" s="27"/>
      <c r="C38" s="27"/>
      <c r="D38" s="28"/>
      <c r="E38" s="28"/>
      <c r="F38" s="26"/>
      <c r="G38" s="26"/>
      <c r="H38" s="6">
        <v>0.4375</v>
      </c>
      <c r="I38" s="41"/>
      <c r="J38" s="41"/>
      <c r="K38" s="11"/>
      <c r="L38" s="1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11"/>
      <c r="Z38" s="11"/>
      <c r="AA38" s="41"/>
      <c r="AB38" s="41"/>
    </row>
    <row r="39" spans="1:28" x14ac:dyDescent="0.4">
      <c r="A39" s="23">
        <v>0.43923611111111099</v>
      </c>
      <c r="B39" s="27"/>
      <c r="C39" s="27"/>
      <c r="D39" s="28"/>
      <c r="E39" s="28"/>
      <c r="F39" s="26"/>
      <c r="G39" s="26"/>
      <c r="H39" s="23">
        <v>0.43923611111111099</v>
      </c>
      <c r="I39" s="41"/>
      <c r="J39" s="41"/>
      <c r="K39" s="11"/>
      <c r="L39" s="1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11"/>
      <c r="Z39" s="11"/>
      <c r="AA39" s="41"/>
      <c r="AB39" s="41"/>
    </row>
    <row r="40" spans="1:28" x14ac:dyDescent="0.4">
      <c r="A40" s="6">
        <v>0.44097222222222199</v>
      </c>
      <c r="B40" s="27"/>
      <c r="C40" s="27"/>
      <c r="D40" s="28"/>
      <c r="E40" s="28"/>
      <c r="F40" s="26"/>
      <c r="G40" s="26"/>
      <c r="H40" s="6">
        <v>0.44097222222222199</v>
      </c>
      <c r="I40" s="41"/>
      <c r="J40" s="41"/>
      <c r="K40" s="11"/>
      <c r="L40" s="1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11"/>
      <c r="Z40" s="11"/>
      <c r="AA40" s="41"/>
      <c r="AB40" s="41"/>
    </row>
    <row r="41" spans="1:28" x14ac:dyDescent="0.4">
      <c r="A41" s="23">
        <v>0.44270833333333298</v>
      </c>
      <c r="B41" s="27"/>
      <c r="C41" s="27"/>
      <c r="D41" s="28"/>
      <c r="E41" s="28"/>
      <c r="F41" s="26"/>
      <c r="G41" s="26"/>
      <c r="H41" s="23">
        <v>0.44270833333333298</v>
      </c>
      <c r="I41" s="41"/>
      <c r="J41" s="41"/>
      <c r="K41" s="11"/>
      <c r="L41" s="1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11"/>
      <c r="Z41" s="11"/>
      <c r="AA41" s="41"/>
      <c r="AB41" s="41"/>
    </row>
    <row r="42" spans="1:28" x14ac:dyDescent="0.4">
      <c r="A42" s="6">
        <v>0.44444444444444398</v>
      </c>
      <c r="B42" s="27"/>
      <c r="C42" s="27"/>
      <c r="D42" s="28"/>
      <c r="E42" s="28"/>
      <c r="F42" s="26"/>
      <c r="G42" s="26"/>
      <c r="H42" s="6">
        <v>0.44444444444444398</v>
      </c>
      <c r="I42" s="11"/>
      <c r="J42" s="11"/>
      <c r="K42" s="41"/>
      <c r="L42" s="4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11"/>
      <c r="Z42" s="11"/>
      <c r="AA42" s="11"/>
      <c r="AB42" s="11"/>
    </row>
    <row r="43" spans="1:28" x14ac:dyDescent="0.4">
      <c r="A43" s="23">
        <v>0.44618055555555503</v>
      </c>
      <c r="B43" s="27">
        <v>10</v>
      </c>
      <c r="C43" s="27">
        <v>13</v>
      </c>
      <c r="D43" s="28">
        <v>11</v>
      </c>
      <c r="E43" s="28">
        <v>14</v>
      </c>
      <c r="F43" s="26">
        <v>12</v>
      </c>
      <c r="G43" s="26">
        <v>15</v>
      </c>
      <c r="H43" s="23">
        <v>0.44618055555555503</v>
      </c>
      <c r="I43" s="11"/>
      <c r="J43" s="11"/>
      <c r="K43" s="41"/>
      <c r="L43" s="4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11"/>
      <c r="Z43" s="11"/>
      <c r="AA43" s="11"/>
      <c r="AB43" s="11"/>
    </row>
    <row r="44" spans="1:28" x14ac:dyDescent="0.4">
      <c r="A44" s="6">
        <v>0.44791666666666602</v>
      </c>
      <c r="B44" s="27"/>
      <c r="C44" s="27"/>
      <c r="D44" s="28"/>
      <c r="E44" s="28"/>
      <c r="F44" s="26"/>
      <c r="G44" s="26"/>
      <c r="H44" s="6">
        <v>0.44791666666666602</v>
      </c>
      <c r="I44" s="11"/>
      <c r="J44" s="11"/>
      <c r="K44" s="41"/>
      <c r="L44" s="4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11"/>
      <c r="Z44" s="11"/>
      <c r="AA44" s="11"/>
      <c r="AB44" s="11"/>
    </row>
    <row r="45" spans="1:28" x14ac:dyDescent="0.4">
      <c r="A45" s="23">
        <v>0.44965277777777801</v>
      </c>
      <c r="B45" s="27"/>
      <c r="C45" s="27"/>
      <c r="D45" s="28"/>
      <c r="E45" s="28"/>
      <c r="F45" s="26"/>
      <c r="G45" s="26"/>
      <c r="H45" s="23">
        <v>0.44965277777777801</v>
      </c>
      <c r="I45" s="21"/>
      <c r="J45" s="21"/>
      <c r="K45" s="41"/>
      <c r="L45" s="41"/>
      <c r="M45" s="11"/>
      <c r="N45" s="11"/>
      <c r="O45" s="11"/>
      <c r="P45" s="11"/>
      <c r="Q45" s="11"/>
      <c r="R45" s="1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spans="1:28" x14ac:dyDescent="0.4">
      <c r="A46" s="6">
        <v>0.45138888888888901</v>
      </c>
      <c r="B46" s="27"/>
      <c r="C46" s="27"/>
      <c r="D46" s="28"/>
      <c r="E46" s="28"/>
      <c r="F46" s="26"/>
      <c r="G46" s="26"/>
      <c r="H46" s="6">
        <v>0.45138888888888901</v>
      </c>
      <c r="I46" s="21"/>
      <c r="J46" s="21"/>
      <c r="K46" s="11"/>
      <c r="L46" s="11"/>
      <c r="M46" s="41"/>
      <c r="N46" s="41"/>
      <c r="O46" s="41"/>
      <c r="P46" s="41"/>
      <c r="Q46" s="11"/>
      <c r="R46" s="1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 x14ac:dyDescent="0.4">
      <c r="A47" s="23">
        <v>0.453125</v>
      </c>
      <c r="B47" s="27"/>
      <c r="C47" s="27"/>
      <c r="D47" s="28"/>
      <c r="E47" s="28"/>
      <c r="F47" s="26"/>
      <c r="G47" s="26"/>
      <c r="H47" s="23">
        <v>0.453125</v>
      </c>
      <c r="I47" s="21"/>
      <c r="J47" s="21"/>
      <c r="K47" s="11"/>
      <c r="L47" s="11"/>
      <c r="M47" s="41"/>
      <c r="N47" s="41"/>
      <c r="O47" s="41"/>
      <c r="P47" s="41"/>
      <c r="Q47" s="11"/>
      <c r="R47" s="1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spans="1:28" x14ac:dyDescent="0.4">
      <c r="A48" s="6">
        <v>0.45486111111111099</v>
      </c>
      <c r="B48" s="27"/>
      <c r="C48" s="27"/>
      <c r="D48" s="28"/>
      <c r="E48" s="28"/>
      <c r="F48" s="26"/>
      <c r="G48" s="26"/>
      <c r="H48" s="6">
        <v>0.45486111111111099</v>
      </c>
      <c r="I48" s="21"/>
      <c r="J48" s="21"/>
      <c r="K48" s="11"/>
      <c r="L48" s="11"/>
      <c r="M48" s="41"/>
      <c r="N48" s="41"/>
      <c r="O48" s="41"/>
      <c r="P48" s="41"/>
      <c r="Q48" s="11"/>
      <c r="R48" s="1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 x14ac:dyDescent="0.4">
      <c r="A49" s="23">
        <v>0.45659722222222199</v>
      </c>
      <c r="B49" s="27"/>
      <c r="C49" s="27"/>
      <c r="D49" s="28"/>
      <c r="E49" s="28"/>
      <c r="F49" s="26"/>
      <c r="G49" s="26"/>
      <c r="H49" s="23">
        <v>0.45659722222222199</v>
      </c>
      <c r="I49" s="21"/>
      <c r="J49" s="21"/>
      <c r="K49" s="11"/>
      <c r="L49" s="11"/>
      <c r="M49" s="41"/>
      <c r="N49" s="41"/>
      <c r="O49" s="41"/>
      <c r="P49" s="41"/>
      <c r="Q49" s="11"/>
      <c r="R49" s="1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1:28" x14ac:dyDescent="0.4">
      <c r="A50" s="6">
        <v>0.45833333333333298</v>
      </c>
      <c r="B50" s="27">
        <v>16</v>
      </c>
      <c r="C50" s="27">
        <v>19</v>
      </c>
      <c r="D50" s="28">
        <v>17</v>
      </c>
      <c r="E50" s="26">
        <v>0</v>
      </c>
      <c r="F50" s="26">
        <v>18</v>
      </c>
      <c r="G50" s="27">
        <v>1</v>
      </c>
      <c r="H50" s="6">
        <v>0.45833333333333298</v>
      </c>
      <c r="I50" s="21"/>
      <c r="J50" s="21"/>
      <c r="K50" s="11"/>
      <c r="L50" s="11"/>
      <c r="M50" s="11"/>
      <c r="N50" s="11"/>
      <c r="O50" s="11"/>
      <c r="P50" s="11"/>
      <c r="Q50" s="41"/>
      <c r="R50" s="4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spans="1:28" x14ac:dyDescent="0.4">
      <c r="A51" s="23">
        <v>0.46006944444444398</v>
      </c>
      <c r="B51" s="27"/>
      <c r="C51" s="27"/>
      <c r="D51" s="28"/>
      <c r="E51" s="26"/>
      <c r="F51" s="26"/>
      <c r="G51" s="27"/>
      <c r="H51" s="23">
        <v>0.46006944444444398</v>
      </c>
      <c r="I51" s="21"/>
      <c r="J51" s="21"/>
      <c r="K51" s="11"/>
      <c r="L51" s="11"/>
      <c r="M51" s="11"/>
      <c r="N51" s="11"/>
      <c r="O51" s="11"/>
      <c r="P51" s="11"/>
      <c r="Q51" s="41"/>
      <c r="R51" s="4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spans="1:28" x14ac:dyDescent="0.4">
      <c r="A52" s="6">
        <v>0.46180555555555503</v>
      </c>
      <c r="B52" s="27"/>
      <c r="C52" s="27"/>
      <c r="D52" s="28"/>
      <c r="E52" s="26"/>
      <c r="F52" s="26"/>
      <c r="G52" s="27"/>
      <c r="H52" s="6">
        <v>0.46180555555555503</v>
      </c>
      <c r="I52" s="21"/>
      <c r="J52" s="21"/>
      <c r="K52" s="11"/>
      <c r="L52" s="11"/>
      <c r="M52" s="11"/>
      <c r="N52" s="11"/>
      <c r="O52" s="11"/>
      <c r="P52" s="11"/>
      <c r="Q52" s="41"/>
      <c r="R52" s="41"/>
      <c r="S52" s="11"/>
      <c r="T52" s="11"/>
      <c r="U52" s="11"/>
      <c r="V52" s="11"/>
      <c r="W52" s="11"/>
      <c r="X52" s="11"/>
      <c r="Y52" s="21"/>
      <c r="Z52" s="21"/>
      <c r="AA52" s="21"/>
      <c r="AB52" s="21"/>
    </row>
    <row r="53" spans="1:28" x14ac:dyDescent="0.4">
      <c r="A53" s="23">
        <v>0.46354166666666602</v>
      </c>
      <c r="B53" s="27"/>
      <c r="C53" s="27"/>
      <c r="D53" s="28"/>
      <c r="E53" s="26"/>
      <c r="F53" s="26"/>
      <c r="G53" s="27"/>
      <c r="H53" s="23">
        <v>0.46354166666666602</v>
      </c>
      <c r="I53" s="21"/>
      <c r="J53" s="21"/>
      <c r="K53" s="11"/>
      <c r="L53" s="11"/>
      <c r="M53" s="11"/>
      <c r="N53" s="11"/>
      <c r="O53" s="11"/>
      <c r="P53" s="11"/>
      <c r="Q53" s="41"/>
      <c r="R53" s="41"/>
      <c r="S53" s="11"/>
      <c r="T53" s="11"/>
      <c r="U53" s="11"/>
      <c r="V53" s="11"/>
      <c r="W53" s="11"/>
      <c r="X53" s="11"/>
      <c r="Y53" s="21"/>
      <c r="Z53" s="21"/>
      <c r="AA53" s="21"/>
      <c r="AB53" s="21"/>
    </row>
    <row r="54" spans="1:28" x14ac:dyDescent="0.4">
      <c r="A54" s="6">
        <v>0.46527777777777801</v>
      </c>
      <c r="B54" s="27"/>
      <c r="C54" s="27"/>
      <c r="D54" s="28"/>
      <c r="E54" s="26"/>
      <c r="F54" s="26"/>
      <c r="G54" s="27"/>
      <c r="H54" s="6">
        <v>0.46527777777777801</v>
      </c>
      <c r="I54" s="21"/>
      <c r="J54" s="21"/>
      <c r="K54" s="11"/>
      <c r="L54" s="11"/>
      <c r="M54" s="11"/>
      <c r="N54" s="11"/>
      <c r="O54" s="11"/>
      <c r="P54" s="11"/>
      <c r="Q54" s="11"/>
      <c r="R54" s="11"/>
      <c r="S54" s="41"/>
      <c r="T54" s="41"/>
      <c r="U54" s="41"/>
      <c r="V54" s="41"/>
      <c r="W54" s="11"/>
      <c r="X54" s="11"/>
      <c r="Y54" s="21"/>
      <c r="Z54" s="21"/>
      <c r="AA54" s="21"/>
      <c r="AB54" s="21"/>
    </row>
    <row r="55" spans="1:28" x14ac:dyDescent="0.4">
      <c r="A55" s="23">
        <v>0.46701388888888901</v>
      </c>
      <c r="B55" s="27"/>
      <c r="C55" s="27"/>
      <c r="D55" s="28"/>
      <c r="E55" s="26"/>
      <c r="F55" s="26"/>
      <c r="G55" s="27"/>
      <c r="H55" s="23">
        <v>0.46701388888888901</v>
      </c>
      <c r="I55" s="21"/>
      <c r="J55" s="21"/>
      <c r="K55" s="21"/>
      <c r="L55" s="21"/>
      <c r="M55" s="21"/>
      <c r="N55" s="21"/>
      <c r="O55" s="21"/>
      <c r="P55" s="21"/>
      <c r="Q55" s="11"/>
      <c r="R55" s="11"/>
      <c r="S55" s="41"/>
      <c r="T55" s="41"/>
      <c r="U55" s="41"/>
      <c r="V55" s="41"/>
      <c r="W55" s="11"/>
      <c r="X55" s="11"/>
      <c r="Y55" s="21"/>
      <c r="Z55" s="21"/>
      <c r="AA55" s="21"/>
      <c r="AB55" s="21"/>
    </row>
    <row r="56" spans="1:28" x14ac:dyDescent="0.4">
      <c r="A56" s="6">
        <v>0.46875</v>
      </c>
      <c r="B56" s="27"/>
      <c r="C56" s="27"/>
      <c r="D56" s="28"/>
      <c r="E56" s="26"/>
      <c r="F56" s="26"/>
      <c r="G56" s="27"/>
      <c r="H56" s="6">
        <v>0.46875</v>
      </c>
      <c r="I56" s="21"/>
      <c r="J56" s="21"/>
      <c r="K56" s="21"/>
      <c r="L56" s="21"/>
      <c r="M56" s="21"/>
      <c r="N56" s="21"/>
      <c r="O56" s="21"/>
      <c r="P56" s="21"/>
      <c r="Q56" s="11"/>
      <c r="R56" s="11"/>
      <c r="S56" s="41"/>
      <c r="T56" s="41"/>
      <c r="U56" s="41"/>
      <c r="V56" s="41"/>
      <c r="W56" s="11"/>
      <c r="X56" s="11"/>
      <c r="Y56" s="21"/>
      <c r="Z56" s="21"/>
      <c r="AA56" s="21"/>
      <c r="AB56" s="21"/>
    </row>
    <row r="57" spans="1:28" x14ac:dyDescent="0.4">
      <c r="A57" s="23">
        <v>0.47048611111111099</v>
      </c>
      <c r="B57" s="45"/>
      <c r="C57" s="46"/>
      <c r="D57" s="46"/>
      <c r="E57" s="46"/>
      <c r="F57" s="46"/>
      <c r="G57" s="47"/>
      <c r="H57" s="23">
        <v>0.47048611111111099</v>
      </c>
      <c r="I57" s="21"/>
      <c r="J57" s="21"/>
      <c r="K57" s="21"/>
      <c r="L57" s="21"/>
      <c r="M57" s="21"/>
      <c r="N57" s="21"/>
      <c r="O57" s="21"/>
      <c r="P57" s="21"/>
      <c r="Q57" s="11"/>
      <c r="R57" s="11"/>
      <c r="S57" s="41"/>
      <c r="T57" s="41"/>
      <c r="U57" s="41"/>
      <c r="V57" s="41"/>
      <c r="W57" s="11"/>
      <c r="X57" s="11"/>
      <c r="Y57" s="21"/>
      <c r="Z57" s="21"/>
      <c r="AA57" s="21"/>
      <c r="AB57" s="21"/>
    </row>
    <row r="58" spans="1:28" x14ac:dyDescent="0.4">
      <c r="A58" s="6">
        <v>0.47222222222222199</v>
      </c>
      <c r="B58" s="48"/>
      <c r="C58" s="49"/>
      <c r="D58" s="49"/>
      <c r="E58" s="49"/>
      <c r="F58" s="49"/>
      <c r="G58" s="50"/>
      <c r="H58" s="6">
        <v>0.47222222222222199</v>
      </c>
      <c r="I58" s="21"/>
      <c r="J58" s="21"/>
      <c r="K58" s="21"/>
      <c r="L58" s="21"/>
      <c r="M58" s="21"/>
      <c r="N58" s="21"/>
      <c r="O58" s="21"/>
      <c r="P58" s="21"/>
      <c r="Q58" s="11"/>
      <c r="R58" s="11"/>
      <c r="S58" s="11"/>
      <c r="T58" s="11"/>
      <c r="U58" s="11"/>
      <c r="V58" s="11"/>
      <c r="W58" s="41"/>
      <c r="X58" s="41"/>
      <c r="Y58" s="21"/>
      <c r="Z58" s="21"/>
      <c r="AA58" s="21"/>
      <c r="AB58" s="21"/>
    </row>
    <row r="59" spans="1:28" x14ac:dyDescent="0.4">
      <c r="A59" s="23">
        <v>0.47395833333333298</v>
      </c>
      <c r="B59" s="51"/>
      <c r="C59" s="52"/>
      <c r="D59" s="52"/>
      <c r="E59" s="52"/>
      <c r="F59" s="52"/>
      <c r="G59" s="53"/>
      <c r="H59" s="23">
        <v>0.47395833333333298</v>
      </c>
      <c r="I59" s="11"/>
      <c r="J59" s="11"/>
      <c r="K59" s="21"/>
      <c r="L59" s="21"/>
      <c r="M59" s="21"/>
      <c r="N59" s="21"/>
      <c r="O59" s="21"/>
      <c r="P59" s="21"/>
      <c r="Q59" s="11"/>
      <c r="R59" s="11"/>
      <c r="S59" s="11"/>
      <c r="T59" s="11"/>
      <c r="U59" s="11"/>
      <c r="V59" s="11"/>
      <c r="W59" s="41"/>
      <c r="X59" s="41"/>
      <c r="Y59" s="11"/>
      <c r="Z59" s="11"/>
      <c r="AA59" s="11"/>
      <c r="AB59" s="11"/>
    </row>
    <row r="60" spans="1:28" x14ac:dyDescent="0.4">
      <c r="A60" s="6">
        <v>0.47569444444444398</v>
      </c>
      <c r="B60" s="28">
        <v>2</v>
      </c>
      <c r="C60" s="28">
        <v>5</v>
      </c>
      <c r="D60" s="26">
        <v>3</v>
      </c>
      <c r="E60" s="26">
        <v>6</v>
      </c>
      <c r="F60" s="27">
        <v>4</v>
      </c>
      <c r="G60" s="27">
        <v>7</v>
      </c>
      <c r="H60" s="6">
        <v>0.47569444444444398</v>
      </c>
      <c r="I60" s="11"/>
      <c r="J60" s="11"/>
      <c r="K60" s="21"/>
      <c r="L60" s="21"/>
      <c r="M60" s="21"/>
      <c r="N60" s="21"/>
      <c r="O60" s="21"/>
      <c r="P60" s="21"/>
      <c r="Q60" s="11"/>
      <c r="R60" s="11"/>
      <c r="S60" s="11"/>
      <c r="T60" s="11"/>
      <c r="U60" s="11"/>
      <c r="V60" s="11"/>
      <c r="W60" s="41"/>
      <c r="X60" s="41"/>
      <c r="Y60" s="11"/>
      <c r="Z60" s="11"/>
      <c r="AA60" s="11"/>
      <c r="AB60" s="11"/>
    </row>
    <row r="61" spans="1:28" x14ac:dyDescent="0.4">
      <c r="A61" s="23">
        <v>0.47743055555555503</v>
      </c>
      <c r="B61" s="28"/>
      <c r="C61" s="28"/>
      <c r="D61" s="26"/>
      <c r="E61" s="26"/>
      <c r="F61" s="27"/>
      <c r="G61" s="27"/>
      <c r="H61" s="23">
        <v>0.47743055555555503</v>
      </c>
      <c r="I61" s="11"/>
      <c r="J61" s="11"/>
      <c r="K61" s="21"/>
      <c r="L61" s="21"/>
      <c r="M61" s="21"/>
      <c r="N61" s="21"/>
      <c r="O61" s="21"/>
      <c r="P61" s="21"/>
      <c r="Q61" s="11"/>
      <c r="R61" s="11"/>
      <c r="S61" s="11"/>
      <c r="T61" s="11"/>
      <c r="U61" s="11"/>
      <c r="V61" s="11"/>
      <c r="W61" s="41"/>
      <c r="X61" s="41"/>
      <c r="Y61" s="11"/>
      <c r="Z61" s="11"/>
      <c r="AA61" s="11"/>
      <c r="AB61" s="11"/>
    </row>
    <row r="62" spans="1:28" x14ac:dyDescent="0.4">
      <c r="A62" s="6">
        <v>0.47916666666666602</v>
      </c>
      <c r="B62" s="28"/>
      <c r="C62" s="28"/>
      <c r="D62" s="26"/>
      <c r="E62" s="26"/>
      <c r="F62" s="27"/>
      <c r="G62" s="27"/>
      <c r="H62" s="6">
        <v>0.47916666666666602</v>
      </c>
      <c r="I62" s="11"/>
      <c r="J62" s="1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11"/>
      <c r="X62" s="11"/>
      <c r="Y62" s="41"/>
      <c r="Z62" s="41"/>
      <c r="AA62" s="41"/>
      <c r="AB62" s="41"/>
    </row>
    <row r="63" spans="1:28" x14ac:dyDescent="0.4">
      <c r="A63" s="23">
        <v>0.48090277777777701</v>
      </c>
      <c r="B63" s="28"/>
      <c r="C63" s="28"/>
      <c r="D63" s="26"/>
      <c r="E63" s="26"/>
      <c r="F63" s="27"/>
      <c r="G63" s="27"/>
      <c r="H63" s="23">
        <v>0.48090277777777701</v>
      </c>
      <c r="I63" s="11"/>
      <c r="J63" s="1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11"/>
      <c r="X63" s="11"/>
      <c r="Y63" s="41"/>
      <c r="Z63" s="41"/>
      <c r="AA63" s="41"/>
      <c r="AB63" s="41"/>
    </row>
    <row r="64" spans="1:28" x14ac:dyDescent="0.4">
      <c r="A64" s="6">
        <v>0.48263888888888901</v>
      </c>
      <c r="B64" s="28"/>
      <c r="C64" s="28"/>
      <c r="D64" s="26"/>
      <c r="E64" s="26"/>
      <c r="F64" s="27"/>
      <c r="G64" s="27"/>
      <c r="H64" s="6">
        <v>0.48263888888888901</v>
      </c>
      <c r="I64" s="11"/>
      <c r="J64" s="1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11"/>
      <c r="X64" s="11"/>
      <c r="Y64" s="41"/>
      <c r="Z64" s="41"/>
      <c r="AA64" s="41"/>
      <c r="AB64" s="41"/>
    </row>
    <row r="65" spans="1:34" x14ac:dyDescent="0.4">
      <c r="A65" s="23">
        <v>0.484375</v>
      </c>
      <c r="B65" s="28"/>
      <c r="C65" s="28"/>
      <c r="D65" s="26"/>
      <c r="E65" s="26"/>
      <c r="F65" s="27"/>
      <c r="G65" s="27"/>
      <c r="H65" s="23">
        <v>0.484375</v>
      </c>
      <c r="I65" s="11"/>
      <c r="J65" s="1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11"/>
      <c r="X65" s="11"/>
      <c r="Y65" s="41"/>
      <c r="Z65" s="41"/>
      <c r="AA65" s="41"/>
      <c r="AB65" s="41"/>
    </row>
    <row r="66" spans="1:34" x14ac:dyDescent="0.4">
      <c r="A66" s="6">
        <v>0.48611111111111099</v>
      </c>
      <c r="B66" s="28"/>
      <c r="C66" s="28"/>
      <c r="D66" s="26"/>
      <c r="E66" s="26"/>
      <c r="F66" s="27"/>
      <c r="G66" s="27"/>
      <c r="H66" s="6">
        <v>0.48611111111111099</v>
      </c>
      <c r="I66" s="11"/>
      <c r="J66" s="1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11"/>
      <c r="X66" s="11"/>
      <c r="Y66" s="11"/>
      <c r="Z66" s="11"/>
      <c r="AA66" s="11"/>
      <c r="AB66" s="11"/>
    </row>
    <row r="67" spans="1:34" x14ac:dyDescent="0.4">
      <c r="A67" s="23">
        <v>0.48784722222222199</v>
      </c>
      <c r="B67" s="28">
        <v>8</v>
      </c>
      <c r="C67" s="28">
        <v>11</v>
      </c>
      <c r="D67" s="26">
        <v>9</v>
      </c>
      <c r="E67" s="26">
        <v>12</v>
      </c>
      <c r="F67" s="27">
        <v>10</v>
      </c>
      <c r="G67" s="27">
        <v>13</v>
      </c>
      <c r="H67" s="23">
        <v>0.48784722222222199</v>
      </c>
      <c r="I67" s="11"/>
      <c r="J67" s="1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11"/>
      <c r="X67" s="11"/>
      <c r="Y67" s="11"/>
      <c r="Z67" s="11"/>
      <c r="AA67" s="11"/>
      <c r="AB67" s="11"/>
    </row>
    <row r="68" spans="1:34" x14ac:dyDescent="0.4">
      <c r="A68" s="6">
        <v>0.48958333333333298</v>
      </c>
      <c r="B68" s="28"/>
      <c r="C68" s="28"/>
      <c r="D68" s="26"/>
      <c r="E68" s="26"/>
      <c r="F68" s="27"/>
      <c r="G68" s="27"/>
      <c r="H68" s="6">
        <v>0.48958333333333298</v>
      </c>
      <c r="I68" s="11"/>
      <c r="J68" s="1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11"/>
      <c r="X68" s="11"/>
      <c r="Y68" s="11"/>
      <c r="Z68" s="11"/>
      <c r="AA68" s="11"/>
      <c r="AB68" s="11"/>
    </row>
    <row r="69" spans="1:34" x14ac:dyDescent="0.4">
      <c r="A69" s="23">
        <v>0.49131944444444398</v>
      </c>
      <c r="B69" s="28"/>
      <c r="C69" s="28"/>
      <c r="D69" s="26"/>
      <c r="E69" s="26"/>
      <c r="F69" s="27"/>
      <c r="G69" s="27"/>
      <c r="H69" s="23">
        <v>0.49131944444444398</v>
      </c>
      <c r="I69" s="11"/>
      <c r="J69" s="11"/>
      <c r="K69" s="11"/>
      <c r="L69" s="11"/>
      <c r="M69" s="11"/>
      <c r="N69" s="11"/>
      <c r="O69" s="11"/>
      <c r="P69" s="1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spans="1:34" x14ac:dyDescent="0.4">
      <c r="A70" s="6">
        <v>0.49305555555555503</v>
      </c>
      <c r="B70" s="28"/>
      <c r="C70" s="28"/>
      <c r="D70" s="26"/>
      <c r="E70" s="26"/>
      <c r="F70" s="27"/>
      <c r="G70" s="27"/>
      <c r="H70" s="6">
        <v>0.49305555555555503</v>
      </c>
      <c r="I70" s="11"/>
      <c r="J70" s="11"/>
      <c r="K70" s="11"/>
      <c r="L70" s="11"/>
      <c r="M70" s="11"/>
      <c r="N70" s="11"/>
      <c r="O70" s="11"/>
      <c r="P70" s="1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34" x14ac:dyDescent="0.4">
      <c r="A71" s="23">
        <v>0.49479166666666602</v>
      </c>
      <c r="B71" s="28"/>
      <c r="C71" s="28"/>
      <c r="D71" s="26"/>
      <c r="E71" s="26"/>
      <c r="F71" s="27"/>
      <c r="G71" s="27"/>
      <c r="H71" s="23">
        <v>0.49479166666666602</v>
      </c>
      <c r="I71" s="11"/>
      <c r="J71" s="11"/>
      <c r="K71" s="11"/>
      <c r="L71" s="11"/>
      <c r="M71" s="11"/>
      <c r="N71" s="11"/>
      <c r="O71" s="11"/>
      <c r="P71" s="1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34" x14ac:dyDescent="0.4">
      <c r="A72" s="6">
        <v>0.49652777777777701</v>
      </c>
      <c r="B72" s="28"/>
      <c r="C72" s="28"/>
      <c r="D72" s="26"/>
      <c r="E72" s="26"/>
      <c r="F72" s="27"/>
      <c r="G72" s="27"/>
      <c r="H72" s="6">
        <v>0.49652777777777701</v>
      </c>
      <c r="I72" s="11"/>
      <c r="J72" s="11"/>
      <c r="K72" s="11"/>
      <c r="L72" s="11"/>
      <c r="M72" s="11"/>
      <c r="N72" s="11"/>
      <c r="O72" s="11"/>
      <c r="P72" s="1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spans="1:34" x14ac:dyDescent="0.4">
      <c r="A73" s="23">
        <v>0.49826388888888801</v>
      </c>
      <c r="B73" s="28"/>
      <c r="C73" s="28"/>
      <c r="D73" s="26"/>
      <c r="E73" s="26"/>
      <c r="F73" s="27"/>
      <c r="G73" s="27"/>
      <c r="H73" s="23">
        <v>0.49826388888888801</v>
      </c>
      <c r="I73" s="11"/>
      <c r="J73" s="11"/>
      <c r="K73" s="11"/>
      <c r="L73" s="11"/>
      <c r="M73" s="11"/>
      <c r="N73" s="11"/>
      <c r="O73" s="11"/>
      <c r="P73" s="1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spans="1:34" x14ac:dyDescent="0.4">
      <c r="A74" s="6">
        <v>0.5</v>
      </c>
      <c r="B74" s="28">
        <v>14</v>
      </c>
      <c r="C74" s="28">
        <v>17</v>
      </c>
      <c r="D74" s="26">
        <v>15</v>
      </c>
      <c r="E74" s="26">
        <v>18</v>
      </c>
      <c r="F74" s="27">
        <v>16</v>
      </c>
      <c r="G74" s="27">
        <v>19</v>
      </c>
      <c r="H74" s="6">
        <v>0.5</v>
      </c>
      <c r="I74" s="11"/>
      <c r="J74" s="11"/>
      <c r="K74" s="11"/>
      <c r="L74" s="11"/>
      <c r="M74" s="11"/>
      <c r="N74" s="11"/>
      <c r="O74" s="11"/>
      <c r="P74" s="1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34" x14ac:dyDescent="0.4">
      <c r="A75" s="23">
        <v>0.50173611111111105</v>
      </c>
      <c r="B75" s="28"/>
      <c r="C75" s="28"/>
      <c r="D75" s="26"/>
      <c r="E75" s="26"/>
      <c r="F75" s="27"/>
      <c r="G75" s="27"/>
      <c r="H75" s="23">
        <v>0.50173611111111105</v>
      </c>
      <c r="I75" s="11"/>
      <c r="J75" s="11"/>
      <c r="K75" s="11"/>
      <c r="L75" s="11"/>
      <c r="M75" s="11"/>
      <c r="N75" s="11"/>
      <c r="O75" s="11"/>
      <c r="P75" s="1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12"/>
      <c r="AD75" s="12"/>
      <c r="AE75" s="12"/>
      <c r="AF75" s="12"/>
      <c r="AG75" s="12"/>
      <c r="AH75" s="12"/>
    </row>
    <row r="76" spans="1:34" x14ac:dyDescent="0.4">
      <c r="A76" s="6">
        <v>0.50347222222222199</v>
      </c>
      <c r="B76" s="28"/>
      <c r="C76" s="28"/>
      <c r="D76" s="26"/>
      <c r="E76" s="26"/>
      <c r="F76" s="27"/>
      <c r="G76" s="27"/>
      <c r="H76" s="6">
        <v>0.50347222222222199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21"/>
      <c r="X76" s="21"/>
      <c r="Y76" s="21"/>
      <c r="Z76" s="21"/>
      <c r="AA76" s="21"/>
      <c r="AB76" s="21"/>
      <c r="AC76" s="12"/>
      <c r="AD76" s="12"/>
      <c r="AE76" s="12"/>
      <c r="AF76" s="12"/>
      <c r="AG76" s="12"/>
      <c r="AH76" s="12"/>
    </row>
    <row r="77" spans="1:34" x14ac:dyDescent="0.4">
      <c r="A77" s="23">
        <v>0.50520833333333304</v>
      </c>
      <c r="B77" s="28"/>
      <c r="C77" s="28"/>
      <c r="D77" s="26"/>
      <c r="E77" s="26"/>
      <c r="F77" s="27"/>
      <c r="G77" s="27"/>
      <c r="H77" s="23">
        <v>0.50520833333333304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21"/>
      <c r="X77" s="21"/>
      <c r="Y77" s="21"/>
      <c r="Z77" s="21"/>
      <c r="AA77" s="21"/>
      <c r="AB77" s="21"/>
      <c r="AC77" s="12"/>
      <c r="AD77" s="12"/>
      <c r="AE77" s="12"/>
      <c r="AF77" s="12"/>
      <c r="AG77" s="12"/>
      <c r="AH77" s="12"/>
    </row>
    <row r="78" spans="1:34" x14ac:dyDescent="0.4">
      <c r="A78" s="6">
        <v>0.50694444444444398</v>
      </c>
      <c r="B78" s="28"/>
      <c r="C78" s="28"/>
      <c r="D78" s="26"/>
      <c r="E78" s="26"/>
      <c r="F78" s="27"/>
      <c r="G78" s="27"/>
      <c r="H78" s="6">
        <v>0.50694444444444398</v>
      </c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21"/>
      <c r="X78" s="21"/>
      <c r="Y78" s="21"/>
      <c r="Z78" s="21"/>
      <c r="AA78" s="21"/>
      <c r="AB78" s="21"/>
      <c r="AC78" s="12"/>
      <c r="AD78" s="12"/>
      <c r="AE78" s="12"/>
      <c r="AF78" s="12"/>
      <c r="AG78" s="12"/>
      <c r="AH78" s="12"/>
    </row>
    <row r="79" spans="1:34" x14ac:dyDescent="0.4">
      <c r="A79" s="23">
        <v>0.50868055555555503</v>
      </c>
      <c r="B79" s="28"/>
      <c r="C79" s="28"/>
      <c r="D79" s="26"/>
      <c r="E79" s="26"/>
      <c r="F79" s="27"/>
      <c r="G79" s="27"/>
      <c r="H79" s="23">
        <v>0.50868055555555503</v>
      </c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21"/>
      <c r="X79" s="21"/>
      <c r="Y79" s="21"/>
      <c r="Z79" s="21"/>
      <c r="AA79" s="21"/>
      <c r="AB79" s="21"/>
      <c r="AC79" s="12"/>
      <c r="AD79" s="12"/>
      <c r="AE79" s="12"/>
      <c r="AF79" s="12"/>
      <c r="AG79" s="12"/>
      <c r="AH79" s="12"/>
    </row>
    <row r="80" spans="1:34" x14ac:dyDescent="0.4">
      <c r="A80" s="6">
        <v>0.51041666666666596</v>
      </c>
      <c r="B80" s="28"/>
      <c r="C80" s="28"/>
      <c r="D80" s="26"/>
      <c r="E80" s="26"/>
      <c r="F80" s="27"/>
      <c r="G80" s="27"/>
      <c r="H80" s="6">
        <v>0.51041666666666596</v>
      </c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21"/>
      <c r="X80" s="21"/>
      <c r="Y80" s="21"/>
      <c r="Z80" s="21"/>
      <c r="AA80" s="21"/>
      <c r="AB80" s="21"/>
      <c r="AC80" s="12"/>
      <c r="AD80" s="12"/>
      <c r="AE80" s="12"/>
      <c r="AF80" s="12"/>
      <c r="AG80" s="12"/>
      <c r="AH80" s="12"/>
    </row>
    <row r="81" spans="1:34" x14ac:dyDescent="0.4">
      <c r="A81" s="23">
        <v>0.51215277777777701</v>
      </c>
      <c r="H81" s="23">
        <v>0.51215277777777701</v>
      </c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21"/>
      <c r="X81" s="21"/>
      <c r="Y81" s="21"/>
      <c r="Z81" s="21"/>
      <c r="AA81" s="21"/>
      <c r="AB81" s="21"/>
      <c r="AC81" s="12"/>
      <c r="AD81" s="12"/>
      <c r="AE81" s="12"/>
      <c r="AF81" s="12"/>
      <c r="AG81" s="12"/>
      <c r="AH81" s="12"/>
    </row>
    <row r="82" spans="1:34" x14ac:dyDescent="0.4">
      <c r="A82" s="6">
        <v>0.51388888888888795</v>
      </c>
      <c r="H82" s="6">
        <v>0.51388888888888795</v>
      </c>
      <c r="I82" s="41"/>
      <c r="J82" s="41"/>
      <c r="K82" s="41"/>
      <c r="L82" s="4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21"/>
      <c r="X82" s="21"/>
      <c r="Y82" s="21"/>
      <c r="Z82" s="21"/>
      <c r="AA82" s="21"/>
      <c r="AB82" s="21"/>
      <c r="AC82" s="12"/>
      <c r="AD82" s="12"/>
      <c r="AE82" s="12"/>
      <c r="AF82" s="12"/>
      <c r="AG82" s="12"/>
      <c r="AH82" s="12"/>
    </row>
    <row r="83" spans="1:34" x14ac:dyDescent="0.4">
      <c r="A83" s="23">
        <v>0.515625</v>
      </c>
      <c r="H83" s="23">
        <v>0.515625</v>
      </c>
      <c r="I83" s="41"/>
      <c r="J83" s="41"/>
      <c r="K83" s="41"/>
      <c r="L83" s="4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2"/>
      <c r="AD83" s="12"/>
      <c r="AE83" s="12"/>
      <c r="AF83" s="12"/>
      <c r="AG83" s="12"/>
      <c r="AH83" s="12"/>
    </row>
    <row r="84" spans="1:34" x14ac:dyDescent="0.4">
      <c r="A84" s="6">
        <v>0.51736111111111105</v>
      </c>
      <c r="H84" s="6">
        <v>0.51736111111111105</v>
      </c>
      <c r="I84" s="41"/>
      <c r="J84" s="41"/>
      <c r="K84" s="41"/>
      <c r="L84" s="4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2"/>
      <c r="AD84" s="12"/>
      <c r="AE84" s="12"/>
      <c r="AF84" s="12"/>
      <c r="AG84" s="12"/>
      <c r="AH84" s="12"/>
    </row>
    <row r="85" spans="1:34" x14ac:dyDescent="0.4">
      <c r="A85" s="23">
        <v>0.51909722222222199</v>
      </c>
      <c r="H85" s="23">
        <v>0.51909722222222199</v>
      </c>
      <c r="I85" s="11"/>
      <c r="J85" s="11"/>
      <c r="K85" s="11"/>
      <c r="L85" s="11"/>
      <c r="M85" s="41"/>
      <c r="N85" s="41"/>
      <c r="O85" s="41"/>
      <c r="P85" s="4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2"/>
      <c r="AD85" s="12"/>
      <c r="AE85" s="12"/>
      <c r="AF85" s="12"/>
      <c r="AG85" s="12"/>
      <c r="AH85" s="12"/>
    </row>
    <row r="86" spans="1:34" x14ac:dyDescent="0.4">
      <c r="A86" s="6">
        <v>0.52083333333333304</v>
      </c>
      <c r="H86" s="6">
        <v>0.52083333333333304</v>
      </c>
      <c r="I86" s="11"/>
      <c r="J86" s="11"/>
      <c r="K86" s="11"/>
      <c r="L86" s="11"/>
      <c r="M86" s="41"/>
      <c r="N86" s="41"/>
      <c r="O86" s="41"/>
      <c r="P86" s="4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2"/>
      <c r="AD86" s="12"/>
      <c r="AE86" s="12"/>
      <c r="AF86" s="12"/>
      <c r="AG86" s="12"/>
      <c r="AH86" s="12"/>
    </row>
    <row r="87" spans="1:34" x14ac:dyDescent="0.4">
      <c r="A87" s="23">
        <v>0.52256944444444398</v>
      </c>
      <c r="H87" s="23">
        <v>0.52256944444444398</v>
      </c>
      <c r="I87" s="11"/>
      <c r="J87" s="11"/>
      <c r="K87" s="11"/>
      <c r="L87" s="11"/>
      <c r="M87" s="41"/>
      <c r="N87" s="41"/>
      <c r="O87" s="41"/>
      <c r="P87" s="4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2"/>
      <c r="AD87" s="12"/>
      <c r="AE87" s="12"/>
      <c r="AF87" s="12"/>
      <c r="AG87" s="12"/>
      <c r="AH87" s="12"/>
    </row>
    <row r="88" spans="1:34" x14ac:dyDescent="0.4">
      <c r="A88" s="6">
        <v>0.52430555555555503</v>
      </c>
      <c r="H88" s="6">
        <v>0.52430555555555503</v>
      </c>
      <c r="I88" s="11"/>
      <c r="J88" s="11"/>
      <c r="K88" s="11"/>
      <c r="L88" s="11"/>
      <c r="M88" s="11"/>
      <c r="N88" s="11"/>
      <c r="O88" s="11"/>
      <c r="P88" s="11"/>
      <c r="Q88" s="41"/>
      <c r="R88" s="41"/>
      <c r="S88" s="41"/>
      <c r="T88" s="41"/>
      <c r="U88" s="11"/>
      <c r="V88" s="11"/>
      <c r="W88" s="11"/>
      <c r="X88" s="11"/>
      <c r="Y88" s="11"/>
      <c r="Z88" s="11"/>
      <c r="AA88" s="11"/>
      <c r="AB88" s="11"/>
      <c r="AC88" s="12"/>
      <c r="AD88" s="12"/>
      <c r="AE88" s="12"/>
      <c r="AF88" s="12"/>
      <c r="AG88" s="12"/>
      <c r="AH88" s="12"/>
    </row>
    <row r="89" spans="1:34" x14ac:dyDescent="0.4">
      <c r="A89" s="23">
        <v>0.52604166666666596</v>
      </c>
      <c r="H89" s="23">
        <v>0.52604166666666596</v>
      </c>
      <c r="I89" s="22"/>
      <c r="J89" s="11"/>
      <c r="K89" s="11"/>
      <c r="L89" s="11"/>
      <c r="M89" s="11"/>
      <c r="N89" s="11"/>
      <c r="O89" s="11"/>
      <c r="P89" s="11"/>
      <c r="Q89" s="41"/>
      <c r="R89" s="41"/>
      <c r="S89" s="41"/>
      <c r="T89" s="41"/>
      <c r="U89" s="11"/>
      <c r="V89" s="11"/>
      <c r="W89" s="11"/>
      <c r="X89" s="11"/>
      <c r="Y89" s="11"/>
      <c r="Z89" s="11"/>
      <c r="AA89" s="11"/>
      <c r="AB89" s="11"/>
    </row>
    <row r="90" spans="1:34" x14ac:dyDescent="0.4">
      <c r="A90" s="6">
        <v>0.52777777777777701</v>
      </c>
      <c r="H90" s="6">
        <v>0.52777777777777701</v>
      </c>
      <c r="I90" s="22"/>
      <c r="J90" s="11"/>
      <c r="K90" s="11"/>
      <c r="L90" s="11"/>
      <c r="M90" s="11"/>
      <c r="N90" s="11"/>
      <c r="O90" s="11"/>
      <c r="P90" s="11"/>
      <c r="Q90" s="41"/>
      <c r="R90" s="41"/>
      <c r="S90" s="41"/>
      <c r="T90" s="41"/>
      <c r="U90" s="11"/>
      <c r="V90" s="11"/>
      <c r="W90" s="11"/>
      <c r="X90" s="11"/>
      <c r="Y90" s="11"/>
      <c r="Z90" s="11"/>
      <c r="AA90" s="11"/>
      <c r="AB90" s="11"/>
    </row>
    <row r="91" spans="1:34" x14ac:dyDescent="0.4">
      <c r="A91" s="23">
        <v>0.52951388888888795</v>
      </c>
      <c r="H91" s="23">
        <v>0.52951388888888795</v>
      </c>
      <c r="I91" s="22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41"/>
      <c r="V91" s="41"/>
      <c r="W91" s="41"/>
      <c r="X91" s="41"/>
      <c r="Y91" s="11"/>
      <c r="Z91" s="11"/>
      <c r="AA91" s="11"/>
      <c r="AB91" s="11"/>
    </row>
    <row r="92" spans="1:34" x14ac:dyDescent="0.4">
      <c r="A92" s="6">
        <v>0.531249999999999</v>
      </c>
      <c r="H92" s="6">
        <v>0.531249999999999</v>
      </c>
      <c r="I92" s="22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41"/>
      <c r="V92" s="41"/>
      <c r="W92" s="41"/>
      <c r="X92" s="41"/>
      <c r="Y92" s="11"/>
      <c r="Z92" s="11"/>
      <c r="AA92" s="11"/>
      <c r="AB92" s="11"/>
    </row>
    <row r="93" spans="1:34" x14ac:dyDescent="0.4">
      <c r="A93" s="23">
        <v>0.53298611111111105</v>
      </c>
      <c r="H93" s="23">
        <v>0.53298611111111105</v>
      </c>
      <c r="I93" s="11"/>
      <c r="J93" s="22"/>
      <c r="K93" s="22"/>
      <c r="L93" s="22"/>
      <c r="M93" s="22"/>
      <c r="N93" s="11"/>
      <c r="O93" s="11"/>
      <c r="P93" s="11"/>
      <c r="Q93" s="11"/>
      <c r="R93" s="11"/>
      <c r="S93" s="11"/>
      <c r="T93" s="11"/>
      <c r="U93" s="41"/>
      <c r="V93" s="41"/>
      <c r="W93" s="41"/>
      <c r="X93" s="41"/>
      <c r="Y93" s="11"/>
      <c r="Z93" s="11"/>
      <c r="AA93" s="11"/>
      <c r="AB93" s="11"/>
    </row>
    <row r="94" spans="1:34" x14ac:dyDescent="0.4">
      <c r="A94" s="6">
        <v>0.53472222222222199</v>
      </c>
      <c r="H94" s="6">
        <v>0.53472222222222199</v>
      </c>
      <c r="I94" s="11"/>
      <c r="J94" s="22"/>
      <c r="K94" s="22"/>
      <c r="L94" s="22"/>
      <c r="M94" s="22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41"/>
      <c r="Z94" s="41"/>
      <c r="AA94" s="41"/>
      <c r="AB94" s="41"/>
    </row>
    <row r="95" spans="1:34" x14ac:dyDescent="0.4">
      <c r="A95" s="23">
        <v>0.53645833333333304</v>
      </c>
      <c r="H95" s="23">
        <v>0.53645833333333304</v>
      </c>
      <c r="I95" s="11"/>
      <c r="J95" s="22"/>
      <c r="K95" s="22"/>
      <c r="L95" s="22"/>
      <c r="M95" s="22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41"/>
      <c r="Z95" s="41"/>
      <c r="AA95" s="41"/>
      <c r="AB95" s="41"/>
    </row>
    <row r="96" spans="1:34" x14ac:dyDescent="0.4">
      <c r="A96" s="6">
        <v>0.53819444444444398</v>
      </c>
      <c r="H96" s="6">
        <v>0.53819444444444398</v>
      </c>
      <c r="I96" s="11"/>
      <c r="J96" s="22"/>
      <c r="K96" s="22"/>
      <c r="L96" s="22"/>
      <c r="M96" s="22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41"/>
      <c r="Z96" s="41"/>
      <c r="AA96" s="41"/>
      <c r="AB96" s="41"/>
    </row>
    <row r="97" spans="1:28" x14ac:dyDescent="0.4">
      <c r="A97" s="23">
        <v>0.53993055555555503</v>
      </c>
      <c r="H97" s="23">
        <v>0.53993055555555503</v>
      </c>
      <c r="I97" s="41"/>
      <c r="J97" s="41"/>
      <c r="K97" s="41"/>
      <c r="L97" s="41"/>
      <c r="M97" s="11"/>
      <c r="N97" s="22"/>
      <c r="O97" s="22"/>
      <c r="P97" s="22"/>
      <c r="Q97" s="22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x14ac:dyDescent="0.4">
      <c r="A98" s="6">
        <v>0.54166666666666596</v>
      </c>
      <c r="H98" s="6">
        <v>0.54166666666666596</v>
      </c>
      <c r="I98" s="41"/>
      <c r="J98" s="41"/>
      <c r="K98" s="41"/>
      <c r="L98" s="41"/>
      <c r="M98" s="11"/>
      <c r="N98" s="22"/>
      <c r="O98" s="22"/>
      <c r="P98" s="22"/>
      <c r="Q98" s="22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x14ac:dyDescent="0.4">
      <c r="A99" s="23">
        <v>0.54340277777777701</v>
      </c>
      <c r="H99" s="23">
        <v>0.54340277777777701</v>
      </c>
      <c r="I99" s="41"/>
      <c r="J99" s="41"/>
      <c r="K99" s="41"/>
      <c r="L99" s="41"/>
      <c r="M99" s="11"/>
      <c r="N99" s="22"/>
      <c r="O99" s="22"/>
      <c r="P99" s="22"/>
      <c r="Q99" s="22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x14ac:dyDescent="0.4">
      <c r="A100" s="6">
        <v>0.54513888888888795</v>
      </c>
      <c r="H100" s="6">
        <v>0.54513888888888795</v>
      </c>
      <c r="I100" s="11"/>
      <c r="J100" s="11"/>
      <c r="K100" s="11"/>
      <c r="L100" s="11"/>
      <c r="M100" s="41"/>
      <c r="N100" s="41"/>
      <c r="O100" s="41"/>
      <c r="P100" s="41"/>
      <c r="Q100" s="22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x14ac:dyDescent="0.4">
      <c r="A101" s="23">
        <v>0.546874999999999</v>
      </c>
      <c r="H101" s="23">
        <v>0.546874999999999</v>
      </c>
      <c r="I101" s="11"/>
      <c r="J101" s="11"/>
      <c r="K101" s="11"/>
      <c r="L101" s="11"/>
      <c r="M101" s="41"/>
      <c r="N101" s="41"/>
      <c r="O101" s="41"/>
      <c r="P101" s="41"/>
      <c r="Q101" s="11"/>
      <c r="R101" s="22"/>
      <c r="S101" s="22"/>
      <c r="T101" s="22"/>
      <c r="U101" s="22"/>
      <c r="V101" s="11"/>
      <c r="W101" s="11"/>
      <c r="X101" s="11"/>
      <c r="Y101" s="11"/>
      <c r="Z101" s="11"/>
      <c r="AA101" s="11"/>
      <c r="AB101" s="11"/>
    </row>
    <row r="102" spans="1:28" x14ac:dyDescent="0.4">
      <c r="A102" s="6">
        <v>0.54861111111111005</v>
      </c>
      <c r="H102" s="6">
        <v>0.54861111111111005</v>
      </c>
      <c r="I102" s="11"/>
      <c r="J102" s="11"/>
      <c r="K102" s="11"/>
      <c r="L102" s="11"/>
      <c r="M102" s="41"/>
      <c r="N102" s="41"/>
      <c r="O102" s="41"/>
      <c r="P102" s="41"/>
      <c r="Q102" s="11"/>
      <c r="R102" s="22"/>
      <c r="S102" s="22"/>
      <c r="T102" s="22"/>
      <c r="U102" s="22"/>
      <c r="V102" s="11"/>
      <c r="W102" s="11"/>
      <c r="X102" s="11"/>
      <c r="Y102" s="11"/>
      <c r="Z102" s="11"/>
      <c r="AA102" s="11"/>
      <c r="AB102" s="11"/>
    </row>
    <row r="103" spans="1:28" x14ac:dyDescent="0.4">
      <c r="A103" s="23">
        <v>0.55034722222222199</v>
      </c>
      <c r="H103" s="23">
        <v>0.55034722222222199</v>
      </c>
      <c r="I103" s="11"/>
      <c r="J103" s="11"/>
      <c r="K103" s="11"/>
      <c r="L103" s="11"/>
      <c r="M103" s="11"/>
      <c r="N103" s="11"/>
      <c r="O103" s="11"/>
      <c r="P103" s="11"/>
      <c r="Q103" s="41"/>
      <c r="R103" s="41"/>
      <c r="S103" s="41"/>
      <c r="T103" s="41"/>
      <c r="U103" s="22"/>
      <c r="V103" s="11"/>
      <c r="W103" s="11"/>
      <c r="X103" s="11"/>
      <c r="Y103" s="11"/>
      <c r="Z103" s="11"/>
      <c r="AA103" s="11"/>
      <c r="AB103" s="11"/>
    </row>
    <row r="104" spans="1:28" x14ac:dyDescent="0.4">
      <c r="A104" s="6">
        <v>0.55208333333333304</v>
      </c>
      <c r="H104" s="6">
        <v>0.55208333333333304</v>
      </c>
      <c r="I104" s="11"/>
      <c r="J104" s="11"/>
      <c r="K104" s="11"/>
      <c r="L104" s="11"/>
      <c r="M104" s="11"/>
      <c r="N104" s="11"/>
      <c r="O104" s="11"/>
      <c r="P104" s="11"/>
      <c r="Q104" s="41"/>
      <c r="R104" s="41"/>
      <c r="S104" s="41"/>
      <c r="T104" s="41"/>
      <c r="U104" s="22"/>
      <c r="V104" s="11"/>
      <c r="W104" s="11"/>
      <c r="X104" s="11"/>
      <c r="Y104" s="11"/>
      <c r="Z104" s="11"/>
      <c r="AA104" s="11"/>
      <c r="AB104" s="11"/>
    </row>
    <row r="105" spans="1:28" x14ac:dyDescent="0.4">
      <c r="A105" s="23">
        <v>0.55381944444444398</v>
      </c>
      <c r="H105" s="23">
        <v>0.55381944444444398</v>
      </c>
      <c r="I105" s="11"/>
      <c r="J105" s="11"/>
      <c r="K105" s="11"/>
      <c r="L105" s="11"/>
      <c r="M105" s="11"/>
      <c r="N105" s="11"/>
      <c r="O105" s="11"/>
      <c r="P105" s="11"/>
      <c r="Q105" s="41"/>
      <c r="R105" s="41"/>
      <c r="S105" s="41"/>
      <c r="T105" s="41"/>
      <c r="U105" s="11"/>
      <c r="V105" s="22"/>
      <c r="W105" s="22"/>
      <c r="X105" s="22"/>
      <c r="Y105" s="22"/>
      <c r="Z105" s="11"/>
      <c r="AA105" s="11"/>
      <c r="AB105" s="11"/>
    </row>
    <row r="106" spans="1:28" x14ac:dyDescent="0.4">
      <c r="A106" s="6">
        <v>0.55555555555555503</v>
      </c>
      <c r="H106" s="6">
        <v>0.55555555555555503</v>
      </c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41"/>
      <c r="V106" s="41"/>
      <c r="W106" s="41"/>
      <c r="X106" s="41"/>
      <c r="Y106" s="22"/>
      <c r="Z106" s="11"/>
      <c r="AA106" s="11"/>
      <c r="AB106" s="11"/>
    </row>
    <row r="107" spans="1:28" x14ac:dyDescent="0.4">
      <c r="A107" s="23">
        <v>0.55729166666666596</v>
      </c>
      <c r="H107" s="23">
        <v>0.55729166666666596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41"/>
      <c r="V107" s="41"/>
      <c r="W107" s="41"/>
      <c r="X107" s="41"/>
      <c r="Y107" s="22"/>
      <c r="Z107" s="11"/>
      <c r="AA107" s="11"/>
      <c r="AB107" s="11"/>
    </row>
    <row r="108" spans="1:28" x14ac:dyDescent="0.4">
      <c r="A108" s="6">
        <v>0.55902777777777701</v>
      </c>
      <c r="H108" s="6">
        <v>0.55902777777777701</v>
      </c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41"/>
      <c r="V108" s="41"/>
      <c r="W108" s="41"/>
      <c r="X108" s="41"/>
      <c r="Y108" s="22"/>
      <c r="Z108" s="11"/>
      <c r="AA108" s="11"/>
      <c r="AB108" s="11"/>
    </row>
    <row r="109" spans="1:28" x14ac:dyDescent="0.4">
      <c r="A109" s="23">
        <v>0.56076388888888795</v>
      </c>
      <c r="H109" s="23">
        <v>0.56076388888888795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41"/>
      <c r="Z109" s="41"/>
      <c r="AA109" s="41"/>
      <c r="AB109" s="41"/>
    </row>
    <row r="110" spans="1:28" x14ac:dyDescent="0.4">
      <c r="A110" s="6">
        <v>0.562499999999999</v>
      </c>
      <c r="H110" s="6">
        <v>0.562499999999999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41"/>
      <c r="Z110" s="41"/>
      <c r="AA110" s="41"/>
      <c r="AB110" s="41"/>
    </row>
    <row r="111" spans="1:28" x14ac:dyDescent="0.4">
      <c r="A111" s="23">
        <v>0.56423611111111005</v>
      </c>
      <c r="H111" s="23">
        <v>0.56423611111111005</v>
      </c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41"/>
      <c r="Z111" s="41"/>
      <c r="AA111" s="41"/>
      <c r="AB111" s="41"/>
    </row>
    <row r="112" spans="1:28" x14ac:dyDescent="0.4">
      <c r="A112" s="6">
        <v>0.56597222222222199</v>
      </c>
      <c r="H112" s="6">
        <v>0.56597222222222199</v>
      </c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22"/>
      <c r="AA112" s="22"/>
      <c r="AB112" s="22"/>
    </row>
    <row r="113" spans="1:28" x14ac:dyDescent="0.4">
      <c r="A113" s="23">
        <v>0.56770833333333304</v>
      </c>
      <c r="H113" s="23">
        <v>0.56770833333333304</v>
      </c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x14ac:dyDescent="0.4">
      <c r="A114" s="6">
        <v>0.56944444444444398</v>
      </c>
      <c r="H114" s="6">
        <v>0.56944444444444398</v>
      </c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x14ac:dyDescent="0.4">
      <c r="A115" s="23">
        <v>0.57118055555555503</v>
      </c>
      <c r="H115" s="23">
        <v>0.57118055555555503</v>
      </c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x14ac:dyDescent="0.4">
      <c r="A116" s="6">
        <v>0.57291666666666596</v>
      </c>
      <c r="H116" s="6">
        <v>0.57291666666666596</v>
      </c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x14ac:dyDescent="0.4">
      <c r="A117" s="23">
        <v>0.57465277777777701</v>
      </c>
      <c r="H117" s="23">
        <v>0.57465277777777701</v>
      </c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x14ac:dyDescent="0.4">
      <c r="A118" s="6">
        <v>0.57638888888888795</v>
      </c>
      <c r="H118" s="6">
        <v>0.57638888888888795</v>
      </c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x14ac:dyDescent="0.4">
      <c r="A119" s="23">
        <v>0.578124999999999</v>
      </c>
      <c r="H119" s="23">
        <v>0.578124999999999</v>
      </c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x14ac:dyDescent="0.4">
      <c r="A120" s="6">
        <v>0.57986111111111005</v>
      </c>
      <c r="H120" s="6">
        <v>0.57986111111111005</v>
      </c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x14ac:dyDescent="0.4">
      <c r="A121" s="23">
        <v>0.58159722222222099</v>
      </c>
      <c r="H121" s="23">
        <v>0.58159722222222099</v>
      </c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x14ac:dyDescent="0.4">
      <c r="A122" s="6">
        <v>0.58333333333333304</v>
      </c>
      <c r="H122" s="6">
        <v>0.58333333333333304</v>
      </c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x14ac:dyDescent="0.4">
      <c r="A123" s="23">
        <v>0.58506944444444398</v>
      </c>
      <c r="H123" s="23">
        <v>0.58506944444444398</v>
      </c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x14ac:dyDescent="0.4">
      <c r="A124" s="6">
        <v>0.58680555555555503</v>
      </c>
      <c r="H124" s="6">
        <v>0.58680555555555503</v>
      </c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x14ac:dyDescent="0.4">
      <c r="A125" s="23">
        <v>0.58854166666666596</v>
      </c>
      <c r="H125" s="23">
        <v>0.58854166666666596</v>
      </c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x14ac:dyDescent="0.4">
      <c r="A126" s="6">
        <v>0.59027777777777701</v>
      </c>
      <c r="H126" s="6">
        <v>0.59027777777777701</v>
      </c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x14ac:dyDescent="0.4">
      <c r="A127" s="23">
        <v>0.59201388888888795</v>
      </c>
      <c r="H127" s="23">
        <v>0.59201388888888795</v>
      </c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x14ac:dyDescent="0.4">
      <c r="A128" s="6">
        <v>0.593749999999999</v>
      </c>
      <c r="H128" s="6">
        <v>0.593749999999999</v>
      </c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x14ac:dyDescent="0.4">
      <c r="A129" s="23">
        <v>0.59548611111111005</v>
      </c>
      <c r="H129" s="23">
        <v>0.59548611111111005</v>
      </c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x14ac:dyDescent="0.4">
      <c r="A130" s="6">
        <v>0.59722222222222099</v>
      </c>
      <c r="H130" s="6">
        <v>0.59722222222222099</v>
      </c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x14ac:dyDescent="0.4">
      <c r="A131" s="23">
        <v>0.59895833333333304</v>
      </c>
      <c r="H131" s="23">
        <v>0.59895833333333304</v>
      </c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x14ac:dyDescent="0.4">
      <c r="A132" s="6">
        <v>0.60069444444444398</v>
      </c>
      <c r="H132" s="6">
        <v>0.60069444444444398</v>
      </c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x14ac:dyDescent="0.4">
      <c r="A133" s="23">
        <v>0.60243055555555503</v>
      </c>
      <c r="H133" s="23">
        <v>0.60243055555555503</v>
      </c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x14ac:dyDescent="0.4">
      <c r="A134" s="6">
        <v>0.60416666666666596</v>
      </c>
      <c r="H134" s="6">
        <v>0.60416666666666596</v>
      </c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x14ac:dyDescent="0.4">
      <c r="A135" s="23">
        <v>0.60590277777777701</v>
      </c>
      <c r="H135" s="23">
        <v>0.60590277777777701</v>
      </c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x14ac:dyDescent="0.4">
      <c r="A136" s="6">
        <v>0.60763888888888795</v>
      </c>
      <c r="H136" s="6">
        <v>0.60763888888888795</v>
      </c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x14ac:dyDescent="0.4">
      <c r="A137" s="23">
        <v>0.609374999999999</v>
      </c>
      <c r="H137" s="23">
        <v>0.609374999999999</v>
      </c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x14ac:dyDescent="0.4">
      <c r="A138" s="6">
        <v>0.61111111111111005</v>
      </c>
      <c r="H138" s="6">
        <v>0.61111111111111005</v>
      </c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x14ac:dyDescent="0.4">
      <c r="A139" s="23">
        <v>0.61284722222222099</v>
      </c>
      <c r="H139" s="23">
        <v>0.61284722222222099</v>
      </c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x14ac:dyDescent="0.4">
      <c r="A140" s="6">
        <v>0.61458333333333204</v>
      </c>
      <c r="H140" s="6">
        <v>0.61458333333333204</v>
      </c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x14ac:dyDescent="0.4">
      <c r="A141" s="23">
        <v>0.61631944444444398</v>
      </c>
      <c r="H141" s="23">
        <v>0.61631944444444398</v>
      </c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x14ac:dyDescent="0.4">
      <c r="A142" s="6">
        <v>0.61805555555555503</v>
      </c>
      <c r="H142" s="6">
        <v>0.61805555555555503</v>
      </c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x14ac:dyDescent="0.4">
      <c r="A143" s="23">
        <v>0.61979166666666596</v>
      </c>
      <c r="H143" s="23">
        <v>0.61979166666666596</v>
      </c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x14ac:dyDescent="0.4">
      <c r="A144" s="6">
        <v>0.62152777777777701</v>
      </c>
      <c r="H144" s="6">
        <v>0.62152777777777701</v>
      </c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x14ac:dyDescent="0.4">
      <c r="A145" s="23">
        <v>0.62326388888888795</v>
      </c>
      <c r="H145" s="23">
        <v>0.62326388888888795</v>
      </c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x14ac:dyDescent="0.4">
      <c r="A146" s="6">
        <v>0.624999999999999</v>
      </c>
      <c r="H146" s="6">
        <v>0.624999999999999</v>
      </c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x14ac:dyDescent="0.4">
      <c r="A147" s="23">
        <v>0.62673611111111005</v>
      </c>
      <c r="H147" s="23">
        <v>0.62673611111111005</v>
      </c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x14ac:dyDescent="0.4">
      <c r="A148" s="6">
        <v>0.62847222222222099</v>
      </c>
      <c r="H148" s="6">
        <v>0.62847222222222099</v>
      </c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x14ac:dyDescent="0.4">
      <c r="A149" s="23">
        <v>0.63020833333333204</v>
      </c>
      <c r="H149" s="23">
        <v>0.63020833333333204</v>
      </c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x14ac:dyDescent="0.4">
      <c r="A150" s="6">
        <v>0.63194444444444398</v>
      </c>
      <c r="H150" s="6">
        <v>0.63194444444444398</v>
      </c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x14ac:dyDescent="0.4">
      <c r="A151" s="23">
        <v>0.63368055555555503</v>
      </c>
      <c r="H151" s="23">
        <v>0.63368055555555503</v>
      </c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x14ac:dyDescent="0.4">
      <c r="A152" s="6">
        <v>0.63541666666666596</v>
      </c>
      <c r="H152" s="6">
        <v>0.63541666666666596</v>
      </c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x14ac:dyDescent="0.4">
      <c r="A153" s="23">
        <v>0.63715277777777701</v>
      </c>
      <c r="H153" s="23">
        <v>0.63715277777777701</v>
      </c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x14ac:dyDescent="0.4">
      <c r="A154" s="6">
        <v>0.63888888888888795</v>
      </c>
      <c r="H154" s="6">
        <v>0.63888888888888795</v>
      </c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x14ac:dyDescent="0.4">
      <c r="A155" s="23">
        <v>0.640624999999999</v>
      </c>
      <c r="H155" s="23">
        <v>0.640624999999999</v>
      </c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x14ac:dyDescent="0.4">
      <c r="A156" s="6">
        <v>0.64236111111111005</v>
      </c>
      <c r="H156" s="6">
        <v>0.64236111111111005</v>
      </c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x14ac:dyDescent="0.4">
      <c r="A157" s="23">
        <v>0.64409722222222099</v>
      </c>
      <c r="H157" s="23">
        <v>0.64409722222222099</v>
      </c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x14ac:dyDescent="0.4">
      <c r="A158" s="6">
        <v>0.64583333333333204</v>
      </c>
      <c r="H158" s="6">
        <v>0.64583333333333204</v>
      </c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x14ac:dyDescent="0.4">
      <c r="A159" s="23">
        <v>0.64756944444444298</v>
      </c>
      <c r="H159" s="23">
        <v>0.64756944444444298</v>
      </c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x14ac:dyDescent="0.4">
      <c r="A160" s="6">
        <v>0.64930555555555503</v>
      </c>
      <c r="H160" s="6">
        <v>0.64930555555555503</v>
      </c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x14ac:dyDescent="0.4">
      <c r="A161" s="23">
        <v>0.65104166666666596</v>
      </c>
      <c r="H161" s="23">
        <v>0.65104166666666596</v>
      </c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x14ac:dyDescent="0.4">
      <c r="A162" s="6">
        <v>0.65277777777777701</v>
      </c>
      <c r="H162" s="6">
        <v>0.65277777777777701</v>
      </c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x14ac:dyDescent="0.4">
      <c r="A163" s="23">
        <v>0.65451388888888795</v>
      </c>
      <c r="H163" s="23">
        <v>0.65451388888888795</v>
      </c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x14ac:dyDescent="0.4">
      <c r="A164" s="6">
        <v>0.656249999999999</v>
      </c>
      <c r="H164" s="6">
        <v>0.656249999999999</v>
      </c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x14ac:dyDescent="0.4">
      <c r="A165" s="23"/>
      <c r="H165" s="23"/>
    </row>
  </sheetData>
  <mergeCells count="66">
    <mergeCell ref="B74:B80"/>
    <mergeCell ref="C74:C80"/>
    <mergeCell ref="D74:D80"/>
    <mergeCell ref="E74:E80"/>
    <mergeCell ref="F74:F80"/>
    <mergeCell ref="G74:G80"/>
    <mergeCell ref="B67:B73"/>
    <mergeCell ref="C67:C73"/>
    <mergeCell ref="D67:D73"/>
    <mergeCell ref="E67:E73"/>
    <mergeCell ref="F67:F73"/>
    <mergeCell ref="G67:G73"/>
    <mergeCell ref="B57:G59"/>
    <mergeCell ref="B60:B66"/>
    <mergeCell ref="C60:C66"/>
    <mergeCell ref="D60:D66"/>
    <mergeCell ref="E60:E66"/>
    <mergeCell ref="F60:F66"/>
    <mergeCell ref="G60:G66"/>
    <mergeCell ref="B50:B56"/>
    <mergeCell ref="C50:C56"/>
    <mergeCell ref="D50:D56"/>
    <mergeCell ref="E50:E56"/>
    <mergeCell ref="F50:F56"/>
    <mergeCell ref="G50:G56"/>
    <mergeCell ref="B43:B49"/>
    <mergeCell ref="C43:C49"/>
    <mergeCell ref="D43:D49"/>
    <mergeCell ref="E43:E49"/>
    <mergeCell ref="F43:F49"/>
    <mergeCell ref="G43:G49"/>
    <mergeCell ref="B33:G35"/>
    <mergeCell ref="B36:B42"/>
    <mergeCell ref="C36:C42"/>
    <mergeCell ref="D36:D42"/>
    <mergeCell ref="E36:E42"/>
    <mergeCell ref="F36:F42"/>
    <mergeCell ref="G36:G42"/>
    <mergeCell ref="B26:B32"/>
    <mergeCell ref="C26:C32"/>
    <mergeCell ref="D26:D32"/>
    <mergeCell ref="E26:E32"/>
    <mergeCell ref="F26:F32"/>
    <mergeCell ref="G26:G32"/>
    <mergeCell ref="B19:B25"/>
    <mergeCell ref="C19:C25"/>
    <mergeCell ref="D19:D25"/>
    <mergeCell ref="E19:E25"/>
    <mergeCell ref="F19:F25"/>
    <mergeCell ref="G19:G25"/>
    <mergeCell ref="B9:G11"/>
    <mergeCell ref="B12:B18"/>
    <mergeCell ref="C12:C18"/>
    <mergeCell ref="D12:D18"/>
    <mergeCell ref="E12:E18"/>
    <mergeCell ref="F12:F18"/>
    <mergeCell ref="G12:G18"/>
    <mergeCell ref="B2:B8"/>
    <mergeCell ref="C2:C8"/>
    <mergeCell ref="D2:D8"/>
    <mergeCell ref="E2:E8"/>
    <mergeCell ref="F2:F8"/>
    <mergeCell ref="G2:G8"/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D811-FE45-4D2B-8513-E9BEFCE556CD}">
  <dimension ref="A1:D40"/>
  <sheetViews>
    <sheetView tabSelected="1" workbookViewId="0">
      <selection activeCell="H19" sqref="H19"/>
    </sheetView>
  </sheetViews>
  <sheetFormatPr defaultRowHeight="14.6" x14ac:dyDescent="0.4"/>
  <cols>
    <col min="1" max="1" width="12.69140625" style="3" bestFit="1" customWidth="1"/>
    <col min="2" max="2" width="36.53515625" style="3" customWidth="1"/>
    <col min="3" max="3" width="20.61328125" style="3" customWidth="1"/>
    <col min="4" max="4" width="16" style="3" customWidth="1"/>
    <col min="5" max="16384" width="9.23046875" style="3"/>
  </cols>
  <sheetData>
    <row r="1" spans="1:4" x14ac:dyDescent="0.4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4">
      <c r="A2" s="3">
        <v>16935</v>
      </c>
      <c r="B2" s="2" t="s">
        <v>6</v>
      </c>
      <c r="C2" s="2" t="s">
        <v>23</v>
      </c>
      <c r="D2" s="2" t="s">
        <v>42</v>
      </c>
    </row>
    <row r="3" spans="1:4" x14ac:dyDescent="0.4">
      <c r="A3" s="3">
        <v>2463</v>
      </c>
      <c r="B3" s="2" t="s">
        <v>7</v>
      </c>
      <c r="C3" s="2" t="s">
        <v>24</v>
      </c>
      <c r="D3" s="2" t="s">
        <v>43</v>
      </c>
    </row>
    <row r="4" spans="1:4" x14ac:dyDescent="0.4">
      <c r="A4" s="3">
        <v>33754</v>
      </c>
      <c r="B4" s="2" t="s">
        <v>9</v>
      </c>
      <c r="C4" s="2" t="s">
        <v>25</v>
      </c>
      <c r="D4" s="2" t="s">
        <v>44</v>
      </c>
    </row>
    <row r="5" spans="1:4" x14ac:dyDescent="0.4">
      <c r="A5" s="3">
        <v>20996</v>
      </c>
      <c r="B5" s="2" t="s">
        <v>8</v>
      </c>
      <c r="C5" s="2" t="s">
        <v>26</v>
      </c>
      <c r="D5" s="2" t="s">
        <v>45</v>
      </c>
    </row>
    <row r="6" spans="1:4" x14ac:dyDescent="0.4">
      <c r="A6" s="3">
        <v>10666</v>
      </c>
      <c r="B6" s="2" t="s">
        <v>10</v>
      </c>
      <c r="C6" s="2" t="s">
        <v>27</v>
      </c>
      <c r="D6" s="2" t="s">
        <v>46</v>
      </c>
    </row>
    <row r="7" spans="1:4" x14ac:dyDescent="0.4">
      <c r="A7" s="3">
        <v>28868</v>
      </c>
      <c r="B7" s="2" t="s">
        <v>21</v>
      </c>
      <c r="C7" s="2" t="s">
        <v>28</v>
      </c>
      <c r="D7" s="2" t="s">
        <v>47</v>
      </c>
    </row>
    <row r="8" spans="1:4" x14ac:dyDescent="0.4">
      <c r="A8" s="3">
        <v>24652</v>
      </c>
      <c r="B8" s="2" t="s">
        <v>11</v>
      </c>
      <c r="C8" s="2" t="s">
        <v>29</v>
      </c>
      <c r="D8" s="2" t="s">
        <v>48</v>
      </c>
    </row>
    <row r="9" spans="1:4" x14ac:dyDescent="0.4">
      <c r="A9" s="3">
        <v>31946</v>
      </c>
      <c r="B9" s="2" t="s">
        <v>12</v>
      </c>
      <c r="C9" s="2" t="s">
        <v>30</v>
      </c>
      <c r="D9" s="2" t="s">
        <v>49</v>
      </c>
    </row>
    <row r="10" spans="1:4" x14ac:dyDescent="0.4">
      <c r="A10" s="3">
        <v>1542</v>
      </c>
      <c r="B10" s="2" t="s">
        <v>13</v>
      </c>
      <c r="C10" s="2" t="s">
        <v>31</v>
      </c>
      <c r="D10" s="2" t="s">
        <v>50</v>
      </c>
    </row>
    <row r="11" spans="1:4" x14ac:dyDescent="0.4">
      <c r="A11" s="3">
        <v>49523</v>
      </c>
      <c r="B11" s="2" t="s">
        <v>14</v>
      </c>
      <c r="C11" s="2" t="s">
        <v>32</v>
      </c>
      <c r="D11" s="2" t="s">
        <v>51</v>
      </c>
    </row>
    <row r="12" spans="1:4" x14ac:dyDescent="0.4">
      <c r="A12" s="3">
        <v>19885</v>
      </c>
      <c r="B12" s="2" t="s">
        <v>15</v>
      </c>
      <c r="C12" s="2" t="s">
        <v>33</v>
      </c>
      <c r="D12" s="2" t="s">
        <v>52</v>
      </c>
    </row>
    <row r="13" spans="1:4" x14ac:dyDescent="0.4">
      <c r="A13" s="3">
        <v>41793</v>
      </c>
      <c r="B13" s="2" t="s">
        <v>16</v>
      </c>
      <c r="C13" s="2" t="s">
        <v>34</v>
      </c>
      <c r="D13" s="2" t="s">
        <v>53</v>
      </c>
    </row>
    <row r="14" spans="1:4" x14ac:dyDescent="0.4">
      <c r="A14" s="3">
        <v>42066</v>
      </c>
      <c r="B14" s="2" t="s">
        <v>4</v>
      </c>
      <c r="C14" s="2" t="s">
        <v>35</v>
      </c>
      <c r="D14" s="2" t="s">
        <v>54</v>
      </c>
    </row>
    <row r="15" spans="1:4" x14ac:dyDescent="0.4">
      <c r="A15" s="3">
        <v>2932</v>
      </c>
      <c r="B15" s="2" t="s">
        <v>17</v>
      </c>
      <c r="C15" s="2" t="s">
        <v>36</v>
      </c>
      <c r="D15" s="2" t="s">
        <v>55</v>
      </c>
    </row>
    <row r="16" spans="1:4" x14ac:dyDescent="0.4">
      <c r="A16" s="3">
        <v>505</v>
      </c>
      <c r="B16" s="2" t="s">
        <v>22</v>
      </c>
      <c r="C16" s="2" t="s">
        <v>37</v>
      </c>
      <c r="D16" s="2" t="s">
        <v>56</v>
      </c>
    </row>
    <row r="17" spans="1:4" x14ac:dyDescent="0.4">
      <c r="A17" s="3">
        <v>3036</v>
      </c>
      <c r="B17" s="2" t="s">
        <v>20</v>
      </c>
      <c r="C17" s="2" t="s">
        <v>38</v>
      </c>
      <c r="D17" s="2" t="s">
        <v>57</v>
      </c>
    </row>
    <row r="18" spans="1:4" x14ac:dyDescent="0.4">
      <c r="A18" s="3">
        <v>46007</v>
      </c>
      <c r="B18" s="2" t="s">
        <v>5</v>
      </c>
      <c r="C18" s="2" t="s">
        <v>39</v>
      </c>
      <c r="D18" s="2" t="s">
        <v>58</v>
      </c>
    </row>
    <row r="19" spans="1:4" x14ac:dyDescent="0.4">
      <c r="A19" s="3">
        <v>23932</v>
      </c>
      <c r="B19" s="2" t="s">
        <v>19</v>
      </c>
      <c r="C19" s="2" t="s">
        <v>40</v>
      </c>
      <c r="D19" s="2" t="s">
        <v>59</v>
      </c>
    </row>
    <row r="20" spans="1:4" x14ac:dyDescent="0.4">
      <c r="A20" s="3">
        <v>31303</v>
      </c>
      <c r="B20" s="2" t="s">
        <v>18</v>
      </c>
      <c r="C20" s="2" t="s">
        <v>41</v>
      </c>
      <c r="D20" s="2" t="s">
        <v>60</v>
      </c>
    </row>
    <row r="21" spans="1:4" x14ac:dyDescent="0.4">
      <c r="A21" s="3">
        <v>15289</v>
      </c>
      <c r="B21" s="3" t="s">
        <v>61</v>
      </c>
      <c r="C21" s="3" t="s">
        <v>80</v>
      </c>
      <c r="D21" s="3" t="s">
        <v>99</v>
      </c>
    </row>
    <row r="22" spans="1:4" x14ac:dyDescent="0.4">
      <c r="A22" s="3">
        <v>26167</v>
      </c>
      <c r="B22" s="3" t="s">
        <v>62</v>
      </c>
      <c r="C22" s="3" t="s">
        <v>81</v>
      </c>
      <c r="D22" s="3" t="s">
        <v>100</v>
      </c>
    </row>
    <row r="23" spans="1:4" x14ac:dyDescent="0.4">
      <c r="A23" s="3">
        <v>3539</v>
      </c>
      <c r="B23" s="3" t="s">
        <v>63</v>
      </c>
      <c r="C23" s="3" t="s">
        <v>82</v>
      </c>
      <c r="D23" s="3" t="s">
        <v>101</v>
      </c>
    </row>
    <row r="24" spans="1:4" x14ac:dyDescent="0.4">
      <c r="A24" s="3">
        <v>42650</v>
      </c>
      <c r="B24" s="3" t="s">
        <v>64</v>
      </c>
      <c r="C24" s="3" t="s">
        <v>83</v>
      </c>
      <c r="D24" s="3" t="s">
        <v>102</v>
      </c>
    </row>
    <row r="25" spans="1:4" x14ac:dyDescent="0.4">
      <c r="A25" s="3">
        <v>1313</v>
      </c>
      <c r="B25" s="3" t="s">
        <v>118</v>
      </c>
      <c r="C25" s="3" t="s">
        <v>119</v>
      </c>
      <c r="D25" s="3" t="s">
        <v>101</v>
      </c>
    </row>
    <row r="26" spans="1:4" x14ac:dyDescent="0.4">
      <c r="A26" s="3">
        <v>25167</v>
      </c>
      <c r="B26" s="3" t="s">
        <v>65</v>
      </c>
      <c r="C26" s="3" t="s">
        <v>84</v>
      </c>
      <c r="D26" s="3" t="s">
        <v>103</v>
      </c>
    </row>
    <row r="27" spans="1:4" x14ac:dyDescent="0.4">
      <c r="A27" s="3">
        <v>11795</v>
      </c>
      <c r="B27" s="3" t="s">
        <v>66</v>
      </c>
      <c r="C27" s="3" t="s">
        <v>85</v>
      </c>
      <c r="D27" s="3" t="s">
        <v>104</v>
      </c>
    </row>
    <row r="28" spans="1:4" x14ac:dyDescent="0.4">
      <c r="A28" s="3">
        <v>45977</v>
      </c>
      <c r="B28" s="3" t="s">
        <v>67</v>
      </c>
      <c r="C28" s="3" t="s">
        <v>86</v>
      </c>
      <c r="D28" s="3" t="s">
        <v>105</v>
      </c>
    </row>
    <row r="29" spans="1:4" x14ac:dyDescent="0.4">
      <c r="A29" s="3">
        <v>45822</v>
      </c>
      <c r="B29" s="3" t="s">
        <v>68</v>
      </c>
      <c r="C29" s="3" t="s">
        <v>87</v>
      </c>
      <c r="D29" s="3" t="s">
        <v>106</v>
      </c>
    </row>
    <row r="30" spans="1:4" x14ac:dyDescent="0.4">
      <c r="A30" s="3">
        <v>24199</v>
      </c>
      <c r="B30" s="3" t="s">
        <v>69</v>
      </c>
      <c r="C30" s="3" t="s">
        <v>88</v>
      </c>
      <c r="D30" s="3" t="s">
        <v>107</v>
      </c>
    </row>
    <row r="31" spans="1:4" x14ac:dyDescent="0.4">
      <c r="A31" s="3">
        <v>32148</v>
      </c>
      <c r="B31" s="3" t="s">
        <v>70</v>
      </c>
      <c r="C31" s="3" t="s">
        <v>89</v>
      </c>
      <c r="D31" s="3" t="s">
        <v>108</v>
      </c>
    </row>
    <row r="32" spans="1:4" x14ac:dyDescent="0.4">
      <c r="A32" s="3">
        <v>18274</v>
      </c>
      <c r="B32" s="3" t="s">
        <v>71</v>
      </c>
      <c r="C32" s="3" t="s">
        <v>90</v>
      </c>
      <c r="D32" s="3" t="s">
        <v>109</v>
      </c>
    </row>
    <row r="33" spans="1:4" x14ac:dyDescent="0.4">
      <c r="A33" s="3">
        <v>27828</v>
      </c>
      <c r="B33" s="3" t="s">
        <v>72</v>
      </c>
      <c r="C33" s="3" t="s">
        <v>91</v>
      </c>
      <c r="D33" s="3" t="s">
        <v>110</v>
      </c>
    </row>
    <row r="34" spans="1:4" x14ac:dyDescent="0.4">
      <c r="A34" s="3">
        <v>8778</v>
      </c>
      <c r="B34" s="3" t="s">
        <v>73</v>
      </c>
      <c r="C34" s="3" t="s">
        <v>92</v>
      </c>
      <c r="D34" s="3" t="s">
        <v>111</v>
      </c>
    </row>
    <row r="35" spans="1:4" x14ac:dyDescent="0.4">
      <c r="A35" s="3">
        <v>46561</v>
      </c>
      <c r="B35" s="3" t="s">
        <v>74</v>
      </c>
      <c r="C35" s="3" t="s">
        <v>93</v>
      </c>
      <c r="D35" s="3" t="s">
        <v>112</v>
      </c>
    </row>
    <row r="36" spans="1:4" x14ac:dyDescent="0.4">
      <c r="A36" s="3">
        <v>24436</v>
      </c>
      <c r="B36" s="3" t="s">
        <v>75</v>
      </c>
      <c r="C36" s="3" t="s">
        <v>94</v>
      </c>
      <c r="D36" s="3" t="s">
        <v>113</v>
      </c>
    </row>
    <row r="37" spans="1:4" x14ac:dyDescent="0.4">
      <c r="A37" s="3">
        <v>48988</v>
      </c>
      <c r="B37" s="3" t="s">
        <v>76</v>
      </c>
      <c r="C37" s="3" t="s">
        <v>95</v>
      </c>
      <c r="D37" s="3" t="s">
        <v>114</v>
      </c>
    </row>
    <row r="38" spans="1:4" x14ac:dyDescent="0.4">
      <c r="A38" s="3">
        <v>41349</v>
      </c>
      <c r="B38" s="3" t="s">
        <v>77</v>
      </c>
      <c r="C38" s="3" t="s">
        <v>96</v>
      </c>
      <c r="D38" s="3" t="s">
        <v>115</v>
      </c>
    </row>
    <row r="39" spans="1:4" x14ac:dyDescent="0.4">
      <c r="A39" s="3">
        <v>9392</v>
      </c>
      <c r="B39" s="3" t="s">
        <v>78</v>
      </c>
      <c r="C39" s="3" t="s">
        <v>97</v>
      </c>
      <c r="D39" s="3" t="s">
        <v>116</v>
      </c>
    </row>
    <row r="40" spans="1:4" x14ac:dyDescent="0.4">
      <c r="A40" s="3">
        <v>48867</v>
      </c>
      <c r="B40" s="3" t="s">
        <v>79</v>
      </c>
      <c r="C40" s="3" t="s">
        <v>98</v>
      </c>
      <c r="D40" s="3" t="s">
        <v>117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181E-AABD-4E4D-A658-2DE71B4A6741}">
  <dimension ref="A1:AH165"/>
  <sheetViews>
    <sheetView topLeftCell="A34" workbookViewId="0">
      <selection activeCell="N52" sqref="N52"/>
    </sheetView>
  </sheetViews>
  <sheetFormatPr defaultRowHeight="14.6" x14ac:dyDescent="0.4"/>
  <cols>
    <col min="2" max="7" width="9.23046875" style="43"/>
    <col min="9" max="27" width="2.69140625" customWidth="1"/>
  </cols>
  <sheetData>
    <row r="1" spans="1:27" x14ac:dyDescent="0.4">
      <c r="B1" s="42" t="s">
        <v>120</v>
      </c>
      <c r="C1" s="42"/>
      <c r="D1" s="42" t="s">
        <v>121</v>
      </c>
      <c r="E1" s="42"/>
      <c r="F1" s="42" t="s">
        <v>122</v>
      </c>
      <c r="G1" s="42"/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</row>
    <row r="2" spans="1:27" x14ac:dyDescent="0.4">
      <c r="A2" s="6">
        <v>0.375</v>
      </c>
      <c r="B2" s="26">
        <v>0</v>
      </c>
      <c r="C2" s="26"/>
      <c r="D2" s="27">
        <v>1</v>
      </c>
      <c r="E2" s="27"/>
      <c r="F2" s="28">
        <v>2</v>
      </c>
      <c r="G2" s="28"/>
      <c r="H2" s="6">
        <v>0.375</v>
      </c>
      <c r="I2" s="21"/>
      <c r="J2" s="21"/>
      <c r="K2" s="2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x14ac:dyDescent="0.4">
      <c r="A3" s="23">
        <v>0.3767361111111111</v>
      </c>
      <c r="B3" s="26"/>
      <c r="C3" s="26"/>
      <c r="D3" s="27"/>
      <c r="E3" s="27"/>
      <c r="F3" s="28"/>
      <c r="G3" s="28"/>
      <c r="H3" s="23">
        <v>0.3767361111111111</v>
      </c>
      <c r="I3" s="21"/>
      <c r="J3" s="21"/>
      <c r="K3" s="2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x14ac:dyDescent="0.4">
      <c r="A4" s="6">
        <v>0.37847222222222199</v>
      </c>
      <c r="B4" s="26"/>
      <c r="C4" s="26"/>
      <c r="D4" s="27"/>
      <c r="E4" s="27"/>
      <c r="F4" s="28"/>
      <c r="G4" s="28"/>
      <c r="H4" s="6">
        <v>0.37847222222222199</v>
      </c>
      <c r="I4" s="21"/>
      <c r="J4" s="21"/>
      <c r="K4" s="2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x14ac:dyDescent="0.4">
      <c r="A5" s="23">
        <v>0.38020833333333298</v>
      </c>
      <c r="B5" s="26"/>
      <c r="C5" s="26"/>
      <c r="D5" s="27"/>
      <c r="E5" s="27"/>
      <c r="F5" s="28"/>
      <c r="G5" s="28"/>
      <c r="H5" s="23">
        <v>0.38020833333333298</v>
      </c>
      <c r="I5" s="21"/>
      <c r="J5" s="21"/>
      <c r="K5" s="2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x14ac:dyDescent="0.4">
      <c r="A6" s="6">
        <v>0.38194444444444398</v>
      </c>
      <c r="B6" s="26"/>
      <c r="C6" s="26"/>
      <c r="D6" s="27"/>
      <c r="E6" s="27"/>
      <c r="F6" s="28"/>
      <c r="G6" s="28"/>
      <c r="H6" s="6">
        <v>0.38194444444444398</v>
      </c>
      <c r="I6" s="21"/>
      <c r="J6" s="21"/>
      <c r="K6" s="2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x14ac:dyDescent="0.4">
      <c r="A7" s="23">
        <v>0.38368055555555602</v>
      </c>
      <c r="B7" s="26"/>
      <c r="C7" s="26"/>
      <c r="D7" s="27"/>
      <c r="E7" s="27"/>
      <c r="F7" s="28"/>
      <c r="G7" s="28"/>
      <c r="H7" s="23">
        <v>0.38368055555555602</v>
      </c>
      <c r="I7" s="21"/>
      <c r="J7" s="21"/>
      <c r="K7" s="21"/>
      <c r="L7" s="21"/>
      <c r="M7" s="21"/>
      <c r="N7" s="21"/>
      <c r="O7" s="21"/>
      <c r="P7" s="21"/>
      <c r="Q7" s="2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x14ac:dyDescent="0.4">
      <c r="A8" s="6">
        <v>0.38541666666666702</v>
      </c>
      <c r="B8" s="26"/>
      <c r="C8" s="26"/>
      <c r="D8" s="27"/>
      <c r="E8" s="27"/>
      <c r="F8" s="28"/>
      <c r="G8" s="28"/>
      <c r="H8" s="6">
        <v>0.38541666666666702</v>
      </c>
      <c r="I8" s="21"/>
      <c r="J8" s="21"/>
      <c r="K8" s="21"/>
      <c r="L8" s="21"/>
      <c r="M8" s="21"/>
      <c r="N8" s="21"/>
      <c r="O8" s="21"/>
      <c r="P8" s="21"/>
      <c r="Q8" s="2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x14ac:dyDescent="0.4">
      <c r="A9" s="23">
        <v>0.38715277777777801</v>
      </c>
      <c r="B9" s="45"/>
      <c r="C9" s="46"/>
      <c r="D9" s="46"/>
      <c r="E9" s="46"/>
      <c r="F9" s="46"/>
      <c r="G9" s="47"/>
      <c r="H9" s="23">
        <v>0.38715277777777801</v>
      </c>
      <c r="I9" s="21"/>
      <c r="J9" s="21"/>
      <c r="K9" s="21"/>
      <c r="L9" s="21"/>
      <c r="M9" s="21"/>
      <c r="N9" s="21"/>
      <c r="O9" s="21"/>
      <c r="P9" s="21"/>
      <c r="Q9" s="2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x14ac:dyDescent="0.4">
      <c r="A10" s="6">
        <v>0.38888888888888901</v>
      </c>
      <c r="B10" s="48"/>
      <c r="C10" s="49"/>
      <c r="D10" s="49"/>
      <c r="E10" s="49"/>
      <c r="F10" s="49"/>
      <c r="G10" s="50"/>
      <c r="H10" s="6">
        <v>0.38888888888888901</v>
      </c>
      <c r="I10" s="21"/>
      <c r="J10" s="21"/>
      <c r="K10" s="21"/>
      <c r="L10" s="21"/>
      <c r="M10" s="21"/>
      <c r="N10" s="21"/>
      <c r="O10" s="21"/>
      <c r="P10" s="21"/>
      <c r="Q10" s="2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x14ac:dyDescent="0.4">
      <c r="A11" s="23">
        <v>0.390625</v>
      </c>
      <c r="B11" s="51"/>
      <c r="C11" s="52"/>
      <c r="D11" s="52"/>
      <c r="E11" s="52"/>
      <c r="F11" s="52"/>
      <c r="G11" s="53"/>
      <c r="H11" s="23">
        <v>0.390625</v>
      </c>
      <c r="I11" s="11"/>
      <c r="J11" s="11"/>
      <c r="K11" s="11"/>
      <c r="L11" s="21"/>
      <c r="M11" s="21"/>
      <c r="N11" s="21"/>
      <c r="O11" s="21"/>
      <c r="P11" s="21"/>
      <c r="Q11" s="2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x14ac:dyDescent="0.4">
      <c r="A12" s="6">
        <v>0.39236111111111099</v>
      </c>
      <c r="B12" s="26">
        <v>3</v>
      </c>
      <c r="C12" s="26">
        <v>6</v>
      </c>
      <c r="D12" s="27">
        <v>4</v>
      </c>
      <c r="E12" s="27">
        <v>7</v>
      </c>
      <c r="F12" s="28">
        <v>5</v>
      </c>
      <c r="G12" s="28">
        <v>8</v>
      </c>
      <c r="H12" s="6">
        <v>0.39236111111111099</v>
      </c>
      <c r="I12" s="11"/>
      <c r="J12" s="11"/>
      <c r="K12" s="11"/>
      <c r="L12" s="21"/>
      <c r="M12" s="21"/>
      <c r="N12" s="21"/>
      <c r="O12" s="21"/>
      <c r="P12" s="21"/>
      <c r="Q12" s="2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x14ac:dyDescent="0.4">
      <c r="A13" s="23">
        <v>0.39409722222222199</v>
      </c>
      <c r="B13" s="26"/>
      <c r="C13" s="26"/>
      <c r="D13" s="27"/>
      <c r="E13" s="27"/>
      <c r="F13" s="28"/>
      <c r="G13" s="28"/>
      <c r="H13" s="23">
        <v>0.39409722222222199</v>
      </c>
      <c r="I13" s="11"/>
      <c r="J13" s="11"/>
      <c r="K13" s="11"/>
      <c r="L13" s="21"/>
      <c r="M13" s="21"/>
      <c r="N13" s="21"/>
      <c r="O13" s="21"/>
      <c r="P13" s="21"/>
      <c r="Q13" s="2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x14ac:dyDescent="0.4">
      <c r="A14" s="6">
        <v>0.39583333333333298</v>
      </c>
      <c r="B14" s="26"/>
      <c r="C14" s="26"/>
      <c r="D14" s="27"/>
      <c r="E14" s="27"/>
      <c r="F14" s="28"/>
      <c r="G14" s="28"/>
      <c r="H14" s="6">
        <v>0.39583333333333298</v>
      </c>
      <c r="I14" s="11"/>
      <c r="J14" s="11"/>
      <c r="K14" s="1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11"/>
      <c r="Y14" s="11"/>
      <c r="Z14" s="11"/>
      <c r="AA14" s="11"/>
    </row>
    <row r="15" spans="1:27" x14ac:dyDescent="0.4">
      <c r="A15" s="23">
        <v>0.39756944444444398</v>
      </c>
      <c r="B15" s="26"/>
      <c r="C15" s="26"/>
      <c r="D15" s="27"/>
      <c r="E15" s="27"/>
      <c r="F15" s="28"/>
      <c r="G15" s="28"/>
      <c r="H15" s="23">
        <v>0.39756944444444398</v>
      </c>
      <c r="I15" s="11"/>
      <c r="J15" s="11"/>
      <c r="K15" s="1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11"/>
      <c r="Y15" s="11"/>
      <c r="Z15" s="11"/>
      <c r="AA15" s="11"/>
    </row>
    <row r="16" spans="1:27" x14ac:dyDescent="0.4">
      <c r="A16" s="6">
        <v>0.39930555555555602</v>
      </c>
      <c r="B16" s="26"/>
      <c r="C16" s="26"/>
      <c r="D16" s="27"/>
      <c r="E16" s="27"/>
      <c r="F16" s="28"/>
      <c r="G16" s="28"/>
      <c r="H16" s="6">
        <v>0.39930555555555602</v>
      </c>
      <c r="I16" s="11"/>
      <c r="J16" s="11"/>
      <c r="K16" s="1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11"/>
      <c r="Y16" s="11"/>
      <c r="Z16" s="11"/>
      <c r="AA16" s="11"/>
    </row>
    <row r="17" spans="1:33" x14ac:dyDescent="0.4">
      <c r="A17" s="23">
        <v>0.40104166666666702</v>
      </c>
      <c r="B17" s="26"/>
      <c r="C17" s="26"/>
      <c r="D17" s="27"/>
      <c r="E17" s="27"/>
      <c r="F17" s="28"/>
      <c r="G17" s="28"/>
      <c r="H17" s="23">
        <v>0.40104166666666702</v>
      </c>
      <c r="I17" s="41"/>
      <c r="J17" s="41"/>
      <c r="K17" s="1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11"/>
      <c r="Y17" s="11"/>
      <c r="Z17" s="11"/>
      <c r="AA17" s="11"/>
    </row>
    <row r="18" spans="1:33" x14ac:dyDescent="0.4">
      <c r="A18" s="6">
        <v>0.40277777777777801</v>
      </c>
      <c r="B18" s="26"/>
      <c r="C18" s="26"/>
      <c r="D18" s="27"/>
      <c r="E18" s="27"/>
      <c r="F18" s="28"/>
      <c r="G18" s="28"/>
      <c r="H18" s="6">
        <v>0.40277777777777801</v>
      </c>
      <c r="I18" s="41"/>
      <c r="J18" s="41"/>
      <c r="K18" s="1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11"/>
      <c r="Y18" s="11"/>
      <c r="Z18" s="11"/>
      <c r="AA18" s="11"/>
    </row>
    <row r="19" spans="1:33" x14ac:dyDescent="0.4">
      <c r="A19" s="23">
        <v>0.40451388888888901</v>
      </c>
      <c r="B19" s="26">
        <v>9</v>
      </c>
      <c r="C19" s="26">
        <v>12</v>
      </c>
      <c r="D19" s="27">
        <v>10</v>
      </c>
      <c r="E19" s="27">
        <v>13</v>
      </c>
      <c r="F19" s="28">
        <v>11</v>
      </c>
      <c r="G19" s="28">
        <v>14</v>
      </c>
      <c r="H19" s="23">
        <v>0.40451388888888901</v>
      </c>
      <c r="I19" s="41"/>
      <c r="J19" s="41"/>
      <c r="K19" s="1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11"/>
      <c r="Y19" s="11"/>
      <c r="Z19" s="11"/>
      <c r="AA19" s="11"/>
    </row>
    <row r="20" spans="1:33" x14ac:dyDescent="0.4">
      <c r="A20" s="6">
        <v>0.40625</v>
      </c>
      <c r="B20" s="26"/>
      <c r="C20" s="26"/>
      <c r="D20" s="27"/>
      <c r="E20" s="27"/>
      <c r="F20" s="28"/>
      <c r="G20" s="28"/>
      <c r="H20" s="6">
        <v>0.40625</v>
      </c>
      <c r="I20" s="41"/>
      <c r="J20" s="41"/>
      <c r="K20" s="1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11"/>
      <c r="Y20" s="11"/>
      <c r="Z20" s="11"/>
      <c r="AA20" s="11"/>
    </row>
    <row r="21" spans="1:33" x14ac:dyDescent="0.4">
      <c r="A21" s="23">
        <v>0.40798611111111099</v>
      </c>
      <c r="B21" s="26"/>
      <c r="C21" s="26"/>
      <c r="D21" s="27"/>
      <c r="E21" s="27"/>
      <c r="F21" s="28"/>
      <c r="G21" s="28"/>
      <c r="H21" s="23">
        <v>0.40798611111111099</v>
      </c>
      <c r="I21" s="21"/>
      <c r="J21" s="21"/>
      <c r="K21" s="41"/>
      <c r="L21" s="41"/>
      <c r="M21" s="41"/>
      <c r="N21" s="41"/>
      <c r="O21" s="11"/>
      <c r="P21" s="11"/>
      <c r="Q21" s="1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33" x14ac:dyDescent="0.4">
      <c r="A22" s="6">
        <v>0.40972222222222199</v>
      </c>
      <c r="B22" s="26"/>
      <c r="C22" s="26"/>
      <c r="D22" s="27"/>
      <c r="E22" s="27"/>
      <c r="F22" s="28"/>
      <c r="G22" s="28"/>
      <c r="H22" s="6">
        <v>0.40972222222222199</v>
      </c>
      <c r="I22" s="21"/>
      <c r="J22" s="21"/>
      <c r="K22" s="41"/>
      <c r="L22" s="41"/>
      <c r="M22" s="41"/>
      <c r="N22" s="41"/>
      <c r="O22" s="11"/>
      <c r="P22" s="11"/>
      <c r="Q22" s="1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33" x14ac:dyDescent="0.4">
      <c r="A23" s="23">
        <v>0.41145833333333298</v>
      </c>
      <c r="B23" s="26"/>
      <c r="C23" s="26"/>
      <c r="D23" s="27"/>
      <c r="E23" s="27"/>
      <c r="F23" s="28"/>
      <c r="G23" s="28"/>
      <c r="H23" s="23">
        <v>0.41145833333333298</v>
      </c>
      <c r="I23" s="21"/>
      <c r="J23" s="21"/>
      <c r="K23" s="41"/>
      <c r="L23" s="41"/>
      <c r="M23" s="41"/>
      <c r="N23" s="41"/>
      <c r="O23" s="11"/>
      <c r="P23" s="11"/>
      <c r="Q23" s="1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33" x14ac:dyDescent="0.4">
      <c r="A24" s="6">
        <v>0.41319444444444398</v>
      </c>
      <c r="B24" s="26"/>
      <c r="C24" s="26"/>
      <c r="D24" s="27"/>
      <c r="E24" s="27"/>
      <c r="F24" s="28"/>
      <c r="G24" s="28"/>
      <c r="H24" s="6">
        <v>0.41319444444444398</v>
      </c>
      <c r="I24" s="21"/>
      <c r="J24" s="21"/>
      <c r="K24" s="41"/>
      <c r="L24" s="41"/>
      <c r="M24" s="41"/>
      <c r="N24" s="41"/>
      <c r="O24" s="11"/>
      <c r="P24" s="11"/>
      <c r="Q24" s="1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33" x14ac:dyDescent="0.4">
      <c r="A25" s="23">
        <v>0.41493055555555503</v>
      </c>
      <c r="B25" s="26"/>
      <c r="C25" s="26"/>
      <c r="D25" s="27"/>
      <c r="E25" s="27"/>
      <c r="F25" s="28"/>
      <c r="G25" s="28"/>
      <c r="H25" s="23">
        <v>0.41493055555555503</v>
      </c>
      <c r="I25" s="21"/>
      <c r="J25" s="21"/>
      <c r="K25" s="11"/>
      <c r="L25" s="11"/>
      <c r="M25" s="11"/>
      <c r="N25" s="11"/>
      <c r="O25" s="41"/>
      <c r="P25" s="41"/>
      <c r="Q25" s="1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33" x14ac:dyDescent="0.4">
      <c r="A26" s="6">
        <v>0.41666666666666702</v>
      </c>
      <c r="B26" s="26">
        <v>15</v>
      </c>
      <c r="C26" s="26">
        <v>18</v>
      </c>
      <c r="D26" s="27">
        <v>16</v>
      </c>
      <c r="E26" s="26">
        <v>0</v>
      </c>
      <c r="F26" s="28">
        <v>17</v>
      </c>
      <c r="G26" s="27">
        <v>1</v>
      </c>
      <c r="H26" s="6">
        <v>0.41666666666666702</v>
      </c>
      <c r="I26" s="21"/>
      <c r="J26" s="21"/>
      <c r="K26" s="11"/>
      <c r="L26" s="11"/>
      <c r="M26" s="11"/>
      <c r="N26" s="11"/>
      <c r="O26" s="41"/>
      <c r="P26" s="41"/>
      <c r="Q26" s="1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33" x14ac:dyDescent="0.4">
      <c r="A27" s="23">
        <v>0.41840277777777801</v>
      </c>
      <c r="B27" s="26"/>
      <c r="C27" s="26"/>
      <c r="D27" s="27"/>
      <c r="E27" s="26"/>
      <c r="F27" s="28"/>
      <c r="G27" s="27"/>
      <c r="H27" s="23">
        <v>0.41840277777777801</v>
      </c>
      <c r="I27" s="21"/>
      <c r="J27" s="21"/>
      <c r="K27" s="11"/>
      <c r="L27" s="11"/>
      <c r="M27" s="11"/>
      <c r="N27" s="11"/>
      <c r="O27" s="41"/>
      <c r="P27" s="41"/>
      <c r="Q27" s="11"/>
      <c r="R27" s="21"/>
      <c r="S27" s="21"/>
      <c r="T27" s="21"/>
      <c r="U27" s="21"/>
      <c r="V27" s="21"/>
      <c r="W27" s="21"/>
      <c r="X27" s="21"/>
      <c r="Y27" s="21"/>
      <c r="Z27" s="21"/>
      <c r="AA27" s="21"/>
      <c r="AF27">
        <v>1</v>
      </c>
      <c r="AG27">
        <f>ROUND(AF27/2,0)</f>
        <v>1</v>
      </c>
    </row>
    <row r="28" spans="1:33" x14ac:dyDescent="0.4">
      <c r="A28" s="6">
        <v>0.42013888888888901</v>
      </c>
      <c r="B28" s="26"/>
      <c r="C28" s="26"/>
      <c r="D28" s="27"/>
      <c r="E28" s="26"/>
      <c r="F28" s="28"/>
      <c r="G28" s="27"/>
      <c r="H28" s="6">
        <v>0.42013888888888901</v>
      </c>
      <c r="I28" s="21"/>
      <c r="J28" s="21"/>
      <c r="K28" s="11"/>
      <c r="L28" s="11"/>
      <c r="M28" s="11"/>
      <c r="N28" s="11"/>
      <c r="O28" s="41"/>
      <c r="P28" s="41"/>
      <c r="Q28" s="11"/>
      <c r="R28" s="11"/>
      <c r="S28" s="11"/>
      <c r="T28" s="11"/>
      <c r="U28" s="11"/>
      <c r="V28" s="11"/>
      <c r="W28" s="11"/>
      <c r="X28" s="21"/>
      <c r="Y28" s="21"/>
      <c r="Z28" s="21"/>
      <c r="AA28" s="21"/>
      <c r="AF28">
        <v>2</v>
      </c>
      <c r="AG28">
        <f t="shared" ref="AG28:AG36" si="0">ROUND(AF28/2,0)</f>
        <v>1</v>
      </c>
    </row>
    <row r="29" spans="1:33" x14ac:dyDescent="0.4">
      <c r="A29" s="23">
        <v>0.421875</v>
      </c>
      <c r="B29" s="26"/>
      <c r="C29" s="26"/>
      <c r="D29" s="27"/>
      <c r="E29" s="26"/>
      <c r="F29" s="28"/>
      <c r="G29" s="27"/>
      <c r="H29" s="23">
        <v>0.421875</v>
      </c>
      <c r="I29" s="21"/>
      <c r="J29" s="21"/>
      <c r="K29" s="11"/>
      <c r="L29" s="11"/>
      <c r="M29" s="11"/>
      <c r="N29" s="11"/>
      <c r="O29" s="11"/>
      <c r="P29" s="11"/>
      <c r="Q29" s="41"/>
      <c r="R29" s="41"/>
      <c r="S29" s="41"/>
      <c r="T29" s="41"/>
      <c r="U29" s="11"/>
      <c r="V29" s="11"/>
      <c r="W29" s="11"/>
      <c r="X29" s="21"/>
      <c r="Y29" s="21"/>
      <c r="Z29" s="21"/>
      <c r="AA29" s="21"/>
      <c r="AF29">
        <v>3</v>
      </c>
      <c r="AG29">
        <f t="shared" si="0"/>
        <v>2</v>
      </c>
    </row>
    <row r="30" spans="1:33" x14ac:dyDescent="0.4">
      <c r="A30" s="6">
        <v>0.42361111111111099</v>
      </c>
      <c r="B30" s="26"/>
      <c r="C30" s="26"/>
      <c r="D30" s="27"/>
      <c r="E30" s="26"/>
      <c r="F30" s="28"/>
      <c r="G30" s="27"/>
      <c r="H30" s="6">
        <v>0.42361111111111099</v>
      </c>
      <c r="I30" s="21"/>
      <c r="J30" s="21"/>
      <c r="K30" s="11"/>
      <c r="L30" s="11"/>
      <c r="M30" s="11"/>
      <c r="N30" s="11"/>
      <c r="O30" s="11"/>
      <c r="P30" s="11"/>
      <c r="Q30" s="41"/>
      <c r="R30" s="41"/>
      <c r="S30" s="41"/>
      <c r="T30" s="41"/>
      <c r="U30" s="11"/>
      <c r="V30" s="11"/>
      <c r="W30" s="11"/>
      <c r="X30" s="21"/>
      <c r="Y30" s="21"/>
      <c r="Z30" s="21"/>
      <c r="AA30" s="21"/>
      <c r="AF30">
        <v>4</v>
      </c>
      <c r="AG30">
        <f t="shared" si="0"/>
        <v>2</v>
      </c>
    </row>
    <row r="31" spans="1:33" x14ac:dyDescent="0.4">
      <c r="A31" s="23">
        <v>0.42534722222222199</v>
      </c>
      <c r="B31" s="26"/>
      <c r="C31" s="26"/>
      <c r="D31" s="27"/>
      <c r="E31" s="26"/>
      <c r="F31" s="28"/>
      <c r="G31" s="27"/>
      <c r="H31" s="23">
        <v>0.42534722222222199</v>
      </c>
      <c r="I31" s="21"/>
      <c r="J31" s="21"/>
      <c r="K31" s="21"/>
      <c r="L31" s="21"/>
      <c r="M31" s="21"/>
      <c r="N31" s="21"/>
      <c r="O31" s="21"/>
      <c r="P31" s="21"/>
      <c r="Q31" s="41"/>
      <c r="R31" s="41"/>
      <c r="S31" s="41"/>
      <c r="T31" s="41"/>
      <c r="U31" s="11"/>
      <c r="V31" s="11"/>
      <c r="W31" s="11"/>
      <c r="X31" s="21"/>
      <c r="Y31" s="21"/>
      <c r="Z31" s="21"/>
      <c r="AA31" s="21"/>
      <c r="AF31">
        <v>5</v>
      </c>
      <c r="AG31">
        <f t="shared" si="0"/>
        <v>3</v>
      </c>
    </row>
    <row r="32" spans="1:33" x14ac:dyDescent="0.4">
      <c r="A32" s="6">
        <v>0.42708333333333298</v>
      </c>
      <c r="B32" s="26"/>
      <c r="C32" s="26"/>
      <c r="D32" s="27"/>
      <c r="E32" s="26"/>
      <c r="F32" s="28"/>
      <c r="G32" s="27"/>
      <c r="H32" s="6">
        <v>0.42708333333333298</v>
      </c>
      <c r="I32" s="21"/>
      <c r="J32" s="21"/>
      <c r="K32" s="21"/>
      <c r="L32" s="21"/>
      <c r="M32" s="21"/>
      <c r="N32" s="21"/>
      <c r="O32" s="21"/>
      <c r="P32" s="21"/>
      <c r="Q32" s="41"/>
      <c r="R32" s="41"/>
      <c r="S32" s="41"/>
      <c r="T32" s="41"/>
      <c r="U32" s="11"/>
      <c r="V32" s="11"/>
      <c r="W32" s="11"/>
      <c r="X32" s="21"/>
      <c r="Y32" s="21"/>
      <c r="Z32" s="21"/>
      <c r="AA32" s="21"/>
      <c r="AF32">
        <v>6</v>
      </c>
      <c r="AG32">
        <f t="shared" si="0"/>
        <v>3</v>
      </c>
    </row>
    <row r="33" spans="1:33" x14ac:dyDescent="0.4">
      <c r="A33" s="23">
        <v>0.42881944444444398</v>
      </c>
      <c r="B33" s="45"/>
      <c r="C33" s="46"/>
      <c r="D33" s="46"/>
      <c r="E33" s="46"/>
      <c r="F33" s="46"/>
      <c r="G33" s="47"/>
      <c r="H33" s="23">
        <v>0.42881944444444398</v>
      </c>
      <c r="I33" s="21"/>
      <c r="J33" s="21"/>
      <c r="K33" s="21"/>
      <c r="L33" s="21"/>
      <c r="M33" s="21"/>
      <c r="N33" s="21"/>
      <c r="O33" s="21"/>
      <c r="P33" s="21"/>
      <c r="Q33" s="11"/>
      <c r="R33" s="11"/>
      <c r="S33" s="11"/>
      <c r="T33" s="11"/>
      <c r="U33" s="41"/>
      <c r="V33" s="41"/>
      <c r="W33" s="11"/>
      <c r="X33" s="21"/>
      <c r="Y33" s="21"/>
      <c r="Z33" s="21"/>
      <c r="AA33" s="21"/>
      <c r="AF33">
        <v>7</v>
      </c>
      <c r="AG33">
        <f t="shared" si="0"/>
        <v>4</v>
      </c>
    </row>
    <row r="34" spans="1:33" x14ac:dyDescent="0.4">
      <c r="A34" s="6">
        <v>0.43055555555555503</v>
      </c>
      <c r="B34" s="48"/>
      <c r="C34" s="49"/>
      <c r="D34" s="49"/>
      <c r="E34" s="49"/>
      <c r="F34" s="49"/>
      <c r="G34" s="50"/>
      <c r="H34" s="6">
        <v>0.43055555555555503</v>
      </c>
      <c r="I34" s="21"/>
      <c r="J34" s="21"/>
      <c r="K34" s="21"/>
      <c r="L34" s="21"/>
      <c r="M34" s="21"/>
      <c r="N34" s="21"/>
      <c r="O34" s="21"/>
      <c r="P34" s="21"/>
      <c r="Q34" s="11"/>
      <c r="R34" s="11"/>
      <c r="S34" s="11"/>
      <c r="T34" s="11"/>
      <c r="U34" s="41"/>
      <c r="V34" s="41"/>
      <c r="W34" s="11"/>
      <c r="X34" s="21"/>
      <c r="Y34" s="21"/>
      <c r="Z34" s="21"/>
      <c r="AA34" s="21"/>
      <c r="AF34">
        <v>8</v>
      </c>
      <c r="AG34">
        <f t="shared" si="0"/>
        <v>4</v>
      </c>
    </row>
    <row r="35" spans="1:33" x14ac:dyDescent="0.4">
      <c r="A35" s="23">
        <v>0.43229166666666702</v>
      </c>
      <c r="B35" s="51"/>
      <c r="C35" s="52"/>
      <c r="D35" s="52"/>
      <c r="E35" s="52"/>
      <c r="F35" s="52"/>
      <c r="G35" s="53"/>
      <c r="H35" s="23">
        <v>0.43229166666666702</v>
      </c>
      <c r="I35" s="11"/>
      <c r="J35" s="11"/>
      <c r="K35" s="21"/>
      <c r="L35" s="21"/>
      <c r="M35" s="21"/>
      <c r="N35" s="21"/>
      <c r="O35" s="21"/>
      <c r="P35" s="21"/>
      <c r="Q35" s="11"/>
      <c r="R35" s="11"/>
      <c r="S35" s="11"/>
      <c r="T35" s="11"/>
      <c r="U35" s="41"/>
      <c r="V35" s="41"/>
      <c r="W35" s="11"/>
      <c r="X35" s="11"/>
      <c r="Y35" s="11"/>
      <c r="Z35" s="11"/>
      <c r="AA35" s="11"/>
      <c r="AF35">
        <v>9</v>
      </c>
      <c r="AG35">
        <f t="shared" si="0"/>
        <v>5</v>
      </c>
    </row>
    <row r="36" spans="1:33" x14ac:dyDescent="0.4">
      <c r="A36" s="6">
        <v>0.43402777777777801</v>
      </c>
      <c r="B36" s="28">
        <v>2</v>
      </c>
      <c r="C36" s="28">
        <v>5</v>
      </c>
      <c r="D36" s="26">
        <v>3</v>
      </c>
      <c r="E36" s="26">
        <v>6</v>
      </c>
      <c r="F36" s="27">
        <v>4</v>
      </c>
      <c r="G36" s="27">
        <v>7</v>
      </c>
      <c r="H36" s="6">
        <v>0.43402777777777801</v>
      </c>
      <c r="I36" s="11"/>
      <c r="J36" s="11"/>
      <c r="K36" s="21"/>
      <c r="L36" s="21"/>
      <c r="M36" s="21"/>
      <c r="N36" s="21"/>
      <c r="O36" s="21"/>
      <c r="P36" s="21"/>
      <c r="Q36" s="11"/>
      <c r="R36" s="11"/>
      <c r="S36" s="11"/>
      <c r="T36" s="11"/>
      <c r="U36" s="41"/>
      <c r="V36" s="41"/>
      <c r="W36" s="11"/>
      <c r="X36" s="11"/>
      <c r="Y36" s="11"/>
      <c r="Z36" s="11"/>
      <c r="AA36" s="11"/>
      <c r="AF36">
        <v>10</v>
      </c>
      <c r="AG36">
        <f t="shared" si="0"/>
        <v>5</v>
      </c>
    </row>
    <row r="37" spans="1:33" x14ac:dyDescent="0.4">
      <c r="A37" s="23">
        <v>0.43576388888888901</v>
      </c>
      <c r="B37" s="28"/>
      <c r="C37" s="28"/>
      <c r="D37" s="26"/>
      <c r="E37" s="26"/>
      <c r="F37" s="27"/>
      <c r="G37" s="27"/>
      <c r="H37" s="23">
        <v>0.43576388888888901</v>
      </c>
      <c r="I37" s="11"/>
      <c r="J37" s="11"/>
      <c r="K37" s="21"/>
      <c r="L37" s="21"/>
      <c r="M37" s="21"/>
      <c r="N37" s="21"/>
      <c r="O37" s="21"/>
      <c r="P37" s="21"/>
      <c r="Q37" s="11"/>
      <c r="R37" s="11"/>
      <c r="S37" s="11"/>
      <c r="T37" s="11"/>
      <c r="U37" s="11"/>
      <c r="V37" s="11"/>
      <c r="W37" s="41"/>
      <c r="X37" s="41"/>
      <c r="Y37" s="41"/>
      <c r="Z37" s="41"/>
      <c r="AA37" s="11"/>
    </row>
    <row r="38" spans="1:33" x14ac:dyDescent="0.4">
      <c r="A38" s="6">
        <v>0.4375</v>
      </c>
      <c r="B38" s="28"/>
      <c r="C38" s="28"/>
      <c r="D38" s="26"/>
      <c r="E38" s="26"/>
      <c r="F38" s="27"/>
      <c r="G38" s="27"/>
      <c r="H38" s="6">
        <v>0.4375</v>
      </c>
      <c r="I38" s="11"/>
      <c r="J38" s="1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41"/>
      <c r="X38" s="41"/>
      <c r="Y38" s="41"/>
      <c r="Z38" s="41"/>
      <c r="AA38" s="11"/>
    </row>
    <row r="39" spans="1:33" x14ac:dyDescent="0.4">
      <c r="A39" s="23">
        <v>0.43923611111111099</v>
      </c>
      <c r="B39" s="28"/>
      <c r="C39" s="28"/>
      <c r="D39" s="26"/>
      <c r="E39" s="26"/>
      <c r="F39" s="27"/>
      <c r="G39" s="27"/>
      <c r="H39" s="23">
        <v>0.43923611111111099</v>
      </c>
      <c r="I39" s="11"/>
      <c r="J39" s="1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41"/>
      <c r="X39" s="41"/>
      <c r="Y39" s="41"/>
      <c r="Z39" s="41"/>
      <c r="AA39" s="11"/>
    </row>
    <row r="40" spans="1:33" x14ac:dyDescent="0.4">
      <c r="A40" s="6">
        <v>0.44097222222222199</v>
      </c>
      <c r="B40" s="28"/>
      <c r="C40" s="28"/>
      <c r="D40" s="26"/>
      <c r="E40" s="26"/>
      <c r="F40" s="27"/>
      <c r="G40" s="27"/>
      <c r="H40" s="6">
        <v>0.44097222222222199</v>
      </c>
      <c r="I40" s="11"/>
      <c r="J40" s="1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41"/>
      <c r="X40" s="41"/>
      <c r="Y40" s="41"/>
      <c r="Z40" s="41"/>
      <c r="AA40" s="11"/>
    </row>
    <row r="41" spans="1:33" x14ac:dyDescent="0.4">
      <c r="A41" s="23">
        <v>0.44270833333333298</v>
      </c>
      <c r="B41" s="28"/>
      <c r="C41" s="28"/>
      <c r="D41" s="26"/>
      <c r="E41" s="26"/>
      <c r="F41" s="27"/>
      <c r="G41" s="27"/>
      <c r="H41" s="23">
        <v>0.44270833333333298</v>
      </c>
      <c r="I41" s="41"/>
      <c r="J41" s="1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11"/>
      <c r="X41" s="11"/>
      <c r="Y41" s="11"/>
      <c r="Z41" s="11"/>
      <c r="AA41" s="41"/>
    </row>
    <row r="42" spans="1:33" x14ac:dyDescent="0.4">
      <c r="A42" s="6">
        <v>0.44444444444444398</v>
      </c>
      <c r="B42" s="28"/>
      <c r="C42" s="28"/>
      <c r="D42" s="26"/>
      <c r="E42" s="26"/>
      <c r="F42" s="27"/>
      <c r="G42" s="27"/>
      <c r="H42" s="6">
        <v>0.44444444444444398</v>
      </c>
      <c r="I42" s="41"/>
      <c r="J42" s="1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11"/>
      <c r="X42" s="11"/>
      <c r="Y42" s="11"/>
      <c r="Z42" s="11"/>
      <c r="AA42" s="41"/>
    </row>
    <row r="43" spans="1:33" x14ac:dyDescent="0.4">
      <c r="A43" s="23">
        <v>0.44618055555555503</v>
      </c>
      <c r="B43" s="28">
        <v>8</v>
      </c>
      <c r="C43" s="28">
        <v>11</v>
      </c>
      <c r="D43" s="26">
        <v>9</v>
      </c>
      <c r="E43" s="26">
        <v>12</v>
      </c>
      <c r="F43" s="27">
        <v>10</v>
      </c>
      <c r="G43" s="27">
        <v>13</v>
      </c>
      <c r="H43" s="23">
        <v>0.44618055555555503</v>
      </c>
      <c r="I43" s="41"/>
      <c r="J43" s="1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11"/>
      <c r="X43" s="11"/>
      <c r="Y43" s="11"/>
      <c r="Z43" s="11"/>
      <c r="AA43" s="41"/>
    </row>
    <row r="44" spans="1:33" x14ac:dyDescent="0.4">
      <c r="A44" s="6">
        <v>0.44791666666666602</v>
      </c>
      <c r="B44" s="28"/>
      <c r="C44" s="28"/>
      <c r="D44" s="26"/>
      <c r="E44" s="26"/>
      <c r="F44" s="27"/>
      <c r="G44" s="27"/>
      <c r="H44" s="6">
        <v>0.44791666666666602</v>
      </c>
      <c r="I44" s="41"/>
      <c r="J44" s="1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11"/>
      <c r="X44" s="11"/>
      <c r="Y44" s="11"/>
      <c r="Z44" s="11"/>
      <c r="AA44" s="41"/>
    </row>
    <row r="45" spans="1:33" x14ac:dyDescent="0.4">
      <c r="A45" s="23">
        <v>0.44965277777777801</v>
      </c>
      <c r="B45" s="28"/>
      <c r="C45" s="28"/>
      <c r="D45" s="26"/>
      <c r="E45" s="26"/>
      <c r="F45" s="27"/>
      <c r="G45" s="27"/>
      <c r="H45" s="23">
        <v>0.44965277777777801</v>
      </c>
      <c r="I45" s="21"/>
      <c r="J45" s="41"/>
      <c r="K45" s="41"/>
      <c r="L45" s="41"/>
      <c r="M45" s="41"/>
      <c r="N45" s="11"/>
      <c r="O45" s="11"/>
      <c r="P45" s="1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33" x14ac:dyDescent="0.4">
      <c r="A46" s="6">
        <v>0.45138888888888901</v>
      </c>
      <c r="B46" s="28"/>
      <c r="C46" s="28"/>
      <c r="D46" s="26"/>
      <c r="E46" s="26"/>
      <c r="F46" s="27"/>
      <c r="G46" s="27"/>
      <c r="H46" s="6">
        <v>0.45138888888888901</v>
      </c>
      <c r="I46" s="21"/>
      <c r="J46" s="41"/>
      <c r="K46" s="41"/>
      <c r="L46" s="41"/>
      <c r="M46" s="41"/>
      <c r="N46" s="11"/>
      <c r="O46" s="11"/>
      <c r="P46" s="1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33" x14ac:dyDescent="0.4">
      <c r="A47" s="23">
        <v>0.453125</v>
      </c>
      <c r="B47" s="28"/>
      <c r="C47" s="28"/>
      <c r="D47" s="26"/>
      <c r="E47" s="26"/>
      <c r="F47" s="27"/>
      <c r="G47" s="27"/>
      <c r="H47" s="23">
        <v>0.453125</v>
      </c>
      <c r="I47" s="21"/>
      <c r="J47" s="41"/>
      <c r="K47" s="41"/>
      <c r="L47" s="41"/>
      <c r="M47" s="41"/>
      <c r="N47" s="11"/>
      <c r="O47" s="11"/>
      <c r="P47" s="1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33" x14ac:dyDescent="0.4">
      <c r="A48" s="6">
        <v>0.45486111111111099</v>
      </c>
      <c r="B48" s="28"/>
      <c r="C48" s="28"/>
      <c r="D48" s="26"/>
      <c r="E48" s="26"/>
      <c r="F48" s="27"/>
      <c r="G48" s="27"/>
      <c r="H48" s="6">
        <v>0.45486111111111099</v>
      </c>
      <c r="I48" s="21"/>
      <c r="J48" s="41"/>
      <c r="K48" s="41"/>
      <c r="L48" s="41"/>
      <c r="M48" s="41"/>
      <c r="N48" s="11"/>
      <c r="O48" s="11"/>
      <c r="P48" s="1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 x14ac:dyDescent="0.4">
      <c r="A49" s="23">
        <v>0.45659722222222199</v>
      </c>
      <c r="B49" s="28"/>
      <c r="C49" s="28"/>
      <c r="D49" s="26"/>
      <c r="E49" s="26"/>
      <c r="F49" s="27"/>
      <c r="G49" s="27"/>
      <c r="H49" s="23">
        <v>0.45659722222222199</v>
      </c>
      <c r="I49" s="21"/>
      <c r="J49" s="11"/>
      <c r="K49" s="11"/>
      <c r="L49" s="11"/>
      <c r="M49" s="11"/>
      <c r="N49" s="41"/>
      <c r="O49" s="41"/>
      <c r="P49" s="1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x14ac:dyDescent="0.4">
      <c r="A50" s="6">
        <v>0.45833333333333298</v>
      </c>
      <c r="B50" s="28">
        <v>14</v>
      </c>
      <c r="C50" s="28">
        <v>17</v>
      </c>
      <c r="D50" s="26">
        <v>15</v>
      </c>
      <c r="E50" s="26">
        <v>18</v>
      </c>
      <c r="F50" s="27">
        <v>16</v>
      </c>
      <c r="G50" s="26">
        <v>0</v>
      </c>
      <c r="H50" s="6">
        <v>0.45833333333333298</v>
      </c>
      <c r="I50" s="21"/>
      <c r="J50" s="11"/>
      <c r="K50" s="11"/>
      <c r="L50" s="11"/>
      <c r="M50" s="11"/>
      <c r="N50" s="41"/>
      <c r="O50" s="41"/>
      <c r="P50" s="1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x14ac:dyDescent="0.4">
      <c r="A51" s="23">
        <v>0.46006944444444398</v>
      </c>
      <c r="B51" s="28"/>
      <c r="C51" s="28"/>
      <c r="D51" s="26"/>
      <c r="E51" s="26"/>
      <c r="F51" s="27"/>
      <c r="G51" s="26"/>
      <c r="H51" s="23">
        <v>0.46006944444444398</v>
      </c>
      <c r="I51" s="21"/>
      <c r="J51" s="11"/>
      <c r="K51" s="11"/>
      <c r="L51" s="11"/>
      <c r="M51" s="11"/>
      <c r="N51" s="41"/>
      <c r="O51" s="41"/>
      <c r="P51" s="1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x14ac:dyDescent="0.4">
      <c r="A52" s="6">
        <v>0.46180555555555503</v>
      </c>
      <c r="B52" s="28"/>
      <c r="C52" s="28"/>
      <c r="D52" s="26"/>
      <c r="E52" s="26"/>
      <c r="F52" s="27"/>
      <c r="G52" s="26"/>
      <c r="H52" s="6">
        <v>0.46180555555555503</v>
      </c>
      <c r="I52" s="21"/>
      <c r="J52" s="11"/>
      <c r="K52" s="11"/>
      <c r="L52" s="11"/>
      <c r="M52" s="11"/>
      <c r="N52" s="41"/>
      <c r="O52" s="41"/>
      <c r="P52" s="11"/>
      <c r="Q52" s="11"/>
      <c r="R52" s="11"/>
      <c r="S52" s="11"/>
      <c r="T52" s="11"/>
      <c r="U52" s="11"/>
      <c r="V52" s="11"/>
      <c r="W52" s="21"/>
      <c r="X52" s="21"/>
      <c r="Y52" s="21"/>
      <c r="Z52" s="21"/>
      <c r="AA52" s="21"/>
    </row>
    <row r="53" spans="1:27" x14ac:dyDescent="0.4">
      <c r="A53" s="23">
        <v>0.46354166666666602</v>
      </c>
      <c r="B53" s="28"/>
      <c r="C53" s="28"/>
      <c r="D53" s="26"/>
      <c r="E53" s="26"/>
      <c r="F53" s="27"/>
      <c r="G53" s="26"/>
      <c r="H53" s="23">
        <v>0.46354166666666602</v>
      </c>
      <c r="I53" s="21"/>
      <c r="J53" s="11"/>
      <c r="K53" s="11"/>
      <c r="L53" s="11"/>
      <c r="M53" s="11"/>
      <c r="N53" s="11"/>
      <c r="O53" s="11"/>
      <c r="P53" s="41"/>
      <c r="Q53" s="41"/>
      <c r="R53" s="41"/>
      <c r="S53" s="41"/>
      <c r="T53" s="11"/>
      <c r="U53" s="11"/>
      <c r="V53" s="11"/>
      <c r="W53" s="21"/>
      <c r="X53" s="21"/>
      <c r="Y53" s="21"/>
      <c r="Z53" s="21"/>
      <c r="AA53" s="21"/>
    </row>
    <row r="54" spans="1:27" x14ac:dyDescent="0.4">
      <c r="A54" s="6">
        <v>0.46527777777777801</v>
      </c>
      <c r="B54" s="28"/>
      <c r="C54" s="28"/>
      <c r="D54" s="26"/>
      <c r="E54" s="26"/>
      <c r="F54" s="27"/>
      <c r="G54" s="26"/>
      <c r="H54" s="6">
        <v>0.46527777777777801</v>
      </c>
      <c r="I54" s="21"/>
      <c r="J54" s="11"/>
      <c r="K54" s="11"/>
      <c r="L54" s="11"/>
      <c r="M54" s="11"/>
      <c r="N54" s="11"/>
      <c r="O54" s="11"/>
      <c r="P54" s="41"/>
      <c r="Q54" s="41"/>
      <c r="R54" s="41"/>
      <c r="S54" s="41"/>
      <c r="T54" s="11"/>
      <c r="U54" s="11"/>
      <c r="V54" s="11"/>
      <c r="W54" s="21"/>
      <c r="X54" s="21"/>
      <c r="Y54" s="21"/>
      <c r="Z54" s="21"/>
      <c r="AA54" s="21"/>
    </row>
    <row r="55" spans="1:27" x14ac:dyDescent="0.4">
      <c r="A55" s="23">
        <v>0.46701388888888901</v>
      </c>
      <c r="B55" s="28"/>
      <c r="C55" s="28"/>
      <c r="D55" s="26"/>
      <c r="E55" s="26"/>
      <c r="F55" s="27"/>
      <c r="G55" s="26"/>
      <c r="H55" s="23">
        <v>0.46701388888888901</v>
      </c>
      <c r="I55" s="21"/>
      <c r="J55" s="21"/>
      <c r="K55" s="21"/>
      <c r="L55" s="21"/>
      <c r="M55" s="21"/>
      <c r="N55" s="21"/>
      <c r="O55" s="21"/>
      <c r="P55" s="41"/>
      <c r="Q55" s="41"/>
      <c r="R55" s="41"/>
      <c r="S55" s="41"/>
      <c r="T55" s="11"/>
      <c r="U55" s="11"/>
      <c r="V55" s="11"/>
      <c r="W55" s="21"/>
      <c r="X55" s="21"/>
      <c r="Y55" s="21"/>
      <c r="Z55" s="21"/>
      <c r="AA55" s="21"/>
    </row>
    <row r="56" spans="1:27" x14ac:dyDescent="0.4">
      <c r="A56" s="6">
        <v>0.46875</v>
      </c>
      <c r="B56" s="28"/>
      <c r="C56" s="28"/>
      <c r="D56" s="26"/>
      <c r="E56" s="26"/>
      <c r="F56" s="27"/>
      <c r="G56" s="26"/>
      <c r="H56" s="6">
        <v>0.46875</v>
      </c>
      <c r="I56" s="21"/>
      <c r="J56" s="21"/>
      <c r="K56" s="21"/>
      <c r="L56" s="21"/>
      <c r="M56" s="21"/>
      <c r="N56" s="21"/>
      <c r="O56" s="21"/>
      <c r="P56" s="41"/>
      <c r="Q56" s="41"/>
      <c r="R56" s="41"/>
      <c r="S56" s="41"/>
      <c r="T56" s="11"/>
      <c r="U56" s="11"/>
      <c r="V56" s="11"/>
      <c r="W56" s="21"/>
      <c r="X56" s="21"/>
      <c r="Y56" s="21"/>
      <c r="Z56" s="21"/>
      <c r="AA56" s="21"/>
    </row>
    <row r="57" spans="1:27" x14ac:dyDescent="0.4">
      <c r="A57" s="23">
        <v>0.47048611111111099</v>
      </c>
      <c r="B57" s="45"/>
      <c r="C57" s="46"/>
      <c r="D57" s="46"/>
      <c r="E57" s="46"/>
      <c r="F57" s="46"/>
      <c r="G57" s="47"/>
      <c r="H57" s="23">
        <v>0.47048611111111099</v>
      </c>
      <c r="I57" s="21"/>
      <c r="J57" s="21"/>
      <c r="K57" s="21"/>
      <c r="L57" s="21"/>
      <c r="M57" s="21"/>
      <c r="N57" s="21"/>
      <c r="O57" s="21"/>
      <c r="P57" s="11"/>
      <c r="Q57" s="11"/>
      <c r="R57" s="11"/>
      <c r="S57" s="11"/>
      <c r="T57" s="41"/>
      <c r="U57" s="41"/>
      <c r="V57" s="11"/>
      <c r="W57" s="21"/>
      <c r="X57" s="21"/>
      <c r="Y57" s="21"/>
      <c r="Z57" s="21"/>
      <c r="AA57" s="21"/>
    </row>
    <row r="58" spans="1:27" x14ac:dyDescent="0.4">
      <c r="A58" s="6">
        <v>0.47222222222222199</v>
      </c>
      <c r="B58" s="48"/>
      <c r="C58" s="49"/>
      <c r="D58" s="49"/>
      <c r="E58" s="49"/>
      <c r="F58" s="49"/>
      <c r="G58" s="50"/>
      <c r="H58" s="6">
        <v>0.47222222222222199</v>
      </c>
      <c r="I58" s="21"/>
      <c r="J58" s="21"/>
      <c r="K58" s="21"/>
      <c r="L58" s="21"/>
      <c r="M58" s="21"/>
      <c r="N58" s="21"/>
      <c r="O58" s="21"/>
      <c r="P58" s="11"/>
      <c r="Q58" s="11"/>
      <c r="R58" s="11"/>
      <c r="S58" s="11"/>
      <c r="T58" s="41"/>
      <c r="U58" s="41"/>
      <c r="V58" s="11"/>
      <c r="W58" s="21"/>
      <c r="X58" s="21"/>
      <c r="Y58" s="21"/>
      <c r="Z58" s="21"/>
      <c r="AA58" s="21"/>
    </row>
    <row r="59" spans="1:27" x14ac:dyDescent="0.4">
      <c r="A59" s="23">
        <v>0.47395833333333298</v>
      </c>
      <c r="B59" s="51"/>
      <c r="C59" s="52"/>
      <c r="D59" s="52"/>
      <c r="E59" s="52"/>
      <c r="F59" s="52"/>
      <c r="G59" s="53"/>
      <c r="H59" s="23">
        <v>0.47395833333333298</v>
      </c>
      <c r="I59" s="11"/>
      <c r="J59" s="21"/>
      <c r="K59" s="21"/>
      <c r="L59" s="21"/>
      <c r="M59" s="21"/>
      <c r="N59" s="21"/>
      <c r="O59" s="21"/>
      <c r="P59" s="11"/>
      <c r="Q59" s="11"/>
      <c r="R59" s="11"/>
      <c r="S59" s="11"/>
      <c r="T59" s="41"/>
      <c r="U59" s="41"/>
      <c r="V59" s="11"/>
      <c r="W59" s="11"/>
      <c r="X59" s="11"/>
      <c r="Y59" s="11"/>
      <c r="Z59" s="11"/>
      <c r="AA59" s="11"/>
    </row>
    <row r="60" spans="1:27" x14ac:dyDescent="0.4">
      <c r="A60" s="6">
        <v>0.47569444444444398</v>
      </c>
      <c r="B60" s="27">
        <v>1</v>
      </c>
      <c r="C60" s="27">
        <v>4</v>
      </c>
      <c r="D60" s="28">
        <v>2</v>
      </c>
      <c r="E60" s="28">
        <v>5</v>
      </c>
      <c r="F60" s="26">
        <v>3</v>
      </c>
      <c r="G60" s="26">
        <v>6</v>
      </c>
      <c r="H60" s="6">
        <v>0.47569444444444398</v>
      </c>
      <c r="I60" s="11"/>
      <c r="J60" s="21"/>
      <c r="K60" s="21"/>
      <c r="L60" s="21"/>
      <c r="M60" s="21"/>
      <c r="N60" s="21"/>
      <c r="O60" s="21"/>
      <c r="P60" s="11"/>
      <c r="Q60" s="11"/>
      <c r="R60" s="11"/>
      <c r="S60" s="11"/>
      <c r="T60" s="41"/>
      <c r="U60" s="41"/>
      <c r="V60" s="11"/>
      <c r="W60" s="11"/>
      <c r="X60" s="11"/>
      <c r="Y60" s="11"/>
      <c r="Z60" s="11"/>
      <c r="AA60" s="11"/>
    </row>
    <row r="61" spans="1:27" x14ac:dyDescent="0.4">
      <c r="A61" s="23">
        <v>0.47743055555555503</v>
      </c>
      <c r="B61" s="27"/>
      <c r="C61" s="27"/>
      <c r="D61" s="28"/>
      <c r="E61" s="28"/>
      <c r="F61" s="26"/>
      <c r="G61" s="26"/>
      <c r="H61" s="23">
        <v>0.47743055555555503</v>
      </c>
      <c r="I61" s="11"/>
      <c r="J61" s="21"/>
      <c r="K61" s="21"/>
      <c r="L61" s="21"/>
      <c r="M61" s="21"/>
      <c r="N61" s="21"/>
      <c r="O61" s="21"/>
      <c r="P61" s="11"/>
      <c r="Q61" s="11"/>
      <c r="R61" s="11"/>
      <c r="S61" s="11"/>
      <c r="T61" s="11"/>
      <c r="U61" s="11"/>
      <c r="V61" s="41"/>
      <c r="W61" s="41"/>
      <c r="X61" s="41"/>
      <c r="Y61" s="41"/>
      <c r="Z61" s="11"/>
      <c r="AA61" s="11"/>
    </row>
    <row r="62" spans="1:27" x14ac:dyDescent="0.4">
      <c r="A62" s="6">
        <v>0.47916666666666602</v>
      </c>
      <c r="B62" s="27"/>
      <c r="C62" s="27"/>
      <c r="D62" s="28"/>
      <c r="E62" s="28"/>
      <c r="F62" s="26"/>
      <c r="G62" s="26"/>
      <c r="H62" s="6">
        <v>0.47916666666666602</v>
      </c>
      <c r="I62" s="1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41"/>
      <c r="W62" s="41"/>
      <c r="X62" s="41"/>
      <c r="Y62" s="41"/>
      <c r="Z62" s="11"/>
      <c r="AA62" s="11"/>
    </row>
    <row r="63" spans="1:27" x14ac:dyDescent="0.4">
      <c r="A63" s="23">
        <v>0.48090277777777701</v>
      </c>
      <c r="B63" s="27"/>
      <c r="C63" s="27"/>
      <c r="D63" s="28"/>
      <c r="E63" s="28"/>
      <c r="F63" s="26"/>
      <c r="G63" s="26"/>
      <c r="H63" s="23">
        <v>0.48090277777777701</v>
      </c>
      <c r="I63" s="1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41"/>
      <c r="W63" s="41"/>
      <c r="X63" s="41"/>
      <c r="Y63" s="41"/>
      <c r="Z63" s="11"/>
      <c r="AA63" s="11"/>
    </row>
    <row r="64" spans="1:27" x14ac:dyDescent="0.4">
      <c r="A64" s="6">
        <v>0.48263888888888901</v>
      </c>
      <c r="B64" s="27"/>
      <c r="C64" s="27"/>
      <c r="D64" s="28"/>
      <c r="E64" s="28"/>
      <c r="F64" s="26"/>
      <c r="G64" s="26"/>
      <c r="H64" s="6">
        <v>0.48263888888888901</v>
      </c>
      <c r="I64" s="1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41"/>
      <c r="W64" s="41"/>
      <c r="X64" s="41"/>
      <c r="Y64" s="41"/>
      <c r="Z64" s="11"/>
      <c r="AA64" s="11"/>
    </row>
    <row r="65" spans="1:34" x14ac:dyDescent="0.4">
      <c r="A65" s="23">
        <v>0.484375</v>
      </c>
      <c r="B65" s="27"/>
      <c r="C65" s="27"/>
      <c r="D65" s="28"/>
      <c r="E65" s="28"/>
      <c r="F65" s="26"/>
      <c r="G65" s="26"/>
      <c r="H65" s="23">
        <v>0.484375</v>
      </c>
      <c r="I65" s="1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11"/>
      <c r="W65" s="11"/>
      <c r="X65" s="11"/>
      <c r="Y65" s="11"/>
      <c r="Z65" s="41"/>
      <c r="AA65" s="41"/>
    </row>
    <row r="66" spans="1:34" x14ac:dyDescent="0.4">
      <c r="A66" s="6">
        <v>0.48611111111111099</v>
      </c>
      <c r="B66" s="27"/>
      <c r="C66" s="27"/>
      <c r="D66" s="28"/>
      <c r="E66" s="28"/>
      <c r="F66" s="26"/>
      <c r="G66" s="26"/>
      <c r="H66" s="6">
        <v>0.48611111111111099</v>
      </c>
      <c r="I66" s="1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11"/>
      <c r="W66" s="11"/>
      <c r="X66" s="11"/>
      <c r="Y66" s="11"/>
      <c r="Z66" s="41"/>
      <c r="AA66" s="41"/>
    </row>
    <row r="67" spans="1:34" x14ac:dyDescent="0.4">
      <c r="A67" s="23">
        <v>0.48784722222222199</v>
      </c>
      <c r="B67" s="27">
        <v>7</v>
      </c>
      <c r="C67" s="27">
        <v>10</v>
      </c>
      <c r="D67" s="28">
        <v>8</v>
      </c>
      <c r="E67" s="28">
        <v>11</v>
      </c>
      <c r="F67" s="26">
        <v>9</v>
      </c>
      <c r="G67" s="26">
        <v>12</v>
      </c>
      <c r="H67" s="23">
        <v>0.48784722222222199</v>
      </c>
      <c r="I67" s="1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1"/>
      <c r="W67" s="11"/>
      <c r="X67" s="11"/>
      <c r="Y67" s="11"/>
      <c r="Z67" s="41"/>
      <c r="AA67" s="41"/>
    </row>
    <row r="68" spans="1:34" x14ac:dyDescent="0.4">
      <c r="A68" s="6">
        <v>0.48958333333333298</v>
      </c>
      <c r="B68" s="27"/>
      <c r="C68" s="27"/>
      <c r="D68" s="28"/>
      <c r="E68" s="28"/>
      <c r="F68" s="26"/>
      <c r="G68" s="26"/>
      <c r="H68" s="6">
        <v>0.48958333333333298</v>
      </c>
      <c r="I68" s="1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1"/>
      <c r="W68" s="11"/>
      <c r="X68" s="11"/>
      <c r="Y68" s="11"/>
      <c r="Z68" s="41"/>
      <c r="AA68" s="41"/>
    </row>
    <row r="69" spans="1:34" x14ac:dyDescent="0.4">
      <c r="A69" s="23">
        <v>0.49131944444444398</v>
      </c>
      <c r="B69" s="27"/>
      <c r="C69" s="27"/>
      <c r="D69" s="28"/>
      <c r="E69" s="28"/>
      <c r="F69" s="26"/>
      <c r="G69" s="26"/>
      <c r="H69" s="23">
        <v>0.49131944444444398</v>
      </c>
      <c r="I69" s="11"/>
      <c r="J69" s="11"/>
      <c r="K69" s="11"/>
      <c r="L69" s="11"/>
      <c r="M69" s="11"/>
      <c r="N69" s="11"/>
      <c r="O69" s="1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34" x14ac:dyDescent="0.4">
      <c r="A70" s="6">
        <v>0.49305555555555503</v>
      </c>
      <c r="B70" s="27"/>
      <c r="C70" s="27"/>
      <c r="D70" s="28"/>
      <c r="E70" s="28"/>
      <c r="F70" s="26"/>
      <c r="G70" s="26"/>
      <c r="H70" s="6">
        <v>0.49305555555555503</v>
      </c>
      <c r="I70" s="11"/>
      <c r="J70" s="11"/>
      <c r="K70" s="11"/>
      <c r="L70" s="11"/>
      <c r="M70" s="11"/>
      <c r="N70" s="11"/>
      <c r="O70" s="1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34" x14ac:dyDescent="0.4">
      <c r="A71" s="23">
        <v>0.49479166666666602</v>
      </c>
      <c r="B71" s="27"/>
      <c r="C71" s="27"/>
      <c r="D71" s="28"/>
      <c r="E71" s="28"/>
      <c r="F71" s="26"/>
      <c r="G71" s="26"/>
      <c r="H71" s="23">
        <v>0.49479166666666602</v>
      </c>
      <c r="I71" s="11"/>
      <c r="J71" s="11"/>
      <c r="K71" s="11"/>
      <c r="L71" s="11"/>
      <c r="M71" s="11"/>
      <c r="N71" s="11"/>
      <c r="O71" s="1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34" x14ac:dyDescent="0.4">
      <c r="A72" s="6">
        <v>0.49652777777777701</v>
      </c>
      <c r="B72" s="27"/>
      <c r="C72" s="27"/>
      <c r="D72" s="28"/>
      <c r="E72" s="28"/>
      <c r="F72" s="26"/>
      <c r="G72" s="26"/>
      <c r="H72" s="6">
        <v>0.49652777777777701</v>
      </c>
      <c r="I72" s="11"/>
      <c r="J72" s="11"/>
      <c r="K72" s="11"/>
      <c r="L72" s="11"/>
      <c r="M72" s="11"/>
      <c r="N72" s="11"/>
      <c r="O72" s="1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34" x14ac:dyDescent="0.4">
      <c r="A73" s="23">
        <v>0.49826388888888801</v>
      </c>
      <c r="B73" s="27"/>
      <c r="C73" s="27"/>
      <c r="D73" s="28"/>
      <c r="E73" s="28"/>
      <c r="F73" s="26"/>
      <c r="G73" s="26"/>
      <c r="H73" s="23">
        <v>0.49826388888888801</v>
      </c>
      <c r="I73" s="11"/>
      <c r="J73" s="11"/>
      <c r="K73" s="11"/>
      <c r="L73" s="11"/>
      <c r="M73" s="11"/>
      <c r="N73" s="11"/>
      <c r="O73" s="1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34" x14ac:dyDescent="0.4">
      <c r="A74" s="6">
        <v>0.5</v>
      </c>
      <c r="B74" s="27">
        <v>13</v>
      </c>
      <c r="C74" s="27">
        <v>16</v>
      </c>
      <c r="D74" s="28">
        <v>14</v>
      </c>
      <c r="E74" s="28">
        <v>17</v>
      </c>
      <c r="F74" s="26">
        <v>15</v>
      </c>
      <c r="G74" s="26">
        <v>18</v>
      </c>
      <c r="H74" s="6">
        <v>0.5</v>
      </c>
      <c r="I74" s="11"/>
      <c r="J74" s="11"/>
      <c r="K74" s="11"/>
      <c r="L74" s="11"/>
      <c r="M74" s="11"/>
      <c r="N74" s="11"/>
      <c r="O74" s="1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34" x14ac:dyDescent="0.4">
      <c r="A75" s="23">
        <v>0.50173611111111105</v>
      </c>
      <c r="B75" s="27"/>
      <c r="C75" s="27"/>
      <c r="D75" s="28"/>
      <c r="E75" s="28"/>
      <c r="F75" s="26"/>
      <c r="G75" s="26"/>
      <c r="H75" s="23">
        <v>0.50173611111111105</v>
      </c>
      <c r="I75" s="11"/>
      <c r="J75" s="11"/>
      <c r="K75" s="11"/>
      <c r="L75" s="11"/>
      <c r="M75" s="11"/>
      <c r="N75" s="11"/>
      <c r="O75" s="1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C75" s="12"/>
      <c r="AD75" s="12"/>
      <c r="AE75" s="12"/>
      <c r="AF75" s="12"/>
      <c r="AG75" s="12"/>
      <c r="AH75" s="12"/>
    </row>
    <row r="76" spans="1:34" x14ac:dyDescent="0.4">
      <c r="A76" s="6">
        <v>0.50347222222222199</v>
      </c>
      <c r="B76" s="27"/>
      <c r="C76" s="27"/>
      <c r="D76" s="28"/>
      <c r="E76" s="28"/>
      <c r="F76" s="26"/>
      <c r="G76" s="26"/>
      <c r="H76" s="6">
        <v>0.50347222222222199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21"/>
      <c r="W76" s="21"/>
      <c r="X76" s="21"/>
      <c r="Y76" s="21"/>
      <c r="Z76" s="21"/>
      <c r="AA76" s="21"/>
      <c r="AC76" s="12"/>
      <c r="AD76" s="12"/>
      <c r="AE76" s="12"/>
      <c r="AF76" s="12"/>
      <c r="AG76" s="12"/>
      <c r="AH76" s="12"/>
    </row>
    <row r="77" spans="1:34" x14ac:dyDescent="0.4">
      <c r="A77" s="23">
        <v>0.50520833333333304</v>
      </c>
      <c r="B77" s="27"/>
      <c r="C77" s="27"/>
      <c r="D77" s="28"/>
      <c r="E77" s="28"/>
      <c r="F77" s="26"/>
      <c r="G77" s="26"/>
      <c r="H77" s="23">
        <v>0.50520833333333304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21"/>
      <c r="W77" s="21"/>
      <c r="X77" s="21"/>
      <c r="Y77" s="21"/>
      <c r="Z77" s="21"/>
      <c r="AA77" s="21"/>
      <c r="AC77" s="12"/>
      <c r="AD77" s="12"/>
      <c r="AE77" s="12"/>
      <c r="AF77" s="12"/>
      <c r="AG77" s="12"/>
      <c r="AH77" s="12"/>
    </row>
    <row r="78" spans="1:34" x14ac:dyDescent="0.4">
      <c r="A78" s="6">
        <v>0.50694444444444398</v>
      </c>
      <c r="B78" s="27"/>
      <c r="C78" s="27"/>
      <c r="D78" s="28"/>
      <c r="E78" s="28"/>
      <c r="F78" s="26"/>
      <c r="G78" s="26"/>
      <c r="H78" s="6">
        <v>0.50694444444444398</v>
      </c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21"/>
      <c r="W78" s="21"/>
      <c r="X78" s="21"/>
      <c r="Y78" s="21"/>
      <c r="Z78" s="21"/>
      <c r="AA78" s="21"/>
      <c r="AC78" s="12"/>
      <c r="AD78" s="12"/>
      <c r="AE78" s="12"/>
      <c r="AF78" s="12"/>
      <c r="AG78" s="12"/>
      <c r="AH78" s="12"/>
    </row>
    <row r="79" spans="1:34" x14ac:dyDescent="0.4">
      <c r="A79" s="23">
        <v>0.50868055555555503</v>
      </c>
      <c r="B79" s="27"/>
      <c r="C79" s="27"/>
      <c r="D79" s="28"/>
      <c r="E79" s="28"/>
      <c r="F79" s="26"/>
      <c r="G79" s="26"/>
      <c r="H79" s="23">
        <v>0.50868055555555503</v>
      </c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21"/>
      <c r="W79" s="21"/>
      <c r="X79" s="21"/>
      <c r="Y79" s="21"/>
      <c r="Z79" s="21"/>
      <c r="AA79" s="21"/>
      <c r="AC79" s="12"/>
      <c r="AD79" s="12"/>
      <c r="AE79" s="12"/>
      <c r="AF79" s="12"/>
      <c r="AG79" s="12"/>
      <c r="AH79" s="12"/>
    </row>
    <row r="80" spans="1:34" x14ac:dyDescent="0.4">
      <c r="A80" s="6">
        <v>0.51041666666666596</v>
      </c>
      <c r="B80" s="27"/>
      <c r="C80" s="27"/>
      <c r="D80" s="28"/>
      <c r="E80" s="28"/>
      <c r="F80" s="26"/>
      <c r="G80" s="26"/>
      <c r="H80" s="6">
        <v>0.51041666666666596</v>
      </c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21"/>
      <c r="W80" s="21"/>
      <c r="X80" s="21"/>
      <c r="Y80" s="21"/>
      <c r="Z80" s="21"/>
      <c r="AA80" s="21"/>
      <c r="AC80" s="12"/>
      <c r="AD80" s="12"/>
      <c r="AE80" s="12"/>
      <c r="AF80" s="12"/>
      <c r="AG80" s="12"/>
      <c r="AH80" s="12"/>
    </row>
    <row r="81" spans="1:34" x14ac:dyDescent="0.4">
      <c r="A81" s="23">
        <v>0.51215277777777701</v>
      </c>
      <c r="H81" s="23">
        <v>0.51215277777777701</v>
      </c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21"/>
      <c r="W81" s="21"/>
      <c r="X81" s="21"/>
      <c r="Y81" s="21"/>
      <c r="Z81" s="21"/>
      <c r="AA81" s="21"/>
      <c r="AC81" s="12"/>
      <c r="AD81" s="12"/>
      <c r="AE81" s="12"/>
      <c r="AF81" s="12"/>
      <c r="AG81" s="12"/>
      <c r="AH81" s="12"/>
    </row>
    <row r="82" spans="1:34" x14ac:dyDescent="0.4">
      <c r="A82" s="6">
        <v>0.51388888888888795</v>
      </c>
      <c r="H82" s="6">
        <v>0.51388888888888795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21"/>
      <c r="W82" s="21"/>
      <c r="X82" s="21"/>
      <c r="Y82" s="21"/>
      <c r="Z82" s="21"/>
      <c r="AA82" s="21"/>
      <c r="AC82" s="12"/>
      <c r="AD82" s="12"/>
      <c r="AE82" s="12"/>
      <c r="AF82" s="12"/>
      <c r="AG82" s="12"/>
      <c r="AH82" s="12"/>
    </row>
    <row r="83" spans="1:34" x14ac:dyDescent="0.4">
      <c r="A83" s="23">
        <v>0.515625</v>
      </c>
      <c r="H83" s="23">
        <v>0.515625</v>
      </c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C83" s="12"/>
      <c r="AD83" s="12"/>
      <c r="AE83" s="12"/>
      <c r="AF83" s="12"/>
      <c r="AG83" s="12"/>
      <c r="AH83" s="12"/>
    </row>
    <row r="84" spans="1:34" x14ac:dyDescent="0.4">
      <c r="A84" s="6">
        <v>0.51736111111111105</v>
      </c>
      <c r="H84" s="6">
        <v>0.51736111111111105</v>
      </c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C84" s="12"/>
      <c r="AD84" s="12"/>
      <c r="AE84" s="12"/>
      <c r="AF84" s="12"/>
      <c r="AG84" s="12"/>
      <c r="AH84" s="12"/>
    </row>
    <row r="85" spans="1:34" x14ac:dyDescent="0.4">
      <c r="A85" s="23">
        <v>0.51909722222222199</v>
      </c>
      <c r="H85" s="23">
        <v>0.51909722222222199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C85" s="12"/>
      <c r="AD85" s="12"/>
      <c r="AE85" s="12"/>
      <c r="AF85" s="12"/>
      <c r="AG85" s="12"/>
      <c r="AH85" s="12"/>
    </row>
    <row r="86" spans="1:34" x14ac:dyDescent="0.4">
      <c r="A86" s="6">
        <v>0.52083333333333304</v>
      </c>
      <c r="H86" s="6">
        <v>0.52083333333333304</v>
      </c>
      <c r="I86" s="41"/>
      <c r="J86" s="41"/>
      <c r="K86" s="41"/>
      <c r="L86" s="4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C86" s="12"/>
      <c r="AD86" s="12"/>
      <c r="AE86" s="12"/>
      <c r="AF86" s="12"/>
      <c r="AG86" s="12"/>
      <c r="AH86" s="12"/>
    </row>
    <row r="87" spans="1:34" x14ac:dyDescent="0.4">
      <c r="A87" s="23">
        <v>0.52256944444444398</v>
      </c>
      <c r="H87" s="23">
        <v>0.52256944444444398</v>
      </c>
      <c r="I87" s="41"/>
      <c r="J87" s="41"/>
      <c r="K87" s="41"/>
      <c r="L87" s="4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C87" s="12"/>
      <c r="AD87" s="12"/>
      <c r="AE87" s="12"/>
      <c r="AF87" s="12"/>
      <c r="AG87" s="12"/>
      <c r="AH87" s="12"/>
    </row>
    <row r="88" spans="1:34" x14ac:dyDescent="0.4">
      <c r="A88" s="6">
        <v>0.52430555555555503</v>
      </c>
      <c r="H88" s="6">
        <v>0.52430555555555503</v>
      </c>
      <c r="I88" s="41"/>
      <c r="J88" s="41"/>
      <c r="K88" s="41"/>
      <c r="L88" s="4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C88" s="12"/>
      <c r="AD88" s="12"/>
      <c r="AE88" s="12"/>
      <c r="AF88" s="12"/>
      <c r="AG88" s="12"/>
      <c r="AH88" s="12"/>
    </row>
    <row r="89" spans="1:34" x14ac:dyDescent="0.4">
      <c r="A89" s="23">
        <v>0.52604166666666596</v>
      </c>
      <c r="H89" s="23">
        <v>0.52604166666666596</v>
      </c>
      <c r="I89" s="11"/>
      <c r="J89" s="11"/>
      <c r="K89" s="11"/>
      <c r="L89" s="11"/>
      <c r="M89" s="41"/>
      <c r="N89" s="41"/>
      <c r="O89" s="41"/>
      <c r="P89" s="4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34" x14ac:dyDescent="0.4">
      <c r="A90" s="6">
        <v>0.52777777777777701</v>
      </c>
      <c r="H90" s="6">
        <v>0.52777777777777701</v>
      </c>
      <c r="I90" s="11"/>
      <c r="J90" s="11"/>
      <c r="K90" s="11"/>
      <c r="L90" s="11"/>
      <c r="M90" s="41"/>
      <c r="N90" s="41"/>
      <c r="O90" s="41"/>
      <c r="P90" s="4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34" x14ac:dyDescent="0.4">
      <c r="A91" s="23">
        <v>0.52951388888888795</v>
      </c>
      <c r="H91" s="23">
        <v>0.52951388888888795</v>
      </c>
      <c r="I91" s="11"/>
      <c r="J91" s="11"/>
      <c r="K91" s="11"/>
      <c r="L91" s="11"/>
      <c r="M91" s="41"/>
      <c r="N91" s="41"/>
      <c r="O91" s="41"/>
      <c r="P91" s="4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34" x14ac:dyDescent="0.4">
      <c r="A92" s="6">
        <v>0.531249999999999</v>
      </c>
      <c r="H92" s="6">
        <v>0.531249999999999</v>
      </c>
      <c r="I92" s="11"/>
      <c r="J92" s="11"/>
      <c r="K92" s="11"/>
      <c r="L92" s="11"/>
      <c r="M92" s="11"/>
      <c r="N92" s="11"/>
      <c r="O92" s="11"/>
      <c r="P92" s="11"/>
      <c r="Q92" s="41"/>
      <c r="R92" s="41"/>
      <c r="S92" s="41"/>
      <c r="T92" s="41"/>
      <c r="U92" s="11"/>
      <c r="V92" s="11"/>
      <c r="W92" s="11"/>
      <c r="X92" s="11"/>
      <c r="Y92" s="11"/>
      <c r="Z92" s="11"/>
      <c r="AA92" s="11"/>
    </row>
    <row r="93" spans="1:34" x14ac:dyDescent="0.4">
      <c r="A93" s="23">
        <v>0.53298611111111105</v>
      </c>
      <c r="H93" s="23">
        <v>0.53298611111111105</v>
      </c>
      <c r="I93" s="11"/>
      <c r="J93" s="22"/>
      <c r="K93" s="22"/>
      <c r="L93" s="22"/>
      <c r="M93" s="22"/>
      <c r="N93" s="11"/>
      <c r="O93" s="11"/>
      <c r="P93" s="11"/>
      <c r="Q93" s="41"/>
      <c r="R93" s="41"/>
      <c r="S93" s="41"/>
      <c r="T93" s="41"/>
      <c r="U93" s="11"/>
      <c r="V93" s="11"/>
      <c r="W93" s="11"/>
      <c r="X93" s="11"/>
      <c r="Y93" s="11"/>
      <c r="Z93" s="11"/>
      <c r="AA93" s="11"/>
    </row>
    <row r="94" spans="1:34" x14ac:dyDescent="0.4">
      <c r="A94" s="6">
        <v>0.53472222222222199</v>
      </c>
      <c r="H94" s="6">
        <v>0.53472222222222199</v>
      </c>
      <c r="I94" s="11"/>
      <c r="J94" s="22"/>
      <c r="K94" s="22"/>
      <c r="L94" s="22"/>
      <c r="M94" s="22"/>
      <c r="N94" s="11"/>
      <c r="O94" s="11"/>
      <c r="P94" s="11"/>
      <c r="Q94" s="41"/>
      <c r="R94" s="41"/>
      <c r="S94" s="41"/>
      <c r="T94" s="41"/>
      <c r="U94" s="11"/>
      <c r="V94" s="11"/>
      <c r="W94" s="11"/>
      <c r="X94" s="11"/>
      <c r="Y94" s="11"/>
      <c r="Z94" s="11"/>
      <c r="AA94" s="11"/>
    </row>
    <row r="95" spans="1:34" x14ac:dyDescent="0.4">
      <c r="A95" s="23">
        <v>0.53645833333333304</v>
      </c>
      <c r="H95" s="23">
        <v>0.53645833333333304</v>
      </c>
      <c r="I95" s="11"/>
      <c r="J95" s="22"/>
      <c r="K95" s="22"/>
      <c r="L95" s="22"/>
      <c r="M95" s="22"/>
      <c r="N95" s="11"/>
      <c r="O95" s="11"/>
      <c r="P95" s="11"/>
      <c r="Q95" s="11"/>
      <c r="R95" s="11"/>
      <c r="S95" s="11"/>
      <c r="T95" s="11"/>
      <c r="U95" s="41"/>
      <c r="V95" s="41"/>
      <c r="W95" s="41"/>
      <c r="X95" s="41"/>
      <c r="Y95" s="11"/>
      <c r="Z95" s="11"/>
      <c r="AA95" s="11"/>
    </row>
    <row r="96" spans="1:34" x14ac:dyDescent="0.4">
      <c r="A96" s="6">
        <v>0.53819444444444398</v>
      </c>
      <c r="H96" s="6">
        <v>0.53819444444444398</v>
      </c>
      <c r="I96" s="11"/>
      <c r="J96" s="22"/>
      <c r="K96" s="22"/>
      <c r="L96" s="22"/>
      <c r="M96" s="22"/>
      <c r="N96" s="11"/>
      <c r="O96" s="11"/>
      <c r="P96" s="11"/>
      <c r="Q96" s="11"/>
      <c r="R96" s="11"/>
      <c r="S96" s="11"/>
      <c r="T96" s="11"/>
      <c r="U96" s="41"/>
      <c r="V96" s="41"/>
      <c r="W96" s="41"/>
      <c r="X96" s="41"/>
      <c r="Y96" s="11"/>
      <c r="Z96" s="11"/>
      <c r="AA96" s="11"/>
    </row>
    <row r="97" spans="1:27" x14ac:dyDescent="0.4">
      <c r="A97" s="23">
        <v>0.53993055555555503</v>
      </c>
      <c r="H97" s="23">
        <v>0.53993055555555503</v>
      </c>
      <c r="I97" s="11"/>
      <c r="J97" s="11"/>
      <c r="K97" s="11"/>
      <c r="L97" s="11"/>
      <c r="M97" s="11"/>
      <c r="N97" s="22"/>
      <c r="O97" s="22"/>
      <c r="P97" s="22"/>
      <c r="Q97" s="22"/>
      <c r="R97" s="11"/>
      <c r="S97" s="11"/>
      <c r="T97" s="11"/>
      <c r="U97" s="41"/>
      <c r="V97" s="41"/>
      <c r="W97" s="41"/>
      <c r="X97" s="41"/>
      <c r="Y97" s="11"/>
      <c r="Z97" s="11"/>
      <c r="AA97" s="11"/>
    </row>
    <row r="98" spans="1:27" x14ac:dyDescent="0.4">
      <c r="A98" s="6">
        <v>0.54166666666666596</v>
      </c>
      <c r="H98" s="6">
        <v>0.54166666666666596</v>
      </c>
      <c r="I98" s="41"/>
      <c r="J98" s="11"/>
      <c r="K98" s="11"/>
      <c r="L98" s="11"/>
      <c r="M98" s="11"/>
      <c r="N98" s="22"/>
      <c r="O98" s="22"/>
      <c r="P98" s="22"/>
      <c r="Q98" s="22"/>
      <c r="R98" s="11"/>
      <c r="S98" s="11"/>
      <c r="T98" s="11"/>
      <c r="U98" s="11"/>
      <c r="V98" s="11"/>
      <c r="W98" s="11"/>
      <c r="X98" s="11"/>
      <c r="Y98" s="41"/>
      <c r="Z98" s="41"/>
      <c r="AA98" s="41"/>
    </row>
    <row r="99" spans="1:27" x14ac:dyDescent="0.4">
      <c r="A99" s="23">
        <v>0.54340277777777701</v>
      </c>
      <c r="H99" s="23">
        <v>0.54340277777777701</v>
      </c>
      <c r="I99" s="41"/>
      <c r="J99" s="11"/>
      <c r="K99" s="11"/>
      <c r="L99" s="11"/>
      <c r="M99" s="11"/>
      <c r="N99" s="22"/>
      <c r="O99" s="22"/>
      <c r="P99" s="22"/>
      <c r="Q99" s="22"/>
      <c r="R99" s="11"/>
      <c r="S99" s="11"/>
      <c r="T99" s="11"/>
      <c r="U99" s="11"/>
      <c r="V99" s="11"/>
      <c r="W99" s="11"/>
      <c r="X99" s="11"/>
      <c r="Y99" s="41"/>
      <c r="Z99" s="41"/>
      <c r="AA99" s="41"/>
    </row>
    <row r="100" spans="1:27" x14ac:dyDescent="0.4">
      <c r="A100" s="6">
        <v>0.54513888888888795</v>
      </c>
      <c r="H100" s="6">
        <v>0.54513888888888795</v>
      </c>
      <c r="I100" s="41"/>
      <c r="J100" s="11"/>
      <c r="K100" s="11"/>
      <c r="L100" s="11"/>
      <c r="M100" s="11"/>
      <c r="N100" s="22"/>
      <c r="O100" s="22"/>
      <c r="P100" s="22"/>
      <c r="Q100" s="22"/>
      <c r="R100" s="11"/>
      <c r="S100" s="11"/>
      <c r="T100" s="11"/>
      <c r="U100" s="11"/>
      <c r="V100" s="11"/>
      <c r="W100" s="11"/>
      <c r="X100" s="11"/>
      <c r="Y100" s="41"/>
      <c r="Z100" s="41"/>
      <c r="AA100" s="41"/>
    </row>
    <row r="101" spans="1:27" x14ac:dyDescent="0.4">
      <c r="A101" s="23">
        <v>0.546874999999999</v>
      </c>
      <c r="H101" s="23">
        <v>0.546874999999999</v>
      </c>
      <c r="I101" s="11"/>
      <c r="J101" s="41"/>
      <c r="K101" s="41"/>
      <c r="L101" s="41"/>
      <c r="M101" s="41"/>
      <c r="N101" s="11"/>
      <c r="O101" s="11"/>
      <c r="P101" s="11"/>
      <c r="Q101" s="11"/>
      <c r="R101" s="22"/>
      <c r="S101" s="22"/>
      <c r="T101" s="22"/>
      <c r="U101" s="22"/>
      <c r="V101" s="11"/>
      <c r="W101" s="11"/>
      <c r="X101" s="11"/>
      <c r="Y101" s="11"/>
      <c r="Z101" s="11"/>
      <c r="AA101" s="11"/>
    </row>
    <row r="102" spans="1:27" x14ac:dyDescent="0.4">
      <c r="A102" s="6">
        <v>0.54861111111111005</v>
      </c>
      <c r="H102" s="6">
        <v>0.54861111111111005</v>
      </c>
      <c r="I102" s="11"/>
      <c r="J102" s="41"/>
      <c r="K102" s="41"/>
      <c r="L102" s="41"/>
      <c r="M102" s="41"/>
      <c r="N102" s="11"/>
      <c r="O102" s="11"/>
      <c r="P102" s="11"/>
      <c r="Q102" s="11"/>
      <c r="R102" s="22"/>
      <c r="S102" s="22"/>
      <c r="T102" s="22"/>
      <c r="U102" s="22"/>
      <c r="V102" s="11"/>
      <c r="W102" s="11"/>
      <c r="X102" s="11"/>
      <c r="Y102" s="11"/>
      <c r="Z102" s="11"/>
      <c r="AA102" s="11"/>
    </row>
    <row r="103" spans="1:27" x14ac:dyDescent="0.4">
      <c r="A103" s="23">
        <v>0.55034722222222199</v>
      </c>
      <c r="H103" s="23">
        <v>0.55034722222222199</v>
      </c>
      <c r="I103" s="11"/>
      <c r="J103" s="41"/>
      <c r="K103" s="41"/>
      <c r="L103" s="41"/>
      <c r="M103" s="41"/>
      <c r="N103" s="11"/>
      <c r="O103" s="11"/>
      <c r="P103" s="11"/>
      <c r="Q103" s="11"/>
      <c r="R103" s="22"/>
      <c r="S103" s="22"/>
      <c r="T103" s="22"/>
      <c r="U103" s="22"/>
      <c r="V103" s="11"/>
      <c r="W103" s="11"/>
      <c r="X103" s="11"/>
      <c r="Y103" s="11"/>
      <c r="Z103" s="11"/>
      <c r="AA103" s="11"/>
    </row>
    <row r="104" spans="1:27" x14ac:dyDescent="0.4">
      <c r="A104" s="6">
        <v>0.55208333333333304</v>
      </c>
      <c r="H104" s="6">
        <v>0.55208333333333304</v>
      </c>
      <c r="I104" s="11"/>
      <c r="J104" s="11"/>
      <c r="K104" s="11"/>
      <c r="L104" s="11"/>
      <c r="M104" s="11"/>
      <c r="N104" s="41"/>
      <c r="O104" s="41"/>
      <c r="P104" s="41"/>
      <c r="Q104" s="41"/>
      <c r="R104" s="22"/>
      <c r="S104" s="22"/>
      <c r="T104" s="22"/>
      <c r="U104" s="22"/>
      <c r="V104" s="11"/>
      <c r="W104" s="11"/>
      <c r="X104" s="11"/>
      <c r="Y104" s="11"/>
      <c r="Z104" s="11"/>
      <c r="AA104" s="11"/>
    </row>
    <row r="105" spans="1:27" x14ac:dyDescent="0.4">
      <c r="A105" s="23">
        <v>0.55381944444444398</v>
      </c>
      <c r="H105" s="23">
        <v>0.55381944444444398</v>
      </c>
      <c r="I105" s="11"/>
      <c r="J105" s="11"/>
      <c r="K105" s="11"/>
      <c r="L105" s="11"/>
      <c r="M105" s="11"/>
      <c r="N105" s="41"/>
      <c r="O105" s="41"/>
      <c r="P105" s="41"/>
      <c r="Q105" s="41"/>
      <c r="R105" s="11"/>
      <c r="S105" s="11"/>
      <c r="T105" s="11"/>
      <c r="U105" s="11"/>
      <c r="V105" s="22"/>
      <c r="W105" s="22"/>
      <c r="X105" s="22"/>
      <c r="Y105" s="22"/>
      <c r="Z105" s="11"/>
      <c r="AA105" s="11"/>
    </row>
    <row r="106" spans="1:27" x14ac:dyDescent="0.4">
      <c r="A106" s="6">
        <v>0.55555555555555503</v>
      </c>
      <c r="H106" s="6">
        <v>0.55555555555555503</v>
      </c>
      <c r="I106" s="11"/>
      <c r="J106" s="11"/>
      <c r="K106" s="11"/>
      <c r="L106" s="11"/>
      <c r="M106" s="11"/>
      <c r="N106" s="41"/>
      <c r="O106" s="41"/>
      <c r="P106" s="41"/>
      <c r="Q106" s="41"/>
      <c r="R106" s="11"/>
      <c r="S106" s="11"/>
      <c r="T106" s="11"/>
      <c r="U106" s="11"/>
      <c r="V106" s="22"/>
      <c r="W106" s="22"/>
      <c r="X106" s="22"/>
      <c r="Y106" s="22"/>
      <c r="Z106" s="11"/>
      <c r="AA106" s="11"/>
    </row>
    <row r="107" spans="1:27" x14ac:dyDescent="0.4">
      <c r="A107" s="23">
        <v>0.55729166666666596</v>
      </c>
      <c r="H107" s="23">
        <v>0.55729166666666596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41"/>
      <c r="S107" s="41"/>
      <c r="T107" s="41"/>
      <c r="U107" s="41"/>
      <c r="V107" s="22"/>
      <c r="W107" s="22"/>
      <c r="X107" s="22"/>
      <c r="Y107" s="22"/>
      <c r="Z107" s="11"/>
      <c r="AA107" s="11"/>
    </row>
    <row r="108" spans="1:27" x14ac:dyDescent="0.4">
      <c r="A108" s="6">
        <v>0.55902777777777701</v>
      </c>
      <c r="H108" s="6">
        <v>0.55902777777777701</v>
      </c>
      <c r="I108" s="11"/>
      <c r="J108" s="11"/>
      <c r="K108" s="11"/>
      <c r="L108" s="11"/>
      <c r="M108" s="11"/>
      <c r="N108" s="11"/>
      <c r="O108" s="11"/>
      <c r="P108" s="11"/>
      <c r="Q108" s="11"/>
      <c r="R108" s="41"/>
      <c r="S108" s="41"/>
      <c r="T108" s="41"/>
      <c r="U108" s="41"/>
      <c r="V108" s="22"/>
      <c r="W108" s="22"/>
      <c r="X108" s="22"/>
      <c r="Y108" s="22"/>
      <c r="Z108" s="11"/>
      <c r="AA108" s="11"/>
    </row>
    <row r="109" spans="1:27" x14ac:dyDescent="0.4">
      <c r="A109" s="23">
        <v>0.56076388888888795</v>
      </c>
      <c r="H109" s="23">
        <v>0.56076388888888795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41"/>
      <c r="S109" s="41"/>
      <c r="T109" s="41"/>
      <c r="U109" s="41"/>
      <c r="V109" s="11"/>
      <c r="W109" s="11"/>
      <c r="X109" s="11"/>
      <c r="Y109" s="11"/>
      <c r="Z109" s="22"/>
      <c r="AA109" s="22"/>
    </row>
    <row r="110" spans="1:27" x14ac:dyDescent="0.4">
      <c r="A110" s="6">
        <v>0.562499999999999</v>
      </c>
      <c r="H110" s="6">
        <v>0.562499999999999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41"/>
      <c r="W110" s="41"/>
      <c r="X110" s="41"/>
      <c r="Y110" s="41"/>
      <c r="Z110" s="22"/>
      <c r="AA110" s="22"/>
    </row>
    <row r="111" spans="1:27" x14ac:dyDescent="0.4">
      <c r="A111" s="23">
        <v>0.56423611111111005</v>
      </c>
      <c r="H111" s="23">
        <v>0.56423611111111005</v>
      </c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41"/>
      <c r="W111" s="41"/>
      <c r="X111" s="41"/>
      <c r="Y111" s="41"/>
      <c r="Z111" s="22"/>
      <c r="AA111" s="22"/>
    </row>
    <row r="112" spans="1:27" x14ac:dyDescent="0.4">
      <c r="A112" s="6">
        <v>0.56597222222222199</v>
      </c>
      <c r="H112" s="6">
        <v>0.56597222222222199</v>
      </c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41"/>
      <c r="W112" s="41"/>
      <c r="X112" s="41"/>
      <c r="Y112" s="41"/>
      <c r="Z112" s="22"/>
      <c r="AA112" s="22"/>
    </row>
    <row r="113" spans="1:27" x14ac:dyDescent="0.4">
      <c r="A113" s="23">
        <v>0.56770833333333304</v>
      </c>
      <c r="H113" s="23">
        <v>0.56770833333333304</v>
      </c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41"/>
      <c r="AA113" s="41"/>
    </row>
    <row r="114" spans="1:27" x14ac:dyDescent="0.4">
      <c r="A114" s="6">
        <v>0.56944444444444398</v>
      </c>
      <c r="H114" s="6">
        <v>0.56944444444444398</v>
      </c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41"/>
      <c r="AA114" s="41"/>
    </row>
    <row r="115" spans="1:27" x14ac:dyDescent="0.4">
      <c r="A115" s="23">
        <v>0.57118055555555503</v>
      </c>
      <c r="H115" s="23">
        <v>0.57118055555555503</v>
      </c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41"/>
      <c r="AA115" s="41"/>
    </row>
    <row r="116" spans="1:27" x14ac:dyDescent="0.4">
      <c r="A116" s="6">
        <v>0.57291666666666596</v>
      </c>
      <c r="H116" s="6">
        <v>0.57291666666666596</v>
      </c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x14ac:dyDescent="0.4">
      <c r="A117" s="23">
        <v>0.57465277777777701</v>
      </c>
      <c r="H117" s="23">
        <v>0.57465277777777701</v>
      </c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x14ac:dyDescent="0.4">
      <c r="A118" s="6">
        <v>0.57638888888888795</v>
      </c>
      <c r="H118" s="6">
        <v>0.57638888888888795</v>
      </c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x14ac:dyDescent="0.4">
      <c r="A119" s="23">
        <v>0.578124999999999</v>
      </c>
      <c r="H119" s="23">
        <v>0.578124999999999</v>
      </c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x14ac:dyDescent="0.4">
      <c r="A120" s="6">
        <v>0.57986111111111005</v>
      </c>
      <c r="H120" s="6">
        <v>0.57986111111111005</v>
      </c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x14ac:dyDescent="0.4">
      <c r="A121" s="23">
        <v>0.58159722222222099</v>
      </c>
      <c r="H121" s="23">
        <v>0.58159722222222099</v>
      </c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x14ac:dyDescent="0.4">
      <c r="A122" s="6">
        <v>0.58333333333333304</v>
      </c>
      <c r="H122" s="6">
        <v>0.58333333333333304</v>
      </c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x14ac:dyDescent="0.4">
      <c r="A123" s="23">
        <v>0.58506944444444398</v>
      </c>
      <c r="H123" s="23">
        <v>0.58506944444444398</v>
      </c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x14ac:dyDescent="0.4">
      <c r="A124" s="6">
        <v>0.58680555555555503</v>
      </c>
      <c r="H124" s="6">
        <v>0.58680555555555503</v>
      </c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x14ac:dyDescent="0.4">
      <c r="A125" s="23">
        <v>0.58854166666666596</v>
      </c>
      <c r="H125" s="23">
        <v>0.58854166666666596</v>
      </c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x14ac:dyDescent="0.4">
      <c r="A126" s="6">
        <v>0.59027777777777701</v>
      </c>
      <c r="H126" s="6">
        <v>0.59027777777777701</v>
      </c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x14ac:dyDescent="0.4">
      <c r="A127" s="23">
        <v>0.59201388888888795</v>
      </c>
      <c r="H127" s="23">
        <v>0.59201388888888795</v>
      </c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x14ac:dyDescent="0.4">
      <c r="A128" s="6">
        <v>0.593749999999999</v>
      </c>
      <c r="H128" s="6">
        <v>0.593749999999999</v>
      </c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x14ac:dyDescent="0.4">
      <c r="A129" s="23">
        <v>0.59548611111111005</v>
      </c>
      <c r="H129" s="23">
        <v>0.59548611111111005</v>
      </c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x14ac:dyDescent="0.4">
      <c r="A130" s="6">
        <v>0.59722222222222099</v>
      </c>
      <c r="H130" s="6">
        <v>0.59722222222222099</v>
      </c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x14ac:dyDescent="0.4">
      <c r="A131" s="23">
        <v>0.59895833333333304</v>
      </c>
      <c r="H131" s="23">
        <v>0.59895833333333304</v>
      </c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x14ac:dyDescent="0.4">
      <c r="A132" s="6">
        <v>0.60069444444444398</v>
      </c>
      <c r="H132" s="6">
        <v>0.60069444444444398</v>
      </c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x14ac:dyDescent="0.4">
      <c r="A133" s="23">
        <v>0.60243055555555503</v>
      </c>
      <c r="H133" s="23">
        <v>0.60243055555555503</v>
      </c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x14ac:dyDescent="0.4">
      <c r="A134" s="6">
        <v>0.60416666666666596</v>
      </c>
      <c r="H134" s="6">
        <v>0.60416666666666596</v>
      </c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x14ac:dyDescent="0.4">
      <c r="A135" s="23">
        <v>0.60590277777777701</v>
      </c>
      <c r="H135" s="23">
        <v>0.60590277777777701</v>
      </c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x14ac:dyDescent="0.4">
      <c r="A136" s="6">
        <v>0.60763888888888795</v>
      </c>
      <c r="H136" s="6">
        <v>0.60763888888888795</v>
      </c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x14ac:dyDescent="0.4">
      <c r="A137" s="23">
        <v>0.609374999999999</v>
      </c>
      <c r="H137" s="23">
        <v>0.609374999999999</v>
      </c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x14ac:dyDescent="0.4">
      <c r="A138" s="6">
        <v>0.61111111111111005</v>
      </c>
      <c r="H138" s="6">
        <v>0.61111111111111005</v>
      </c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x14ac:dyDescent="0.4">
      <c r="A139" s="23">
        <v>0.61284722222222099</v>
      </c>
      <c r="H139" s="23">
        <v>0.61284722222222099</v>
      </c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x14ac:dyDescent="0.4">
      <c r="A140" s="6">
        <v>0.61458333333333204</v>
      </c>
      <c r="H140" s="6">
        <v>0.61458333333333204</v>
      </c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x14ac:dyDescent="0.4">
      <c r="A141" s="23">
        <v>0.61631944444444398</v>
      </c>
      <c r="H141" s="23">
        <v>0.61631944444444398</v>
      </c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x14ac:dyDescent="0.4">
      <c r="A142" s="6">
        <v>0.61805555555555503</v>
      </c>
      <c r="H142" s="6">
        <v>0.61805555555555503</v>
      </c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x14ac:dyDescent="0.4">
      <c r="A143" s="23">
        <v>0.61979166666666596</v>
      </c>
      <c r="H143" s="23">
        <v>0.61979166666666596</v>
      </c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x14ac:dyDescent="0.4">
      <c r="A144" s="6">
        <v>0.62152777777777701</v>
      </c>
      <c r="H144" s="6">
        <v>0.62152777777777701</v>
      </c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x14ac:dyDescent="0.4">
      <c r="A145" s="23">
        <v>0.62326388888888795</v>
      </c>
      <c r="H145" s="23">
        <v>0.62326388888888795</v>
      </c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x14ac:dyDescent="0.4">
      <c r="A146" s="6">
        <v>0.624999999999999</v>
      </c>
      <c r="H146" s="6">
        <v>0.624999999999999</v>
      </c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x14ac:dyDescent="0.4">
      <c r="A147" s="23">
        <v>0.62673611111111005</v>
      </c>
      <c r="H147" s="23">
        <v>0.62673611111111005</v>
      </c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x14ac:dyDescent="0.4">
      <c r="A148" s="6">
        <v>0.62847222222222099</v>
      </c>
      <c r="H148" s="6">
        <v>0.62847222222222099</v>
      </c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x14ac:dyDescent="0.4">
      <c r="A149" s="23">
        <v>0.63020833333333204</v>
      </c>
      <c r="H149" s="23">
        <v>0.63020833333333204</v>
      </c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x14ac:dyDescent="0.4">
      <c r="A150" s="6">
        <v>0.63194444444444398</v>
      </c>
      <c r="H150" s="6">
        <v>0.63194444444444398</v>
      </c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x14ac:dyDescent="0.4">
      <c r="A151" s="23">
        <v>0.63368055555555503</v>
      </c>
      <c r="H151" s="23">
        <v>0.63368055555555503</v>
      </c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x14ac:dyDescent="0.4">
      <c r="A152" s="6">
        <v>0.63541666666666596</v>
      </c>
      <c r="H152" s="6">
        <v>0.63541666666666596</v>
      </c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x14ac:dyDescent="0.4">
      <c r="A153" s="23">
        <v>0.63715277777777701</v>
      </c>
      <c r="H153" s="23">
        <v>0.63715277777777701</v>
      </c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x14ac:dyDescent="0.4">
      <c r="A154" s="6">
        <v>0.63888888888888795</v>
      </c>
      <c r="H154" s="6">
        <v>0.63888888888888795</v>
      </c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x14ac:dyDescent="0.4">
      <c r="A155" s="23">
        <v>0.640624999999999</v>
      </c>
      <c r="H155" s="23">
        <v>0.640624999999999</v>
      </c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x14ac:dyDescent="0.4">
      <c r="A156" s="6">
        <v>0.64236111111111005</v>
      </c>
      <c r="H156" s="6">
        <v>0.64236111111111005</v>
      </c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x14ac:dyDescent="0.4">
      <c r="A157" s="23">
        <v>0.64409722222222099</v>
      </c>
      <c r="H157" s="23">
        <v>0.64409722222222099</v>
      </c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x14ac:dyDescent="0.4">
      <c r="A158" s="6">
        <v>0.64583333333333204</v>
      </c>
      <c r="H158" s="6">
        <v>0.64583333333333204</v>
      </c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x14ac:dyDescent="0.4">
      <c r="A159" s="23">
        <v>0.64756944444444298</v>
      </c>
      <c r="H159" s="23">
        <v>0.64756944444444298</v>
      </c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x14ac:dyDescent="0.4">
      <c r="A160" s="6">
        <v>0.64930555555555503</v>
      </c>
      <c r="H160" s="6">
        <v>0.64930555555555503</v>
      </c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x14ac:dyDescent="0.4">
      <c r="A161" s="23">
        <v>0.65104166666666596</v>
      </c>
      <c r="H161" s="23">
        <v>0.65104166666666596</v>
      </c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x14ac:dyDescent="0.4">
      <c r="A162" s="6">
        <v>0.65277777777777701</v>
      </c>
      <c r="H162" s="6">
        <v>0.65277777777777701</v>
      </c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x14ac:dyDescent="0.4">
      <c r="A163" s="23">
        <v>0.65451388888888795</v>
      </c>
      <c r="H163" s="23">
        <v>0.65451388888888795</v>
      </c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x14ac:dyDescent="0.4">
      <c r="A164" s="6">
        <v>0.656249999999999</v>
      </c>
      <c r="H164" s="6">
        <v>0.656249999999999</v>
      </c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x14ac:dyDescent="0.4">
      <c r="A165" s="23"/>
      <c r="H165" s="23"/>
    </row>
  </sheetData>
  <mergeCells count="63">
    <mergeCell ref="B9:G11"/>
    <mergeCell ref="B33:G35"/>
    <mergeCell ref="B57:G59"/>
    <mergeCell ref="B74:B80"/>
    <mergeCell ref="C74:C80"/>
    <mergeCell ref="D74:D80"/>
    <mergeCell ref="E74:E80"/>
    <mergeCell ref="F74:F80"/>
    <mergeCell ref="G74:G80"/>
    <mergeCell ref="B67:B73"/>
    <mergeCell ref="C67:C73"/>
    <mergeCell ref="D67:D73"/>
    <mergeCell ref="E67:E73"/>
    <mergeCell ref="F67:F73"/>
    <mergeCell ref="G67:G73"/>
    <mergeCell ref="B60:B66"/>
    <mergeCell ref="C60:C66"/>
    <mergeCell ref="D60:D66"/>
    <mergeCell ref="E60:E66"/>
    <mergeCell ref="F60:F66"/>
    <mergeCell ref="G60:G66"/>
    <mergeCell ref="B50:B56"/>
    <mergeCell ref="C50:C56"/>
    <mergeCell ref="D50:D56"/>
    <mergeCell ref="E50:E56"/>
    <mergeCell ref="F50:F56"/>
    <mergeCell ref="G50:G56"/>
    <mergeCell ref="B43:B49"/>
    <mergeCell ref="C43:C49"/>
    <mergeCell ref="D43:D49"/>
    <mergeCell ref="E43:E49"/>
    <mergeCell ref="F43:F49"/>
    <mergeCell ref="G43:G49"/>
    <mergeCell ref="B36:B42"/>
    <mergeCell ref="C36:C42"/>
    <mergeCell ref="D36:D42"/>
    <mergeCell ref="E36:E42"/>
    <mergeCell ref="F36:F42"/>
    <mergeCell ref="G36:G42"/>
    <mergeCell ref="B26:B32"/>
    <mergeCell ref="C26:C32"/>
    <mergeCell ref="D26:D32"/>
    <mergeCell ref="E26:E32"/>
    <mergeCell ref="F26:F32"/>
    <mergeCell ref="G26:G32"/>
    <mergeCell ref="G12:G18"/>
    <mergeCell ref="B2:C8"/>
    <mergeCell ref="D2:E8"/>
    <mergeCell ref="F2:G8"/>
    <mergeCell ref="B19:B25"/>
    <mergeCell ref="C19:C25"/>
    <mergeCell ref="D19:D25"/>
    <mergeCell ref="E19:E25"/>
    <mergeCell ref="F19:F25"/>
    <mergeCell ref="G19:G25"/>
    <mergeCell ref="B1:C1"/>
    <mergeCell ref="D1:E1"/>
    <mergeCell ref="F1:G1"/>
    <mergeCell ref="B12:B18"/>
    <mergeCell ref="C12:C18"/>
    <mergeCell ref="D12:D18"/>
    <mergeCell ref="E12:E18"/>
    <mergeCell ref="F12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5AA8-5DA0-4FA9-BCFF-C83E2566E37A}">
  <dimension ref="A1:AH165"/>
  <sheetViews>
    <sheetView topLeftCell="A5" workbookViewId="0">
      <selection activeCell="Y63" sqref="Y63"/>
    </sheetView>
  </sheetViews>
  <sheetFormatPr defaultRowHeight="14.6" x14ac:dyDescent="0.4"/>
  <cols>
    <col min="2" max="7" width="9.23046875" style="43"/>
    <col min="9" max="28" width="2.69140625" customWidth="1"/>
  </cols>
  <sheetData>
    <row r="1" spans="1:28" x14ac:dyDescent="0.4">
      <c r="B1" s="42" t="s">
        <v>120</v>
      </c>
      <c r="C1" s="42"/>
      <c r="D1" s="42" t="s">
        <v>121</v>
      </c>
      <c r="E1" s="42"/>
      <c r="F1" s="42" t="s">
        <v>122</v>
      </c>
      <c r="G1" s="42"/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</row>
    <row r="2" spans="1:28" x14ac:dyDescent="0.4">
      <c r="A2" s="6">
        <v>0.375</v>
      </c>
      <c r="B2" s="26">
        <v>0</v>
      </c>
      <c r="C2" s="26">
        <v>3</v>
      </c>
      <c r="D2" s="27">
        <v>1</v>
      </c>
      <c r="E2" s="27">
        <v>4</v>
      </c>
      <c r="F2" s="28">
        <v>2</v>
      </c>
      <c r="G2" s="28">
        <v>5</v>
      </c>
      <c r="H2" s="6">
        <v>0.375</v>
      </c>
      <c r="I2" s="21"/>
      <c r="J2" s="21"/>
      <c r="K2" s="21"/>
      <c r="L2" s="21"/>
      <c r="M2" s="21"/>
      <c r="N2" s="2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x14ac:dyDescent="0.4">
      <c r="A3" s="23">
        <v>0.3767361111111111</v>
      </c>
      <c r="B3" s="26"/>
      <c r="C3" s="26"/>
      <c r="D3" s="27"/>
      <c r="E3" s="27"/>
      <c r="F3" s="28"/>
      <c r="G3" s="28"/>
      <c r="H3" s="23">
        <v>0.3767361111111111</v>
      </c>
      <c r="I3" s="21"/>
      <c r="J3" s="21"/>
      <c r="K3" s="21"/>
      <c r="L3" s="21"/>
      <c r="M3" s="21"/>
      <c r="N3" s="2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x14ac:dyDescent="0.4">
      <c r="A4" s="6">
        <v>0.37847222222222199</v>
      </c>
      <c r="B4" s="26"/>
      <c r="C4" s="26"/>
      <c r="D4" s="27"/>
      <c r="E4" s="27"/>
      <c r="F4" s="28"/>
      <c r="G4" s="28"/>
      <c r="H4" s="6">
        <v>0.37847222222222199</v>
      </c>
      <c r="I4" s="21"/>
      <c r="J4" s="21"/>
      <c r="K4" s="21"/>
      <c r="L4" s="21"/>
      <c r="M4" s="21"/>
      <c r="N4" s="2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x14ac:dyDescent="0.4">
      <c r="A5" s="23">
        <v>0.38020833333333298</v>
      </c>
      <c r="B5" s="26"/>
      <c r="C5" s="26"/>
      <c r="D5" s="27"/>
      <c r="E5" s="27"/>
      <c r="F5" s="28"/>
      <c r="G5" s="28"/>
      <c r="H5" s="23">
        <v>0.38020833333333298</v>
      </c>
      <c r="I5" s="21"/>
      <c r="J5" s="21"/>
      <c r="K5" s="21"/>
      <c r="L5" s="21"/>
      <c r="M5" s="21"/>
      <c r="N5" s="2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x14ac:dyDescent="0.4">
      <c r="A6" s="6">
        <v>0.38194444444444398</v>
      </c>
      <c r="B6" s="26"/>
      <c r="C6" s="26"/>
      <c r="D6" s="27"/>
      <c r="E6" s="27"/>
      <c r="F6" s="28"/>
      <c r="G6" s="28"/>
      <c r="H6" s="6">
        <v>0.38194444444444398</v>
      </c>
      <c r="I6" s="21"/>
      <c r="J6" s="21"/>
      <c r="K6" s="21"/>
      <c r="L6" s="21"/>
      <c r="M6" s="21"/>
      <c r="N6" s="2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x14ac:dyDescent="0.4">
      <c r="A7" s="23">
        <v>0.38368055555555602</v>
      </c>
      <c r="B7" s="26"/>
      <c r="C7" s="26"/>
      <c r="D7" s="27"/>
      <c r="E7" s="27"/>
      <c r="F7" s="28"/>
      <c r="G7" s="28"/>
      <c r="H7" s="23">
        <v>0.38368055555555602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1"/>
      <c r="V7" s="11"/>
      <c r="W7" s="11"/>
      <c r="X7" s="11"/>
      <c r="Y7" s="11"/>
      <c r="Z7" s="11"/>
      <c r="AA7" s="11"/>
      <c r="AB7" s="11"/>
    </row>
    <row r="8" spans="1:28" x14ac:dyDescent="0.4">
      <c r="A8" s="6">
        <v>0.38541666666666702</v>
      </c>
      <c r="B8" s="26"/>
      <c r="C8" s="26"/>
      <c r="D8" s="27"/>
      <c r="E8" s="27"/>
      <c r="F8" s="28"/>
      <c r="G8" s="28"/>
      <c r="H8" s="6">
        <v>0.38541666666666702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1"/>
      <c r="V8" s="11"/>
      <c r="W8" s="11"/>
      <c r="X8" s="11"/>
      <c r="Y8" s="11"/>
      <c r="Z8" s="11"/>
      <c r="AA8" s="11"/>
      <c r="AB8" s="11"/>
    </row>
    <row r="9" spans="1:28" x14ac:dyDescent="0.4">
      <c r="A9" s="23">
        <v>0.38715277777777801</v>
      </c>
      <c r="B9" s="45"/>
      <c r="C9" s="46"/>
      <c r="D9" s="46"/>
      <c r="E9" s="46"/>
      <c r="F9" s="46"/>
      <c r="G9" s="47"/>
      <c r="H9" s="23">
        <v>0.38715277777777801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1"/>
      <c r="V9" s="11"/>
      <c r="W9" s="11"/>
      <c r="X9" s="11"/>
      <c r="Y9" s="11"/>
      <c r="Z9" s="11"/>
      <c r="AA9" s="11"/>
      <c r="AB9" s="11"/>
    </row>
    <row r="10" spans="1:28" x14ac:dyDescent="0.4">
      <c r="A10" s="6">
        <v>0.38888888888888901</v>
      </c>
      <c r="B10" s="48"/>
      <c r="C10" s="49"/>
      <c r="D10" s="49"/>
      <c r="E10" s="49"/>
      <c r="F10" s="49"/>
      <c r="G10" s="50"/>
      <c r="H10" s="6">
        <v>0.38888888888888901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1"/>
      <c r="V10" s="11"/>
      <c r="W10" s="11"/>
      <c r="X10" s="11"/>
      <c r="Y10" s="11"/>
      <c r="Z10" s="11"/>
      <c r="AA10" s="11"/>
      <c r="AB10" s="11"/>
    </row>
    <row r="11" spans="1:28" x14ac:dyDescent="0.4">
      <c r="A11" s="23">
        <v>0.390625</v>
      </c>
      <c r="B11" s="51"/>
      <c r="C11" s="52"/>
      <c r="D11" s="52"/>
      <c r="E11" s="52"/>
      <c r="F11" s="52"/>
      <c r="G11" s="53"/>
      <c r="H11" s="23">
        <v>0.390625</v>
      </c>
      <c r="I11" s="11"/>
      <c r="J11" s="11"/>
      <c r="K11" s="11"/>
      <c r="L11" s="11"/>
      <c r="M11" s="11"/>
      <c r="N11" s="11"/>
      <c r="O11" s="21"/>
      <c r="P11" s="21"/>
      <c r="Q11" s="21"/>
      <c r="R11" s="21"/>
      <c r="S11" s="21"/>
      <c r="T11" s="21"/>
      <c r="U11" s="11"/>
      <c r="V11" s="11"/>
      <c r="W11" s="11"/>
      <c r="X11" s="11"/>
      <c r="Y11" s="11"/>
      <c r="Z11" s="11"/>
      <c r="AA11" s="11"/>
      <c r="AB11" s="11"/>
    </row>
    <row r="12" spans="1:28" x14ac:dyDescent="0.4">
      <c r="A12" s="6">
        <v>0.39236111111111099</v>
      </c>
      <c r="B12" s="26">
        <v>6</v>
      </c>
      <c r="C12" s="26">
        <v>9</v>
      </c>
      <c r="D12" s="27">
        <v>7</v>
      </c>
      <c r="E12" s="27">
        <v>10</v>
      </c>
      <c r="F12" s="28">
        <v>8</v>
      </c>
      <c r="G12" s="28">
        <v>11</v>
      </c>
      <c r="H12" s="6">
        <v>0.39236111111111099</v>
      </c>
      <c r="I12" s="11"/>
      <c r="J12" s="11"/>
      <c r="K12" s="11"/>
      <c r="L12" s="11"/>
      <c r="M12" s="11"/>
      <c r="N12" s="11"/>
      <c r="O12" s="21"/>
      <c r="P12" s="21"/>
      <c r="Q12" s="21"/>
      <c r="R12" s="21"/>
      <c r="S12" s="21"/>
      <c r="T12" s="21"/>
      <c r="U12" s="11"/>
      <c r="V12" s="11"/>
      <c r="W12" s="11"/>
      <c r="X12" s="11"/>
      <c r="Y12" s="11"/>
      <c r="Z12" s="11"/>
      <c r="AA12" s="11"/>
      <c r="AB12" s="11"/>
    </row>
    <row r="13" spans="1:28" x14ac:dyDescent="0.4">
      <c r="A13" s="23">
        <v>0.39409722222222199</v>
      </c>
      <c r="B13" s="26"/>
      <c r="C13" s="26"/>
      <c r="D13" s="27"/>
      <c r="E13" s="27"/>
      <c r="F13" s="28"/>
      <c r="G13" s="28"/>
      <c r="H13" s="23">
        <v>0.39409722222222199</v>
      </c>
      <c r="I13" s="11"/>
      <c r="J13" s="11"/>
      <c r="K13" s="11"/>
      <c r="L13" s="11"/>
      <c r="M13" s="11"/>
      <c r="N13" s="11"/>
      <c r="O13" s="21"/>
      <c r="P13" s="21"/>
      <c r="Q13" s="21"/>
      <c r="R13" s="21"/>
      <c r="S13" s="21"/>
      <c r="T13" s="21"/>
      <c r="U13" s="11"/>
      <c r="V13" s="11"/>
      <c r="W13" s="11"/>
      <c r="X13" s="11"/>
      <c r="Y13" s="11"/>
      <c r="Z13" s="11"/>
      <c r="AA13" s="11"/>
      <c r="AB13" s="11"/>
    </row>
    <row r="14" spans="1:28" x14ac:dyDescent="0.4">
      <c r="A14" s="6">
        <v>0.39583333333333298</v>
      </c>
      <c r="B14" s="26"/>
      <c r="C14" s="26"/>
      <c r="D14" s="27"/>
      <c r="E14" s="27"/>
      <c r="F14" s="28"/>
      <c r="G14" s="28"/>
      <c r="H14" s="6">
        <v>0.39583333333333298</v>
      </c>
      <c r="I14" s="11"/>
      <c r="J14" s="11"/>
      <c r="K14" s="11"/>
      <c r="L14" s="11"/>
      <c r="M14" s="11"/>
      <c r="N14" s="1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11"/>
      <c r="AB14" s="11"/>
    </row>
    <row r="15" spans="1:28" x14ac:dyDescent="0.4">
      <c r="A15" s="23">
        <v>0.39756944444444398</v>
      </c>
      <c r="B15" s="26"/>
      <c r="C15" s="26"/>
      <c r="D15" s="27"/>
      <c r="E15" s="27"/>
      <c r="F15" s="28"/>
      <c r="G15" s="28"/>
      <c r="H15" s="23">
        <v>0.39756944444444398</v>
      </c>
      <c r="I15" s="41"/>
      <c r="J15" s="41"/>
      <c r="K15" s="41"/>
      <c r="L15" s="41"/>
      <c r="M15" s="11"/>
      <c r="N15" s="1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11"/>
      <c r="AB15" s="11"/>
    </row>
    <row r="16" spans="1:28" x14ac:dyDescent="0.4">
      <c r="A16" s="6">
        <v>0.39930555555555602</v>
      </c>
      <c r="B16" s="26"/>
      <c r="C16" s="26"/>
      <c r="D16" s="27"/>
      <c r="E16" s="27"/>
      <c r="F16" s="28"/>
      <c r="G16" s="28"/>
      <c r="H16" s="6">
        <v>0.39930555555555602</v>
      </c>
      <c r="I16" s="41"/>
      <c r="J16" s="41"/>
      <c r="K16" s="41"/>
      <c r="L16" s="41"/>
      <c r="M16" s="11"/>
      <c r="N16" s="1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11"/>
      <c r="AB16" s="11"/>
    </row>
    <row r="17" spans="1:28" x14ac:dyDescent="0.4">
      <c r="A17" s="23">
        <v>0.40104166666666702</v>
      </c>
      <c r="B17" s="26"/>
      <c r="C17" s="26"/>
      <c r="D17" s="27"/>
      <c r="E17" s="27"/>
      <c r="F17" s="28"/>
      <c r="G17" s="28"/>
      <c r="H17" s="23">
        <v>0.40104166666666702</v>
      </c>
      <c r="I17" s="41"/>
      <c r="J17" s="41"/>
      <c r="K17" s="41"/>
      <c r="L17" s="41"/>
      <c r="M17" s="11"/>
      <c r="N17" s="1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11"/>
      <c r="AB17" s="11"/>
    </row>
    <row r="18" spans="1:28" x14ac:dyDescent="0.4">
      <c r="A18" s="6">
        <v>0.40277777777777801</v>
      </c>
      <c r="B18" s="26"/>
      <c r="C18" s="26"/>
      <c r="D18" s="27"/>
      <c r="E18" s="27"/>
      <c r="F18" s="28"/>
      <c r="G18" s="28"/>
      <c r="H18" s="6">
        <v>0.40277777777777801</v>
      </c>
      <c r="I18" s="41"/>
      <c r="J18" s="41"/>
      <c r="K18" s="41"/>
      <c r="L18" s="41"/>
      <c r="M18" s="11"/>
      <c r="N18" s="1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11"/>
      <c r="AB18" s="11"/>
    </row>
    <row r="19" spans="1:28" x14ac:dyDescent="0.4">
      <c r="A19" s="23">
        <v>0.40451388888888901</v>
      </c>
      <c r="B19" s="26">
        <v>12</v>
      </c>
      <c r="C19" s="26">
        <v>15</v>
      </c>
      <c r="D19" s="27">
        <v>13</v>
      </c>
      <c r="E19" s="27">
        <v>16</v>
      </c>
      <c r="F19" s="28">
        <v>14</v>
      </c>
      <c r="G19" s="28">
        <v>17</v>
      </c>
      <c r="H19" s="23">
        <v>0.40451388888888901</v>
      </c>
      <c r="I19" s="11"/>
      <c r="J19" s="11"/>
      <c r="K19" s="11"/>
      <c r="L19" s="11"/>
      <c r="M19" s="41"/>
      <c r="N19" s="4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11"/>
      <c r="AB19" s="11"/>
    </row>
    <row r="20" spans="1:28" x14ac:dyDescent="0.4">
      <c r="A20" s="6">
        <v>0.40625</v>
      </c>
      <c r="B20" s="26"/>
      <c r="C20" s="26"/>
      <c r="D20" s="27"/>
      <c r="E20" s="27"/>
      <c r="F20" s="28"/>
      <c r="G20" s="28"/>
      <c r="H20" s="6">
        <v>0.40625</v>
      </c>
      <c r="I20" s="11"/>
      <c r="J20" s="11"/>
      <c r="K20" s="11"/>
      <c r="L20" s="11"/>
      <c r="M20" s="41"/>
      <c r="N20" s="4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11"/>
      <c r="AB20" s="11"/>
    </row>
    <row r="21" spans="1:28" x14ac:dyDescent="0.4">
      <c r="A21" s="23">
        <v>0.40798611111111099</v>
      </c>
      <c r="B21" s="26"/>
      <c r="C21" s="26"/>
      <c r="D21" s="27"/>
      <c r="E21" s="27"/>
      <c r="F21" s="28"/>
      <c r="G21" s="28"/>
      <c r="H21" s="23">
        <v>0.40798611111111099</v>
      </c>
      <c r="I21" s="21"/>
      <c r="J21" s="21"/>
      <c r="K21" s="21"/>
      <c r="L21" s="21"/>
      <c r="M21" s="41"/>
      <c r="N21" s="41"/>
      <c r="O21" s="11"/>
      <c r="P21" s="11"/>
      <c r="Q21" s="11"/>
      <c r="R21" s="11"/>
      <c r="S21" s="11"/>
      <c r="T21" s="11"/>
      <c r="U21" s="21"/>
      <c r="V21" s="21"/>
      <c r="W21" s="21"/>
      <c r="X21" s="21"/>
      <c r="Y21" s="21"/>
      <c r="Z21" s="21"/>
      <c r="AA21" s="21"/>
      <c r="AB21" s="21"/>
    </row>
    <row r="22" spans="1:28" x14ac:dyDescent="0.4">
      <c r="A22" s="6">
        <v>0.40972222222222199</v>
      </c>
      <c r="B22" s="26"/>
      <c r="C22" s="26"/>
      <c r="D22" s="27"/>
      <c r="E22" s="27"/>
      <c r="F22" s="28"/>
      <c r="G22" s="28"/>
      <c r="H22" s="6">
        <v>0.40972222222222199</v>
      </c>
      <c r="I22" s="21"/>
      <c r="J22" s="21"/>
      <c r="K22" s="21"/>
      <c r="L22" s="21"/>
      <c r="M22" s="41"/>
      <c r="N22" s="41"/>
      <c r="O22" s="11"/>
      <c r="P22" s="11"/>
      <c r="Q22" s="11"/>
      <c r="R22" s="11"/>
      <c r="S22" s="11"/>
      <c r="T22" s="11"/>
      <c r="U22" s="21"/>
      <c r="V22" s="21"/>
      <c r="W22" s="21"/>
      <c r="X22" s="21"/>
      <c r="Y22" s="21"/>
      <c r="Z22" s="21"/>
      <c r="AA22" s="21"/>
      <c r="AB22" s="21"/>
    </row>
    <row r="23" spans="1:28" x14ac:dyDescent="0.4">
      <c r="A23" s="23">
        <v>0.41145833333333298</v>
      </c>
      <c r="B23" s="26"/>
      <c r="C23" s="26"/>
      <c r="D23" s="27"/>
      <c r="E23" s="27"/>
      <c r="F23" s="28"/>
      <c r="G23" s="28"/>
      <c r="H23" s="23">
        <v>0.41145833333333298</v>
      </c>
      <c r="I23" s="21"/>
      <c r="J23" s="21"/>
      <c r="K23" s="21"/>
      <c r="L23" s="21"/>
      <c r="M23" s="11"/>
      <c r="N23" s="11"/>
      <c r="O23" s="41"/>
      <c r="P23" s="41"/>
      <c r="Q23" s="41"/>
      <c r="R23" s="41"/>
      <c r="S23" s="11"/>
      <c r="T23" s="11"/>
      <c r="U23" s="21"/>
      <c r="V23" s="21"/>
      <c r="W23" s="21"/>
      <c r="X23" s="21"/>
      <c r="Y23" s="21"/>
      <c r="Z23" s="21"/>
      <c r="AA23" s="21"/>
      <c r="AB23" s="21"/>
    </row>
    <row r="24" spans="1:28" x14ac:dyDescent="0.4">
      <c r="A24" s="6">
        <v>0.41319444444444398</v>
      </c>
      <c r="B24" s="26"/>
      <c r="C24" s="26"/>
      <c r="D24" s="27"/>
      <c r="E24" s="27"/>
      <c r="F24" s="28"/>
      <c r="G24" s="28"/>
      <c r="H24" s="6">
        <v>0.41319444444444398</v>
      </c>
      <c r="I24" s="21"/>
      <c r="J24" s="21"/>
      <c r="K24" s="21"/>
      <c r="L24" s="21"/>
      <c r="M24" s="11"/>
      <c r="N24" s="11"/>
      <c r="O24" s="41"/>
      <c r="P24" s="41"/>
      <c r="Q24" s="41"/>
      <c r="R24" s="41"/>
      <c r="S24" s="11"/>
      <c r="T24" s="11"/>
      <c r="U24" s="21"/>
      <c r="V24" s="21"/>
      <c r="W24" s="21"/>
      <c r="X24" s="21"/>
      <c r="Y24" s="21"/>
      <c r="Z24" s="21"/>
      <c r="AA24" s="21"/>
      <c r="AB24" s="21"/>
    </row>
    <row r="25" spans="1:28" x14ac:dyDescent="0.4">
      <c r="A25" s="23">
        <v>0.41493055555555503</v>
      </c>
      <c r="B25" s="26"/>
      <c r="C25" s="26"/>
      <c r="D25" s="27"/>
      <c r="E25" s="27"/>
      <c r="F25" s="28"/>
      <c r="G25" s="28"/>
      <c r="H25" s="23">
        <v>0.41493055555555503</v>
      </c>
      <c r="I25" s="21"/>
      <c r="J25" s="21"/>
      <c r="K25" s="21"/>
      <c r="L25" s="21"/>
      <c r="M25" s="11"/>
      <c r="N25" s="11"/>
      <c r="O25" s="41"/>
      <c r="P25" s="41"/>
      <c r="Q25" s="41"/>
      <c r="R25" s="41"/>
      <c r="S25" s="11"/>
      <c r="T25" s="11"/>
      <c r="U25" s="21"/>
      <c r="V25" s="21"/>
      <c r="W25" s="21"/>
      <c r="X25" s="21"/>
      <c r="Y25" s="21"/>
      <c r="Z25" s="21"/>
      <c r="AA25" s="21"/>
      <c r="AB25" s="21"/>
    </row>
    <row r="26" spans="1:28" x14ac:dyDescent="0.4">
      <c r="A26" s="6">
        <v>0.41666666666666702</v>
      </c>
      <c r="B26" s="26">
        <v>18</v>
      </c>
      <c r="C26" s="27">
        <v>1</v>
      </c>
      <c r="D26" s="27">
        <v>19</v>
      </c>
      <c r="E26" s="28">
        <v>2</v>
      </c>
      <c r="F26" s="26">
        <v>0</v>
      </c>
      <c r="G26" s="26">
        <v>3</v>
      </c>
      <c r="H26" s="6">
        <v>0.41666666666666702</v>
      </c>
      <c r="I26" s="21"/>
      <c r="J26" s="21"/>
      <c r="K26" s="21"/>
      <c r="L26" s="21"/>
      <c r="M26" s="11"/>
      <c r="N26" s="11"/>
      <c r="O26" s="41"/>
      <c r="P26" s="41"/>
      <c r="Q26" s="41"/>
      <c r="R26" s="41"/>
      <c r="S26" s="11"/>
      <c r="T26" s="11"/>
      <c r="U26" s="21"/>
      <c r="V26" s="21"/>
      <c r="W26" s="21"/>
      <c r="X26" s="21"/>
      <c r="Y26" s="21"/>
      <c r="Z26" s="21"/>
      <c r="AA26" s="21"/>
      <c r="AB26" s="21"/>
    </row>
    <row r="27" spans="1:28" x14ac:dyDescent="0.4">
      <c r="A27" s="23">
        <v>0.41840277777777801</v>
      </c>
      <c r="B27" s="26"/>
      <c r="C27" s="27"/>
      <c r="D27" s="27"/>
      <c r="E27" s="28"/>
      <c r="F27" s="26"/>
      <c r="G27" s="26"/>
      <c r="H27" s="23">
        <v>0.41840277777777801</v>
      </c>
      <c r="I27" s="21"/>
      <c r="J27" s="21"/>
      <c r="K27" s="21"/>
      <c r="L27" s="21"/>
      <c r="M27" s="11"/>
      <c r="N27" s="11"/>
      <c r="O27" s="11"/>
      <c r="P27" s="11"/>
      <c r="Q27" s="11"/>
      <c r="R27" s="11"/>
      <c r="S27" s="41"/>
      <c r="T27" s="41"/>
      <c r="U27" s="21"/>
      <c r="V27" s="21"/>
      <c r="W27" s="21"/>
      <c r="X27" s="21"/>
      <c r="Y27" s="21"/>
      <c r="Z27" s="21"/>
      <c r="AA27" s="21"/>
      <c r="AB27" s="21"/>
    </row>
    <row r="28" spans="1:28" x14ac:dyDescent="0.4">
      <c r="A28" s="6">
        <v>0.42013888888888901</v>
      </c>
      <c r="B28" s="26"/>
      <c r="C28" s="27"/>
      <c r="D28" s="27"/>
      <c r="E28" s="28"/>
      <c r="F28" s="26"/>
      <c r="G28" s="26"/>
      <c r="H28" s="6">
        <v>0.42013888888888901</v>
      </c>
      <c r="I28" s="21"/>
      <c r="J28" s="21"/>
      <c r="K28" s="21"/>
      <c r="L28" s="21"/>
      <c r="M28" s="11"/>
      <c r="N28" s="11"/>
      <c r="O28" s="11"/>
      <c r="P28" s="11"/>
      <c r="Q28" s="11"/>
      <c r="R28" s="11"/>
      <c r="S28" s="41"/>
      <c r="T28" s="41"/>
      <c r="U28" s="11"/>
      <c r="V28" s="11"/>
      <c r="W28" s="11"/>
      <c r="X28" s="11"/>
      <c r="Y28" s="11"/>
      <c r="Z28" s="11"/>
      <c r="AA28" s="21"/>
      <c r="AB28" s="21"/>
    </row>
    <row r="29" spans="1:28" x14ac:dyDescent="0.4">
      <c r="A29" s="23">
        <v>0.421875</v>
      </c>
      <c r="B29" s="26"/>
      <c r="C29" s="27"/>
      <c r="D29" s="27"/>
      <c r="E29" s="28"/>
      <c r="F29" s="26"/>
      <c r="G29" s="26"/>
      <c r="H29" s="23">
        <v>0.421875</v>
      </c>
      <c r="I29" s="21"/>
      <c r="J29" s="21"/>
      <c r="K29" s="21"/>
      <c r="L29" s="21"/>
      <c r="M29" s="11"/>
      <c r="N29" s="11"/>
      <c r="O29" s="11"/>
      <c r="P29" s="11"/>
      <c r="Q29" s="11"/>
      <c r="R29" s="11"/>
      <c r="S29" s="41"/>
      <c r="T29" s="41"/>
      <c r="U29" s="11"/>
      <c r="V29" s="11"/>
      <c r="W29" s="11"/>
      <c r="X29" s="11"/>
      <c r="Y29" s="11"/>
      <c r="Z29" s="11"/>
      <c r="AA29" s="21"/>
      <c r="AB29" s="21"/>
    </row>
    <row r="30" spans="1:28" x14ac:dyDescent="0.4">
      <c r="A30" s="6">
        <v>0.42361111111111099</v>
      </c>
      <c r="B30" s="26"/>
      <c r="C30" s="27"/>
      <c r="D30" s="27"/>
      <c r="E30" s="28"/>
      <c r="F30" s="26"/>
      <c r="G30" s="26"/>
      <c r="H30" s="6">
        <v>0.42361111111111099</v>
      </c>
      <c r="I30" s="21"/>
      <c r="J30" s="21"/>
      <c r="K30" s="21"/>
      <c r="L30" s="21"/>
      <c r="M30" s="11"/>
      <c r="N30" s="11"/>
      <c r="O30" s="11"/>
      <c r="P30" s="11"/>
      <c r="Q30" s="11"/>
      <c r="R30" s="11"/>
      <c r="S30" s="41"/>
      <c r="T30" s="41"/>
      <c r="U30" s="11"/>
      <c r="V30" s="11"/>
      <c r="W30" s="11"/>
      <c r="X30" s="11"/>
      <c r="Y30" s="11"/>
      <c r="Z30" s="11"/>
      <c r="AA30" s="21"/>
      <c r="AB30" s="21"/>
    </row>
    <row r="31" spans="1:28" x14ac:dyDescent="0.4">
      <c r="A31" s="23">
        <v>0.42534722222222199</v>
      </c>
      <c r="B31" s="26"/>
      <c r="C31" s="27"/>
      <c r="D31" s="27"/>
      <c r="E31" s="28"/>
      <c r="F31" s="26"/>
      <c r="G31" s="26"/>
      <c r="H31" s="23">
        <v>0.42534722222222199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11"/>
      <c r="T31" s="11"/>
      <c r="U31" s="41"/>
      <c r="V31" s="41"/>
      <c r="W31" s="41"/>
      <c r="X31" s="41"/>
      <c r="Y31" s="11"/>
      <c r="Z31" s="11"/>
      <c r="AA31" s="21"/>
      <c r="AB31" s="21"/>
    </row>
    <row r="32" spans="1:28" x14ac:dyDescent="0.4">
      <c r="A32" s="6">
        <v>0.42708333333333298</v>
      </c>
      <c r="B32" s="26"/>
      <c r="C32" s="27"/>
      <c r="D32" s="27"/>
      <c r="E32" s="28"/>
      <c r="F32" s="26"/>
      <c r="G32" s="26"/>
      <c r="H32" s="6">
        <v>0.42708333333333298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11"/>
      <c r="T32" s="11"/>
      <c r="U32" s="41"/>
      <c r="V32" s="41"/>
      <c r="W32" s="41"/>
      <c r="X32" s="41"/>
      <c r="Y32" s="11"/>
      <c r="Z32" s="11"/>
      <c r="AA32" s="21"/>
      <c r="AB32" s="21"/>
    </row>
    <row r="33" spans="1:31" x14ac:dyDescent="0.4">
      <c r="A33" s="23">
        <v>0.42881944444444398</v>
      </c>
      <c r="B33" s="45"/>
      <c r="C33" s="46"/>
      <c r="D33" s="46"/>
      <c r="E33" s="46"/>
      <c r="F33" s="46"/>
      <c r="G33" s="47"/>
      <c r="H33" s="23">
        <v>0.42881944444444398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11"/>
      <c r="T33" s="11"/>
      <c r="U33" s="41"/>
      <c r="V33" s="41"/>
      <c r="W33" s="41"/>
      <c r="X33" s="41"/>
      <c r="Y33" s="11"/>
      <c r="Z33" s="11"/>
      <c r="AA33" s="21"/>
      <c r="AB33" s="21"/>
    </row>
    <row r="34" spans="1:31" x14ac:dyDescent="0.4">
      <c r="A34" s="6">
        <v>0.43055555555555503</v>
      </c>
      <c r="B34" s="48"/>
      <c r="C34" s="49"/>
      <c r="D34" s="49"/>
      <c r="E34" s="49"/>
      <c r="F34" s="49"/>
      <c r="G34" s="50"/>
      <c r="H34" s="6">
        <v>0.43055555555555503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11"/>
      <c r="T34" s="11"/>
      <c r="U34" s="41"/>
      <c r="V34" s="41"/>
      <c r="W34" s="41"/>
      <c r="X34" s="41"/>
      <c r="Y34" s="11"/>
      <c r="Z34" s="11"/>
      <c r="AA34" s="21"/>
      <c r="AB34" s="21"/>
      <c r="AE34">
        <f>MOD(-20, 6)</f>
        <v>4</v>
      </c>
    </row>
    <row r="35" spans="1:31" x14ac:dyDescent="0.4">
      <c r="A35" s="23">
        <v>0.43229166666666702</v>
      </c>
      <c r="B35" s="51"/>
      <c r="C35" s="52"/>
      <c r="D35" s="52"/>
      <c r="E35" s="52"/>
      <c r="F35" s="52"/>
      <c r="G35" s="53"/>
      <c r="H35" s="23">
        <v>0.43229166666666702</v>
      </c>
      <c r="I35" s="11"/>
      <c r="J35" s="11"/>
      <c r="K35" s="11"/>
      <c r="L35" s="11"/>
      <c r="M35" s="21"/>
      <c r="N35" s="21"/>
      <c r="O35" s="21"/>
      <c r="P35" s="21"/>
      <c r="Q35" s="21"/>
      <c r="R35" s="21"/>
      <c r="S35" s="11"/>
      <c r="T35" s="11"/>
      <c r="U35" s="11"/>
      <c r="V35" s="11"/>
      <c r="W35" s="11"/>
      <c r="X35" s="11"/>
      <c r="Y35" s="41"/>
      <c r="Z35" s="41"/>
      <c r="AA35" s="11"/>
      <c r="AB35" s="11"/>
    </row>
    <row r="36" spans="1:31" x14ac:dyDescent="0.4">
      <c r="A36" s="6">
        <v>0.43402777777777801</v>
      </c>
      <c r="B36" s="27">
        <v>4</v>
      </c>
      <c r="C36" s="27">
        <v>7</v>
      </c>
      <c r="D36" s="28">
        <v>5</v>
      </c>
      <c r="E36" s="28">
        <v>8</v>
      </c>
      <c r="F36" s="26">
        <v>6</v>
      </c>
      <c r="G36" s="26">
        <v>9</v>
      </c>
      <c r="H36" s="6">
        <v>0.43402777777777801</v>
      </c>
      <c r="I36" s="11"/>
      <c r="J36" s="11"/>
      <c r="K36" s="11"/>
      <c r="L36" s="11"/>
      <c r="M36" s="21"/>
      <c r="N36" s="21"/>
      <c r="O36" s="21"/>
      <c r="P36" s="21"/>
      <c r="Q36" s="21"/>
      <c r="R36" s="21"/>
      <c r="S36" s="11"/>
      <c r="T36" s="11"/>
      <c r="U36" s="11"/>
      <c r="V36" s="11"/>
      <c r="W36" s="11"/>
      <c r="X36" s="11"/>
      <c r="Y36" s="41"/>
      <c r="Z36" s="41"/>
      <c r="AA36" s="11"/>
      <c r="AB36" s="11"/>
    </row>
    <row r="37" spans="1:31" x14ac:dyDescent="0.4">
      <c r="A37" s="23">
        <v>0.43576388888888901</v>
      </c>
      <c r="B37" s="27"/>
      <c r="C37" s="27"/>
      <c r="D37" s="28"/>
      <c r="E37" s="28"/>
      <c r="F37" s="26"/>
      <c r="G37" s="26"/>
      <c r="H37" s="23">
        <v>0.43576388888888901</v>
      </c>
      <c r="I37" s="11"/>
      <c r="J37" s="11"/>
      <c r="K37" s="11"/>
      <c r="L37" s="11"/>
      <c r="M37" s="21"/>
      <c r="N37" s="21"/>
      <c r="O37" s="21"/>
      <c r="P37" s="21"/>
      <c r="Q37" s="21"/>
      <c r="R37" s="21"/>
      <c r="S37" s="11"/>
      <c r="T37" s="11"/>
      <c r="U37" s="11"/>
      <c r="V37" s="11"/>
      <c r="W37" s="11"/>
      <c r="X37" s="11"/>
      <c r="Y37" s="41"/>
      <c r="Z37" s="41"/>
      <c r="AA37" s="11"/>
      <c r="AB37" s="11"/>
    </row>
    <row r="38" spans="1:31" x14ac:dyDescent="0.4">
      <c r="A38" s="6">
        <v>0.4375</v>
      </c>
      <c r="B38" s="27"/>
      <c r="C38" s="27"/>
      <c r="D38" s="28"/>
      <c r="E38" s="28"/>
      <c r="F38" s="26"/>
      <c r="G38" s="26"/>
      <c r="H38" s="6">
        <v>0.4375</v>
      </c>
      <c r="I38" s="11"/>
      <c r="J38" s="11"/>
      <c r="K38" s="11"/>
      <c r="L38" s="1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41"/>
      <c r="Z38" s="41"/>
      <c r="AA38" s="11"/>
      <c r="AB38" s="11"/>
    </row>
    <row r="39" spans="1:31" x14ac:dyDescent="0.4">
      <c r="A39" s="23">
        <v>0.43923611111111099</v>
      </c>
      <c r="B39" s="27"/>
      <c r="C39" s="27"/>
      <c r="D39" s="28"/>
      <c r="E39" s="28"/>
      <c r="F39" s="26"/>
      <c r="G39" s="26"/>
      <c r="H39" s="23">
        <v>0.43923611111111099</v>
      </c>
      <c r="I39" s="41"/>
      <c r="J39" s="41"/>
      <c r="K39" s="11"/>
      <c r="L39" s="1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11"/>
      <c r="Z39" s="11"/>
      <c r="AA39" s="41"/>
      <c r="AB39" s="41"/>
    </row>
    <row r="40" spans="1:31" x14ac:dyDescent="0.4">
      <c r="A40" s="6">
        <v>0.44097222222222199</v>
      </c>
      <c r="B40" s="27"/>
      <c r="C40" s="27"/>
      <c r="D40" s="28"/>
      <c r="E40" s="28"/>
      <c r="F40" s="26"/>
      <c r="G40" s="26"/>
      <c r="H40" s="6">
        <v>0.44097222222222199</v>
      </c>
      <c r="I40" s="41"/>
      <c r="J40" s="41"/>
      <c r="K40" s="11"/>
      <c r="L40" s="1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11"/>
      <c r="Z40" s="11"/>
      <c r="AA40" s="41"/>
      <c r="AB40" s="41"/>
    </row>
    <row r="41" spans="1:31" x14ac:dyDescent="0.4">
      <c r="A41" s="23">
        <v>0.44270833333333298</v>
      </c>
      <c r="B41" s="27"/>
      <c r="C41" s="27"/>
      <c r="D41" s="28"/>
      <c r="E41" s="28"/>
      <c r="F41" s="26"/>
      <c r="G41" s="26"/>
      <c r="H41" s="23">
        <v>0.44270833333333298</v>
      </c>
      <c r="I41" s="41"/>
      <c r="J41" s="41"/>
      <c r="K41" s="11"/>
      <c r="L41" s="1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11"/>
      <c r="Z41" s="11"/>
      <c r="AA41" s="41"/>
      <c r="AB41" s="41"/>
    </row>
    <row r="42" spans="1:31" x14ac:dyDescent="0.4">
      <c r="A42" s="6">
        <v>0.44444444444444398</v>
      </c>
      <c r="B42" s="27"/>
      <c r="C42" s="27"/>
      <c r="D42" s="28"/>
      <c r="E42" s="28"/>
      <c r="F42" s="26"/>
      <c r="G42" s="26"/>
      <c r="H42" s="6">
        <v>0.44444444444444398</v>
      </c>
      <c r="I42" s="41"/>
      <c r="J42" s="41"/>
      <c r="K42" s="11"/>
      <c r="L42" s="1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11"/>
      <c r="Z42" s="11"/>
      <c r="AA42" s="41"/>
      <c r="AB42" s="41"/>
    </row>
    <row r="43" spans="1:31" x14ac:dyDescent="0.4">
      <c r="A43" s="23">
        <v>0.44618055555555503</v>
      </c>
      <c r="B43" s="27">
        <v>10</v>
      </c>
      <c r="C43" s="27">
        <v>13</v>
      </c>
      <c r="D43" s="28">
        <v>11</v>
      </c>
      <c r="E43" s="28">
        <v>14</v>
      </c>
      <c r="F43" s="26">
        <v>12</v>
      </c>
      <c r="G43" s="26">
        <v>15</v>
      </c>
      <c r="H43" s="23">
        <v>0.44618055555555503</v>
      </c>
      <c r="I43" s="11"/>
      <c r="J43" s="11"/>
      <c r="K43" s="41"/>
      <c r="L43" s="4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11"/>
      <c r="Z43" s="11"/>
      <c r="AA43" s="11"/>
      <c r="AB43" s="11"/>
    </row>
    <row r="44" spans="1:31" x14ac:dyDescent="0.4">
      <c r="A44" s="6">
        <v>0.44791666666666602</v>
      </c>
      <c r="B44" s="27"/>
      <c r="C44" s="27"/>
      <c r="D44" s="28"/>
      <c r="E44" s="28"/>
      <c r="F44" s="26"/>
      <c r="G44" s="26"/>
      <c r="H44" s="6">
        <v>0.44791666666666602</v>
      </c>
      <c r="I44" s="11"/>
      <c r="J44" s="11"/>
      <c r="K44" s="41"/>
      <c r="L44" s="4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11"/>
      <c r="Z44" s="11"/>
      <c r="AA44" s="11"/>
      <c r="AB44" s="11"/>
    </row>
    <row r="45" spans="1:31" x14ac:dyDescent="0.4">
      <c r="A45" s="23">
        <v>0.44965277777777801</v>
      </c>
      <c r="B45" s="27"/>
      <c r="C45" s="27"/>
      <c r="D45" s="28"/>
      <c r="E45" s="28"/>
      <c r="F45" s="26"/>
      <c r="G45" s="26"/>
      <c r="H45" s="23">
        <v>0.44965277777777801</v>
      </c>
      <c r="I45" s="21"/>
      <c r="J45" s="21"/>
      <c r="K45" s="41"/>
      <c r="L45" s="41"/>
      <c r="M45" s="11"/>
      <c r="N45" s="11"/>
      <c r="O45" s="11"/>
      <c r="P45" s="11"/>
      <c r="Q45" s="11"/>
      <c r="R45" s="1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spans="1:31" x14ac:dyDescent="0.4">
      <c r="A46" s="6">
        <v>0.45138888888888901</v>
      </c>
      <c r="B46" s="27"/>
      <c r="C46" s="27"/>
      <c r="D46" s="28"/>
      <c r="E46" s="28"/>
      <c r="F46" s="26"/>
      <c r="G46" s="26"/>
      <c r="H46" s="6">
        <v>0.45138888888888901</v>
      </c>
      <c r="I46" s="21"/>
      <c r="J46" s="21"/>
      <c r="K46" s="41"/>
      <c r="L46" s="41"/>
      <c r="M46" s="11"/>
      <c r="N46" s="11"/>
      <c r="O46" s="11"/>
      <c r="P46" s="11"/>
      <c r="Q46" s="11"/>
      <c r="R46" s="1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31" x14ac:dyDescent="0.4">
      <c r="A47" s="23">
        <v>0.453125</v>
      </c>
      <c r="B47" s="27"/>
      <c r="C47" s="27"/>
      <c r="D47" s="28"/>
      <c r="E47" s="28"/>
      <c r="F47" s="26"/>
      <c r="G47" s="26"/>
      <c r="H47" s="23">
        <v>0.453125</v>
      </c>
      <c r="I47" s="21"/>
      <c r="J47" s="21"/>
      <c r="K47" s="11"/>
      <c r="L47" s="11"/>
      <c r="M47" s="41"/>
      <c r="N47" s="41"/>
      <c r="O47" s="41"/>
      <c r="P47" s="41"/>
      <c r="Q47" s="11"/>
      <c r="R47" s="1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 spans="1:31" x14ac:dyDescent="0.4">
      <c r="A48" s="6">
        <v>0.45486111111111099</v>
      </c>
      <c r="B48" s="27"/>
      <c r="C48" s="27"/>
      <c r="D48" s="28"/>
      <c r="E48" s="28"/>
      <c r="F48" s="26"/>
      <c r="G48" s="26"/>
      <c r="H48" s="6">
        <v>0.45486111111111099</v>
      </c>
      <c r="I48" s="21"/>
      <c r="J48" s="21"/>
      <c r="K48" s="11"/>
      <c r="L48" s="11"/>
      <c r="M48" s="41"/>
      <c r="N48" s="41"/>
      <c r="O48" s="41"/>
      <c r="P48" s="41"/>
      <c r="Q48" s="11"/>
      <c r="R48" s="1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 x14ac:dyDescent="0.4">
      <c r="A49" s="23">
        <v>0.45659722222222199</v>
      </c>
      <c r="B49" s="27"/>
      <c r="C49" s="27"/>
      <c r="D49" s="28"/>
      <c r="E49" s="28"/>
      <c r="F49" s="26"/>
      <c r="G49" s="26"/>
      <c r="H49" s="23">
        <v>0.45659722222222199</v>
      </c>
      <c r="I49" s="21"/>
      <c r="J49" s="21"/>
      <c r="K49" s="11"/>
      <c r="L49" s="11"/>
      <c r="M49" s="41"/>
      <c r="N49" s="41"/>
      <c r="O49" s="41"/>
      <c r="P49" s="41"/>
      <c r="Q49" s="11"/>
      <c r="R49" s="1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1:28" x14ac:dyDescent="0.4">
      <c r="A50" s="6">
        <v>0.45833333333333298</v>
      </c>
      <c r="B50" s="27">
        <v>16</v>
      </c>
      <c r="C50" s="27">
        <v>19</v>
      </c>
      <c r="D50" s="28">
        <v>17</v>
      </c>
      <c r="E50" s="26">
        <v>0</v>
      </c>
      <c r="F50" s="26">
        <v>18</v>
      </c>
      <c r="G50" s="27">
        <v>1</v>
      </c>
      <c r="H50" s="6">
        <v>0.45833333333333298</v>
      </c>
      <c r="I50" s="21"/>
      <c r="J50" s="21"/>
      <c r="K50" s="11"/>
      <c r="L50" s="11"/>
      <c r="M50" s="41"/>
      <c r="N50" s="41"/>
      <c r="O50" s="41"/>
      <c r="P50" s="41"/>
      <c r="Q50" s="11"/>
      <c r="R50" s="1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spans="1:28" x14ac:dyDescent="0.4">
      <c r="A51" s="23">
        <v>0.46006944444444398</v>
      </c>
      <c r="B51" s="27"/>
      <c r="C51" s="27"/>
      <c r="D51" s="28"/>
      <c r="E51" s="26"/>
      <c r="F51" s="26"/>
      <c r="G51" s="27"/>
      <c r="H51" s="23">
        <v>0.46006944444444398</v>
      </c>
      <c r="I51" s="21"/>
      <c r="J51" s="21"/>
      <c r="K51" s="11"/>
      <c r="L51" s="11"/>
      <c r="M51" s="11"/>
      <c r="N51" s="11"/>
      <c r="O51" s="11"/>
      <c r="P51" s="11"/>
      <c r="Q51" s="41"/>
      <c r="R51" s="4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spans="1:28" x14ac:dyDescent="0.4">
      <c r="A52" s="6">
        <v>0.46180555555555503</v>
      </c>
      <c r="B52" s="27"/>
      <c r="C52" s="27"/>
      <c r="D52" s="28"/>
      <c r="E52" s="26"/>
      <c r="F52" s="26"/>
      <c r="G52" s="27"/>
      <c r="H52" s="6">
        <v>0.46180555555555503</v>
      </c>
      <c r="I52" s="21"/>
      <c r="J52" s="21"/>
      <c r="K52" s="11"/>
      <c r="L52" s="11"/>
      <c r="M52" s="11"/>
      <c r="N52" s="11"/>
      <c r="O52" s="11"/>
      <c r="P52" s="11"/>
      <c r="Q52" s="41"/>
      <c r="R52" s="41"/>
      <c r="S52" s="11"/>
      <c r="T52" s="11"/>
      <c r="U52" s="11"/>
      <c r="V52" s="11"/>
      <c r="W52" s="11"/>
      <c r="X52" s="11"/>
      <c r="Y52" s="21"/>
      <c r="Z52" s="21"/>
      <c r="AA52" s="21"/>
      <c r="AB52" s="21"/>
    </row>
    <row r="53" spans="1:28" x14ac:dyDescent="0.4">
      <c r="A53" s="23">
        <v>0.46354166666666602</v>
      </c>
      <c r="B53" s="27"/>
      <c r="C53" s="27"/>
      <c r="D53" s="28"/>
      <c r="E53" s="26"/>
      <c r="F53" s="26"/>
      <c r="G53" s="27"/>
      <c r="H53" s="23">
        <v>0.46354166666666602</v>
      </c>
      <c r="I53" s="21"/>
      <c r="J53" s="21"/>
      <c r="K53" s="11"/>
      <c r="L53" s="11"/>
      <c r="M53" s="11"/>
      <c r="N53" s="11"/>
      <c r="O53" s="11"/>
      <c r="P53" s="11"/>
      <c r="Q53" s="41"/>
      <c r="R53" s="41"/>
      <c r="S53" s="11"/>
      <c r="T53" s="11"/>
      <c r="U53" s="11"/>
      <c r="V53" s="11"/>
      <c r="W53" s="11"/>
      <c r="X53" s="11"/>
      <c r="Y53" s="21"/>
      <c r="Z53" s="21"/>
      <c r="AA53" s="21"/>
      <c r="AB53" s="21"/>
    </row>
    <row r="54" spans="1:28" x14ac:dyDescent="0.4">
      <c r="A54" s="6">
        <v>0.46527777777777801</v>
      </c>
      <c r="B54" s="27"/>
      <c r="C54" s="27"/>
      <c r="D54" s="28"/>
      <c r="E54" s="26"/>
      <c r="F54" s="26"/>
      <c r="G54" s="27"/>
      <c r="H54" s="6">
        <v>0.46527777777777801</v>
      </c>
      <c r="I54" s="21"/>
      <c r="J54" s="21"/>
      <c r="K54" s="11"/>
      <c r="L54" s="11"/>
      <c r="M54" s="11"/>
      <c r="N54" s="11"/>
      <c r="O54" s="11"/>
      <c r="P54" s="11"/>
      <c r="Q54" s="41"/>
      <c r="R54" s="41"/>
      <c r="S54" s="11"/>
      <c r="T54" s="11"/>
      <c r="U54" s="11"/>
      <c r="V54" s="11"/>
      <c r="W54" s="11"/>
      <c r="X54" s="11"/>
      <c r="Y54" s="21"/>
      <c r="Z54" s="21"/>
      <c r="AA54" s="21"/>
      <c r="AB54" s="21"/>
    </row>
    <row r="55" spans="1:28" x14ac:dyDescent="0.4">
      <c r="A55" s="23">
        <v>0.46701388888888901</v>
      </c>
      <c r="B55" s="27"/>
      <c r="C55" s="27"/>
      <c r="D55" s="28"/>
      <c r="E55" s="26"/>
      <c r="F55" s="26"/>
      <c r="G55" s="27"/>
      <c r="H55" s="23">
        <v>0.46701388888888901</v>
      </c>
      <c r="I55" s="21"/>
      <c r="J55" s="21"/>
      <c r="K55" s="21"/>
      <c r="L55" s="21"/>
      <c r="M55" s="21"/>
      <c r="N55" s="21"/>
      <c r="O55" s="21"/>
      <c r="P55" s="21"/>
      <c r="Q55" s="11"/>
      <c r="R55" s="11"/>
      <c r="S55" s="41"/>
      <c r="T55" s="41"/>
      <c r="U55" s="41"/>
      <c r="V55" s="41"/>
      <c r="W55" s="11"/>
      <c r="X55" s="11"/>
      <c r="Y55" s="21"/>
      <c r="Z55" s="21"/>
      <c r="AA55" s="21"/>
      <c r="AB55" s="21"/>
    </row>
    <row r="56" spans="1:28" x14ac:dyDescent="0.4">
      <c r="A56" s="6">
        <v>0.46875</v>
      </c>
      <c r="B56" s="27"/>
      <c r="C56" s="27"/>
      <c r="D56" s="28"/>
      <c r="E56" s="26"/>
      <c r="F56" s="26"/>
      <c r="G56" s="27"/>
      <c r="H56" s="6">
        <v>0.46875</v>
      </c>
      <c r="I56" s="21"/>
      <c r="J56" s="21"/>
      <c r="K56" s="21"/>
      <c r="L56" s="21"/>
      <c r="M56" s="21"/>
      <c r="N56" s="21"/>
      <c r="O56" s="21"/>
      <c r="P56" s="21"/>
      <c r="Q56" s="11"/>
      <c r="R56" s="11"/>
      <c r="S56" s="41"/>
      <c r="T56" s="41"/>
      <c r="U56" s="41"/>
      <c r="V56" s="41"/>
      <c r="W56" s="11"/>
      <c r="X56" s="11"/>
      <c r="Y56" s="21"/>
      <c r="Z56" s="21"/>
      <c r="AA56" s="21"/>
      <c r="AB56" s="21"/>
    </row>
    <row r="57" spans="1:28" x14ac:dyDescent="0.4">
      <c r="A57" s="23">
        <v>0.47048611111111099</v>
      </c>
      <c r="B57" s="45"/>
      <c r="C57" s="46"/>
      <c r="D57" s="46"/>
      <c r="E57" s="46"/>
      <c r="F57" s="46"/>
      <c r="G57" s="47"/>
      <c r="H57" s="23">
        <v>0.47048611111111099</v>
      </c>
      <c r="I57" s="21"/>
      <c r="J57" s="21"/>
      <c r="K57" s="21"/>
      <c r="L57" s="21"/>
      <c r="M57" s="21"/>
      <c r="N57" s="21"/>
      <c r="O57" s="21"/>
      <c r="P57" s="21"/>
      <c r="Q57" s="11"/>
      <c r="R57" s="11"/>
      <c r="S57" s="41"/>
      <c r="T57" s="41"/>
      <c r="U57" s="41"/>
      <c r="V57" s="41"/>
      <c r="W57" s="11"/>
      <c r="X57" s="11"/>
      <c r="Y57" s="21"/>
      <c r="Z57" s="21"/>
      <c r="AA57" s="21"/>
      <c r="AB57" s="21"/>
    </row>
    <row r="58" spans="1:28" x14ac:dyDescent="0.4">
      <c r="A58" s="6">
        <v>0.47222222222222199</v>
      </c>
      <c r="B58" s="48"/>
      <c r="C58" s="49"/>
      <c r="D58" s="49"/>
      <c r="E58" s="49"/>
      <c r="F58" s="49"/>
      <c r="G58" s="50"/>
      <c r="H58" s="6">
        <v>0.47222222222222199</v>
      </c>
      <c r="I58" s="21"/>
      <c r="J58" s="21"/>
      <c r="K58" s="21"/>
      <c r="L58" s="21"/>
      <c r="M58" s="21"/>
      <c r="N58" s="21"/>
      <c r="O58" s="21"/>
      <c r="P58" s="21"/>
      <c r="Q58" s="11"/>
      <c r="R58" s="11"/>
      <c r="S58" s="41"/>
      <c r="T58" s="41"/>
      <c r="U58" s="41"/>
      <c r="V58" s="41"/>
      <c r="W58" s="11"/>
      <c r="X58" s="11"/>
      <c r="Y58" s="21"/>
      <c r="Z58" s="21"/>
      <c r="AA58" s="21"/>
      <c r="AB58" s="21"/>
    </row>
    <row r="59" spans="1:28" x14ac:dyDescent="0.4">
      <c r="A59" s="23">
        <v>0.47395833333333298</v>
      </c>
      <c r="B59" s="51"/>
      <c r="C59" s="52"/>
      <c r="D59" s="52"/>
      <c r="E59" s="52"/>
      <c r="F59" s="52"/>
      <c r="G59" s="53"/>
      <c r="H59" s="23">
        <v>0.47395833333333298</v>
      </c>
      <c r="I59" s="11"/>
      <c r="J59" s="11"/>
      <c r="K59" s="21"/>
      <c r="L59" s="21"/>
      <c r="M59" s="21"/>
      <c r="N59" s="21"/>
      <c r="O59" s="21"/>
      <c r="P59" s="21"/>
      <c r="Q59" s="11"/>
      <c r="R59" s="11"/>
      <c r="S59" s="11"/>
      <c r="T59" s="11"/>
      <c r="U59" s="11"/>
      <c r="V59" s="11"/>
      <c r="W59" s="41"/>
      <c r="X59" s="41"/>
      <c r="Y59" s="11"/>
      <c r="Z59" s="11"/>
      <c r="AA59" s="11"/>
      <c r="AB59" s="11"/>
    </row>
    <row r="60" spans="1:28" x14ac:dyDescent="0.4">
      <c r="A60" s="6">
        <v>0.47569444444444398</v>
      </c>
      <c r="B60" s="28">
        <v>2</v>
      </c>
      <c r="C60" s="28">
        <v>5</v>
      </c>
      <c r="D60" s="26">
        <v>3</v>
      </c>
      <c r="E60" s="26">
        <v>6</v>
      </c>
      <c r="F60" s="27">
        <v>4</v>
      </c>
      <c r="G60" s="27">
        <v>7</v>
      </c>
      <c r="H60" s="6">
        <v>0.47569444444444398</v>
      </c>
      <c r="I60" s="11"/>
      <c r="J60" s="11"/>
      <c r="K60" s="21"/>
      <c r="L60" s="21"/>
      <c r="M60" s="21"/>
      <c r="N60" s="21"/>
      <c r="O60" s="21"/>
      <c r="P60" s="21"/>
      <c r="Q60" s="11"/>
      <c r="R60" s="11"/>
      <c r="S60" s="11"/>
      <c r="T60" s="11"/>
      <c r="U60" s="11"/>
      <c r="V60" s="11"/>
      <c r="W60" s="41"/>
      <c r="X60" s="41"/>
      <c r="Y60" s="11"/>
      <c r="Z60" s="11"/>
      <c r="AA60" s="11"/>
      <c r="AB60" s="11"/>
    </row>
    <row r="61" spans="1:28" x14ac:dyDescent="0.4">
      <c r="A61" s="23">
        <v>0.47743055555555503</v>
      </c>
      <c r="B61" s="28"/>
      <c r="C61" s="28"/>
      <c r="D61" s="26"/>
      <c r="E61" s="26"/>
      <c r="F61" s="27"/>
      <c r="G61" s="27"/>
      <c r="H61" s="23">
        <v>0.47743055555555503</v>
      </c>
      <c r="I61" s="11"/>
      <c r="J61" s="11"/>
      <c r="K61" s="21"/>
      <c r="L61" s="21"/>
      <c r="M61" s="21"/>
      <c r="N61" s="21"/>
      <c r="O61" s="21"/>
      <c r="P61" s="21"/>
      <c r="Q61" s="11"/>
      <c r="R61" s="11"/>
      <c r="S61" s="11"/>
      <c r="T61" s="11"/>
      <c r="U61" s="11"/>
      <c r="V61" s="11"/>
      <c r="W61" s="41"/>
      <c r="X61" s="41"/>
      <c r="Y61" s="11"/>
      <c r="Z61" s="11"/>
      <c r="AA61" s="11"/>
      <c r="AB61" s="11"/>
    </row>
    <row r="62" spans="1:28" x14ac:dyDescent="0.4">
      <c r="A62" s="6">
        <v>0.47916666666666602</v>
      </c>
      <c r="B62" s="28"/>
      <c r="C62" s="28"/>
      <c r="D62" s="26"/>
      <c r="E62" s="26"/>
      <c r="F62" s="27"/>
      <c r="G62" s="27"/>
      <c r="H62" s="6">
        <v>0.47916666666666602</v>
      </c>
      <c r="I62" s="11"/>
      <c r="J62" s="1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41"/>
      <c r="X62" s="41"/>
      <c r="Y62" s="11"/>
      <c r="Z62" s="11"/>
      <c r="AA62" s="11"/>
      <c r="AB62" s="11"/>
    </row>
    <row r="63" spans="1:28" x14ac:dyDescent="0.4">
      <c r="A63" s="23">
        <v>0.48090277777777701</v>
      </c>
      <c r="B63" s="28"/>
      <c r="C63" s="28"/>
      <c r="D63" s="26"/>
      <c r="E63" s="26"/>
      <c r="F63" s="27"/>
      <c r="G63" s="27"/>
      <c r="H63" s="23">
        <v>0.48090277777777701</v>
      </c>
      <c r="I63" s="11"/>
      <c r="J63" s="1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11"/>
      <c r="X63" s="11"/>
      <c r="Y63" s="41"/>
      <c r="Z63" s="41"/>
      <c r="AA63" s="41"/>
      <c r="AB63" s="41"/>
    </row>
    <row r="64" spans="1:28" x14ac:dyDescent="0.4">
      <c r="A64" s="6">
        <v>0.48263888888888901</v>
      </c>
      <c r="B64" s="28"/>
      <c r="C64" s="28"/>
      <c r="D64" s="26"/>
      <c r="E64" s="26"/>
      <c r="F64" s="27"/>
      <c r="G64" s="27"/>
      <c r="H64" s="6">
        <v>0.48263888888888901</v>
      </c>
      <c r="I64" s="11"/>
      <c r="J64" s="1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11"/>
      <c r="X64" s="11"/>
      <c r="Y64" s="41"/>
      <c r="Z64" s="41"/>
      <c r="AA64" s="41"/>
      <c r="AB64" s="41"/>
    </row>
    <row r="65" spans="1:34" x14ac:dyDescent="0.4">
      <c r="A65" s="23">
        <v>0.484375</v>
      </c>
      <c r="B65" s="28"/>
      <c r="C65" s="28"/>
      <c r="D65" s="26"/>
      <c r="E65" s="26"/>
      <c r="F65" s="27"/>
      <c r="G65" s="27"/>
      <c r="H65" s="23">
        <v>0.484375</v>
      </c>
      <c r="I65" s="11"/>
      <c r="J65" s="1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11"/>
      <c r="X65" s="11"/>
      <c r="Y65" s="41"/>
      <c r="Z65" s="41"/>
      <c r="AA65" s="41"/>
      <c r="AB65" s="41"/>
    </row>
    <row r="66" spans="1:34" x14ac:dyDescent="0.4">
      <c r="A66" s="6">
        <v>0.48611111111111099</v>
      </c>
      <c r="B66" s="28"/>
      <c r="C66" s="28"/>
      <c r="D66" s="26"/>
      <c r="E66" s="26"/>
      <c r="F66" s="27"/>
      <c r="G66" s="27"/>
      <c r="H66" s="6">
        <v>0.48611111111111099</v>
      </c>
      <c r="I66" s="11"/>
      <c r="J66" s="1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11"/>
      <c r="X66" s="11"/>
      <c r="Y66" s="41"/>
      <c r="Z66" s="41"/>
      <c r="AA66" s="41"/>
      <c r="AB66" s="41"/>
    </row>
    <row r="67" spans="1:34" x14ac:dyDescent="0.4">
      <c r="A67" s="23">
        <v>0.48784722222222199</v>
      </c>
      <c r="B67" s="28">
        <v>8</v>
      </c>
      <c r="C67" s="28">
        <v>11</v>
      </c>
      <c r="D67" s="26">
        <v>9</v>
      </c>
      <c r="E67" s="26">
        <v>12</v>
      </c>
      <c r="F67" s="27">
        <v>10</v>
      </c>
      <c r="G67" s="27">
        <v>13</v>
      </c>
      <c r="H67" s="23">
        <v>0.48784722222222199</v>
      </c>
      <c r="I67" s="11"/>
      <c r="J67" s="1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11"/>
      <c r="X67" s="11"/>
      <c r="Y67" s="11"/>
      <c r="Z67" s="11"/>
      <c r="AA67" s="11"/>
      <c r="AB67" s="11"/>
    </row>
    <row r="68" spans="1:34" x14ac:dyDescent="0.4">
      <c r="A68" s="6">
        <v>0.48958333333333298</v>
      </c>
      <c r="B68" s="28"/>
      <c r="C68" s="28"/>
      <c r="D68" s="26"/>
      <c r="E68" s="26"/>
      <c r="F68" s="27"/>
      <c r="G68" s="27"/>
      <c r="H68" s="6">
        <v>0.48958333333333298</v>
      </c>
      <c r="I68" s="11"/>
      <c r="J68" s="1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11"/>
      <c r="X68" s="11"/>
      <c r="Y68" s="11"/>
      <c r="Z68" s="11"/>
      <c r="AA68" s="11"/>
      <c r="AB68" s="11"/>
    </row>
    <row r="69" spans="1:34" x14ac:dyDescent="0.4">
      <c r="A69" s="23">
        <v>0.49131944444444398</v>
      </c>
      <c r="B69" s="28"/>
      <c r="C69" s="28"/>
      <c r="D69" s="26"/>
      <c r="E69" s="26"/>
      <c r="F69" s="27"/>
      <c r="G69" s="27"/>
      <c r="H69" s="23">
        <v>0.49131944444444398</v>
      </c>
      <c r="I69" s="11"/>
      <c r="J69" s="11"/>
      <c r="K69" s="11"/>
      <c r="L69" s="11"/>
      <c r="M69" s="11"/>
      <c r="N69" s="11"/>
      <c r="O69" s="11"/>
      <c r="P69" s="1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spans="1:34" x14ac:dyDescent="0.4">
      <c r="A70" s="6">
        <v>0.49305555555555503</v>
      </c>
      <c r="B70" s="28"/>
      <c r="C70" s="28"/>
      <c r="D70" s="26"/>
      <c r="E70" s="26"/>
      <c r="F70" s="27"/>
      <c r="G70" s="27"/>
      <c r="H70" s="6">
        <v>0.49305555555555503</v>
      </c>
      <c r="I70" s="11"/>
      <c r="J70" s="11"/>
      <c r="K70" s="11"/>
      <c r="L70" s="11"/>
      <c r="M70" s="11"/>
      <c r="N70" s="11"/>
      <c r="O70" s="11"/>
      <c r="P70" s="1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34" x14ac:dyDescent="0.4">
      <c r="A71" s="23">
        <v>0.49479166666666602</v>
      </c>
      <c r="B71" s="28"/>
      <c r="C71" s="28"/>
      <c r="D71" s="26"/>
      <c r="E71" s="26"/>
      <c r="F71" s="27"/>
      <c r="G71" s="27"/>
      <c r="H71" s="23">
        <v>0.49479166666666602</v>
      </c>
      <c r="I71" s="11"/>
      <c r="J71" s="11"/>
      <c r="K71" s="11"/>
      <c r="L71" s="11"/>
      <c r="M71" s="11"/>
      <c r="N71" s="11"/>
      <c r="O71" s="11"/>
      <c r="P71" s="1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34" x14ac:dyDescent="0.4">
      <c r="A72" s="6">
        <v>0.49652777777777701</v>
      </c>
      <c r="B72" s="28"/>
      <c r="C72" s="28"/>
      <c r="D72" s="26"/>
      <c r="E72" s="26"/>
      <c r="F72" s="27"/>
      <c r="G72" s="27"/>
      <c r="H72" s="6">
        <v>0.49652777777777701</v>
      </c>
      <c r="I72" s="11"/>
      <c r="J72" s="11"/>
      <c r="K72" s="11"/>
      <c r="L72" s="11"/>
      <c r="M72" s="11"/>
      <c r="N72" s="11"/>
      <c r="O72" s="11"/>
      <c r="P72" s="1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spans="1:34" x14ac:dyDescent="0.4">
      <c r="A73" s="23">
        <v>0.49826388888888801</v>
      </c>
      <c r="B73" s="28"/>
      <c r="C73" s="28"/>
      <c r="D73" s="26"/>
      <c r="E73" s="26"/>
      <c r="F73" s="27"/>
      <c r="G73" s="27"/>
      <c r="H73" s="23">
        <v>0.49826388888888801</v>
      </c>
      <c r="I73" s="11"/>
      <c r="J73" s="11"/>
      <c r="K73" s="11"/>
      <c r="L73" s="11"/>
      <c r="M73" s="11"/>
      <c r="N73" s="11"/>
      <c r="O73" s="11"/>
      <c r="P73" s="1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 spans="1:34" x14ac:dyDescent="0.4">
      <c r="A74" s="6">
        <v>0.5</v>
      </c>
      <c r="B74" s="28">
        <v>14</v>
      </c>
      <c r="C74" s="28">
        <v>17</v>
      </c>
      <c r="D74" s="26">
        <v>15</v>
      </c>
      <c r="E74" s="26">
        <v>18</v>
      </c>
      <c r="F74" s="27">
        <v>16</v>
      </c>
      <c r="G74" s="27">
        <v>19</v>
      </c>
      <c r="H74" s="6">
        <v>0.5</v>
      </c>
      <c r="I74" s="11"/>
      <c r="J74" s="11"/>
      <c r="K74" s="11"/>
      <c r="L74" s="11"/>
      <c r="M74" s="11"/>
      <c r="N74" s="11"/>
      <c r="O74" s="11"/>
      <c r="P74" s="1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34" x14ac:dyDescent="0.4">
      <c r="A75" s="23">
        <v>0.50173611111111105</v>
      </c>
      <c r="B75" s="28"/>
      <c r="C75" s="28"/>
      <c r="D75" s="26"/>
      <c r="E75" s="26"/>
      <c r="F75" s="27"/>
      <c r="G75" s="27"/>
      <c r="H75" s="23">
        <v>0.50173611111111105</v>
      </c>
      <c r="I75" s="11"/>
      <c r="J75" s="11"/>
      <c r="K75" s="11"/>
      <c r="L75" s="11"/>
      <c r="M75" s="11"/>
      <c r="N75" s="11"/>
      <c r="O75" s="11"/>
      <c r="P75" s="1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12"/>
      <c r="AD75" s="12"/>
      <c r="AE75" s="12"/>
      <c r="AF75" s="12"/>
      <c r="AG75" s="12"/>
      <c r="AH75" s="12"/>
    </row>
    <row r="76" spans="1:34" x14ac:dyDescent="0.4">
      <c r="A76" s="6">
        <v>0.50347222222222199</v>
      </c>
      <c r="B76" s="28"/>
      <c r="C76" s="28"/>
      <c r="D76" s="26"/>
      <c r="E76" s="26"/>
      <c r="F76" s="27"/>
      <c r="G76" s="27"/>
      <c r="H76" s="6">
        <v>0.50347222222222199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21"/>
      <c r="X76" s="21"/>
      <c r="Y76" s="21"/>
      <c r="Z76" s="21"/>
      <c r="AA76" s="21"/>
      <c r="AB76" s="21"/>
      <c r="AC76" s="12"/>
      <c r="AD76" s="12"/>
      <c r="AE76" s="12"/>
      <c r="AF76" s="12"/>
      <c r="AG76" s="12"/>
      <c r="AH76" s="12"/>
    </row>
    <row r="77" spans="1:34" x14ac:dyDescent="0.4">
      <c r="A77" s="23">
        <v>0.50520833333333304</v>
      </c>
      <c r="B77" s="28"/>
      <c r="C77" s="28"/>
      <c r="D77" s="26"/>
      <c r="E77" s="26"/>
      <c r="F77" s="27"/>
      <c r="G77" s="27"/>
      <c r="H77" s="23">
        <v>0.50520833333333304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21"/>
      <c r="X77" s="21"/>
      <c r="Y77" s="21"/>
      <c r="Z77" s="21"/>
      <c r="AA77" s="21"/>
      <c r="AB77" s="21"/>
      <c r="AC77" s="12"/>
      <c r="AD77" s="12"/>
      <c r="AE77" s="12"/>
      <c r="AF77" s="12"/>
      <c r="AG77" s="12"/>
      <c r="AH77" s="12"/>
    </row>
    <row r="78" spans="1:34" x14ac:dyDescent="0.4">
      <c r="A78" s="6">
        <v>0.50694444444444398</v>
      </c>
      <c r="B78" s="28"/>
      <c r="C78" s="28"/>
      <c r="D78" s="26"/>
      <c r="E78" s="26"/>
      <c r="F78" s="27"/>
      <c r="G78" s="27"/>
      <c r="H78" s="6">
        <v>0.50694444444444398</v>
      </c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21"/>
      <c r="X78" s="21"/>
      <c r="Y78" s="21"/>
      <c r="Z78" s="21"/>
      <c r="AA78" s="21"/>
      <c r="AB78" s="21"/>
      <c r="AC78" s="12"/>
      <c r="AD78" s="12"/>
      <c r="AE78" s="12"/>
      <c r="AF78" s="12"/>
      <c r="AG78" s="12"/>
      <c r="AH78" s="12"/>
    </row>
    <row r="79" spans="1:34" x14ac:dyDescent="0.4">
      <c r="A79" s="23">
        <v>0.50868055555555503</v>
      </c>
      <c r="B79" s="28"/>
      <c r="C79" s="28"/>
      <c r="D79" s="26"/>
      <c r="E79" s="26"/>
      <c r="F79" s="27"/>
      <c r="G79" s="27"/>
      <c r="H79" s="23">
        <v>0.50868055555555503</v>
      </c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21"/>
      <c r="X79" s="21"/>
      <c r="Y79" s="21"/>
      <c r="Z79" s="21"/>
      <c r="AA79" s="21"/>
      <c r="AB79" s="21"/>
      <c r="AC79" s="12"/>
      <c r="AD79" s="12"/>
      <c r="AE79" s="12"/>
      <c r="AF79" s="12"/>
      <c r="AG79" s="12"/>
      <c r="AH79" s="12"/>
    </row>
    <row r="80" spans="1:34" x14ac:dyDescent="0.4">
      <c r="A80" s="6">
        <v>0.51041666666666596</v>
      </c>
      <c r="B80" s="28"/>
      <c r="C80" s="28"/>
      <c r="D80" s="26"/>
      <c r="E80" s="26"/>
      <c r="F80" s="27"/>
      <c r="G80" s="27"/>
      <c r="H80" s="6">
        <v>0.51041666666666596</v>
      </c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21"/>
      <c r="X80" s="21"/>
      <c r="Y80" s="21"/>
      <c r="Z80" s="21"/>
      <c r="AA80" s="21"/>
      <c r="AB80" s="21"/>
      <c r="AC80" s="12"/>
      <c r="AD80" s="12"/>
      <c r="AE80" s="12"/>
      <c r="AF80" s="12"/>
      <c r="AG80" s="12"/>
      <c r="AH80" s="12"/>
    </row>
    <row r="81" spans="1:34" x14ac:dyDescent="0.4">
      <c r="A81" s="23">
        <v>0.51215277777777701</v>
      </c>
      <c r="H81" s="23">
        <v>0.51215277777777701</v>
      </c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21"/>
      <c r="X81" s="21"/>
      <c r="Y81" s="21"/>
      <c r="Z81" s="21"/>
      <c r="AA81" s="21"/>
      <c r="AB81" s="21"/>
      <c r="AC81" s="12"/>
      <c r="AD81" s="12"/>
      <c r="AE81" s="12"/>
      <c r="AF81" s="12"/>
      <c r="AG81" s="12"/>
      <c r="AH81" s="12"/>
    </row>
    <row r="82" spans="1:34" x14ac:dyDescent="0.4">
      <c r="A82" s="6">
        <v>0.51388888888888795</v>
      </c>
      <c r="H82" s="6">
        <v>0.51388888888888795</v>
      </c>
      <c r="I82" s="41"/>
      <c r="J82" s="41"/>
      <c r="K82" s="41"/>
      <c r="L82" s="4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21"/>
      <c r="X82" s="21"/>
      <c r="Y82" s="21"/>
      <c r="Z82" s="21"/>
      <c r="AA82" s="21"/>
      <c r="AB82" s="21"/>
      <c r="AC82" s="12"/>
      <c r="AD82" s="12"/>
      <c r="AE82" s="12"/>
      <c r="AF82" s="12"/>
      <c r="AG82" s="12"/>
      <c r="AH82" s="12"/>
    </row>
    <row r="83" spans="1:34" x14ac:dyDescent="0.4">
      <c r="A83" s="23">
        <v>0.515625</v>
      </c>
      <c r="H83" s="23">
        <v>0.515625</v>
      </c>
      <c r="I83" s="41"/>
      <c r="J83" s="41"/>
      <c r="K83" s="41"/>
      <c r="L83" s="4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2"/>
      <c r="AD83" s="12"/>
      <c r="AE83" s="12"/>
      <c r="AF83" s="12"/>
      <c r="AG83" s="12"/>
      <c r="AH83" s="12"/>
    </row>
    <row r="84" spans="1:34" x14ac:dyDescent="0.4">
      <c r="A84" s="6">
        <v>0.51736111111111105</v>
      </c>
      <c r="H84" s="6">
        <v>0.51736111111111105</v>
      </c>
      <c r="I84" s="41"/>
      <c r="J84" s="41"/>
      <c r="K84" s="41"/>
      <c r="L84" s="4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2"/>
      <c r="AD84" s="12"/>
      <c r="AE84" s="12"/>
      <c r="AF84" s="12"/>
      <c r="AG84" s="12"/>
      <c r="AH84" s="12"/>
    </row>
    <row r="85" spans="1:34" x14ac:dyDescent="0.4">
      <c r="A85" s="23">
        <v>0.51909722222222199</v>
      </c>
      <c r="H85" s="23">
        <v>0.51909722222222199</v>
      </c>
      <c r="I85" s="11"/>
      <c r="J85" s="11"/>
      <c r="K85" s="11"/>
      <c r="L85" s="11"/>
      <c r="M85" s="41"/>
      <c r="N85" s="41"/>
      <c r="O85" s="41"/>
      <c r="P85" s="4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2"/>
      <c r="AD85" s="12"/>
      <c r="AE85" s="12"/>
      <c r="AF85" s="12"/>
      <c r="AG85" s="12"/>
      <c r="AH85" s="12"/>
    </row>
    <row r="86" spans="1:34" x14ac:dyDescent="0.4">
      <c r="A86" s="6">
        <v>0.52083333333333304</v>
      </c>
      <c r="H86" s="6">
        <v>0.52083333333333304</v>
      </c>
      <c r="I86" s="11"/>
      <c r="J86" s="11"/>
      <c r="K86" s="11"/>
      <c r="L86" s="11"/>
      <c r="M86" s="41"/>
      <c r="N86" s="41"/>
      <c r="O86" s="41"/>
      <c r="P86" s="4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2"/>
      <c r="AD86" s="12"/>
      <c r="AE86" s="12"/>
      <c r="AF86" s="12"/>
      <c r="AG86" s="12"/>
      <c r="AH86" s="12"/>
    </row>
    <row r="87" spans="1:34" x14ac:dyDescent="0.4">
      <c r="A87" s="23">
        <v>0.52256944444444398</v>
      </c>
      <c r="H87" s="23">
        <v>0.52256944444444398</v>
      </c>
      <c r="I87" s="11"/>
      <c r="J87" s="11"/>
      <c r="K87" s="11"/>
      <c r="L87" s="11"/>
      <c r="M87" s="41"/>
      <c r="N87" s="41"/>
      <c r="O87" s="41"/>
      <c r="P87" s="4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2"/>
      <c r="AD87" s="12"/>
      <c r="AE87" s="12"/>
      <c r="AF87" s="12"/>
      <c r="AG87" s="12"/>
      <c r="AH87" s="12"/>
    </row>
    <row r="88" spans="1:34" x14ac:dyDescent="0.4">
      <c r="A88" s="6">
        <v>0.52430555555555503</v>
      </c>
      <c r="H88" s="6">
        <v>0.52430555555555503</v>
      </c>
      <c r="I88" s="11"/>
      <c r="J88" s="11"/>
      <c r="K88" s="11"/>
      <c r="L88" s="11"/>
      <c r="M88" s="11"/>
      <c r="N88" s="11"/>
      <c r="O88" s="11"/>
      <c r="P88" s="11"/>
      <c r="Q88" s="41"/>
      <c r="R88" s="41"/>
      <c r="S88" s="41"/>
      <c r="T88" s="41"/>
      <c r="U88" s="11"/>
      <c r="V88" s="11"/>
      <c r="W88" s="11"/>
      <c r="X88" s="11"/>
      <c r="Y88" s="11"/>
      <c r="Z88" s="11"/>
      <c r="AA88" s="11"/>
      <c r="AB88" s="11"/>
      <c r="AC88" s="12"/>
      <c r="AD88" s="12"/>
      <c r="AE88" s="12"/>
      <c r="AF88" s="12"/>
      <c r="AG88" s="12"/>
      <c r="AH88" s="12"/>
    </row>
    <row r="89" spans="1:34" x14ac:dyDescent="0.4">
      <c r="A89" s="23">
        <v>0.52604166666666596</v>
      </c>
      <c r="H89" s="23">
        <v>0.52604166666666596</v>
      </c>
      <c r="I89" s="22"/>
      <c r="J89" s="11"/>
      <c r="K89" s="11"/>
      <c r="L89" s="11"/>
      <c r="M89" s="11"/>
      <c r="N89" s="11"/>
      <c r="O89" s="11"/>
      <c r="P89" s="11"/>
      <c r="Q89" s="41"/>
      <c r="R89" s="41"/>
      <c r="S89" s="41"/>
      <c r="T89" s="41"/>
      <c r="U89" s="11"/>
      <c r="V89" s="11"/>
      <c r="W89" s="11"/>
      <c r="X89" s="11"/>
      <c r="Y89" s="11"/>
      <c r="Z89" s="11"/>
      <c r="AA89" s="11"/>
      <c r="AB89" s="11"/>
    </row>
    <row r="90" spans="1:34" x14ac:dyDescent="0.4">
      <c r="A90" s="6">
        <v>0.52777777777777701</v>
      </c>
      <c r="H90" s="6">
        <v>0.52777777777777701</v>
      </c>
      <c r="I90" s="22"/>
      <c r="J90" s="11"/>
      <c r="K90" s="11"/>
      <c r="L90" s="11"/>
      <c r="M90" s="11"/>
      <c r="N90" s="11"/>
      <c r="O90" s="11"/>
      <c r="P90" s="11"/>
      <c r="Q90" s="41"/>
      <c r="R90" s="41"/>
      <c r="S90" s="41"/>
      <c r="T90" s="41"/>
      <c r="U90" s="11"/>
      <c r="V90" s="11"/>
      <c r="W90" s="11"/>
      <c r="X90" s="11"/>
      <c r="Y90" s="11"/>
      <c r="Z90" s="11"/>
      <c r="AA90" s="11"/>
      <c r="AB90" s="11"/>
    </row>
    <row r="91" spans="1:34" x14ac:dyDescent="0.4">
      <c r="A91" s="23">
        <v>0.52951388888888795</v>
      </c>
      <c r="H91" s="23">
        <v>0.52951388888888795</v>
      </c>
      <c r="I91" s="22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41"/>
      <c r="V91" s="41"/>
      <c r="W91" s="41"/>
      <c r="X91" s="41"/>
      <c r="Y91" s="11"/>
      <c r="Z91" s="11"/>
      <c r="AA91" s="11"/>
      <c r="AB91" s="11"/>
    </row>
    <row r="92" spans="1:34" x14ac:dyDescent="0.4">
      <c r="A92" s="6">
        <v>0.531249999999999</v>
      </c>
      <c r="H92" s="6">
        <v>0.531249999999999</v>
      </c>
      <c r="I92" s="22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41"/>
      <c r="V92" s="41"/>
      <c r="W92" s="41"/>
      <c r="X92" s="41"/>
      <c r="Y92" s="11"/>
      <c r="Z92" s="11"/>
      <c r="AA92" s="11"/>
      <c r="AB92" s="11"/>
    </row>
    <row r="93" spans="1:34" x14ac:dyDescent="0.4">
      <c r="A93" s="23">
        <v>0.53298611111111105</v>
      </c>
      <c r="H93" s="23">
        <v>0.53298611111111105</v>
      </c>
      <c r="I93" s="11"/>
      <c r="J93" s="22"/>
      <c r="K93" s="22"/>
      <c r="L93" s="22"/>
      <c r="M93" s="22"/>
      <c r="N93" s="11"/>
      <c r="O93" s="11"/>
      <c r="P93" s="11"/>
      <c r="Q93" s="11"/>
      <c r="R93" s="11"/>
      <c r="S93" s="11"/>
      <c r="T93" s="11"/>
      <c r="U93" s="41"/>
      <c r="V93" s="41"/>
      <c r="W93" s="41"/>
      <c r="X93" s="41"/>
      <c r="Y93" s="11"/>
      <c r="Z93" s="11"/>
      <c r="AA93" s="11"/>
      <c r="AB93" s="11"/>
    </row>
    <row r="94" spans="1:34" x14ac:dyDescent="0.4">
      <c r="A94" s="6">
        <v>0.53472222222222199</v>
      </c>
      <c r="H94" s="6">
        <v>0.53472222222222199</v>
      </c>
      <c r="I94" s="11"/>
      <c r="J94" s="22"/>
      <c r="K94" s="22"/>
      <c r="L94" s="22"/>
      <c r="M94" s="22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41"/>
      <c r="Z94" s="41"/>
      <c r="AA94" s="41"/>
      <c r="AB94" s="41"/>
    </row>
    <row r="95" spans="1:34" x14ac:dyDescent="0.4">
      <c r="A95" s="23">
        <v>0.53645833333333304</v>
      </c>
      <c r="H95" s="23">
        <v>0.53645833333333304</v>
      </c>
      <c r="I95" s="11"/>
      <c r="J95" s="22"/>
      <c r="K95" s="22"/>
      <c r="L95" s="22"/>
      <c r="M95" s="22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41"/>
      <c r="Z95" s="41"/>
      <c r="AA95" s="41"/>
      <c r="AB95" s="41"/>
    </row>
    <row r="96" spans="1:34" x14ac:dyDescent="0.4">
      <c r="A96" s="6">
        <v>0.53819444444444398</v>
      </c>
      <c r="H96" s="6">
        <v>0.53819444444444398</v>
      </c>
      <c r="I96" s="11"/>
      <c r="J96" s="22"/>
      <c r="K96" s="22"/>
      <c r="L96" s="22"/>
      <c r="M96" s="22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41"/>
      <c r="Z96" s="41"/>
      <c r="AA96" s="41"/>
      <c r="AB96" s="41"/>
    </row>
    <row r="97" spans="1:28" x14ac:dyDescent="0.4">
      <c r="A97" s="23">
        <v>0.53993055555555503</v>
      </c>
      <c r="H97" s="23">
        <v>0.53993055555555503</v>
      </c>
      <c r="I97" s="41"/>
      <c r="J97" s="41"/>
      <c r="K97" s="41"/>
      <c r="L97" s="41"/>
      <c r="M97" s="11"/>
      <c r="N97" s="22"/>
      <c r="O97" s="22"/>
      <c r="P97" s="22"/>
      <c r="Q97" s="22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x14ac:dyDescent="0.4">
      <c r="A98" s="6">
        <v>0.54166666666666596</v>
      </c>
      <c r="H98" s="6">
        <v>0.54166666666666596</v>
      </c>
      <c r="I98" s="41"/>
      <c r="J98" s="41"/>
      <c r="K98" s="41"/>
      <c r="L98" s="41"/>
      <c r="M98" s="11"/>
      <c r="N98" s="22"/>
      <c r="O98" s="22"/>
      <c r="P98" s="22"/>
      <c r="Q98" s="22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x14ac:dyDescent="0.4">
      <c r="A99" s="23">
        <v>0.54340277777777701</v>
      </c>
      <c r="H99" s="23">
        <v>0.54340277777777701</v>
      </c>
      <c r="I99" s="41"/>
      <c r="J99" s="41"/>
      <c r="K99" s="41"/>
      <c r="L99" s="41"/>
      <c r="M99" s="11"/>
      <c r="N99" s="22"/>
      <c r="O99" s="22"/>
      <c r="P99" s="22"/>
      <c r="Q99" s="22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x14ac:dyDescent="0.4">
      <c r="A100" s="6">
        <v>0.54513888888888795</v>
      </c>
      <c r="H100" s="6">
        <v>0.54513888888888795</v>
      </c>
      <c r="I100" s="11"/>
      <c r="J100" s="11"/>
      <c r="K100" s="11"/>
      <c r="L100" s="11"/>
      <c r="M100" s="41"/>
      <c r="N100" s="41"/>
      <c r="O100" s="41"/>
      <c r="P100" s="41"/>
      <c r="Q100" s="22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x14ac:dyDescent="0.4">
      <c r="A101" s="23">
        <v>0.546874999999999</v>
      </c>
      <c r="H101" s="23">
        <v>0.546874999999999</v>
      </c>
      <c r="I101" s="11"/>
      <c r="J101" s="11"/>
      <c r="K101" s="11"/>
      <c r="L101" s="11"/>
      <c r="M101" s="41"/>
      <c r="N101" s="41"/>
      <c r="O101" s="41"/>
      <c r="P101" s="41"/>
      <c r="Q101" s="11"/>
      <c r="R101" s="22"/>
      <c r="S101" s="22"/>
      <c r="T101" s="22"/>
      <c r="U101" s="22"/>
      <c r="V101" s="11"/>
      <c r="W101" s="11"/>
      <c r="X101" s="11"/>
      <c r="Y101" s="11"/>
      <c r="Z101" s="11"/>
      <c r="AA101" s="11"/>
      <c r="AB101" s="11"/>
    </row>
    <row r="102" spans="1:28" x14ac:dyDescent="0.4">
      <c r="A102" s="6">
        <v>0.54861111111111005</v>
      </c>
      <c r="H102" s="6">
        <v>0.54861111111111005</v>
      </c>
      <c r="I102" s="11"/>
      <c r="J102" s="11"/>
      <c r="K102" s="11"/>
      <c r="L102" s="11"/>
      <c r="M102" s="41"/>
      <c r="N102" s="41"/>
      <c r="O102" s="41"/>
      <c r="P102" s="41"/>
      <c r="Q102" s="11"/>
      <c r="R102" s="22"/>
      <c r="S102" s="22"/>
      <c r="T102" s="22"/>
      <c r="U102" s="22"/>
      <c r="V102" s="11"/>
      <c r="W102" s="11"/>
      <c r="X102" s="11"/>
      <c r="Y102" s="11"/>
      <c r="Z102" s="11"/>
      <c r="AA102" s="11"/>
      <c r="AB102" s="11"/>
    </row>
    <row r="103" spans="1:28" x14ac:dyDescent="0.4">
      <c r="A103" s="23">
        <v>0.55034722222222199</v>
      </c>
      <c r="H103" s="23">
        <v>0.55034722222222199</v>
      </c>
      <c r="I103" s="11"/>
      <c r="J103" s="11"/>
      <c r="K103" s="11"/>
      <c r="L103" s="11"/>
      <c r="M103" s="11"/>
      <c r="N103" s="11"/>
      <c r="O103" s="11"/>
      <c r="P103" s="11"/>
      <c r="Q103" s="41"/>
      <c r="R103" s="41"/>
      <c r="S103" s="41"/>
      <c r="T103" s="41"/>
      <c r="U103" s="22"/>
      <c r="V103" s="11"/>
      <c r="W103" s="11"/>
      <c r="X103" s="11"/>
      <c r="Y103" s="11"/>
      <c r="Z103" s="11"/>
      <c r="AA103" s="11"/>
      <c r="AB103" s="11"/>
    </row>
    <row r="104" spans="1:28" x14ac:dyDescent="0.4">
      <c r="A104" s="6">
        <v>0.55208333333333304</v>
      </c>
      <c r="H104" s="6">
        <v>0.55208333333333304</v>
      </c>
      <c r="I104" s="11"/>
      <c r="J104" s="11"/>
      <c r="K104" s="11"/>
      <c r="L104" s="11"/>
      <c r="M104" s="11"/>
      <c r="N104" s="11"/>
      <c r="O104" s="11"/>
      <c r="P104" s="11"/>
      <c r="Q104" s="41"/>
      <c r="R104" s="41"/>
      <c r="S104" s="41"/>
      <c r="T104" s="41"/>
      <c r="U104" s="22"/>
      <c r="V104" s="11"/>
      <c r="W104" s="11"/>
      <c r="X104" s="11"/>
      <c r="Y104" s="11"/>
      <c r="Z104" s="11"/>
      <c r="AA104" s="11"/>
      <c r="AB104" s="11"/>
    </row>
    <row r="105" spans="1:28" x14ac:dyDescent="0.4">
      <c r="A105" s="23">
        <v>0.55381944444444398</v>
      </c>
      <c r="H105" s="23">
        <v>0.55381944444444398</v>
      </c>
      <c r="I105" s="11"/>
      <c r="J105" s="11"/>
      <c r="K105" s="11"/>
      <c r="L105" s="11"/>
      <c r="M105" s="11"/>
      <c r="N105" s="11"/>
      <c r="O105" s="11"/>
      <c r="P105" s="11"/>
      <c r="Q105" s="41"/>
      <c r="R105" s="41"/>
      <c r="S105" s="41"/>
      <c r="T105" s="41"/>
      <c r="U105" s="11"/>
      <c r="V105" s="22"/>
      <c r="W105" s="22"/>
      <c r="X105" s="22"/>
      <c r="Y105" s="22"/>
      <c r="Z105" s="11"/>
      <c r="AA105" s="11"/>
      <c r="AB105" s="11"/>
    </row>
    <row r="106" spans="1:28" x14ac:dyDescent="0.4">
      <c r="A106" s="6">
        <v>0.55555555555555503</v>
      </c>
      <c r="H106" s="6">
        <v>0.55555555555555503</v>
      </c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41"/>
      <c r="V106" s="41"/>
      <c r="W106" s="41"/>
      <c r="X106" s="41"/>
      <c r="Y106" s="22"/>
      <c r="Z106" s="11"/>
      <c r="AA106" s="11"/>
      <c r="AB106" s="11"/>
    </row>
    <row r="107" spans="1:28" x14ac:dyDescent="0.4">
      <c r="A107" s="23">
        <v>0.55729166666666596</v>
      </c>
      <c r="H107" s="23">
        <v>0.55729166666666596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41"/>
      <c r="V107" s="41"/>
      <c r="W107" s="41"/>
      <c r="X107" s="41"/>
      <c r="Y107" s="22"/>
      <c r="Z107" s="11"/>
      <c r="AA107" s="11"/>
      <c r="AB107" s="11"/>
    </row>
    <row r="108" spans="1:28" x14ac:dyDescent="0.4">
      <c r="A108" s="6">
        <v>0.55902777777777701</v>
      </c>
      <c r="H108" s="6">
        <v>0.55902777777777701</v>
      </c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41"/>
      <c r="V108" s="41"/>
      <c r="W108" s="41"/>
      <c r="X108" s="41"/>
      <c r="Y108" s="22"/>
      <c r="Z108" s="11"/>
      <c r="AA108" s="11"/>
      <c r="AB108" s="11"/>
    </row>
    <row r="109" spans="1:28" x14ac:dyDescent="0.4">
      <c r="A109" s="23">
        <v>0.56076388888888795</v>
      </c>
      <c r="H109" s="23">
        <v>0.56076388888888795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41"/>
      <c r="Z109" s="41"/>
      <c r="AA109" s="41"/>
      <c r="AB109" s="41"/>
    </row>
    <row r="110" spans="1:28" x14ac:dyDescent="0.4">
      <c r="A110" s="6">
        <v>0.562499999999999</v>
      </c>
      <c r="H110" s="6">
        <v>0.562499999999999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41"/>
      <c r="Z110" s="41"/>
      <c r="AA110" s="41"/>
      <c r="AB110" s="41"/>
    </row>
    <row r="111" spans="1:28" x14ac:dyDescent="0.4">
      <c r="A111" s="23">
        <v>0.56423611111111005</v>
      </c>
      <c r="H111" s="23">
        <v>0.56423611111111005</v>
      </c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41"/>
      <c r="Z111" s="41"/>
      <c r="AA111" s="41"/>
      <c r="AB111" s="41"/>
    </row>
    <row r="112" spans="1:28" x14ac:dyDescent="0.4">
      <c r="A112" s="6">
        <v>0.56597222222222199</v>
      </c>
      <c r="H112" s="6">
        <v>0.56597222222222199</v>
      </c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22"/>
      <c r="AA112" s="22"/>
      <c r="AB112" s="22"/>
    </row>
    <row r="113" spans="1:28" x14ac:dyDescent="0.4">
      <c r="A113" s="23">
        <v>0.56770833333333304</v>
      </c>
      <c r="H113" s="23">
        <v>0.56770833333333304</v>
      </c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x14ac:dyDescent="0.4">
      <c r="A114" s="6">
        <v>0.56944444444444398</v>
      </c>
      <c r="H114" s="6">
        <v>0.56944444444444398</v>
      </c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x14ac:dyDescent="0.4">
      <c r="A115" s="23">
        <v>0.57118055555555503</v>
      </c>
      <c r="H115" s="23">
        <v>0.57118055555555503</v>
      </c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x14ac:dyDescent="0.4">
      <c r="A116" s="6">
        <v>0.57291666666666596</v>
      </c>
      <c r="H116" s="6">
        <v>0.57291666666666596</v>
      </c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x14ac:dyDescent="0.4">
      <c r="A117" s="23">
        <v>0.57465277777777701</v>
      </c>
      <c r="H117" s="23">
        <v>0.57465277777777701</v>
      </c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x14ac:dyDescent="0.4">
      <c r="A118" s="6">
        <v>0.57638888888888795</v>
      </c>
      <c r="H118" s="6">
        <v>0.57638888888888795</v>
      </c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x14ac:dyDescent="0.4">
      <c r="A119" s="23">
        <v>0.578124999999999</v>
      </c>
      <c r="H119" s="23">
        <v>0.578124999999999</v>
      </c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x14ac:dyDescent="0.4">
      <c r="A120" s="6">
        <v>0.57986111111111005</v>
      </c>
      <c r="H120" s="6">
        <v>0.57986111111111005</v>
      </c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x14ac:dyDescent="0.4">
      <c r="A121" s="23">
        <v>0.58159722222222099</v>
      </c>
      <c r="H121" s="23">
        <v>0.58159722222222099</v>
      </c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x14ac:dyDescent="0.4">
      <c r="A122" s="6">
        <v>0.58333333333333304</v>
      </c>
      <c r="H122" s="6">
        <v>0.58333333333333304</v>
      </c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x14ac:dyDescent="0.4">
      <c r="A123" s="23">
        <v>0.58506944444444398</v>
      </c>
      <c r="H123" s="23">
        <v>0.58506944444444398</v>
      </c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x14ac:dyDescent="0.4">
      <c r="A124" s="6">
        <v>0.58680555555555503</v>
      </c>
      <c r="H124" s="6">
        <v>0.58680555555555503</v>
      </c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x14ac:dyDescent="0.4">
      <c r="A125" s="23">
        <v>0.58854166666666596</v>
      </c>
      <c r="H125" s="23">
        <v>0.58854166666666596</v>
      </c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x14ac:dyDescent="0.4">
      <c r="A126" s="6">
        <v>0.59027777777777701</v>
      </c>
      <c r="H126" s="6">
        <v>0.59027777777777701</v>
      </c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x14ac:dyDescent="0.4">
      <c r="A127" s="23">
        <v>0.59201388888888795</v>
      </c>
      <c r="H127" s="23">
        <v>0.59201388888888795</v>
      </c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x14ac:dyDescent="0.4">
      <c r="A128" s="6">
        <v>0.593749999999999</v>
      </c>
      <c r="H128" s="6">
        <v>0.593749999999999</v>
      </c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x14ac:dyDescent="0.4">
      <c r="A129" s="23">
        <v>0.59548611111111005</v>
      </c>
      <c r="H129" s="23">
        <v>0.59548611111111005</v>
      </c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x14ac:dyDescent="0.4">
      <c r="A130" s="6">
        <v>0.59722222222222099</v>
      </c>
      <c r="H130" s="6">
        <v>0.59722222222222099</v>
      </c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x14ac:dyDescent="0.4">
      <c r="A131" s="23">
        <v>0.59895833333333304</v>
      </c>
      <c r="H131" s="23">
        <v>0.59895833333333304</v>
      </c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x14ac:dyDescent="0.4">
      <c r="A132" s="6">
        <v>0.60069444444444398</v>
      </c>
      <c r="H132" s="6">
        <v>0.60069444444444398</v>
      </c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x14ac:dyDescent="0.4">
      <c r="A133" s="23">
        <v>0.60243055555555503</v>
      </c>
      <c r="H133" s="23">
        <v>0.60243055555555503</v>
      </c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x14ac:dyDescent="0.4">
      <c r="A134" s="6">
        <v>0.60416666666666596</v>
      </c>
      <c r="H134" s="6">
        <v>0.60416666666666596</v>
      </c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x14ac:dyDescent="0.4">
      <c r="A135" s="23">
        <v>0.60590277777777701</v>
      </c>
      <c r="H135" s="23">
        <v>0.60590277777777701</v>
      </c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x14ac:dyDescent="0.4">
      <c r="A136" s="6">
        <v>0.60763888888888795</v>
      </c>
      <c r="H136" s="6">
        <v>0.60763888888888795</v>
      </c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x14ac:dyDescent="0.4">
      <c r="A137" s="23">
        <v>0.609374999999999</v>
      </c>
      <c r="H137" s="23">
        <v>0.609374999999999</v>
      </c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x14ac:dyDescent="0.4">
      <c r="A138" s="6">
        <v>0.61111111111111005</v>
      </c>
      <c r="H138" s="6">
        <v>0.61111111111111005</v>
      </c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x14ac:dyDescent="0.4">
      <c r="A139" s="23">
        <v>0.61284722222222099</v>
      </c>
      <c r="H139" s="23">
        <v>0.61284722222222099</v>
      </c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x14ac:dyDescent="0.4">
      <c r="A140" s="6">
        <v>0.61458333333333204</v>
      </c>
      <c r="H140" s="6">
        <v>0.61458333333333204</v>
      </c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x14ac:dyDescent="0.4">
      <c r="A141" s="23">
        <v>0.61631944444444398</v>
      </c>
      <c r="H141" s="23">
        <v>0.61631944444444398</v>
      </c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x14ac:dyDescent="0.4">
      <c r="A142" s="6">
        <v>0.61805555555555503</v>
      </c>
      <c r="H142" s="6">
        <v>0.61805555555555503</v>
      </c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x14ac:dyDescent="0.4">
      <c r="A143" s="23">
        <v>0.61979166666666596</v>
      </c>
      <c r="H143" s="23">
        <v>0.61979166666666596</v>
      </c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x14ac:dyDescent="0.4">
      <c r="A144" s="6">
        <v>0.62152777777777701</v>
      </c>
      <c r="H144" s="6">
        <v>0.62152777777777701</v>
      </c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x14ac:dyDescent="0.4">
      <c r="A145" s="23">
        <v>0.62326388888888795</v>
      </c>
      <c r="H145" s="23">
        <v>0.62326388888888795</v>
      </c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x14ac:dyDescent="0.4">
      <c r="A146" s="6">
        <v>0.624999999999999</v>
      </c>
      <c r="H146" s="6">
        <v>0.624999999999999</v>
      </c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x14ac:dyDescent="0.4">
      <c r="A147" s="23">
        <v>0.62673611111111005</v>
      </c>
      <c r="H147" s="23">
        <v>0.62673611111111005</v>
      </c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x14ac:dyDescent="0.4">
      <c r="A148" s="6">
        <v>0.62847222222222099</v>
      </c>
      <c r="H148" s="6">
        <v>0.62847222222222099</v>
      </c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x14ac:dyDescent="0.4">
      <c r="A149" s="23">
        <v>0.63020833333333204</v>
      </c>
      <c r="H149" s="23">
        <v>0.63020833333333204</v>
      </c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x14ac:dyDescent="0.4">
      <c r="A150" s="6">
        <v>0.63194444444444398</v>
      </c>
      <c r="H150" s="6">
        <v>0.63194444444444398</v>
      </c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x14ac:dyDescent="0.4">
      <c r="A151" s="23">
        <v>0.63368055555555503</v>
      </c>
      <c r="H151" s="23">
        <v>0.63368055555555503</v>
      </c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x14ac:dyDescent="0.4">
      <c r="A152" s="6">
        <v>0.63541666666666596</v>
      </c>
      <c r="H152" s="6">
        <v>0.63541666666666596</v>
      </c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x14ac:dyDescent="0.4">
      <c r="A153" s="23">
        <v>0.63715277777777701</v>
      </c>
      <c r="H153" s="23">
        <v>0.63715277777777701</v>
      </c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x14ac:dyDescent="0.4">
      <c r="A154" s="6">
        <v>0.63888888888888795</v>
      </c>
      <c r="H154" s="6">
        <v>0.63888888888888795</v>
      </c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x14ac:dyDescent="0.4">
      <c r="A155" s="23">
        <v>0.640624999999999</v>
      </c>
      <c r="H155" s="23">
        <v>0.640624999999999</v>
      </c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x14ac:dyDescent="0.4">
      <c r="A156" s="6">
        <v>0.64236111111111005</v>
      </c>
      <c r="H156" s="6">
        <v>0.64236111111111005</v>
      </c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x14ac:dyDescent="0.4">
      <c r="A157" s="23">
        <v>0.64409722222222099</v>
      </c>
      <c r="H157" s="23">
        <v>0.64409722222222099</v>
      </c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x14ac:dyDescent="0.4">
      <c r="A158" s="6">
        <v>0.64583333333333204</v>
      </c>
      <c r="H158" s="6">
        <v>0.64583333333333204</v>
      </c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x14ac:dyDescent="0.4">
      <c r="A159" s="23">
        <v>0.64756944444444298</v>
      </c>
      <c r="H159" s="23">
        <v>0.64756944444444298</v>
      </c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x14ac:dyDescent="0.4">
      <c r="A160" s="6">
        <v>0.64930555555555503</v>
      </c>
      <c r="H160" s="6">
        <v>0.64930555555555503</v>
      </c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x14ac:dyDescent="0.4">
      <c r="A161" s="23">
        <v>0.65104166666666596</v>
      </c>
      <c r="H161" s="23">
        <v>0.65104166666666596</v>
      </c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x14ac:dyDescent="0.4">
      <c r="A162" s="6">
        <v>0.65277777777777701</v>
      </c>
      <c r="H162" s="6">
        <v>0.65277777777777701</v>
      </c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x14ac:dyDescent="0.4">
      <c r="A163" s="23">
        <v>0.65451388888888795</v>
      </c>
      <c r="H163" s="23">
        <v>0.65451388888888795</v>
      </c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x14ac:dyDescent="0.4">
      <c r="A164" s="6">
        <v>0.656249999999999</v>
      </c>
      <c r="H164" s="6">
        <v>0.656249999999999</v>
      </c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x14ac:dyDescent="0.4">
      <c r="A165" s="23"/>
      <c r="H165" s="23"/>
    </row>
  </sheetData>
  <mergeCells count="66">
    <mergeCell ref="F2:F8"/>
    <mergeCell ref="G2:G8"/>
    <mergeCell ref="B74:B80"/>
    <mergeCell ref="C74:C80"/>
    <mergeCell ref="D74:D80"/>
    <mergeCell ref="E74:E80"/>
    <mergeCell ref="F74:F80"/>
    <mergeCell ref="G74:G80"/>
    <mergeCell ref="B67:B73"/>
    <mergeCell ref="C67:C73"/>
    <mergeCell ref="D67:D73"/>
    <mergeCell ref="E67:E73"/>
    <mergeCell ref="F67:F73"/>
    <mergeCell ref="G67:G73"/>
    <mergeCell ref="B57:G59"/>
    <mergeCell ref="B60:B66"/>
    <mergeCell ref="C60:C66"/>
    <mergeCell ref="D60:D66"/>
    <mergeCell ref="E60:E66"/>
    <mergeCell ref="F60:F66"/>
    <mergeCell ref="G60:G66"/>
    <mergeCell ref="B50:B56"/>
    <mergeCell ref="C50:C56"/>
    <mergeCell ref="D50:D56"/>
    <mergeCell ref="E50:E56"/>
    <mergeCell ref="F50:F56"/>
    <mergeCell ref="G50:G56"/>
    <mergeCell ref="B43:B49"/>
    <mergeCell ref="C43:C49"/>
    <mergeCell ref="D43:D49"/>
    <mergeCell ref="E43:E49"/>
    <mergeCell ref="F43:F49"/>
    <mergeCell ref="G43:G49"/>
    <mergeCell ref="B33:G35"/>
    <mergeCell ref="B36:B42"/>
    <mergeCell ref="C36:C42"/>
    <mergeCell ref="D36:D42"/>
    <mergeCell ref="E36:E42"/>
    <mergeCell ref="F36:F42"/>
    <mergeCell ref="G36:G42"/>
    <mergeCell ref="B26:B32"/>
    <mergeCell ref="C26:C32"/>
    <mergeCell ref="D26:D32"/>
    <mergeCell ref="E26:E32"/>
    <mergeCell ref="F26:F32"/>
    <mergeCell ref="G26:G32"/>
    <mergeCell ref="B19:B25"/>
    <mergeCell ref="C19:C25"/>
    <mergeCell ref="D19:D25"/>
    <mergeCell ref="E19:E25"/>
    <mergeCell ref="F19:F25"/>
    <mergeCell ref="G19:G25"/>
    <mergeCell ref="B9:G11"/>
    <mergeCell ref="B12:B18"/>
    <mergeCell ref="C12:C18"/>
    <mergeCell ref="D12:D18"/>
    <mergeCell ref="E12:E18"/>
    <mergeCell ref="F12:F18"/>
    <mergeCell ref="G12:G18"/>
    <mergeCell ref="B1:C1"/>
    <mergeCell ref="D1:E1"/>
    <mergeCell ref="F1:G1"/>
    <mergeCell ref="B2:B8"/>
    <mergeCell ref="C2:C8"/>
    <mergeCell ref="D2:D8"/>
    <mergeCell ref="E2:E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C6AB-91CF-4594-A8EC-E50496133DA6}">
  <dimension ref="A1:XFD158"/>
  <sheetViews>
    <sheetView topLeftCell="A41" workbookViewId="0">
      <selection activeCell="AE49" sqref="AE49"/>
    </sheetView>
  </sheetViews>
  <sheetFormatPr defaultRowHeight="14.6" x14ac:dyDescent="0.4"/>
  <cols>
    <col min="2" max="7" width="9.23046875" style="43"/>
    <col min="9" max="29" width="2.69140625" customWidth="1"/>
  </cols>
  <sheetData>
    <row r="1" spans="1:29" x14ac:dyDescent="0.4">
      <c r="B1" s="42" t="s">
        <v>120</v>
      </c>
      <c r="C1" s="42"/>
      <c r="D1" s="42" t="s">
        <v>121</v>
      </c>
      <c r="E1" s="42"/>
      <c r="F1" s="42" t="s">
        <v>122</v>
      </c>
      <c r="G1" s="42"/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</row>
    <row r="2" spans="1:29" x14ac:dyDescent="0.4">
      <c r="A2" s="6">
        <v>0.375</v>
      </c>
      <c r="B2" s="26">
        <v>0</v>
      </c>
      <c r="C2" s="26"/>
      <c r="D2" s="27">
        <v>1</v>
      </c>
      <c r="E2" s="27"/>
      <c r="F2" s="28">
        <v>2</v>
      </c>
      <c r="G2" s="28"/>
      <c r="H2" s="6">
        <v>0.375</v>
      </c>
      <c r="I2" s="21"/>
      <c r="J2" s="21"/>
      <c r="K2" s="2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x14ac:dyDescent="0.4">
      <c r="A3" s="23">
        <v>0.3767361111111111</v>
      </c>
      <c r="B3" s="26"/>
      <c r="C3" s="26"/>
      <c r="D3" s="27"/>
      <c r="E3" s="27"/>
      <c r="F3" s="28"/>
      <c r="G3" s="28"/>
      <c r="H3" s="23">
        <v>0.3767361111111111</v>
      </c>
      <c r="I3" s="21"/>
      <c r="J3" s="21"/>
      <c r="K3" s="2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x14ac:dyDescent="0.4">
      <c r="A4" s="6">
        <v>0.37847222222222199</v>
      </c>
      <c r="B4" s="26"/>
      <c r="C4" s="26"/>
      <c r="D4" s="27"/>
      <c r="E4" s="27"/>
      <c r="F4" s="28"/>
      <c r="G4" s="28"/>
      <c r="H4" s="6">
        <v>0.37847222222222199</v>
      </c>
      <c r="I4" s="21"/>
      <c r="J4" s="21"/>
      <c r="K4" s="2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x14ac:dyDescent="0.4">
      <c r="A5" s="23">
        <v>0.38020833333333298</v>
      </c>
      <c r="B5" s="26"/>
      <c r="C5" s="26"/>
      <c r="D5" s="27"/>
      <c r="E5" s="27"/>
      <c r="F5" s="28"/>
      <c r="G5" s="28"/>
      <c r="H5" s="23">
        <v>0.38020833333333298</v>
      </c>
      <c r="I5" s="21"/>
      <c r="J5" s="21"/>
      <c r="K5" s="2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x14ac:dyDescent="0.4">
      <c r="A6" s="6">
        <v>0.38194444444444398</v>
      </c>
      <c r="B6" s="26"/>
      <c r="C6" s="26"/>
      <c r="D6" s="27"/>
      <c r="E6" s="27"/>
      <c r="F6" s="28"/>
      <c r="G6" s="28"/>
      <c r="H6" s="6">
        <v>0.38194444444444398</v>
      </c>
      <c r="I6" s="21"/>
      <c r="J6" s="21"/>
      <c r="K6" s="2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x14ac:dyDescent="0.4">
      <c r="A7" s="23">
        <v>0.38368055555555602</v>
      </c>
      <c r="B7" s="26"/>
      <c r="C7" s="26"/>
      <c r="D7" s="27"/>
      <c r="E7" s="27"/>
      <c r="F7" s="28"/>
      <c r="G7" s="28"/>
      <c r="H7" s="23">
        <v>0.38368055555555602</v>
      </c>
      <c r="I7" s="21"/>
      <c r="J7" s="21"/>
      <c r="K7" s="21"/>
      <c r="L7" s="21"/>
      <c r="M7" s="21"/>
      <c r="N7" s="21"/>
      <c r="O7" s="21"/>
      <c r="P7" s="21"/>
      <c r="Q7" s="2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x14ac:dyDescent="0.4">
      <c r="A8" s="6">
        <v>0.38541666666666702</v>
      </c>
      <c r="B8" s="26"/>
      <c r="C8" s="26"/>
      <c r="D8" s="27"/>
      <c r="E8" s="27"/>
      <c r="F8" s="28"/>
      <c r="G8" s="28"/>
      <c r="H8" s="6">
        <v>0.38541666666666702</v>
      </c>
      <c r="I8" s="21"/>
      <c r="J8" s="21"/>
      <c r="K8" s="21"/>
      <c r="L8" s="21"/>
      <c r="M8" s="21"/>
      <c r="N8" s="21"/>
      <c r="O8" s="21"/>
      <c r="P8" s="21"/>
      <c r="Q8" s="2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x14ac:dyDescent="0.4">
      <c r="A9" s="23">
        <v>0.38715277777777801</v>
      </c>
      <c r="B9" s="44"/>
      <c r="C9" s="44"/>
      <c r="D9" s="44"/>
      <c r="E9" s="44"/>
      <c r="F9" s="44"/>
      <c r="G9" s="44"/>
      <c r="H9" s="23">
        <v>0.38715277777777801</v>
      </c>
      <c r="I9" s="21"/>
      <c r="J9" s="21"/>
      <c r="K9" s="21"/>
      <c r="L9" s="21"/>
      <c r="M9" s="21"/>
      <c r="N9" s="21"/>
      <c r="O9" s="21"/>
      <c r="P9" s="21"/>
      <c r="Q9" s="2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x14ac:dyDescent="0.4">
      <c r="A10" s="6">
        <v>0.38888888888888901</v>
      </c>
      <c r="B10" s="44"/>
      <c r="C10" s="44"/>
      <c r="D10" s="44"/>
      <c r="E10" s="44"/>
      <c r="F10" s="44"/>
      <c r="G10" s="44"/>
      <c r="H10" s="6">
        <v>0.38888888888888901</v>
      </c>
      <c r="I10" s="21"/>
      <c r="J10" s="21"/>
      <c r="K10" s="21"/>
      <c r="L10" s="21"/>
      <c r="M10" s="21"/>
      <c r="N10" s="21"/>
      <c r="O10" s="21"/>
      <c r="P10" s="21"/>
      <c r="Q10" s="2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x14ac:dyDescent="0.4">
      <c r="A11" s="23">
        <v>0.390625</v>
      </c>
      <c r="B11" s="44"/>
      <c r="C11" s="44"/>
      <c r="D11" s="44"/>
      <c r="E11" s="44"/>
      <c r="F11" s="44"/>
      <c r="G11" s="44"/>
      <c r="H11" s="23">
        <v>0.390625</v>
      </c>
      <c r="I11" s="11"/>
      <c r="J11" s="11"/>
      <c r="K11" s="11"/>
      <c r="L11" s="21"/>
      <c r="M11" s="21"/>
      <c r="N11" s="21"/>
      <c r="O11" s="21"/>
      <c r="P11" s="21"/>
      <c r="Q11" s="2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x14ac:dyDescent="0.4">
      <c r="A12" s="6">
        <v>0.39236111111111099</v>
      </c>
      <c r="B12" s="26">
        <v>3</v>
      </c>
      <c r="C12" s="26">
        <v>6</v>
      </c>
      <c r="D12" s="27">
        <v>4</v>
      </c>
      <c r="E12" s="27">
        <v>7</v>
      </c>
      <c r="F12" s="28">
        <v>5</v>
      </c>
      <c r="G12" s="28">
        <v>8</v>
      </c>
      <c r="H12" s="6">
        <v>0.39236111111111099</v>
      </c>
      <c r="I12" s="11"/>
      <c r="J12" s="11"/>
      <c r="K12" s="11"/>
      <c r="L12" s="21"/>
      <c r="M12" s="21"/>
      <c r="N12" s="21"/>
      <c r="O12" s="21"/>
      <c r="P12" s="21"/>
      <c r="Q12" s="2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x14ac:dyDescent="0.4">
      <c r="A13" s="23">
        <v>0.39409722222222199</v>
      </c>
      <c r="B13" s="26"/>
      <c r="C13" s="26"/>
      <c r="D13" s="27"/>
      <c r="E13" s="27"/>
      <c r="F13" s="28"/>
      <c r="G13" s="28"/>
      <c r="H13" s="23">
        <v>0.39409722222222199</v>
      </c>
      <c r="I13" s="11"/>
      <c r="J13" s="11"/>
      <c r="K13" s="11"/>
      <c r="L13" s="21"/>
      <c r="M13" s="21"/>
      <c r="N13" s="21"/>
      <c r="O13" s="21"/>
      <c r="P13" s="21"/>
      <c r="Q13" s="2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x14ac:dyDescent="0.4">
      <c r="A14" s="6">
        <v>0.39583333333333298</v>
      </c>
      <c r="B14" s="26"/>
      <c r="C14" s="26"/>
      <c r="D14" s="27"/>
      <c r="E14" s="27"/>
      <c r="F14" s="28"/>
      <c r="G14" s="28"/>
      <c r="H14" s="6">
        <v>0.39583333333333298</v>
      </c>
      <c r="I14" s="11"/>
      <c r="J14" s="11"/>
      <c r="K14" s="1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11"/>
      <c r="Y14" s="11"/>
      <c r="Z14" s="11"/>
      <c r="AA14" s="11"/>
      <c r="AB14" s="11"/>
      <c r="AC14" s="11"/>
    </row>
    <row r="15" spans="1:29" x14ac:dyDescent="0.4">
      <c r="A15" s="23">
        <v>0.39756944444444398</v>
      </c>
      <c r="B15" s="26"/>
      <c r="C15" s="26"/>
      <c r="D15" s="27"/>
      <c r="E15" s="27"/>
      <c r="F15" s="28"/>
      <c r="G15" s="28"/>
      <c r="H15" s="23">
        <v>0.39756944444444398</v>
      </c>
      <c r="I15" s="11"/>
      <c r="J15" s="11"/>
      <c r="K15" s="1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11"/>
      <c r="Y15" s="11"/>
      <c r="Z15" s="11"/>
      <c r="AA15" s="11"/>
      <c r="AB15" s="11"/>
      <c r="AC15" s="11"/>
    </row>
    <row r="16" spans="1:29" x14ac:dyDescent="0.4">
      <c r="A16" s="6">
        <v>0.39930555555555602</v>
      </c>
      <c r="B16" s="26"/>
      <c r="C16" s="26"/>
      <c r="D16" s="27"/>
      <c r="E16" s="27"/>
      <c r="F16" s="28"/>
      <c r="G16" s="28"/>
      <c r="H16" s="6">
        <v>0.39930555555555602</v>
      </c>
      <c r="I16" s="11"/>
      <c r="J16" s="11"/>
      <c r="K16" s="1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11"/>
      <c r="Y16" s="11"/>
      <c r="Z16" s="11"/>
      <c r="AA16" s="11"/>
      <c r="AB16" s="11"/>
      <c r="AC16" s="11"/>
    </row>
    <row r="17" spans="1:29" x14ac:dyDescent="0.4">
      <c r="A17" s="23">
        <v>0.40104166666666702</v>
      </c>
      <c r="B17" s="26"/>
      <c r="C17" s="26"/>
      <c r="D17" s="27"/>
      <c r="E17" s="27"/>
      <c r="F17" s="28"/>
      <c r="G17" s="28"/>
      <c r="H17" s="23">
        <v>0.40104166666666702</v>
      </c>
      <c r="I17" s="11"/>
      <c r="J17" s="11"/>
      <c r="K17" s="1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11"/>
      <c r="Y17" s="11"/>
      <c r="Z17" s="11"/>
      <c r="AA17" s="11"/>
      <c r="AB17" s="11"/>
      <c r="AC17" s="11"/>
    </row>
    <row r="18" spans="1:29" x14ac:dyDescent="0.4">
      <c r="A18" s="6">
        <v>0.40277777777777801</v>
      </c>
      <c r="B18" s="26"/>
      <c r="C18" s="26"/>
      <c r="D18" s="27"/>
      <c r="E18" s="27"/>
      <c r="F18" s="28"/>
      <c r="G18" s="28"/>
      <c r="H18" s="6">
        <v>0.40277777777777801</v>
      </c>
      <c r="I18" s="11"/>
      <c r="J18" s="11"/>
      <c r="K18" s="1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11"/>
      <c r="Y18" s="11"/>
      <c r="Z18" s="11"/>
      <c r="AA18" s="11"/>
      <c r="AB18" s="11"/>
      <c r="AC18" s="11"/>
    </row>
    <row r="19" spans="1:29" x14ac:dyDescent="0.4">
      <c r="A19" s="23">
        <v>0.40451388888888901</v>
      </c>
      <c r="B19" s="26">
        <v>9</v>
      </c>
      <c r="C19" s="26">
        <v>12</v>
      </c>
      <c r="D19" s="27">
        <v>10</v>
      </c>
      <c r="E19" s="27">
        <v>13</v>
      </c>
      <c r="F19" s="28">
        <v>11</v>
      </c>
      <c r="G19" s="28">
        <v>14</v>
      </c>
      <c r="H19" s="23">
        <v>0.40451388888888901</v>
      </c>
      <c r="I19" s="11"/>
      <c r="J19" s="11"/>
      <c r="K19" s="1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11"/>
      <c r="Y19" s="11"/>
      <c r="Z19" s="11"/>
      <c r="AA19" s="11"/>
      <c r="AB19" s="11"/>
      <c r="AC19" s="11"/>
    </row>
    <row r="20" spans="1:29" x14ac:dyDescent="0.4">
      <c r="A20" s="6">
        <v>0.40625</v>
      </c>
      <c r="B20" s="26"/>
      <c r="C20" s="26"/>
      <c r="D20" s="27"/>
      <c r="E20" s="27"/>
      <c r="F20" s="28"/>
      <c r="G20" s="28"/>
      <c r="H20" s="6">
        <v>0.40625</v>
      </c>
      <c r="I20" s="11"/>
      <c r="J20" s="11"/>
      <c r="K20" s="1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11"/>
      <c r="Y20" s="11"/>
      <c r="Z20" s="11"/>
      <c r="AA20" s="11"/>
      <c r="AB20" s="11"/>
      <c r="AC20" s="11"/>
    </row>
    <row r="21" spans="1:29" x14ac:dyDescent="0.4">
      <c r="A21" s="23">
        <v>0.40798611111111099</v>
      </c>
      <c r="B21" s="26"/>
      <c r="C21" s="26"/>
      <c r="D21" s="27"/>
      <c r="E21" s="27"/>
      <c r="F21" s="28"/>
      <c r="G21" s="28"/>
      <c r="H21" s="23">
        <v>0.40798611111111099</v>
      </c>
      <c r="I21" s="11"/>
      <c r="J21" s="11"/>
      <c r="K21" s="11"/>
      <c r="L21" s="11"/>
      <c r="M21" s="11"/>
      <c r="N21" s="11"/>
      <c r="O21" s="11"/>
      <c r="P21" s="11"/>
      <c r="Q21" s="1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 spans="1:29" x14ac:dyDescent="0.4">
      <c r="A22" s="6">
        <v>0.40972222222222199</v>
      </c>
      <c r="B22" s="26"/>
      <c r="C22" s="26"/>
      <c r="D22" s="27"/>
      <c r="E22" s="27"/>
      <c r="F22" s="28"/>
      <c r="G22" s="28"/>
      <c r="H22" s="6">
        <v>0.40972222222222199</v>
      </c>
      <c r="I22" s="11"/>
      <c r="J22" s="11"/>
      <c r="K22" s="11"/>
      <c r="L22" s="11"/>
      <c r="M22" s="11"/>
      <c r="N22" s="11"/>
      <c r="O22" s="11"/>
      <c r="P22" s="11"/>
      <c r="Q22" s="1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 spans="1:29" x14ac:dyDescent="0.4">
      <c r="A23" s="23">
        <v>0.41145833333333298</v>
      </c>
      <c r="B23" s="26"/>
      <c r="C23" s="26"/>
      <c r="D23" s="27"/>
      <c r="E23" s="27"/>
      <c r="F23" s="28"/>
      <c r="G23" s="28"/>
      <c r="H23" s="23">
        <v>0.41145833333333298</v>
      </c>
      <c r="I23" s="11"/>
      <c r="J23" s="11"/>
      <c r="K23" s="11"/>
      <c r="L23" s="11"/>
      <c r="M23" s="11"/>
      <c r="N23" s="11"/>
      <c r="O23" s="11"/>
      <c r="P23" s="11"/>
      <c r="Q23" s="1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spans="1:29" x14ac:dyDescent="0.4">
      <c r="A24" s="6">
        <v>0.41319444444444398</v>
      </c>
      <c r="B24" s="26"/>
      <c r="C24" s="26"/>
      <c r="D24" s="27"/>
      <c r="E24" s="27"/>
      <c r="F24" s="28"/>
      <c r="G24" s="28"/>
      <c r="H24" s="6">
        <v>0.41319444444444398</v>
      </c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 spans="1:29" x14ac:dyDescent="0.4">
      <c r="A25" s="23">
        <v>0.41493055555555503</v>
      </c>
      <c r="B25" s="26"/>
      <c r="C25" s="26"/>
      <c r="D25" s="27"/>
      <c r="E25" s="27"/>
      <c r="F25" s="28"/>
      <c r="G25" s="28"/>
      <c r="H25" s="23">
        <v>0.41493055555555503</v>
      </c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spans="1:29" x14ac:dyDescent="0.4">
      <c r="A26" s="6">
        <v>0.41666666666666702</v>
      </c>
      <c r="B26" s="26">
        <v>15</v>
      </c>
      <c r="C26" s="26">
        <v>18</v>
      </c>
      <c r="D26" s="27">
        <v>16</v>
      </c>
      <c r="E26" s="27">
        <v>19</v>
      </c>
      <c r="F26" s="28">
        <v>17</v>
      </c>
      <c r="G26" s="28">
        <v>20</v>
      </c>
      <c r="H26" s="6">
        <v>0.41666666666666702</v>
      </c>
      <c r="I26" s="11"/>
      <c r="J26" s="11"/>
      <c r="K26" s="11"/>
      <c r="L26" s="11"/>
      <c r="M26" s="11"/>
      <c r="N26" s="11"/>
      <c r="O26" s="11"/>
      <c r="P26" s="11"/>
      <c r="Q26" s="1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 x14ac:dyDescent="0.4">
      <c r="A27" s="23">
        <v>0.41840277777777801</v>
      </c>
      <c r="B27" s="26"/>
      <c r="C27" s="26"/>
      <c r="D27" s="27"/>
      <c r="E27" s="27"/>
      <c r="F27" s="28"/>
      <c r="G27" s="28"/>
      <c r="H27" s="23">
        <v>0.41840277777777801</v>
      </c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spans="1:29" x14ac:dyDescent="0.4">
      <c r="A28" s="6">
        <v>0.42013888888888901</v>
      </c>
      <c r="B28" s="26"/>
      <c r="C28" s="26"/>
      <c r="D28" s="27"/>
      <c r="E28" s="27"/>
      <c r="F28" s="28"/>
      <c r="G28" s="28"/>
      <c r="H28" s="6">
        <v>0.42013888888888901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21"/>
      <c r="Y28" s="21"/>
      <c r="Z28" s="21"/>
      <c r="AA28" s="21"/>
      <c r="AB28" s="21"/>
      <c r="AC28" s="21"/>
    </row>
    <row r="29" spans="1:29" x14ac:dyDescent="0.4">
      <c r="A29" s="23">
        <v>0.421875</v>
      </c>
      <c r="B29" s="26"/>
      <c r="C29" s="26"/>
      <c r="D29" s="27"/>
      <c r="E29" s="27"/>
      <c r="F29" s="28"/>
      <c r="G29" s="28"/>
      <c r="H29" s="23">
        <v>0.421875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21"/>
      <c r="Y29" s="21"/>
      <c r="Z29" s="21"/>
      <c r="AA29" s="21"/>
      <c r="AB29" s="21"/>
      <c r="AC29" s="21"/>
    </row>
    <row r="30" spans="1:29" x14ac:dyDescent="0.4">
      <c r="A30" s="6">
        <v>0.42361111111111099</v>
      </c>
      <c r="B30" s="26"/>
      <c r="C30" s="26"/>
      <c r="D30" s="27"/>
      <c r="E30" s="27"/>
      <c r="F30" s="28"/>
      <c r="G30" s="28"/>
      <c r="H30" s="6">
        <v>0.42361111111111099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21"/>
      <c r="Y30" s="21"/>
      <c r="Z30" s="21"/>
      <c r="AA30" s="21"/>
      <c r="AB30" s="21"/>
      <c r="AC30" s="21"/>
    </row>
    <row r="31" spans="1:29" x14ac:dyDescent="0.4">
      <c r="A31" s="23">
        <v>0.42534722222222199</v>
      </c>
      <c r="B31" s="26"/>
      <c r="C31" s="26"/>
      <c r="D31" s="27"/>
      <c r="E31" s="27"/>
      <c r="F31" s="28"/>
      <c r="G31" s="28"/>
      <c r="H31" s="23">
        <v>0.42534722222222199</v>
      </c>
      <c r="I31" s="21"/>
      <c r="J31" s="21"/>
      <c r="K31" s="21"/>
      <c r="L31" s="21"/>
      <c r="M31" s="21"/>
      <c r="N31" s="21"/>
      <c r="O31" s="11"/>
      <c r="P31" s="11"/>
      <c r="Q31" s="11"/>
      <c r="R31" s="11"/>
      <c r="S31" s="11"/>
      <c r="T31" s="11"/>
      <c r="U31" s="11"/>
      <c r="V31" s="11"/>
      <c r="W31" s="11"/>
      <c r="X31" s="21"/>
      <c r="Y31" s="21"/>
      <c r="Z31" s="21"/>
      <c r="AA31" s="21"/>
      <c r="AB31" s="21"/>
      <c r="AC31" s="21"/>
    </row>
    <row r="32" spans="1:29" x14ac:dyDescent="0.4">
      <c r="A32" s="6">
        <v>0.42708333333333298</v>
      </c>
      <c r="B32" s="26"/>
      <c r="C32" s="26"/>
      <c r="D32" s="27"/>
      <c r="E32" s="27"/>
      <c r="F32" s="28"/>
      <c r="G32" s="28"/>
      <c r="H32" s="6">
        <v>0.42708333333333298</v>
      </c>
      <c r="I32" s="21"/>
      <c r="J32" s="21"/>
      <c r="K32" s="21"/>
      <c r="L32" s="21"/>
      <c r="M32" s="21"/>
      <c r="N32" s="21"/>
      <c r="O32" s="11"/>
      <c r="P32" s="11"/>
      <c r="Q32" s="11"/>
      <c r="R32" s="11"/>
      <c r="S32" s="11"/>
      <c r="T32" s="11"/>
      <c r="U32" s="11"/>
      <c r="V32" s="11"/>
      <c r="W32" s="11"/>
      <c r="X32" s="21"/>
      <c r="Y32" s="21"/>
      <c r="Z32" s="21"/>
      <c r="AA32" s="21"/>
      <c r="AB32" s="21"/>
      <c r="AC32" s="21"/>
    </row>
    <row r="33" spans="1:29" x14ac:dyDescent="0.4">
      <c r="A33" s="23">
        <v>0.42881944444444398</v>
      </c>
      <c r="B33" s="44"/>
      <c r="C33" s="44"/>
      <c r="D33" s="44"/>
      <c r="E33" s="44"/>
      <c r="F33" s="44"/>
      <c r="G33" s="44"/>
      <c r="H33" s="23">
        <v>0.42881944444444398</v>
      </c>
      <c r="I33" s="21"/>
      <c r="J33" s="21"/>
      <c r="K33" s="21"/>
      <c r="L33" s="21"/>
      <c r="M33" s="21"/>
      <c r="N33" s="21"/>
      <c r="O33" s="11"/>
      <c r="P33" s="11"/>
      <c r="Q33" s="11"/>
      <c r="R33" s="11"/>
      <c r="S33" s="11"/>
      <c r="T33" s="11"/>
      <c r="U33" s="11"/>
      <c r="V33" s="11"/>
      <c r="W33" s="11"/>
      <c r="X33" s="21"/>
      <c r="Y33" s="21"/>
      <c r="Z33" s="21"/>
      <c r="AA33" s="21"/>
      <c r="AB33" s="21"/>
      <c r="AC33" s="21"/>
    </row>
    <row r="34" spans="1:29" x14ac:dyDescent="0.4">
      <c r="A34" s="6">
        <v>0.43055555555555503</v>
      </c>
      <c r="B34" s="44"/>
      <c r="C34" s="44"/>
      <c r="D34" s="44"/>
      <c r="E34" s="44"/>
      <c r="F34" s="44"/>
      <c r="G34" s="44"/>
      <c r="H34" s="6">
        <v>0.43055555555555503</v>
      </c>
      <c r="I34" s="21"/>
      <c r="J34" s="21"/>
      <c r="K34" s="21"/>
      <c r="L34" s="21"/>
      <c r="M34" s="21"/>
      <c r="N34" s="21"/>
      <c r="O34" s="11"/>
      <c r="P34" s="11"/>
      <c r="Q34" s="11"/>
      <c r="R34" s="11"/>
      <c r="S34" s="11"/>
      <c r="T34" s="11"/>
      <c r="U34" s="11"/>
      <c r="V34" s="11"/>
      <c r="W34" s="11"/>
      <c r="X34" s="21"/>
      <c r="Y34" s="21"/>
      <c r="Z34" s="21"/>
      <c r="AA34" s="21"/>
      <c r="AB34" s="21"/>
      <c r="AC34" s="21"/>
    </row>
    <row r="35" spans="1:29" x14ac:dyDescent="0.4">
      <c r="A35" s="23">
        <v>0.43229166666666702</v>
      </c>
      <c r="B35" s="44"/>
      <c r="C35" s="44"/>
      <c r="D35" s="44"/>
      <c r="E35" s="44"/>
      <c r="F35" s="44"/>
      <c r="G35" s="44"/>
      <c r="H35" s="23">
        <v>0.43229166666666702</v>
      </c>
      <c r="I35" s="21"/>
      <c r="J35" s="21"/>
      <c r="K35" s="21"/>
      <c r="L35" s="21"/>
      <c r="M35" s="21"/>
      <c r="N35" s="2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x14ac:dyDescent="0.4">
      <c r="A36" s="6">
        <v>0.43402777777777801</v>
      </c>
      <c r="B36" s="28">
        <v>2</v>
      </c>
      <c r="C36" s="28">
        <v>5</v>
      </c>
      <c r="D36" s="26">
        <v>0</v>
      </c>
      <c r="E36" s="26">
        <v>3</v>
      </c>
      <c r="F36" s="27">
        <v>1</v>
      </c>
      <c r="G36" s="27">
        <v>4</v>
      </c>
      <c r="H36" s="6">
        <v>0.43402777777777801</v>
      </c>
      <c r="I36" s="21"/>
      <c r="J36" s="21"/>
      <c r="K36" s="21"/>
      <c r="L36" s="21"/>
      <c r="M36" s="21"/>
      <c r="N36" s="2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x14ac:dyDescent="0.4">
      <c r="A37" s="23">
        <v>0.43576388888888901</v>
      </c>
      <c r="B37" s="28"/>
      <c r="C37" s="28"/>
      <c r="D37" s="26"/>
      <c r="E37" s="26"/>
      <c r="F37" s="27"/>
      <c r="G37" s="27"/>
      <c r="H37" s="23">
        <v>0.43576388888888901</v>
      </c>
      <c r="I37" s="21"/>
      <c r="J37" s="21"/>
      <c r="K37" s="21"/>
      <c r="L37" s="21"/>
      <c r="M37" s="21"/>
      <c r="N37" s="2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x14ac:dyDescent="0.4">
      <c r="A38" s="6">
        <v>0.4375</v>
      </c>
      <c r="B38" s="28"/>
      <c r="C38" s="28"/>
      <c r="D38" s="26"/>
      <c r="E38" s="26"/>
      <c r="F38" s="27"/>
      <c r="G38" s="27"/>
      <c r="H38" s="6">
        <v>0.4375</v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x14ac:dyDescent="0.4">
      <c r="A39" s="23">
        <v>0.43923611111111099</v>
      </c>
      <c r="B39" s="28"/>
      <c r="C39" s="28"/>
      <c r="D39" s="26"/>
      <c r="E39" s="26"/>
      <c r="F39" s="27"/>
      <c r="G39" s="27"/>
      <c r="H39" s="23">
        <v>0.43923611111111099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x14ac:dyDescent="0.4">
      <c r="A40" s="6">
        <v>0.44097222222222199</v>
      </c>
      <c r="B40" s="28"/>
      <c r="C40" s="28"/>
      <c r="D40" s="26"/>
      <c r="E40" s="26"/>
      <c r="F40" s="27"/>
      <c r="G40" s="27"/>
      <c r="H40" s="6">
        <v>0.44097222222222199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x14ac:dyDescent="0.4">
      <c r="A41" s="23">
        <v>0.44270833333333298</v>
      </c>
      <c r="B41" s="28"/>
      <c r="C41" s="28"/>
      <c r="D41" s="26"/>
      <c r="E41" s="26"/>
      <c r="F41" s="27"/>
      <c r="G41" s="27"/>
      <c r="H41" s="23">
        <v>0.44270833333333298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x14ac:dyDescent="0.4">
      <c r="A42" s="6">
        <v>0.44444444444444398</v>
      </c>
      <c r="B42" s="28"/>
      <c r="C42" s="28"/>
      <c r="D42" s="26"/>
      <c r="E42" s="26"/>
      <c r="F42" s="27"/>
      <c r="G42" s="27"/>
      <c r="H42" s="6">
        <v>0.44444444444444398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x14ac:dyDescent="0.4">
      <c r="A43" s="23">
        <v>0.44618055555555503</v>
      </c>
      <c r="B43" s="28">
        <v>8</v>
      </c>
      <c r="C43" s="28">
        <v>11</v>
      </c>
      <c r="D43" s="26">
        <v>6</v>
      </c>
      <c r="E43" s="26">
        <v>9</v>
      </c>
      <c r="F43" s="27">
        <v>7</v>
      </c>
      <c r="G43" s="27">
        <v>10</v>
      </c>
      <c r="H43" s="23">
        <v>0.44618055555555503</v>
      </c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x14ac:dyDescent="0.4">
      <c r="A44" s="6">
        <v>0.44791666666666602</v>
      </c>
      <c r="B44" s="28"/>
      <c r="C44" s="28"/>
      <c r="D44" s="26"/>
      <c r="E44" s="26"/>
      <c r="F44" s="27"/>
      <c r="G44" s="27"/>
      <c r="H44" s="6">
        <v>0.44791666666666602</v>
      </c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x14ac:dyDescent="0.4">
      <c r="A45" s="23">
        <v>0.44965277777777801</v>
      </c>
      <c r="B45" s="28"/>
      <c r="C45" s="28"/>
      <c r="D45" s="26"/>
      <c r="E45" s="26"/>
      <c r="F45" s="27"/>
      <c r="G45" s="27"/>
      <c r="H45" s="23">
        <v>0.44965277777777801</v>
      </c>
      <c r="I45" s="41"/>
      <c r="J45" s="41"/>
      <c r="K45" s="41"/>
      <c r="L45" s="41"/>
      <c r="M45" s="11"/>
      <c r="N45" s="1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11"/>
      <c r="AB45" s="11"/>
      <c r="AC45" s="11"/>
    </row>
    <row r="46" spans="1:29" x14ac:dyDescent="0.4">
      <c r="A46" s="6">
        <v>0.45138888888888901</v>
      </c>
      <c r="B46" s="28"/>
      <c r="C46" s="28"/>
      <c r="D46" s="26"/>
      <c r="E46" s="26"/>
      <c r="F46" s="27"/>
      <c r="G46" s="27"/>
      <c r="H46" s="6">
        <v>0.45138888888888901</v>
      </c>
      <c r="I46" s="41"/>
      <c r="J46" s="41"/>
      <c r="K46" s="41"/>
      <c r="L46" s="41"/>
      <c r="M46" s="11"/>
      <c r="N46" s="1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11"/>
      <c r="AB46" s="11"/>
      <c r="AC46" s="11"/>
    </row>
    <row r="47" spans="1:29" x14ac:dyDescent="0.4">
      <c r="A47" s="23">
        <v>0.453125</v>
      </c>
      <c r="B47" s="28"/>
      <c r="C47" s="28"/>
      <c r="D47" s="26"/>
      <c r="E47" s="26"/>
      <c r="F47" s="27"/>
      <c r="G47" s="27"/>
      <c r="H47" s="23">
        <v>0.453125</v>
      </c>
      <c r="I47" s="41"/>
      <c r="J47" s="41"/>
      <c r="K47" s="41"/>
      <c r="L47" s="41"/>
      <c r="M47" s="11"/>
      <c r="N47" s="1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11"/>
      <c r="AB47" s="11"/>
      <c r="AC47" s="11"/>
    </row>
    <row r="48" spans="1:29" x14ac:dyDescent="0.4">
      <c r="A48" s="6">
        <v>0.45486111111111099</v>
      </c>
      <c r="B48" s="28"/>
      <c r="C48" s="28"/>
      <c r="D48" s="26"/>
      <c r="E48" s="26"/>
      <c r="F48" s="27"/>
      <c r="G48" s="27"/>
      <c r="H48" s="6">
        <v>0.45486111111111099</v>
      </c>
      <c r="I48" s="41"/>
      <c r="J48" s="41"/>
      <c r="K48" s="41"/>
      <c r="L48" s="41"/>
      <c r="M48" s="11"/>
      <c r="N48" s="1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11"/>
      <c r="AB48" s="11"/>
      <c r="AC48" s="11"/>
    </row>
    <row r="49" spans="1:29" x14ac:dyDescent="0.4">
      <c r="A49" s="23">
        <v>0.45659722222222199</v>
      </c>
      <c r="B49" s="28"/>
      <c r="C49" s="28"/>
      <c r="D49" s="26"/>
      <c r="E49" s="26"/>
      <c r="F49" s="27"/>
      <c r="G49" s="27"/>
      <c r="H49" s="23">
        <v>0.45659722222222199</v>
      </c>
      <c r="I49" s="11"/>
      <c r="J49" s="11"/>
      <c r="K49" s="11"/>
      <c r="L49" s="11"/>
      <c r="M49" s="41"/>
      <c r="N49" s="4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11"/>
      <c r="AB49" s="11"/>
      <c r="AC49" s="11"/>
    </row>
    <row r="50" spans="1:29" x14ac:dyDescent="0.4">
      <c r="A50" s="6">
        <v>0.45833333333333298</v>
      </c>
      <c r="B50" s="28">
        <v>14</v>
      </c>
      <c r="C50" s="28">
        <v>17</v>
      </c>
      <c r="D50" s="26">
        <v>12</v>
      </c>
      <c r="E50" s="26">
        <v>15</v>
      </c>
      <c r="F50" s="27">
        <v>13</v>
      </c>
      <c r="G50" s="27">
        <v>16</v>
      </c>
      <c r="H50" s="6">
        <v>0.45833333333333298</v>
      </c>
      <c r="I50" s="11"/>
      <c r="J50" s="11"/>
      <c r="K50" s="11"/>
      <c r="L50" s="11"/>
      <c r="M50" s="41"/>
      <c r="N50" s="4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11"/>
      <c r="AB50" s="11"/>
      <c r="AC50" s="11"/>
    </row>
    <row r="51" spans="1:29" x14ac:dyDescent="0.4">
      <c r="A51" s="23">
        <v>0.46006944444444398</v>
      </c>
      <c r="B51" s="28"/>
      <c r="C51" s="28"/>
      <c r="D51" s="26"/>
      <c r="E51" s="26"/>
      <c r="F51" s="27"/>
      <c r="G51" s="27"/>
      <c r="H51" s="23">
        <v>0.46006944444444398</v>
      </c>
      <c r="I51" s="11"/>
      <c r="J51" s="11"/>
      <c r="K51" s="11"/>
      <c r="L51" s="11"/>
      <c r="M51" s="41"/>
      <c r="N51" s="4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11"/>
      <c r="AB51" s="11"/>
      <c r="AC51" s="11"/>
    </row>
    <row r="52" spans="1:29" x14ac:dyDescent="0.4">
      <c r="A52" s="6">
        <v>0.46180555555555503</v>
      </c>
      <c r="B52" s="28"/>
      <c r="C52" s="28"/>
      <c r="D52" s="26"/>
      <c r="E52" s="26"/>
      <c r="F52" s="27"/>
      <c r="G52" s="27"/>
      <c r="H52" s="6">
        <v>0.46180555555555503</v>
      </c>
      <c r="I52" s="21"/>
      <c r="J52" s="21"/>
      <c r="K52" s="21"/>
      <c r="L52" s="11"/>
      <c r="M52" s="41"/>
      <c r="N52" s="41"/>
      <c r="O52" s="11"/>
      <c r="P52" s="11"/>
      <c r="Q52" s="11"/>
      <c r="R52" s="11"/>
      <c r="S52" s="11"/>
      <c r="T52" s="11"/>
      <c r="U52" s="21"/>
      <c r="V52" s="21"/>
      <c r="W52" s="21"/>
      <c r="X52" s="21"/>
      <c r="Y52" s="21"/>
      <c r="Z52" s="21"/>
      <c r="AA52" s="21"/>
      <c r="AB52" s="21"/>
      <c r="AC52" s="21"/>
    </row>
    <row r="53" spans="1:29" x14ac:dyDescent="0.4">
      <c r="A53" s="23">
        <v>0.46354166666666602</v>
      </c>
      <c r="B53" s="28"/>
      <c r="C53" s="28"/>
      <c r="D53" s="26"/>
      <c r="E53" s="26"/>
      <c r="F53" s="27"/>
      <c r="G53" s="27"/>
      <c r="H53" s="23">
        <v>0.46354166666666602</v>
      </c>
      <c r="I53" s="21"/>
      <c r="J53" s="21"/>
      <c r="K53" s="21"/>
      <c r="L53" s="11"/>
      <c r="M53" s="11"/>
      <c r="N53" s="11"/>
      <c r="O53" s="41"/>
      <c r="P53" s="41"/>
      <c r="Q53" s="41"/>
      <c r="R53" s="41"/>
      <c r="S53" s="11"/>
      <c r="T53" s="11"/>
      <c r="U53" s="21"/>
      <c r="V53" s="21"/>
      <c r="W53" s="21"/>
      <c r="X53" s="21"/>
      <c r="Y53" s="21"/>
      <c r="Z53" s="21"/>
      <c r="AA53" s="21"/>
      <c r="AB53" s="21"/>
      <c r="AC53" s="21"/>
    </row>
    <row r="54" spans="1:29" x14ac:dyDescent="0.4">
      <c r="A54" s="6">
        <v>0.46527777777777801</v>
      </c>
      <c r="B54" s="28"/>
      <c r="C54" s="28"/>
      <c r="D54" s="26"/>
      <c r="E54" s="26"/>
      <c r="F54" s="27"/>
      <c r="G54" s="27"/>
      <c r="H54" s="6">
        <v>0.46527777777777801</v>
      </c>
      <c r="I54" s="21"/>
      <c r="J54" s="21"/>
      <c r="K54" s="21"/>
      <c r="L54" s="11"/>
      <c r="M54" s="11"/>
      <c r="N54" s="11"/>
      <c r="O54" s="41"/>
      <c r="P54" s="41"/>
      <c r="Q54" s="41"/>
      <c r="R54" s="41"/>
      <c r="S54" s="11"/>
      <c r="T54" s="11"/>
      <c r="U54" s="21"/>
      <c r="V54" s="21"/>
      <c r="W54" s="21"/>
      <c r="X54" s="21"/>
      <c r="Y54" s="21"/>
      <c r="Z54" s="21"/>
      <c r="AA54" s="21"/>
      <c r="AB54" s="21"/>
      <c r="AC54" s="21"/>
    </row>
    <row r="55" spans="1:29" x14ac:dyDescent="0.4">
      <c r="A55" s="23">
        <v>0.46701388888888901</v>
      </c>
      <c r="B55" s="28"/>
      <c r="C55" s="28"/>
      <c r="D55" s="26"/>
      <c r="E55" s="26"/>
      <c r="F55" s="27"/>
      <c r="G55" s="27"/>
      <c r="H55" s="23">
        <v>0.46701388888888901</v>
      </c>
      <c r="I55" s="21"/>
      <c r="J55" s="21"/>
      <c r="K55" s="21"/>
      <c r="L55" s="11"/>
      <c r="M55" s="11"/>
      <c r="N55" s="11"/>
      <c r="O55" s="41"/>
      <c r="P55" s="41"/>
      <c r="Q55" s="41"/>
      <c r="R55" s="41"/>
      <c r="S55" s="11"/>
      <c r="T55" s="11"/>
      <c r="U55" s="21"/>
      <c r="V55" s="21"/>
      <c r="W55" s="21"/>
      <c r="X55" s="21"/>
      <c r="Y55" s="21"/>
      <c r="Z55" s="21"/>
      <c r="AA55" s="21"/>
      <c r="AB55" s="21"/>
      <c r="AC55" s="21"/>
    </row>
    <row r="56" spans="1:29" x14ac:dyDescent="0.4">
      <c r="A56" s="6">
        <v>0.46875</v>
      </c>
      <c r="B56" s="28"/>
      <c r="C56" s="28"/>
      <c r="D56" s="26"/>
      <c r="E56" s="26"/>
      <c r="F56" s="27"/>
      <c r="G56" s="27"/>
      <c r="H56" s="6">
        <v>0.46875</v>
      </c>
      <c r="I56" s="21"/>
      <c r="J56" s="21"/>
      <c r="K56" s="21"/>
      <c r="L56" s="11"/>
      <c r="M56" s="11"/>
      <c r="N56" s="11"/>
      <c r="O56" s="41"/>
      <c r="P56" s="41"/>
      <c r="Q56" s="41"/>
      <c r="R56" s="41"/>
      <c r="S56" s="11"/>
      <c r="T56" s="11"/>
      <c r="U56" s="21"/>
      <c r="V56" s="21"/>
      <c r="W56" s="21"/>
      <c r="X56" s="21"/>
      <c r="Y56" s="21"/>
      <c r="Z56" s="21"/>
      <c r="AA56" s="21"/>
      <c r="AB56" s="21"/>
      <c r="AC56" s="21"/>
    </row>
    <row r="57" spans="1:29" x14ac:dyDescent="0.4">
      <c r="A57" s="23">
        <v>0.47048611111111099</v>
      </c>
      <c r="B57" s="28">
        <v>20</v>
      </c>
      <c r="C57" s="26">
        <v>0</v>
      </c>
      <c r="D57" s="26">
        <v>18</v>
      </c>
      <c r="E57" s="27">
        <v>1</v>
      </c>
      <c r="F57" s="27">
        <v>19</v>
      </c>
      <c r="G57" s="28">
        <v>2</v>
      </c>
      <c r="H57" s="23">
        <v>0.47048611111111099</v>
      </c>
      <c r="I57" s="21"/>
      <c r="J57" s="21"/>
      <c r="K57" s="21"/>
      <c r="L57" s="11"/>
      <c r="M57" s="11"/>
      <c r="N57" s="11"/>
      <c r="O57" s="11"/>
      <c r="P57" s="11"/>
      <c r="Q57" s="11"/>
      <c r="R57" s="11"/>
      <c r="S57" s="41"/>
      <c r="T57" s="41"/>
      <c r="U57" s="21"/>
      <c r="V57" s="21"/>
      <c r="W57" s="21"/>
      <c r="X57" s="21"/>
      <c r="Y57" s="21"/>
      <c r="Z57" s="21"/>
      <c r="AA57" s="21"/>
      <c r="AB57" s="21"/>
      <c r="AC57" s="21"/>
    </row>
    <row r="58" spans="1:29" x14ac:dyDescent="0.4">
      <c r="A58" s="6">
        <v>0.47222222222222199</v>
      </c>
      <c r="B58" s="28"/>
      <c r="C58" s="26"/>
      <c r="D58" s="26"/>
      <c r="E58" s="27"/>
      <c r="F58" s="27"/>
      <c r="G58" s="28"/>
      <c r="H58" s="6">
        <v>0.47222222222222199</v>
      </c>
      <c r="I58" s="21"/>
      <c r="J58" s="21"/>
      <c r="K58" s="21"/>
      <c r="L58" s="11"/>
      <c r="M58" s="11"/>
      <c r="N58" s="11"/>
      <c r="O58" s="11"/>
      <c r="P58" s="11"/>
      <c r="Q58" s="11"/>
      <c r="R58" s="11"/>
      <c r="S58" s="41"/>
      <c r="T58" s="41"/>
      <c r="U58" s="21"/>
      <c r="V58" s="21"/>
      <c r="W58" s="21"/>
      <c r="X58" s="21"/>
      <c r="Y58" s="21"/>
      <c r="Z58" s="21"/>
      <c r="AA58" s="21"/>
      <c r="AB58" s="21"/>
      <c r="AC58" s="21"/>
    </row>
    <row r="59" spans="1:29" x14ac:dyDescent="0.4">
      <c r="A59" s="23">
        <v>0.47395833333333298</v>
      </c>
      <c r="B59" s="28"/>
      <c r="C59" s="26"/>
      <c r="D59" s="26"/>
      <c r="E59" s="27"/>
      <c r="F59" s="27"/>
      <c r="G59" s="28"/>
      <c r="H59" s="23">
        <v>0.47395833333333298</v>
      </c>
      <c r="I59" s="21"/>
      <c r="J59" s="21"/>
      <c r="K59" s="21"/>
      <c r="L59" s="11"/>
      <c r="M59" s="11"/>
      <c r="N59" s="11"/>
      <c r="O59" s="11"/>
      <c r="P59" s="11"/>
      <c r="Q59" s="11"/>
      <c r="R59" s="11"/>
      <c r="S59" s="41"/>
      <c r="T59" s="41"/>
      <c r="U59" s="11"/>
      <c r="V59" s="11"/>
      <c r="W59" s="11"/>
      <c r="X59" s="11"/>
      <c r="Y59" s="11"/>
      <c r="Z59" s="11"/>
      <c r="AA59" s="21"/>
      <c r="AB59" s="21"/>
      <c r="AC59" s="21"/>
    </row>
    <row r="60" spans="1:29" x14ac:dyDescent="0.4">
      <c r="A60" s="6">
        <v>0.47569444444444398</v>
      </c>
      <c r="B60" s="28"/>
      <c r="C60" s="26"/>
      <c r="D60" s="26"/>
      <c r="E60" s="27"/>
      <c r="F60" s="27"/>
      <c r="G60" s="28"/>
      <c r="H60" s="6">
        <v>0.47569444444444398</v>
      </c>
      <c r="I60" s="21"/>
      <c r="J60" s="21"/>
      <c r="K60" s="21"/>
      <c r="L60" s="11"/>
      <c r="M60" s="11"/>
      <c r="N60" s="11"/>
      <c r="O60" s="11"/>
      <c r="P60" s="11"/>
      <c r="Q60" s="11"/>
      <c r="R60" s="11"/>
      <c r="S60" s="41"/>
      <c r="T60" s="41"/>
      <c r="U60" s="11"/>
      <c r="V60" s="11"/>
      <c r="W60" s="11"/>
      <c r="X60" s="11"/>
      <c r="Y60" s="11"/>
      <c r="Z60" s="11"/>
      <c r="AA60" s="21"/>
      <c r="AB60" s="21"/>
      <c r="AC60" s="21"/>
    </row>
    <row r="61" spans="1:29" x14ac:dyDescent="0.4">
      <c r="A61" s="23">
        <v>0.47743055555555503</v>
      </c>
      <c r="B61" s="28"/>
      <c r="C61" s="26"/>
      <c r="D61" s="26"/>
      <c r="E61" s="27"/>
      <c r="F61" s="27"/>
      <c r="G61" s="28"/>
      <c r="H61" s="23">
        <v>0.47743055555555503</v>
      </c>
      <c r="I61" s="21"/>
      <c r="J61" s="21"/>
      <c r="K61" s="21"/>
      <c r="L61" s="11"/>
      <c r="M61" s="11"/>
      <c r="N61" s="11"/>
      <c r="O61" s="11"/>
      <c r="P61" s="11"/>
      <c r="Q61" s="11"/>
      <c r="R61" s="11"/>
      <c r="S61" s="11"/>
      <c r="T61" s="11"/>
      <c r="U61" s="41"/>
      <c r="V61" s="41"/>
      <c r="W61" s="41"/>
      <c r="X61" s="41"/>
      <c r="Y61" s="11"/>
      <c r="Z61" s="11"/>
      <c r="AA61" s="21"/>
      <c r="AB61" s="21"/>
      <c r="AC61" s="21"/>
    </row>
    <row r="62" spans="1:29" x14ac:dyDescent="0.4">
      <c r="A62" s="6">
        <v>0.47916666666666602</v>
      </c>
      <c r="B62" s="28"/>
      <c r="C62" s="26"/>
      <c r="D62" s="26"/>
      <c r="E62" s="27"/>
      <c r="F62" s="27"/>
      <c r="G62" s="28"/>
      <c r="H62" s="6">
        <v>0.47916666666666602</v>
      </c>
      <c r="I62" s="21"/>
      <c r="J62" s="21"/>
      <c r="K62" s="21"/>
      <c r="L62" s="11"/>
      <c r="M62" s="11"/>
      <c r="N62" s="11"/>
      <c r="O62" s="11"/>
      <c r="P62" s="11"/>
      <c r="Q62" s="11"/>
      <c r="R62" s="11"/>
      <c r="S62" s="11"/>
      <c r="T62" s="11"/>
      <c r="U62" s="41"/>
      <c r="V62" s="41"/>
      <c r="W62" s="41"/>
      <c r="X62" s="41"/>
      <c r="Y62" s="11"/>
      <c r="Z62" s="11"/>
      <c r="AA62" s="21"/>
      <c r="AB62" s="21"/>
      <c r="AC62" s="21"/>
    </row>
    <row r="63" spans="1:29" x14ac:dyDescent="0.4">
      <c r="A63" s="23">
        <v>0.48090277777777701</v>
      </c>
      <c r="B63" s="28"/>
      <c r="C63" s="26"/>
      <c r="D63" s="26"/>
      <c r="E63" s="27"/>
      <c r="F63" s="27"/>
      <c r="G63" s="28"/>
      <c r="H63" s="23">
        <v>0.48090277777777701</v>
      </c>
      <c r="I63" s="21"/>
      <c r="J63" s="21"/>
      <c r="K63" s="21"/>
      <c r="L63" s="21"/>
      <c r="M63" s="21"/>
      <c r="N63" s="21"/>
      <c r="O63" s="21"/>
      <c r="P63" s="21"/>
      <c r="Q63" s="21"/>
      <c r="R63" s="11"/>
      <c r="S63" s="11"/>
      <c r="T63" s="11"/>
      <c r="U63" s="41"/>
      <c r="V63" s="41"/>
      <c r="W63" s="41"/>
      <c r="X63" s="41"/>
      <c r="Y63" s="11"/>
      <c r="Z63" s="11"/>
      <c r="AA63" s="21"/>
      <c r="AB63" s="21"/>
      <c r="AC63" s="21"/>
    </row>
    <row r="64" spans="1:29" x14ac:dyDescent="0.4">
      <c r="A64" s="6">
        <v>0.48263888888888901</v>
      </c>
      <c r="B64" s="45"/>
      <c r="C64" s="46"/>
      <c r="D64" s="46"/>
      <c r="E64" s="46"/>
      <c r="F64" s="46"/>
      <c r="G64" s="47"/>
      <c r="H64" s="6">
        <v>0.48263888888888901</v>
      </c>
      <c r="I64" s="21"/>
      <c r="J64" s="21"/>
      <c r="K64" s="21"/>
      <c r="L64" s="21"/>
      <c r="M64" s="21"/>
      <c r="N64" s="21"/>
      <c r="O64" s="21"/>
      <c r="P64" s="21"/>
      <c r="Q64" s="21"/>
      <c r="R64" s="11"/>
      <c r="S64" s="11"/>
      <c r="T64" s="11"/>
      <c r="U64" s="41"/>
      <c r="V64" s="41"/>
      <c r="W64" s="41"/>
      <c r="X64" s="41"/>
      <c r="Y64" s="11"/>
      <c r="Z64" s="11"/>
      <c r="AA64" s="21"/>
      <c r="AB64" s="21"/>
      <c r="AC64" s="21"/>
    </row>
    <row r="65" spans="1:29" x14ac:dyDescent="0.4">
      <c r="A65" s="23">
        <v>0.484375</v>
      </c>
      <c r="B65" s="48"/>
      <c r="C65" s="49"/>
      <c r="D65" s="49"/>
      <c r="E65" s="49"/>
      <c r="F65" s="49"/>
      <c r="G65" s="50"/>
      <c r="H65" s="23">
        <v>0.484375</v>
      </c>
      <c r="I65" s="21"/>
      <c r="J65" s="21"/>
      <c r="K65" s="21"/>
      <c r="L65" s="21"/>
      <c r="M65" s="21"/>
      <c r="N65" s="21"/>
      <c r="O65" s="21"/>
      <c r="P65" s="21"/>
      <c r="Q65" s="21"/>
      <c r="R65" s="11"/>
      <c r="S65" s="11"/>
      <c r="T65" s="11"/>
      <c r="U65" s="11"/>
      <c r="V65" s="11"/>
      <c r="W65" s="11"/>
      <c r="X65" s="11"/>
      <c r="Y65" s="41"/>
      <c r="Z65" s="41"/>
      <c r="AA65" s="21"/>
      <c r="AB65" s="21"/>
      <c r="AC65" s="21"/>
    </row>
    <row r="66" spans="1:29" x14ac:dyDescent="0.4">
      <c r="A66" s="6">
        <v>0.48611111111111099</v>
      </c>
      <c r="B66" s="48"/>
      <c r="C66" s="49"/>
      <c r="D66" s="49"/>
      <c r="E66" s="49"/>
      <c r="F66" s="49"/>
      <c r="G66" s="50"/>
      <c r="H66" s="6">
        <v>0.48611111111111099</v>
      </c>
      <c r="I66" s="11"/>
      <c r="J66" s="11"/>
      <c r="K66" s="11"/>
      <c r="L66" s="21"/>
      <c r="M66" s="21"/>
      <c r="N66" s="21"/>
      <c r="O66" s="21"/>
      <c r="P66" s="21"/>
      <c r="Q66" s="21"/>
      <c r="R66" s="11"/>
      <c r="S66" s="11"/>
      <c r="T66" s="11"/>
      <c r="U66" s="11"/>
      <c r="V66" s="11"/>
      <c r="W66" s="11"/>
      <c r="X66" s="11"/>
      <c r="Y66" s="41"/>
      <c r="Z66" s="41"/>
      <c r="AA66" s="11"/>
      <c r="AB66" s="11"/>
      <c r="AC66" s="11"/>
    </row>
    <row r="67" spans="1:29" x14ac:dyDescent="0.4">
      <c r="A67" s="23">
        <v>0.48784722222222199</v>
      </c>
      <c r="B67" s="51"/>
      <c r="C67" s="52"/>
      <c r="D67" s="52"/>
      <c r="E67" s="52"/>
      <c r="F67" s="52"/>
      <c r="G67" s="53"/>
      <c r="H67" s="23">
        <v>0.48784722222222199</v>
      </c>
      <c r="I67" s="11"/>
      <c r="J67" s="11"/>
      <c r="K67" s="11"/>
      <c r="L67" s="21"/>
      <c r="M67" s="21"/>
      <c r="N67" s="21"/>
      <c r="O67" s="21"/>
      <c r="P67" s="21"/>
      <c r="Q67" s="21"/>
      <c r="R67" s="11"/>
      <c r="S67" s="11"/>
      <c r="T67" s="11"/>
      <c r="U67" s="11"/>
      <c r="V67" s="11"/>
      <c r="W67" s="11"/>
      <c r="X67" s="11"/>
      <c r="Y67" s="41"/>
      <c r="Z67" s="41"/>
      <c r="AA67" s="11"/>
      <c r="AB67" s="11"/>
      <c r="AC67" s="11"/>
    </row>
    <row r="68" spans="1:29" x14ac:dyDescent="0.4">
      <c r="A68" s="6">
        <v>0.48958333333333298</v>
      </c>
      <c r="B68" s="27">
        <v>4</v>
      </c>
      <c r="C68" s="27">
        <v>7</v>
      </c>
      <c r="D68" s="28">
        <v>5</v>
      </c>
      <c r="E68" s="28">
        <v>8</v>
      </c>
      <c r="F68" s="26">
        <v>3</v>
      </c>
      <c r="G68" s="26">
        <v>6</v>
      </c>
      <c r="H68" s="6">
        <v>0.48958333333333298</v>
      </c>
      <c r="I68" s="11"/>
      <c r="J68" s="11"/>
      <c r="K68" s="11"/>
      <c r="L68" s="21"/>
      <c r="M68" s="21"/>
      <c r="N68" s="21"/>
      <c r="O68" s="21"/>
      <c r="P68" s="21"/>
      <c r="Q68" s="21"/>
      <c r="R68" s="11"/>
      <c r="S68" s="11"/>
      <c r="T68" s="11"/>
      <c r="U68" s="11"/>
      <c r="V68" s="11"/>
      <c r="W68" s="11"/>
      <c r="X68" s="11"/>
      <c r="Y68" s="41"/>
      <c r="Z68" s="41"/>
      <c r="AA68" s="11"/>
      <c r="AB68" s="11"/>
      <c r="AC68" s="11"/>
    </row>
    <row r="69" spans="1:29" x14ac:dyDescent="0.4">
      <c r="A69" s="23">
        <v>0.49131944444444398</v>
      </c>
      <c r="B69" s="27"/>
      <c r="C69" s="27"/>
      <c r="D69" s="28"/>
      <c r="E69" s="28"/>
      <c r="F69" s="26"/>
      <c r="G69" s="26"/>
      <c r="H69" s="23">
        <v>0.49131944444444398</v>
      </c>
      <c r="I69" s="41"/>
      <c r="J69" s="11"/>
      <c r="K69" s="11"/>
      <c r="L69" s="21"/>
      <c r="M69" s="21"/>
      <c r="N69" s="21"/>
      <c r="O69" s="21"/>
      <c r="P69" s="21"/>
      <c r="Q69" s="21"/>
      <c r="R69" s="11"/>
      <c r="S69" s="11"/>
      <c r="T69" s="11"/>
      <c r="U69" s="11"/>
      <c r="V69" s="11"/>
      <c r="W69" s="11"/>
      <c r="X69" s="11"/>
      <c r="Y69" s="11"/>
      <c r="Z69" s="11"/>
      <c r="AA69" s="41"/>
      <c r="AB69" s="41"/>
      <c r="AC69" s="41"/>
    </row>
    <row r="70" spans="1:29" x14ac:dyDescent="0.4">
      <c r="A70" s="6">
        <v>0.49305555555555503</v>
      </c>
      <c r="B70" s="27"/>
      <c r="C70" s="27"/>
      <c r="D70" s="28"/>
      <c r="E70" s="28"/>
      <c r="F70" s="26"/>
      <c r="G70" s="26"/>
      <c r="H70" s="6">
        <v>0.49305555555555503</v>
      </c>
      <c r="I70" s="41"/>
      <c r="J70" s="11"/>
      <c r="K70" s="1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11"/>
      <c r="Y70" s="11"/>
      <c r="Z70" s="11"/>
      <c r="AA70" s="41"/>
      <c r="AB70" s="41"/>
      <c r="AC70" s="41"/>
    </row>
    <row r="71" spans="1:29" x14ac:dyDescent="0.4">
      <c r="A71" s="23">
        <v>0.49479166666666602</v>
      </c>
      <c r="B71" s="27"/>
      <c r="C71" s="27"/>
      <c r="D71" s="28"/>
      <c r="E71" s="28"/>
      <c r="F71" s="26"/>
      <c r="G71" s="26"/>
      <c r="H71" s="23">
        <v>0.49479166666666602</v>
      </c>
      <c r="I71" s="41"/>
      <c r="J71" s="11"/>
      <c r="K71" s="1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11"/>
      <c r="Y71" s="11"/>
      <c r="Z71" s="11"/>
      <c r="AA71" s="41"/>
      <c r="AB71" s="41"/>
      <c r="AC71" s="41"/>
    </row>
    <row r="72" spans="1:29" x14ac:dyDescent="0.4">
      <c r="A72" s="6">
        <v>0.49652777777777701</v>
      </c>
      <c r="B72" s="27"/>
      <c r="C72" s="27"/>
      <c r="D72" s="28"/>
      <c r="E72" s="28"/>
      <c r="F72" s="26"/>
      <c r="G72" s="26"/>
      <c r="H72" s="6">
        <v>0.49652777777777701</v>
      </c>
      <c r="I72" s="41"/>
      <c r="J72" s="11"/>
      <c r="K72" s="1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11"/>
      <c r="Y72" s="11"/>
      <c r="Z72" s="11"/>
      <c r="AA72" s="41"/>
      <c r="AB72" s="41"/>
      <c r="AC72" s="41"/>
    </row>
    <row r="73" spans="1:29" x14ac:dyDescent="0.4">
      <c r="A73" s="23">
        <v>0.49826388888888801</v>
      </c>
      <c r="B73" s="27"/>
      <c r="C73" s="27"/>
      <c r="D73" s="28"/>
      <c r="E73" s="28"/>
      <c r="F73" s="26"/>
      <c r="G73" s="26"/>
      <c r="H73" s="23">
        <v>0.49826388888888801</v>
      </c>
      <c r="I73" s="11"/>
      <c r="J73" s="41"/>
      <c r="K73" s="4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11"/>
      <c r="Y73" s="11"/>
      <c r="Z73" s="11"/>
      <c r="AA73" s="11"/>
      <c r="AB73" s="11"/>
      <c r="AC73" s="11"/>
    </row>
    <row r="74" spans="1:29" x14ac:dyDescent="0.4">
      <c r="A74" s="6">
        <v>0.5</v>
      </c>
      <c r="B74" s="27"/>
      <c r="C74" s="27"/>
      <c r="D74" s="28"/>
      <c r="E74" s="28"/>
      <c r="F74" s="26"/>
      <c r="G74" s="26"/>
      <c r="H74" s="6">
        <v>0.5</v>
      </c>
      <c r="I74" s="11"/>
      <c r="J74" s="41"/>
      <c r="K74" s="4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11"/>
      <c r="Y74" s="11"/>
      <c r="Z74" s="11"/>
      <c r="AA74" s="11"/>
      <c r="AB74" s="11"/>
      <c r="AC74" s="11"/>
    </row>
    <row r="75" spans="1:29" x14ac:dyDescent="0.4">
      <c r="A75" s="23">
        <v>0.50173611111111105</v>
      </c>
      <c r="B75" s="27">
        <v>10</v>
      </c>
      <c r="C75" s="27">
        <v>13</v>
      </c>
      <c r="D75" s="28">
        <v>11</v>
      </c>
      <c r="E75" s="28">
        <v>14</v>
      </c>
      <c r="F75" s="26">
        <v>9</v>
      </c>
      <c r="G75" s="26">
        <v>12</v>
      </c>
      <c r="H75" s="23">
        <v>0.50173611111111105</v>
      </c>
      <c r="I75" s="11"/>
      <c r="J75" s="41"/>
      <c r="K75" s="4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11"/>
      <c r="Y75" s="11"/>
      <c r="Z75" s="11"/>
      <c r="AA75" s="11"/>
      <c r="AB75" s="11"/>
      <c r="AC75" s="11"/>
    </row>
    <row r="76" spans="1:29" x14ac:dyDescent="0.4">
      <c r="A76" s="6">
        <v>0.50347222222222199</v>
      </c>
      <c r="B76" s="27"/>
      <c r="C76" s="27"/>
      <c r="D76" s="28"/>
      <c r="E76" s="28"/>
      <c r="F76" s="26"/>
      <c r="G76" s="26"/>
      <c r="H76" s="6">
        <v>0.50347222222222199</v>
      </c>
      <c r="I76" s="11"/>
      <c r="J76" s="41"/>
      <c r="K76" s="4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11"/>
      <c r="Y76" s="11"/>
      <c r="Z76" s="11"/>
      <c r="AA76" s="11"/>
      <c r="AB76" s="11"/>
      <c r="AC76" s="11"/>
    </row>
    <row r="77" spans="1:29" x14ac:dyDescent="0.4">
      <c r="A77" s="23">
        <v>0.50520833333333304</v>
      </c>
      <c r="B77" s="27"/>
      <c r="C77" s="27"/>
      <c r="D77" s="28"/>
      <c r="E77" s="28"/>
      <c r="F77" s="26"/>
      <c r="G77" s="26"/>
      <c r="H77" s="23">
        <v>0.50520833333333304</v>
      </c>
      <c r="I77" s="11"/>
      <c r="J77" s="11"/>
      <c r="K77" s="11"/>
      <c r="L77" s="41"/>
      <c r="M77" s="41"/>
      <c r="N77" s="41"/>
      <c r="O77" s="41"/>
      <c r="P77" s="11"/>
      <c r="Q77" s="1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 spans="1:29" x14ac:dyDescent="0.4">
      <c r="A78" s="6">
        <v>0.50694444444444398</v>
      </c>
      <c r="B78" s="27"/>
      <c r="C78" s="27"/>
      <c r="D78" s="28"/>
      <c r="E78" s="28"/>
      <c r="F78" s="26"/>
      <c r="G78" s="26"/>
      <c r="H78" s="6">
        <v>0.50694444444444398</v>
      </c>
      <c r="I78" s="11"/>
      <c r="J78" s="11"/>
      <c r="K78" s="11"/>
      <c r="L78" s="41"/>
      <c r="M78" s="41"/>
      <c r="N78" s="41"/>
      <c r="O78" s="41"/>
      <c r="P78" s="11"/>
      <c r="Q78" s="1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 spans="1:29" x14ac:dyDescent="0.4">
      <c r="A79" s="23">
        <v>0.50868055555555503</v>
      </c>
      <c r="B79" s="27"/>
      <c r="C79" s="27"/>
      <c r="D79" s="28"/>
      <c r="E79" s="28"/>
      <c r="F79" s="26"/>
      <c r="G79" s="26"/>
      <c r="H79" s="23">
        <v>0.50868055555555503</v>
      </c>
      <c r="I79" s="11"/>
      <c r="J79" s="11"/>
      <c r="K79" s="11"/>
      <c r="L79" s="41"/>
      <c r="M79" s="41"/>
      <c r="N79" s="41"/>
      <c r="O79" s="41"/>
      <c r="P79" s="11"/>
      <c r="Q79" s="1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 spans="1:29" x14ac:dyDescent="0.4">
      <c r="A80" s="6">
        <v>0.51041666666666596</v>
      </c>
      <c r="B80" s="27"/>
      <c r="C80" s="27"/>
      <c r="D80" s="28"/>
      <c r="E80" s="28"/>
      <c r="F80" s="26"/>
      <c r="G80" s="26"/>
      <c r="H80" s="6">
        <v>0.51041666666666596</v>
      </c>
      <c r="I80" s="11"/>
      <c r="J80" s="11"/>
      <c r="K80" s="11"/>
      <c r="L80" s="41"/>
      <c r="M80" s="41"/>
      <c r="N80" s="41"/>
      <c r="O80" s="41"/>
      <c r="P80" s="11"/>
      <c r="Q80" s="1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 spans="1:30" x14ac:dyDescent="0.4">
      <c r="A81" s="23">
        <v>0.51215277777777701</v>
      </c>
      <c r="B81" s="27"/>
      <c r="C81" s="27"/>
      <c r="D81" s="28"/>
      <c r="E81" s="28"/>
      <c r="F81" s="26"/>
      <c r="G81" s="26"/>
      <c r="H81" s="23">
        <v>0.51215277777777701</v>
      </c>
      <c r="I81" s="11"/>
      <c r="J81" s="11"/>
      <c r="K81" s="11"/>
      <c r="L81" s="11"/>
      <c r="M81" s="11"/>
      <c r="N81" s="11"/>
      <c r="O81" s="11"/>
      <c r="P81" s="41"/>
      <c r="Q81" s="4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 spans="1:30" x14ac:dyDescent="0.4">
      <c r="A82" s="6">
        <v>0.51388888888888795</v>
      </c>
      <c r="B82" s="27">
        <v>16</v>
      </c>
      <c r="C82" s="27">
        <v>19</v>
      </c>
      <c r="D82" s="28">
        <v>17</v>
      </c>
      <c r="E82" s="28">
        <v>20</v>
      </c>
      <c r="F82" s="26">
        <v>15</v>
      </c>
      <c r="G82" s="26">
        <v>18</v>
      </c>
      <c r="H82" s="6">
        <v>0.51388888888888795</v>
      </c>
      <c r="I82" s="11"/>
      <c r="J82" s="11"/>
      <c r="K82" s="11"/>
      <c r="L82" s="11"/>
      <c r="M82" s="11"/>
      <c r="N82" s="11"/>
      <c r="O82" s="11"/>
      <c r="P82" s="41"/>
      <c r="Q82" s="4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 spans="1:30" x14ac:dyDescent="0.4">
      <c r="A83" s="23">
        <v>0.515625</v>
      </c>
      <c r="B83" s="27"/>
      <c r="C83" s="27"/>
      <c r="D83" s="28"/>
      <c r="E83" s="28"/>
      <c r="F83" s="26"/>
      <c r="G83" s="26"/>
      <c r="H83" s="23">
        <v>0.515625</v>
      </c>
      <c r="I83" s="11"/>
      <c r="J83" s="11"/>
      <c r="K83" s="11"/>
      <c r="L83" s="11"/>
      <c r="M83" s="11"/>
      <c r="N83" s="11"/>
      <c r="O83" s="11"/>
      <c r="P83" s="41"/>
      <c r="Q83" s="4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 spans="1:30" x14ac:dyDescent="0.4">
      <c r="A84" s="6">
        <v>0.51736111111111105</v>
      </c>
      <c r="B84" s="27"/>
      <c r="C84" s="27"/>
      <c r="D84" s="28"/>
      <c r="E84" s="28"/>
      <c r="F84" s="26"/>
      <c r="G84" s="26"/>
      <c r="H84" s="6">
        <v>0.51736111111111105</v>
      </c>
      <c r="I84" s="11"/>
      <c r="J84" s="11"/>
      <c r="K84" s="11"/>
      <c r="L84" s="11"/>
      <c r="M84" s="11"/>
      <c r="N84" s="11"/>
      <c r="O84" s="11"/>
      <c r="P84" s="41"/>
      <c r="Q84" s="41"/>
      <c r="R84" s="11"/>
      <c r="S84" s="11"/>
      <c r="T84" s="11"/>
      <c r="U84" s="11"/>
      <c r="V84" s="11"/>
      <c r="W84" s="11"/>
      <c r="X84" s="21"/>
      <c r="Y84" s="21"/>
      <c r="Z84" s="21"/>
      <c r="AA84" s="21"/>
      <c r="AB84" s="21"/>
      <c r="AC84" s="21"/>
    </row>
    <row r="85" spans="1:30" x14ac:dyDescent="0.4">
      <c r="A85" s="23">
        <v>0.51909722222222199</v>
      </c>
      <c r="B85" s="27"/>
      <c r="C85" s="27"/>
      <c r="D85" s="28"/>
      <c r="E85" s="28"/>
      <c r="F85" s="26"/>
      <c r="G85" s="26"/>
      <c r="H85" s="23">
        <v>0.51909722222222199</v>
      </c>
      <c r="I85" s="11"/>
      <c r="J85" s="11"/>
      <c r="K85" s="11"/>
      <c r="L85" s="11"/>
      <c r="M85" s="11"/>
      <c r="N85" s="11"/>
      <c r="O85" s="11"/>
      <c r="P85" s="11"/>
      <c r="Q85" s="11"/>
      <c r="R85" s="41"/>
      <c r="S85" s="41"/>
      <c r="T85" s="41"/>
      <c r="U85" s="41"/>
      <c r="V85" s="11"/>
      <c r="W85" s="11"/>
      <c r="X85" s="21"/>
      <c r="Y85" s="21"/>
      <c r="Z85" s="21"/>
      <c r="AA85" s="21"/>
      <c r="AB85" s="21"/>
      <c r="AC85" s="21"/>
    </row>
    <row r="86" spans="1:30" x14ac:dyDescent="0.4">
      <c r="A86" s="6">
        <v>0.52083333333333304</v>
      </c>
      <c r="B86" s="27"/>
      <c r="C86" s="27"/>
      <c r="D86" s="28"/>
      <c r="E86" s="28"/>
      <c r="F86" s="26"/>
      <c r="G86" s="26"/>
      <c r="H86" s="6">
        <v>0.52083333333333304</v>
      </c>
      <c r="I86" s="11"/>
      <c r="J86" s="11"/>
      <c r="K86" s="11"/>
      <c r="L86" s="11"/>
      <c r="M86" s="11"/>
      <c r="N86" s="11"/>
      <c r="O86" s="11"/>
      <c r="P86" s="11"/>
      <c r="Q86" s="11"/>
      <c r="R86" s="41"/>
      <c r="S86" s="41"/>
      <c r="T86" s="41"/>
      <c r="U86" s="41"/>
      <c r="V86" s="11"/>
      <c r="W86" s="11"/>
      <c r="X86" s="21"/>
      <c r="Y86" s="21"/>
      <c r="Z86" s="21"/>
      <c r="AA86" s="21"/>
      <c r="AB86" s="21"/>
      <c r="AC86" s="21"/>
    </row>
    <row r="87" spans="1:30" x14ac:dyDescent="0.4">
      <c r="A87" s="23">
        <v>0.52256944444444398</v>
      </c>
      <c r="B87" s="27"/>
      <c r="C87" s="27"/>
      <c r="D87" s="28"/>
      <c r="E87" s="28"/>
      <c r="F87" s="26"/>
      <c r="G87" s="26"/>
      <c r="H87" s="23">
        <v>0.52256944444444398</v>
      </c>
      <c r="I87" s="11"/>
      <c r="J87" s="11"/>
      <c r="K87" s="11"/>
      <c r="L87" s="11"/>
      <c r="M87" s="11"/>
      <c r="N87" s="11"/>
      <c r="O87" s="11"/>
      <c r="P87" s="11"/>
      <c r="Q87" s="11"/>
      <c r="R87" s="41"/>
      <c r="S87" s="41"/>
      <c r="T87" s="41"/>
      <c r="U87" s="41"/>
      <c r="V87" s="11"/>
      <c r="W87" s="11"/>
      <c r="X87" s="21"/>
      <c r="Y87" s="21"/>
      <c r="Z87" s="21"/>
      <c r="AA87" s="21"/>
      <c r="AB87" s="21"/>
      <c r="AC87" s="21"/>
    </row>
    <row r="88" spans="1:30" x14ac:dyDescent="0.4">
      <c r="A88" s="6">
        <v>0.52430555555555503</v>
      </c>
      <c r="B88" s="27"/>
      <c r="C88" s="27"/>
      <c r="D88" s="28"/>
      <c r="E88" s="28"/>
      <c r="F88" s="26"/>
      <c r="G88" s="26"/>
      <c r="H88" s="6">
        <v>0.52430555555555503</v>
      </c>
      <c r="I88" s="11"/>
      <c r="J88" s="11"/>
      <c r="K88" s="11"/>
      <c r="L88" s="11"/>
      <c r="M88" s="11"/>
      <c r="N88" s="11"/>
      <c r="O88" s="11"/>
      <c r="P88" s="11"/>
      <c r="Q88" s="11"/>
      <c r="R88" s="41"/>
      <c r="S88" s="41"/>
      <c r="T88" s="41"/>
      <c r="U88" s="41"/>
      <c r="V88" s="11"/>
      <c r="W88" s="11"/>
      <c r="X88" s="21"/>
      <c r="Y88" s="21"/>
      <c r="Z88" s="21"/>
      <c r="AA88" s="21"/>
      <c r="AB88" s="21"/>
      <c r="AC88" s="21"/>
    </row>
    <row r="89" spans="1:30" x14ac:dyDescent="0.4">
      <c r="A89" s="23">
        <v>0.52604166666666596</v>
      </c>
      <c r="H89" s="23">
        <v>0.52604166666666596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41"/>
      <c r="W89" s="41"/>
      <c r="X89" s="21"/>
      <c r="Y89" s="21"/>
      <c r="Z89" s="21"/>
      <c r="AA89" s="21"/>
      <c r="AB89" s="21"/>
      <c r="AC89" s="21"/>
    </row>
    <row r="90" spans="1:30" x14ac:dyDescent="0.4">
      <c r="A90" s="6">
        <v>0.52777777777777701</v>
      </c>
      <c r="H90" s="6">
        <v>0.52777777777777701</v>
      </c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41"/>
      <c r="W90" s="41"/>
      <c r="X90" s="21"/>
      <c r="Y90" s="21"/>
      <c r="Z90" s="21"/>
      <c r="AA90" s="21"/>
      <c r="AB90" s="21"/>
      <c r="AC90" s="21"/>
    </row>
    <row r="91" spans="1:30" x14ac:dyDescent="0.4">
      <c r="A91" s="23">
        <v>0.52951388888888795</v>
      </c>
      <c r="H91" s="23">
        <v>0.52951388888888795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41"/>
      <c r="W91" s="41"/>
      <c r="X91" s="11"/>
      <c r="Y91" s="11"/>
      <c r="Z91" s="11"/>
      <c r="AA91" s="11"/>
      <c r="AB91" s="11"/>
      <c r="AC91" s="11"/>
    </row>
    <row r="92" spans="1:30" x14ac:dyDescent="0.4">
      <c r="A92" s="6">
        <v>0.531249999999999</v>
      </c>
      <c r="H92" s="6">
        <v>0.531249999999999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41"/>
      <c r="W92" s="41"/>
      <c r="X92" s="11"/>
      <c r="Y92" s="11"/>
      <c r="Z92" s="11"/>
      <c r="AA92" s="11"/>
      <c r="AB92" s="11"/>
      <c r="AC92" s="11"/>
    </row>
    <row r="93" spans="1:30" x14ac:dyDescent="0.4">
      <c r="A93" s="23">
        <v>0.53298611111111105</v>
      </c>
      <c r="H93" s="23">
        <v>0.53298611111111105</v>
      </c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41"/>
      <c r="Y93" s="41"/>
      <c r="Z93" s="41"/>
      <c r="AA93" s="41"/>
      <c r="AB93" s="11"/>
      <c r="AC93" s="11"/>
    </row>
    <row r="94" spans="1:30" x14ac:dyDescent="0.4">
      <c r="A94" s="6">
        <v>0.53472222222222199</v>
      </c>
      <c r="H94" s="6">
        <v>0.53472222222222199</v>
      </c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41"/>
      <c r="Y94" s="41"/>
      <c r="Z94" s="41"/>
      <c r="AA94" s="41"/>
      <c r="AB94" s="11"/>
      <c r="AC94" s="11"/>
      <c r="AD94" s="12"/>
    </row>
    <row r="95" spans="1:30" x14ac:dyDescent="0.4">
      <c r="A95" s="23">
        <v>0.53645833333333304</v>
      </c>
      <c r="H95" s="23">
        <v>0.53645833333333304</v>
      </c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41"/>
      <c r="Y95" s="41"/>
      <c r="Z95" s="41"/>
      <c r="AA95" s="41"/>
      <c r="AB95" s="11"/>
      <c r="AC95" s="11"/>
      <c r="AD95" s="12"/>
    </row>
    <row r="96" spans="1:30" x14ac:dyDescent="0.4">
      <c r="A96" s="6">
        <v>0.53819444444444398</v>
      </c>
      <c r="H96" s="6">
        <v>0.53819444444444398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41"/>
      <c r="Y96" s="41"/>
      <c r="Z96" s="41"/>
      <c r="AA96" s="41"/>
      <c r="AB96" s="11"/>
      <c r="AC96" s="11"/>
      <c r="AD96" s="12"/>
    </row>
    <row r="97" spans="1:30 16384:16384" x14ac:dyDescent="0.4">
      <c r="A97" s="23">
        <v>0.53993055555555503</v>
      </c>
      <c r="H97" s="23">
        <v>0.53993055555555503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41"/>
      <c r="AC97" s="41"/>
      <c r="AD97" s="12"/>
    </row>
    <row r="98" spans="1:30 16384:16384" x14ac:dyDescent="0.4">
      <c r="A98" s="6">
        <v>0.54166666666666596</v>
      </c>
      <c r="H98" s="6">
        <v>0.54166666666666596</v>
      </c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41"/>
      <c r="AC98" s="41"/>
      <c r="AD98" s="12"/>
    </row>
    <row r="99" spans="1:30 16384:16384" x14ac:dyDescent="0.4">
      <c r="A99" s="23">
        <v>0.54340277777777701</v>
      </c>
      <c r="H99" s="23">
        <v>0.54340277777777701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41"/>
      <c r="AC99" s="41"/>
      <c r="AD99" s="12"/>
    </row>
    <row r="100" spans="1:30 16384:16384" x14ac:dyDescent="0.4">
      <c r="A100" s="6">
        <v>0.54513888888888795</v>
      </c>
      <c r="H100" s="6">
        <v>0.54513888888888795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41"/>
      <c r="AC100" s="41"/>
      <c r="AD100" s="12"/>
      <c r="XFD100" s="12"/>
    </row>
    <row r="101" spans="1:30 16384:16384" x14ac:dyDescent="0.4">
      <c r="A101" s="23">
        <v>0.546874999999999</v>
      </c>
      <c r="H101" s="23">
        <v>0.546874999999999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2"/>
      <c r="XFD101" s="12"/>
    </row>
    <row r="102" spans="1:30 16384:16384" x14ac:dyDescent="0.4">
      <c r="A102" s="6">
        <v>0.54861111111111005</v>
      </c>
      <c r="H102" s="6">
        <v>0.54861111111111005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2"/>
      <c r="XFD102" s="12"/>
    </row>
    <row r="103" spans="1:30 16384:16384" x14ac:dyDescent="0.4">
      <c r="A103" s="23">
        <v>0.55034722222222199</v>
      </c>
      <c r="H103" s="23">
        <v>0.55034722222222199</v>
      </c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XFD103" s="12"/>
    </row>
    <row r="104" spans="1:30 16384:16384" x14ac:dyDescent="0.4">
      <c r="A104" s="6">
        <v>0.55208333333333304</v>
      </c>
      <c r="H104" s="6">
        <v>0.55208333333333304</v>
      </c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30 16384:16384" x14ac:dyDescent="0.4">
      <c r="A105" s="23">
        <v>0.55381944444444398</v>
      </c>
      <c r="H105" s="23">
        <v>0.55381944444444398</v>
      </c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30 16384:16384" x14ac:dyDescent="0.4">
      <c r="A106" s="6">
        <v>0.55555555555555503</v>
      </c>
      <c r="H106" s="6">
        <v>0.55555555555555503</v>
      </c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30 16384:16384" x14ac:dyDescent="0.4">
      <c r="A107" s="23">
        <v>0.55729166666666596</v>
      </c>
      <c r="H107" s="23">
        <v>0.55729166666666596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30 16384:16384" x14ac:dyDescent="0.4">
      <c r="A108" s="6">
        <v>0.55902777777777701</v>
      </c>
      <c r="H108" s="6">
        <v>0.55902777777777701</v>
      </c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30 16384:16384" x14ac:dyDescent="0.4">
      <c r="A109" s="23">
        <v>0.56076388888888795</v>
      </c>
      <c r="H109" s="23">
        <v>0.56076388888888795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30 16384:16384" x14ac:dyDescent="0.4">
      <c r="A110" s="6">
        <v>0.562499999999999</v>
      </c>
      <c r="H110" s="6">
        <v>0.562499999999999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30 16384:16384" x14ac:dyDescent="0.4">
      <c r="A111" s="23">
        <v>0.56423611111111005</v>
      </c>
      <c r="H111" s="23">
        <v>0.56423611111111005</v>
      </c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30 16384:16384" x14ac:dyDescent="0.4">
      <c r="A112" s="6">
        <v>0.56597222222222199</v>
      </c>
      <c r="H112" s="6">
        <v>0.56597222222222199</v>
      </c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x14ac:dyDescent="0.4">
      <c r="A113" s="23">
        <v>0.56770833333333304</v>
      </c>
      <c r="H113" s="23">
        <v>0.56770833333333304</v>
      </c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 x14ac:dyDescent="0.4">
      <c r="A114" s="6">
        <v>0.56944444444444398</v>
      </c>
      <c r="H114" s="6">
        <v>0.56944444444444398</v>
      </c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 x14ac:dyDescent="0.4">
      <c r="A115" s="23">
        <v>0.57118055555555503</v>
      </c>
      <c r="H115" s="23">
        <v>0.57118055555555503</v>
      </c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x14ac:dyDescent="0.4">
      <c r="A116" s="6">
        <v>0.57291666666666596</v>
      </c>
      <c r="H116" s="6">
        <v>0.57291666666666596</v>
      </c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x14ac:dyDescent="0.4">
      <c r="A117" s="23">
        <v>0.57465277777777701</v>
      </c>
      <c r="H117" s="23">
        <v>0.57465277777777701</v>
      </c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 x14ac:dyDescent="0.4">
      <c r="A118" s="6">
        <v>0.57638888888888795</v>
      </c>
      <c r="H118" s="6">
        <v>0.57638888888888795</v>
      </c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 x14ac:dyDescent="0.4">
      <c r="A119" s="23">
        <v>0.578124999999999</v>
      </c>
      <c r="H119" s="23">
        <v>0.578124999999999</v>
      </c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 x14ac:dyDescent="0.4">
      <c r="A120" s="6">
        <v>0.57986111111111005</v>
      </c>
      <c r="H120" s="6">
        <v>0.57986111111111005</v>
      </c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 x14ac:dyDescent="0.4">
      <c r="A121" s="23">
        <v>0.58159722222222099</v>
      </c>
      <c r="H121" s="23">
        <v>0.58159722222222099</v>
      </c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 x14ac:dyDescent="0.4">
      <c r="A122" s="6">
        <v>0.58333333333333304</v>
      </c>
      <c r="H122" s="6">
        <v>0.58333333333333304</v>
      </c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 x14ac:dyDescent="0.4">
      <c r="A123" s="23">
        <v>0.58506944444444398</v>
      </c>
      <c r="H123" s="23">
        <v>0.58506944444444398</v>
      </c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 x14ac:dyDescent="0.4">
      <c r="A124" s="6">
        <v>0.58680555555555503</v>
      </c>
      <c r="H124" s="6">
        <v>0.58680555555555503</v>
      </c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 x14ac:dyDescent="0.4">
      <c r="A125" s="23">
        <v>0.58854166666666596</v>
      </c>
      <c r="H125" s="23">
        <v>0.58854166666666596</v>
      </c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 x14ac:dyDescent="0.4">
      <c r="A126" s="6">
        <v>0.59027777777777701</v>
      </c>
      <c r="H126" s="6">
        <v>0.59027777777777701</v>
      </c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 x14ac:dyDescent="0.4">
      <c r="A127" s="23">
        <v>0.59201388888888795</v>
      </c>
      <c r="H127" s="23">
        <v>0.59201388888888795</v>
      </c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 x14ac:dyDescent="0.4">
      <c r="A128" s="6">
        <v>0.593749999999999</v>
      </c>
      <c r="H128" s="6">
        <v>0.593749999999999</v>
      </c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 x14ac:dyDescent="0.4">
      <c r="A129" s="23">
        <v>0.59548611111111005</v>
      </c>
      <c r="H129" s="23">
        <v>0.59548611111111005</v>
      </c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 x14ac:dyDescent="0.4">
      <c r="A130" s="6">
        <v>0.59722222222222099</v>
      </c>
      <c r="H130" s="6">
        <v>0.59722222222222099</v>
      </c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 x14ac:dyDescent="0.4">
      <c r="A131" s="23">
        <v>0.59895833333333304</v>
      </c>
      <c r="H131" s="23">
        <v>0.59895833333333304</v>
      </c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 x14ac:dyDescent="0.4">
      <c r="A132" s="6">
        <v>0.60069444444444398</v>
      </c>
      <c r="H132" s="6">
        <v>0.60069444444444398</v>
      </c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 x14ac:dyDescent="0.4">
      <c r="A133" s="23">
        <v>0.60243055555555503</v>
      </c>
      <c r="H133" s="23">
        <v>0.60243055555555503</v>
      </c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 x14ac:dyDescent="0.4">
      <c r="A134" s="6">
        <v>0.60416666666666596</v>
      </c>
      <c r="H134" s="6">
        <v>0.60416666666666596</v>
      </c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x14ac:dyDescent="0.4">
      <c r="A135" s="23">
        <v>0.60590277777777701</v>
      </c>
      <c r="H135" s="23">
        <v>0.60590277777777701</v>
      </c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 x14ac:dyDescent="0.4">
      <c r="A136" s="6">
        <v>0.60763888888888795</v>
      </c>
      <c r="H136" s="6">
        <v>0.60763888888888795</v>
      </c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 x14ac:dyDescent="0.4">
      <c r="A137" s="23">
        <v>0.609374999999999</v>
      </c>
      <c r="H137" s="23">
        <v>0.609374999999999</v>
      </c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 x14ac:dyDescent="0.4">
      <c r="A138" s="6">
        <v>0.61111111111111005</v>
      </c>
      <c r="H138" s="6">
        <v>0.61111111111111005</v>
      </c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 x14ac:dyDescent="0.4">
      <c r="A139" s="23">
        <v>0.61284722222222099</v>
      </c>
      <c r="H139" s="23">
        <v>0.61284722222222099</v>
      </c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 x14ac:dyDescent="0.4">
      <c r="A140" s="6">
        <v>0.61458333333333204</v>
      </c>
      <c r="H140" s="6">
        <v>0.61458333333333204</v>
      </c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 x14ac:dyDescent="0.4">
      <c r="A141" s="23">
        <v>0.61631944444444398</v>
      </c>
      <c r="H141" s="23">
        <v>0.61631944444444398</v>
      </c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 x14ac:dyDescent="0.4">
      <c r="A142" s="6">
        <v>0.61805555555555503</v>
      </c>
      <c r="H142" s="6">
        <v>0.61805555555555503</v>
      </c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 x14ac:dyDescent="0.4">
      <c r="A143" s="23">
        <v>0.61979166666666596</v>
      </c>
      <c r="H143" s="23">
        <v>0.61979166666666596</v>
      </c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 x14ac:dyDescent="0.4">
      <c r="A144" s="6">
        <v>0.62152777777777701</v>
      </c>
      <c r="H144" s="6">
        <v>0.62152777777777701</v>
      </c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 x14ac:dyDescent="0.4">
      <c r="A145" s="23">
        <v>0.62326388888888795</v>
      </c>
      <c r="H145" s="23">
        <v>0.62326388888888795</v>
      </c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x14ac:dyDescent="0.4">
      <c r="A146" s="6">
        <v>0.624999999999999</v>
      </c>
      <c r="H146" s="6">
        <v>0.624999999999999</v>
      </c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 x14ac:dyDescent="0.4">
      <c r="A147" s="23">
        <v>0.62673611111111005</v>
      </c>
      <c r="H147" s="23">
        <v>0.62673611111111005</v>
      </c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 x14ac:dyDescent="0.4">
      <c r="A148" s="6">
        <v>0.62847222222222099</v>
      </c>
      <c r="H148" s="6">
        <v>0.62847222222222099</v>
      </c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 x14ac:dyDescent="0.4">
      <c r="A149" s="23">
        <v>0.63020833333333204</v>
      </c>
      <c r="H149" s="23">
        <v>0.63020833333333204</v>
      </c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 x14ac:dyDescent="0.4">
      <c r="A150" s="6">
        <v>0.63194444444444398</v>
      </c>
      <c r="H150" s="6">
        <v>0.63194444444444398</v>
      </c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 x14ac:dyDescent="0.4">
      <c r="A151" s="23">
        <v>0.63368055555555503</v>
      </c>
      <c r="H151" s="23">
        <v>0.63368055555555503</v>
      </c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 x14ac:dyDescent="0.4">
      <c r="A152" s="6">
        <v>0.63541666666666596</v>
      </c>
      <c r="H152" s="6">
        <v>0.63541666666666596</v>
      </c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 x14ac:dyDescent="0.4">
      <c r="H153" s="23">
        <v>0.63715277777777701</v>
      </c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 x14ac:dyDescent="0.4">
      <c r="H154" s="6">
        <v>0.63888888888888795</v>
      </c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 x14ac:dyDescent="0.4">
      <c r="H155" s="23">
        <v>0.640624999999999</v>
      </c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 x14ac:dyDescent="0.4">
      <c r="H156" s="6">
        <v>0.64236111111111005</v>
      </c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 x14ac:dyDescent="0.4">
      <c r="H157" s="23">
        <v>0.64409722222222099</v>
      </c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pans="1:29" x14ac:dyDescent="0.4">
      <c r="H158" s="6">
        <v>0.64583333333333204</v>
      </c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</sheetData>
  <mergeCells count="69">
    <mergeCell ref="F75:F81"/>
    <mergeCell ref="G75:G81"/>
    <mergeCell ref="F82:F88"/>
    <mergeCell ref="G82:G88"/>
    <mergeCell ref="B64:G67"/>
    <mergeCell ref="B75:B81"/>
    <mergeCell ref="C75:C81"/>
    <mergeCell ref="D75:D81"/>
    <mergeCell ref="E75:E81"/>
    <mergeCell ref="B82:B88"/>
    <mergeCell ref="C82:C88"/>
    <mergeCell ref="D82:D88"/>
    <mergeCell ref="E82:E88"/>
    <mergeCell ref="B33:G35"/>
    <mergeCell ref="B9:G11"/>
    <mergeCell ref="B68:B74"/>
    <mergeCell ref="C68:C74"/>
    <mergeCell ref="D68:D74"/>
    <mergeCell ref="E68:E74"/>
    <mergeCell ref="F68:F74"/>
    <mergeCell ref="G68:G74"/>
    <mergeCell ref="B57:B63"/>
    <mergeCell ref="C57:C63"/>
    <mergeCell ref="D57:D63"/>
    <mergeCell ref="E57:E63"/>
    <mergeCell ref="F57:F63"/>
    <mergeCell ref="G57:G63"/>
    <mergeCell ref="B50:B56"/>
    <mergeCell ref="C50:C56"/>
    <mergeCell ref="D50:D56"/>
    <mergeCell ref="E50:E56"/>
    <mergeCell ref="F50:F56"/>
    <mergeCell ref="G50:G56"/>
    <mergeCell ref="B43:B49"/>
    <mergeCell ref="C43:C49"/>
    <mergeCell ref="D43:D49"/>
    <mergeCell ref="E43:E49"/>
    <mergeCell ref="F43:F49"/>
    <mergeCell ref="G43:G49"/>
    <mergeCell ref="B36:B42"/>
    <mergeCell ref="C36:C42"/>
    <mergeCell ref="D36:D42"/>
    <mergeCell ref="E36:E42"/>
    <mergeCell ref="F36:F42"/>
    <mergeCell ref="G36:G42"/>
    <mergeCell ref="B26:B32"/>
    <mergeCell ref="C26:C32"/>
    <mergeCell ref="D26:D32"/>
    <mergeCell ref="E26:E32"/>
    <mergeCell ref="F26:F32"/>
    <mergeCell ref="G26:G32"/>
    <mergeCell ref="D2:E8"/>
    <mergeCell ref="F2:G8"/>
    <mergeCell ref="B19:B25"/>
    <mergeCell ref="C19:C25"/>
    <mergeCell ref="D19:D25"/>
    <mergeCell ref="E19:E25"/>
    <mergeCell ref="F19:F25"/>
    <mergeCell ref="G19:G25"/>
    <mergeCell ref="B12:B18"/>
    <mergeCell ref="C12:C18"/>
    <mergeCell ref="D12:D18"/>
    <mergeCell ref="E12:E18"/>
    <mergeCell ref="F12:F18"/>
    <mergeCell ref="G12:G18"/>
    <mergeCell ref="B1:C1"/>
    <mergeCell ref="D1:E1"/>
    <mergeCell ref="F1:G1"/>
    <mergeCell ref="B2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E016-0F30-419A-A8B7-CBBD9177AF3B}">
  <dimension ref="A1:AN158"/>
  <sheetViews>
    <sheetView topLeftCell="A40" workbookViewId="0">
      <selection activeCell="AI69" sqref="AI69"/>
    </sheetView>
  </sheetViews>
  <sheetFormatPr defaultRowHeight="14.6" x14ac:dyDescent="0.4"/>
  <cols>
    <col min="2" max="7" width="9.23046875" style="43"/>
    <col min="9" max="31" width="2.69140625" customWidth="1"/>
    <col min="35" max="35" width="13" bestFit="1" customWidth="1"/>
  </cols>
  <sheetData>
    <row r="1" spans="1:31" x14ac:dyDescent="0.4">
      <c r="B1" s="44" t="s">
        <v>120</v>
      </c>
      <c r="C1" s="44"/>
      <c r="D1" s="44" t="s">
        <v>121</v>
      </c>
      <c r="E1" s="44"/>
      <c r="F1" s="44" t="s">
        <v>122</v>
      </c>
      <c r="G1" s="44"/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</row>
    <row r="2" spans="1:31" x14ac:dyDescent="0.4">
      <c r="A2" s="6">
        <v>0.375</v>
      </c>
      <c r="B2" s="26">
        <v>0</v>
      </c>
      <c r="C2" s="26"/>
      <c r="D2" s="27">
        <v>1</v>
      </c>
      <c r="E2" s="27"/>
      <c r="F2" s="28">
        <v>2</v>
      </c>
      <c r="G2" s="28"/>
      <c r="H2" s="6">
        <v>0.375</v>
      </c>
      <c r="I2" s="21"/>
      <c r="J2" s="21"/>
      <c r="K2" s="2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x14ac:dyDescent="0.4">
      <c r="A3" s="23">
        <v>0.3767361111111111</v>
      </c>
      <c r="B3" s="26"/>
      <c r="C3" s="26"/>
      <c r="D3" s="27"/>
      <c r="E3" s="27"/>
      <c r="F3" s="28"/>
      <c r="G3" s="28"/>
      <c r="H3" s="23">
        <v>0.3767361111111111</v>
      </c>
      <c r="I3" s="21"/>
      <c r="J3" s="21"/>
      <c r="K3" s="2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x14ac:dyDescent="0.4">
      <c r="A4" s="6">
        <v>0.37847222222222199</v>
      </c>
      <c r="B4" s="26"/>
      <c r="C4" s="26"/>
      <c r="D4" s="27"/>
      <c r="E4" s="27"/>
      <c r="F4" s="28"/>
      <c r="G4" s="28"/>
      <c r="H4" s="6">
        <v>0.37847222222222199</v>
      </c>
      <c r="I4" s="21"/>
      <c r="J4" s="21"/>
      <c r="K4" s="2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1:31" x14ac:dyDescent="0.4">
      <c r="A5" s="23">
        <v>0.38020833333333298</v>
      </c>
      <c r="B5" s="26"/>
      <c r="C5" s="26"/>
      <c r="D5" s="27"/>
      <c r="E5" s="27"/>
      <c r="F5" s="28"/>
      <c r="G5" s="28"/>
      <c r="H5" s="23">
        <v>0.38020833333333298</v>
      </c>
      <c r="I5" s="21"/>
      <c r="J5" s="21"/>
      <c r="K5" s="2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spans="1:31" x14ac:dyDescent="0.4">
      <c r="A6" s="6">
        <v>0.38194444444444398</v>
      </c>
      <c r="B6" s="26"/>
      <c r="C6" s="26"/>
      <c r="D6" s="27"/>
      <c r="E6" s="27"/>
      <c r="F6" s="28"/>
      <c r="G6" s="28"/>
      <c r="H6" s="6">
        <v>0.38194444444444398</v>
      </c>
      <c r="I6" s="21"/>
      <c r="J6" s="21"/>
      <c r="K6" s="21"/>
      <c r="L6" s="21"/>
      <c r="M6" s="21"/>
      <c r="N6" s="21"/>
      <c r="O6" s="21"/>
      <c r="P6" s="21"/>
      <c r="Q6" s="2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4">
      <c r="A7" s="23">
        <v>0.38368055555555602</v>
      </c>
      <c r="B7" s="26"/>
      <c r="C7" s="26"/>
      <c r="D7" s="27"/>
      <c r="E7" s="27"/>
      <c r="F7" s="28"/>
      <c r="G7" s="28"/>
      <c r="H7" s="23">
        <v>0.38368055555555602</v>
      </c>
      <c r="I7" s="21"/>
      <c r="J7" s="21"/>
      <c r="K7" s="21"/>
      <c r="L7" s="21"/>
      <c r="M7" s="21"/>
      <c r="N7" s="21"/>
      <c r="O7" s="21"/>
      <c r="P7" s="21"/>
      <c r="Q7" s="2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x14ac:dyDescent="0.4">
      <c r="A8" s="6">
        <v>0.38541666666666702</v>
      </c>
      <c r="B8" s="26"/>
      <c r="C8" s="26"/>
      <c r="D8" s="27"/>
      <c r="E8" s="27"/>
      <c r="F8" s="28"/>
      <c r="G8" s="28"/>
      <c r="H8" s="6">
        <v>0.38541666666666702</v>
      </c>
      <c r="I8" s="21"/>
      <c r="J8" s="21"/>
      <c r="K8" s="21"/>
      <c r="L8" s="21"/>
      <c r="M8" s="21"/>
      <c r="N8" s="21"/>
      <c r="O8" s="21"/>
      <c r="P8" s="21"/>
      <c r="Q8" s="2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x14ac:dyDescent="0.4">
      <c r="A9" s="23">
        <v>0.38715277777777801</v>
      </c>
      <c r="B9" s="44"/>
      <c r="C9" s="44"/>
      <c r="D9" s="44"/>
      <c r="E9" s="44"/>
      <c r="F9" s="44"/>
      <c r="G9" s="44"/>
      <c r="H9" s="23">
        <v>0.38715277777777801</v>
      </c>
      <c r="I9" s="21"/>
      <c r="J9" s="21"/>
      <c r="K9" s="21"/>
      <c r="L9" s="21"/>
      <c r="M9" s="21"/>
      <c r="N9" s="21"/>
      <c r="O9" s="21"/>
      <c r="P9" s="21"/>
      <c r="Q9" s="2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 x14ac:dyDescent="0.4">
      <c r="A10" s="6">
        <v>0.38888888888888901</v>
      </c>
      <c r="B10" s="44"/>
      <c r="C10" s="44"/>
      <c r="D10" s="44"/>
      <c r="E10" s="44"/>
      <c r="F10" s="44"/>
      <c r="G10" s="44"/>
      <c r="H10" s="6">
        <v>0.38888888888888901</v>
      </c>
      <c r="I10" s="21"/>
      <c r="J10" s="21"/>
      <c r="K10" s="21"/>
      <c r="L10" s="21"/>
      <c r="M10" s="21"/>
      <c r="N10" s="21"/>
      <c r="O10" s="21"/>
      <c r="P10" s="21"/>
      <c r="Q10" s="2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4">
      <c r="A11" s="23">
        <v>0.390625</v>
      </c>
      <c r="B11" s="44"/>
      <c r="C11" s="44"/>
      <c r="D11" s="44"/>
      <c r="E11" s="44"/>
      <c r="F11" s="44"/>
      <c r="G11" s="44"/>
      <c r="H11" s="23">
        <v>0.390625</v>
      </c>
      <c r="I11" s="21"/>
      <c r="J11" s="21"/>
      <c r="K11" s="21"/>
      <c r="L11" s="21"/>
      <c r="M11" s="21"/>
      <c r="N11" s="21"/>
      <c r="O11" s="21"/>
      <c r="P11" s="21"/>
      <c r="Q11" s="2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x14ac:dyDescent="0.4">
      <c r="A12" s="6">
        <v>0.39236111111111099</v>
      </c>
      <c r="B12" s="26">
        <v>3</v>
      </c>
      <c r="C12" s="26">
        <v>6</v>
      </c>
      <c r="D12" s="27">
        <v>4</v>
      </c>
      <c r="E12" s="27">
        <v>7</v>
      </c>
      <c r="F12" s="28">
        <v>5</v>
      </c>
      <c r="G12" s="28">
        <v>8</v>
      </c>
      <c r="H12" s="6">
        <v>0.39236111111111099</v>
      </c>
      <c r="I12" s="11"/>
      <c r="J12" s="11"/>
      <c r="K12" s="11"/>
      <c r="L12" s="21"/>
      <c r="M12" s="21"/>
      <c r="N12" s="21"/>
      <c r="O12" s="21"/>
      <c r="P12" s="21"/>
      <c r="Q12" s="2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x14ac:dyDescent="0.4">
      <c r="A13" s="23">
        <v>0.39409722222222199</v>
      </c>
      <c r="B13" s="26"/>
      <c r="C13" s="26"/>
      <c r="D13" s="27"/>
      <c r="E13" s="27"/>
      <c r="F13" s="28"/>
      <c r="G13" s="28"/>
      <c r="H13" s="23">
        <v>0.39409722222222199</v>
      </c>
      <c r="I13" s="11"/>
      <c r="J13" s="11"/>
      <c r="K13" s="1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11"/>
      <c r="Y13" s="11"/>
      <c r="Z13" s="11"/>
      <c r="AA13" s="11"/>
      <c r="AB13" s="11"/>
      <c r="AC13" s="11"/>
      <c r="AD13" s="11"/>
      <c r="AE13" s="11"/>
    </row>
    <row r="14" spans="1:31" x14ac:dyDescent="0.4">
      <c r="A14" s="6">
        <v>0.39583333333333298</v>
      </c>
      <c r="B14" s="26"/>
      <c r="C14" s="26"/>
      <c r="D14" s="27"/>
      <c r="E14" s="27"/>
      <c r="F14" s="28"/>
      <c r="G14" s="28"/>
      <c r="H14" s="6">
        <v>0.39583333333333298</v>
      </c>
      <c r="I14" s="11"/>
      <c r="J14" s="11"/>
      <c r="K14" s="1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11"/>
      <c r="Y14" s="11"/>
      <c r="Z14" s="11"/>
      <c r="AA14" s="11"/>
      <c r="AB14" s="11"/>
      <c r="AC14" s="11"/>
      <c r="AD14" s="11"/>
      <c r="AE14" s="11"/>
    </row>
    <row r="15" spans="1:31" x14ac:dyDescent="0.4">
      <c r="A15" s="23">
        <v>0.39756944444444398</v>
      </c>
      <c r="B15" s="26"/>
      <c r="C15" s="26"/>
      <c r="D15" s="27"/>
      <c r="E15" s="27"/>
      <c r="F15" s="28"/>
      <c r="G15" s="28"/>
      <c r="H15" s="23">
        <v>0.39756944444444398</v>
      </c>
      <c r="I15" s="11"/>
      <c r="J15" s="11"/>
      <c r="K15" s="1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11"/>
      <c r="Y15" s="11"/>
      <c r="Z15" s="11"/>
      <c r="AA15" s="11"/>
      <c r="AB15" s="11"/>
      <c r="AC15" s="11"/>
      <c r="AD15" s="11"/>
      <c r="AE15" s="11"/>
    </row>
    <row r="16" spans="1:31" x14ac:dyDescent="0.4">
      <c r="A16" s="6">
        <v>0.39930555555555602</v>
      </c>
      <c r="B16" s="26"/>
      <c r="C16" s="26"/>
      <c r="D16" s="27"/>
      <c r="E16" s="27"/>
      <c r="F16" s="28"/>
      <c r="G16" s="28"/>
      <c r="H16" s="6">
        <v>0.39930555555555602</v>
      </c>
      <c r="I16" s="11"/>
      <c r="J16" s="11"/>
      <c r="K16" s="1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11"/>
      <c r="Y16" s="11"/>
      <c r="Z16" s="11"/>
      <c r="AA16" s="11"/>
      <c r="AB16" s="11"/>
      <c r="AC16" s="11"/>
      <c r="AD16" s="11"/>
      <c r="AE16" s="11"/>
    </row>
    <row r="17" spans="1:31" x14ac:dyDescent="0.4">
      <c r="A17" s="23">
        <v>0.40104166666666702</v>
      </c>
      <c r="B17" s="26"/>
      <c r="C17" s="26"/>
      <c r="D17" s="27"/>
      <c r="E17" s="27"/>
      <c r="F17" s="28"/>
      <c r="G17" s="28"/>
      <c r="H17" s="23">
        <v>0.40104166666666702</v>
      </c>
      <c r="I17" s="11"/>
      <c r="J17" s="11"/>
      <c r="K17" s="1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11"/>
      <c r="Y17" s="11"/>
      <c r="Z17" s="11"/>
      <c r="AA17" s="11"/>
      <c r="AB17" s="11"/>
      <c r="AC17" s="11"/>
      <c r="AD17" s="11"/>
      <c r="AE17" s="11"/>
    </row>
    <row r="18" spans="1:31" x14ac:dyDescent="0.4">
      <c r="A18" s="6">
        <v>0.40277777777777801</v>
      </c>
      <c r="B18" s="26"/>
      <c r="C18" s="26"/>
      <c r="D18" s="27"/>
      <c r="E18" s="27"/>
      <c r="F18" s="28"/>
      <c r="G18" s="28"/>
      <c r="H18" s="6">
        <v>0.40277777777777801</v>
      </c>
      <c r="I18" s="11"/>
      <c r="J18" s="11"/>
      <c r="K18" s="1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11"/>
      <c r="Y18" s="11"/>
      <c r="Z18" s="11"/>
      <c r="AA18" s="11"/>
      <c r="AB18" s="11"/>
      <c r="AC18" s="11"/>
      <c r="AD18" s="11"/>
      <c r="AE18" s="11"/>
    </row>
    <row r="19" spans="1:31" x14ac:dyDescent="0.4">
      <c r="A19" s="23">
        <v>0.40451388888888901</v>
      </c>
      <c r="B19" s="26">
        <v>9</v>
      </c>
      <c r="C19" s="26">
        <v>12</v>
      </c>
      <c r="D19" s="27">
        <v>10</v>
      </c>
      <c r="E19" s="27">
        <v>13</v>
      </c>
      <c r="F19" s="28">
        <v>11</v>
      </c>
      <c r="G19" s="28">
        <v>14</v>
      </c>
      <c r="H19" s="23">
        <v>0.40451388888888901</v>
      </c>
      <c r="I19" s="11"/>
      <c r="J19" s="11"/>
      <c r="K19" s="1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11"/>
      <c r="Y19" s="11"/>
      <c r="Z19" s="11"/>
      <c r="AA19" s="11"/>
      <c r="AB19" s="11"/>
      <c r="AC19" s="11"/>
      <c r="AD19" s="11"/>
      <c r="AE19" s="11"/>
    </row>
    <row r="20" spans="1:31" x14ac:dyDescent="0.4">
      <c r="A20" s="6">
        <v>0.40625</v>
      </c>
      <c r="B20" s="26"/>
      <c r="C20" s="26"/>
      <c r="D20" s="27"/>
      <c r="E20" s="27"/>
      <c r="F20" s="28"/>
      <c r="G20" s="28"/>
      <c r="H20" s="6">
        <v>0.40625</v>
      </c>
      <c r="I20" s="11"/>
      <c r="J20" s="11"/>
      <c r="K20" s="1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11"/>
      <c r="AE20" s="11"/>
    </row>
    <row r="21" spans="1:31" x14ac:dyDescent="0.4">
      <c r="A21" s="23">
        <v>0.40798611111111099</v>
      </c>
      <c r="B21" s="26"/>
      <c r="C21" s="26"/>
      <c r="D21" s="27"/>
      <c r="E21" s="27"/>
      <c r="F21" s="28"/>
      <c r="G21" s="28"/>
      <c r="H21" s="23">
        <v>0.40798611111111099</v>
      </c>
      <c r="I21" s="11"/>
      <c r="J21" s="11"/>
      <c r="K21" s="1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11"/>
      <c r="AE21" s="11"/>
    </row>
    <row r="22" spans="1:31" x14ac:dyDescent="0.4">
      <c r="A22" s="6">
        <v>0.40972222222222199</v>
      </c>
      <c r="B22" s="26"/>
      <c r="C22" s="26"/>
      <c r="D22" s="27"/>
      <c r="E22" s="27"/>
      <c r="F22" s="28"/>
      <c r="G22" s="28"/>
      <c r="H22" s="6">
        <v>0.40972222222222199</v>
      </c>
      <c r="I22" s="11"/>
      <c r="J22" s="11"/>
      <c r="K22" s="11"/>
      <c r="L22" s="11"/>
      <c r="M22" s="11"/>
      <c r="N22" s="11"/>
      <c r="O22" s="11"/>
      <c r="P22" s="11"/>
      <c r="Q22" s="1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11"/>
      <c r="AE22" s="11"/>
    </row>
    <row r="23" spans="1:31" x14ac:dyDescent="0.4">
      <c r="A23" s="23">
        <v>0.41145833333333298</v>
      </c>
      <c r="B23" s="26"/>
      <c r="C23" s="26"/>
      <c r="D23" s="27"/>
      <c r="E23" s="27"/>
      <c r="F23" s="28"/>
      <c r="G23" s="28"/>
      <c r="H23" s="23">
        <v>0.41145833333333298</v>
      </c>
      <c r="I23" s="11"/>
      <c r="J23" s="11"/>
      <c r="K23" s="11"/>
      <c r="L23" s="11"/>
      <c r="M23" s="11"/>
      <c r="N23" s="11"/>
      <c r="O23" s="11"/>
      <c r="P23" s="11"/>
      <c r="Q23" s="1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11"/>
      <c r="AE23" s="11"/>
    </row>
    <row r="24" spans="1:31" x14ac:dyDescent="0.4">
      <c r="A24" s="6">
        <v>0.41319444444444398</v>
      </c>
      <c r="B24" s="26"/>
      <c r="C24" s="26"/>
      <c r="D24" s="27"/>
      <c r="E24" s="27"/>
      <c r="F24" s="28"/>
      <c r="G24" s="28"/>
      <c r="H24" s="6">
        <v>0.41319444444444398</v>
      </c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11"/>
      <c r="AE24" s="11"/>
    </row>
    <row r="25" spans="1:31" x14ac:dyDescent="0.4">
      <c r="A25" s="23">
        <v>0.41493055555555503</v>
      </c>
      <c r="B25" s="26"/>
      <c r="C25" s="26"/>
      <c r="D25" s="27"/>
      <c r="E25" s="27"/>
      <c r="F25" s="28"/>
      <c r="G25" s="28"/>
      <c r="H25" s="23">
        <v>0.41493055555555503</v>
      </c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11"/>
      <c r="AE25" s="11"/>
    </row>
    <row r="26" spans="1:31" x14ac:dyDescent="0.4">
      <c r="A26" s="6">
        <v>0.41666666666666702</v>
      </c>
      <c r="B26" s="26">
        <v>15</v>
      </c>
      <c r="C26" s="26">
        <v>18</v>
      </c>
      <c r="D26" s="27">
        <v>16</v>
      </c>
      <c r="E26" s="27">
        <v>19</v>
      </c>
      <c r="F26" s="28">
        <v>17</v>
      </c>
      <c r="G26" s="28">
        <v>20</v>
      </c>
      <c r="H26" s="6">
        <v>0.41666666666666702</v>
      </c>
      <c r="I26" s="11"/>
      <c r="J26" s="11"/>
      <c r="K26" s="11"/>
      <c r="L26" s="11"/>
      <c r="M26" s="11"/>
      <c r="N26" s="11"/>
      <c r="O26" s="11"/>
      <c r="P26" s="11"/>
      <c r="Q26" s="1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11"/>
      <c r="AE26" s="11"/>
    </row>
    <row r="27" spans="1:31" x14ac:dyDescent="0.4">
      <c r="A27" s="23">
        <v>0.41840277777777801</v>
      </c>
      <c r="B27" s="26"/>
      <c r="C27" s="26"/>
      <c r="D27" s="27"/>
      <c r="E27" s="27"/>
      <c r="F27" s="28"/>
      <c r="G27" s="28"/>
      <c r="H27" s="23">
        <v>0.41840277777777801</v>
      </c>
      <c r="I27" s="21"/>
      <c r="J27" s="21"/>
      <c r="K27" s="21"/>
      <c r="L27" s="2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 spans="1:31" x14ac:dyDescent="0.4">
      <c r="A28" s="6">
        <v>0.42013888888888901</v>
      </c>
      <c r="B28" s="26"/>
      <c r="C28" s="26"/>
      <c r="D28" s="27"/>
      <c r="E28" s="27"/>
      <c r="F28" s="28"/>
      <c r="G28" s="28"/>
      <c r="H28" s="6">
        <v>0.42013888888888901</v>
      </c>
      <c r="I28" s="21"/>
      <c r="J28" s="21"/>
      <c r="K28" s="21"/>
      <c r="L28" s="21"/>
      <c r="M28" s="11"/>
      <c r="N28" s="11"/>
      <c r="O28" s="11"/>
      <c r="P28" s="11"/>
      <c r="Q28" s="1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 spans="1:31" x14ac:dyDescent="0.4">
      <c r="A29" s="23">
        <v>0.421875</v>
      </c>
      <c r="B29" s="26"/>
      <c r="C29" s="26"/>
      <c r="D29" s="27"/>
      <c r="E29" s="27"/>
      <c r="F29" s="28"/>
      <c r="G29" s="28"/>
      <c r="H29" s="23">
        <v>0.421875</v>
      </c>
      <c r="I29" s="21"/>
      <c r="J29" s="21"/>
      <c r="K29" s="21"/>
      <c r="L29" s="2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21"/>
      <c r="Y29" s="21"/>
      <c r="Z29" s="21"/>
      <c r="AA29" s="21"/>
      <c r="AB29" s="21"/>
      <c r="AC29" s="21"/>
      <c r="AD29" s="21"/>
      <c r="AE29" s="21"/>
    </row>
    <row r="30" spans="1:31" x14ac:dyDescent="0.4">
      <c r="A30" s="6">
        <v>0.42361111111111099</v>
      </c>
      <c r="B30" s="26"/>
      <c r="C30" s="26"/>
      <c r="D30" s="27"/>
      <c r="E30" s="27"/>
      <c r="F30" s="28"/>
      <c r="G30" s="28"/>
      <c r="H30" s="6">
        <v>0.42361111111111099</v>
      </c>
      <c r="I30" s="21"/>
      <c r="J30" s="21"/>
      <c r="K30" s="21"/>
      <c r="L30" s="2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21"/>
      <c r="Y30" s="21"/>
      <c r="Z30" s="21"/>
      <c r="AA30" s="21"/>
      <c r="AB30" s="21"/>
      <c r="AC30" s="21"/>
      <c r="AD30" s="21"/>
      <c r="AE30" s="21"/>
    </row>
    <row r="31" spans="1:31" x14ac:dyDescent="0.4">
      <c r="A31" s="23">
        <v>0.42534722222222199</v>
      </c>
      <c r="B31" s="26"/>
      <c r="C31" s="26"/>
      <c r="D31" s="27"/>
      <c r="E31" s="27"/>
      <c r="F31" s="28"/>
      <c r="G31" s="28"/>
      <c r="H31" s="23">
        <v>0.42534722222222199</v>
      </c>
      <c r="I31" s="21"/>
      <c r="J31" s="21"/>
      <c r="K31" s="21"/>
      <c r="L31" s="2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21"/>
      <c r="Y31" s="21"/>
      <c r="Z31" s="21"/>
      <c r="AA31" s="21"/>
      <c r="AB31" s="21"/>
      <c r="AC31" s="21"/>
      <c r="AD31" s="21"/>
      <c r="AE31" s="21"/>
    </row>
    <row r="32" spans="1:31" x14ac:dyDescent="0.4">
      <c r="A32" s="6">
        <v>0.42708333333333298</v>
      </c>
      <c r="B32" s="26"/>
      <c r="C32" s="26"/>
      <c r="D32" s="27"/>
      <c r="E32" s="27"/>
      <c r="F32" s="28"/>
      <c r="G32" s="28"/>
      <c r="H32" s="6">
        <v>0.42708333333333298</v>
      </c>
      <c r="I32" s="21"/>
      <c r="J32" s="21"/>
      <c r="K32" s="21"/>
      <c r="L32" s="2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21"/>
      <c r="Y32" s="21"/>
      <c r="Z32" s="21"/>
      <c r="AA32" s="21"/>
      <c r="AB32" s="21"/>
      <c r="AC32" s="21"/>
      <c r="AD32" s="21"/>
      <c r="AE32" s="21"/>
    </row>
    <row r="33" spans="1:31" x14ac:dyDescent="0.4">
      <c r="A33" s="23">
        <v>0.42881944444444398</v>
      </c>
      <c r="B33" s="26">
        <v>21</v>
      </c>
      <c r="C33" s="27">
        <v>1</v>
      </c>
      <c r="D33" s="27">
        <v>22</v>
      </c>
      <c r="E33" s="28">
        <v>2</v>
      </c>
      <c r="F33" s="26">
        <v>0</v>
      </c>
      <c r="G33" s="26">
        <v>3</v>
      </c>
      <c r="H33" s="23">
        <v>0.42881944444444398</v>
      </c>
      <c r="I33" s="21"/>
      <c r="J33" s="21"/>
      <c r="K33" s="21"/>
      <c r="L33" s="2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21"/>
      <c r="Y33" s="21"/>
      <c r="Z33" s="21"/>
      <c r="AA33" s="21"/>
      <c r="AB33" s="21"/>
      <c r="AC33" s="21"/>
      <c r="AD33" s="21"/>
      <c r="AE33" s="21"/>
    </row>
    <row r="34" spans="1:31" x14ac:dyDescent="0.4">
      <c r="A34" s="6">
        <v>0.43055555555555503</v>
      </c>
      <c r="B34" s="26"/>
      <c r="C34" s="27"/>
      <c r="D34" s="27"/>
      <c r="E34" s="28"/>
      <c r="F34" s="26"/>
      <c r="G34" s="26"/>
      <c r="H34" s="6">
        <v>0.43055555555555503</v>
      </c>
      <c r="I34" s="21"/>
      <c r="J34" s="21"/>
      <c r="K34" s="21"/>
      <c r="L34" s="2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21"/>
      <c r="Y34" s="21"/>
      <c r="Z34" s="21"/>
      <c r="AA34" s="21"/>
      <c r="AB34" s="21"/>
      <c r="AC34" s="21"/>
      <c r="AD34" s="21"/>
      <c r="AE34" s="21"/>
    </row>
    <row r="35" spans="1:31" x14ac:dyDescent="0.4">
      <c r="A35" s="23">
        <v>0.43229166666666702</v>
      </c>
      <c r="B35" s="26"/>
      <c r="C35" s="27"/>
      <c r="D35" s="27"/>
      <c r="E35" s="28"/>
      <c r="F35" s="26"/>
      <c r="G35" s="26"/>
      <c r="H35" s="23">
        <v>0.43229166666666702</v>
      </c>
      <c r="I35" s="21"/>
      <c r="J35" s="21"/>
      <c r="K35" s="21"/>
      <c r="L35" s="2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21"/>
      <c r="Y35" s="21"/>
      <c r="Z35" s="21"/>
      <c r="AA35" s="21"/>
      <c r="AB35" s="21"/>
      <c r="AC35" s="21"/>
      <c r="AD35" s="21"/>
      <c r="AE35" s="21"/>
    </row>
    <row r="36" spans="1:31" x14ac:dyDescent="0.4">
      <c r="A36" s="6">
        <v>0.43402777777777801</v>
      </c>
      <c r="B36" s="26"/>
      <c r="C36" s="27"/>
      <c r="D36" s="27"/>
      <c r="E36" s="28"/>
      <c r="F36" s="26"/>
      <c r="G36" s="26"/>
      <c r="H36" s="6">
        <v>0.43402777777777801</v>
      </c>
      <c r="I36" s="21"/>
      <c r="J36" s="21"/>
      <c r="K36" s="21"/>
      <c r="L36" s="2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21"/>
      <c r="AE36" s="21"/>
    </row>
    <row r="37" spans="1:31" x14ac:dyDescent="0.4">
      <c r="A37" s="23">
        <v>0.43576388888888901</v>
      </c>
      <c r="B37" s="26"/>
      <c r="C37" s="27"/>
      <c r="D37" s="27"/>
      <c r="E37" s="28"/>
      <c r="F37" s="26"/>
      <c r="G37" s="26"/>
      <c r="H37" s="23">
        <v>0.43576388888888901</v>
      </c>
      <c r="I37" s="21"/>
      <c r="J37" s="21"/>
      <c r="K37" s="21"/>
      <c r="L37" s="2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21"/>
      <c r="AE37" s="21"/>
    </row>
    <row r="38" spans="1:31" x14ac:dyDescent="0.4">
      <c r="A38" s="6">
        <v>0.4375</v>
      </c>
      <c r="B38" s="26"/>
      <c r="C38" s="27"/>
      <c r="D38" s="27"/>
      <c r="E38" s="28"/>
      <c r="F38" s="26"/>
      <c r="G38" s="26"/>
      <c r="H38" s="6">
        <v>0.4375</v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21"/>
      <c r="AE38" s="21"/>
    </row>
    <row r="39" spans="1:31" x14ac:dyDescent="0.4">
      <c r="A39" s="23">
        <v>0.43923611111111099</v>
      </c>
      <c r="B39" s="26"/>
      <c r="C39" s="27"/>
      <c r="D39" s="27"/>
      <c r="E39" s="28"/>
      <c r="F39" s="26"/>
      <c r="G39" s="26"/>
      <c r="H39" s="23">
        <v>0.43923611111111099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1"/>
      <c r="AE39" s="21"/>
    </row>
    <row r="40" spans="1:31" x14ac:dyDescent="0.4">
      <c r="A40" s="6">
        <v>0.44097222222222199</v>
      </c>
      <c r="B40" s="44"/>
      <c r="C40" s="44"/>
      <c r="D40" s="44"/>
      <c r="E40" s="44"/>
      <c r="F40" s="44"/>
      <c r="G40" s="44"/>
      <c r="H40" s="6">
        <v>0.44097222222222199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21"/>
      <c r="AE40" s="21"/>
    </row>
    <row r="41" spans="1:31" x14ac:dyDescent="0.4">
      <c r="A41" s="23">
        <v>0.44270833333333298</v>
      </c>
      <c r="B41" s="44"/>
      <c r="C41" s="44"/>
      <c r="D41" s="44"/>
      <c r="E41" s="44"/>
      <c r="F41" s="44"/>
      <c r="G41" s="44"/>
      <c r="H41" s="23">
        <v>0.44270833333333298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21"/>
      <c r="AE41" s="21"/>
    </row>
    <row r="42" spans="1:31" x14ac:dyDescent="0.4">
      <c r="A42" s="6">
        <v>0.44444444444444398</v>
      </c>
      <c r="B42" s="44"/>
      <c r="C42" s="44"/>
      <c r="D42" s="44"/>
      <c r="E42" s="44"/>
      <c r="F42" s="44"/>
      <c r="G42" s="44"/>
      <c r="H42" s="6">
        <v>0.44444444444444398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21"/>
      <c r="AE42" s="21"/>
    </row>
    <row r="43" spans="1:31" x14ac:dyDescent="0.4">
      <c r="A43" s="23">
        <v>0.44618055555555503</v>
      </c>
      <c r="B43" s="44"/>
      <c r="C43" s="44"/>
      <c r="D43" s="44"/>
      <c r="E43" s="44"/>
      <c r="F43" s="44"/>
      <c r="G43" s="44"/>
      <c r="H43" s="23">
        <v>0.44618055555555503</v>
      </c>
      <c r="I43" s="11"/>
      <c r="J43" s="11"/>
      <c r="K43" s="11"/>
      <c r="L43" s="11"/>
      <c r="M43" s="21"/>
      <c r="N43" s="21"/>
      <c r="O43" s="21"/>
      <c r="P43" s="21"/>
      <c r="Q43" s="21"/>
      <c r="R43" s="2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x14ac:dyDescent="0.4">
      <c r="A44" s="6">
        <v>0.44791666666666602</v>
      </c>
      <c r="B44" s="27">
        <v>4</v>
      </c>
      <c r="C44" s="27">
        <v>7</v>
      </c>
      <c r="D44" s="28">
        <v>5</v>
      </c>
      <c r="E44" s="28">
        <v>8</v>
      </c>
      <c r="F44" s="26">
        <v>6</v>
      </c>
      <c r="G44" s="26">
        <v>9</v>
      </c>
      <c r="H44" s="6">
        <v>0.44791666666666602</v>
      </c>
      <c r="I44" s="11"/>
      <c r="J44" s="11"/>
      <c r="K44" s="11"/>
      <c r="L44" s="11"/>
      <c r="M44" s="21"/>
      <c r="N44" s="21"/>
      <c r="O44" s="21"/>
      <c r="P44" s="21"/>
      <c r="Q44" s="21"/>
      <c r="R44" s="2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1:31" x14ac:dyDescent="0.4">
      <c r="A45" s="23">
        <v>0.44965277777777801</v>
      </c>
      <c r="B45" s="27"/>
      <c r="C45" s="27"/>
      <c r="D45" s="28"/>
      <c r="E45" s="28"/>
      <c r="F45" s="26"/>
      <c r="G45" s="26"/>
      <c r="H45" s="23">
        <v>0.44965277777777801</v>
      </c>
      <c r="I45" s="11"/>
      <c r="J45" s="11"/>
      <c r="K45" s="11"/>
      <c r="L45" s="1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11"/>
      <c r="Z45" s="11"/>
      <c r="AA45" s="11"/>
      <c r="AB45" s="11"/>
      <c r="AC45" s="11"/>
      <c r="AD45" s="11"/>
      <c r="AE45" s="11"/>
    </row>
    <row r="46" spans="1:31" x14ac:dyDescent="0.4">
      <c r="A46" s="6">
        <v>0.45138888888888901</v>
      </c>
      <c r="B46" s="27"/>
      <c r="C46" s="27"/>
      <c r="D46" s="28"/>
      <c r="E46" s="28"/>
      <c r="F46" s="26"/>
      <c r="G46" s="26"/>
      <c r="H46" s="6">
        <v>0.45138888888888901</v>
      </c>
      <c r="I46" s="11"/>
      <c r="J46" s="11"/>
      <c r="K46" s="11"/>
      <c r="L46" s="1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11"/>
      <c r="Z46" s="11"/>
      <c r="AA46" s="11"/>
      <c r="AB46" s="11"/>
      <c r="AC46" s="11"/>
      <c r="AD46" s="11"/>
      <c r="AE46" s="11"/>
    </row>
    <row r="47" spans="1:31" x14ac:dyDescent="0.4">
      <c r="A47" s="23">
        <v>0.453125</v>
      </c>
      <c r="B47" s="27"/>
      <c r="C47" s="27"/>
      <c r="D47" s="28"/>
      <c r="E47" s="28"/>
      <c r="F47" s="26"/>
      <c r="G47" s="26"/>
      <c r="H47" s="23">
        <v>0.453125</v>
      </c>
      <c r="I47" s="11"/>
      <c r="J47" s="11"/>
      <c r="K47" s="11"/>
      <c r="L47" s="1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11"/>
      <c r="Z47" s="11"/>
      <c r="AA47" s="11"/>
      <c r="AB47" s="11"/>
      <c r="AC47" s="11"/>
      <c r="AD47" s="11"/>
      <c r="AE47" s="11"/>
    </row>
    <row r="48" spans="1:31" x14ac:dyDescent="0.4">
      <c r="A48" s="6">
        <v>0.45486111111111099</v>
      </c>
      <c r="B48" s="27"/>
      <c r="C48" s="27"/>
      <c r="D48" s="28"/>
      <c r="E48" s="28"/>
      <c r="F48" s="26"/>
      <c r="G48" s="26"/>
      <c r="H48" s="6">
        <v>0.45486111111111099</v>
      </c>
      <c r="I48" s="11"/>
      <c r="J48" s="11"/>
      <c r="K48" s="11"/>
      <c r="L48" s="1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11"/>
      <c r="Z48" s="11"/>
      <c r="AA48" s="11"/>
      <c r="AB48" s="11"/>
      <c r="AC48" s="11"/>
      <c r="AD48" s="11"/>
      <c r="AE48" s="11"/>
    </row>
    <row r="49" spans="1:40" x14ac:dyDescent="0.4">
      <c r="A49" s="23">
        <v>0.45659722222222199</v>
      </c>
      <c r="B49" s="27"/>
      <c r="C49" s="27"/>
      <c r="D49" s="28"/>
      <c r="E49" s="28"/>
      <c r="F49" s="26"/>
      <c r="G49" s="26"/>
      <c r="H49" s="23">
        <v>0.45659722222222199</v>
      </c>
      <c r="I49" s="11"/>
      <c r="J49" s="11"/>
      <c r="K49" s="11"/>
      <c r="L49" s="1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11"/>
      <c r="Z49" s="11"/>
      <c r="AA49" s="11"/>
      <c r="AB49" s="11"/>
      <c r="AC49" s="11"/>
      <c r="AD49" s="11"/>
      <c r="AE49" s="11"/>
    </row>
    <row r="50" spans="1:40" x14ac:dyDescent="0.4">
      <c r="A50" s="6">
        <v>0.45833333333333298</v>
      </c>
      <c r="B50" s="27"/>
      <c r="C50" s="27"/>
      <c r="D50" s="28"/>
      <c r="E50" s="28"/>
      <c r="F50" s="26"/>
      <c r="G50" s="26"/>
      <c r="H50" s="6">
        <v>0.45833333333333298</v>
      </c>
      <c r="I50" s="11"/>
      <c r="J50" s="11"/>
      <c r="K50" s="11"/>
      <c r="L50" s="1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11"/>
      <c r="Z50" s="11"/>
      <c r="AA50" s="11"/>
      <c r="AB50" s="11"/>
      <c r="AC50" s="11"/>
      <c r="AD50" s="11"/>
      <c r="AE50" s="11"/>
    </row>
    <row r="51" spans="1:40" x14ac:dyDescent="0.4">
      <c r="A51" s="23">
        <v>0.46006944444444398</v>
      </c>
      <c r="B51" s="27">
        <v>10</v>
      </c>
      <c r="C51" s="27">
        <v>13</v>
      </c>
      <c r="D51" s="28">
        <v>11</v>
      </c>
      <c r="E51" s="28">
        <v>14</v>
      </c>
      <c r="F51" s="26">
        <v>12</v>
      </c>
      <c r="G51" s="26">
        <v>15</v>
      </c>
      <c r="H51" s="23">
        <v>0.46006944444444398</v>
      </c>
      <c r="I51" s="11"/>
      <c r="J51" s="11"/>
      <c r="K51" s="11"/>
      <c r="L51" s="1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11"/>
      <c r="Z51" s="11"/>
      <c r="AA51" s="11"/>
      <c r="AB51" s="11"/>
      <c r="AC51" s="11"/>
      <c r="AD51" s="11"/>
      <c r="AE51" s="11"/>
    </row>
    <row r="52" spans="1:40" x14ac:dyDescent="0.4">
      <c r="A52" s="6">
        <v>0.46180555555555503</v>
      </c>
      <c r="B52" s="27"/>
      <c r="C52" s="27"/>
      <c r="D52" s="28"/>
      <c r="E52" s="28"/>
      <c r="F52" s="26"/>
      <c r="G52" s="26"/>
      <c r="H52" s="6">
        <v>0.46180555555555503</v>
      </c>
      <c r="I52" s="41"/>
      <c r="J52" s="41"/>
      <c r="K52" s="41"/>
      <c r="L52" s="4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11"/>
    </row>
    <row r="53" spans="1:40" x14ac:dyDescent="0.4">
      <c r="A53" s="23">
        <v>0.46354166666666602</v>
      </c>
      <c r="B53" s="27"/>
      <c r="C53" s="27"/>
      <c r="D53" s="28"/>
      <c r="E53" s="28"/>
      <c r="F53" s="26"/>
      <c r="G53" s="26"/>
      <c r="H53" s="23">
        <v>0.46354166666666602</v>
      </c>
      <c r="I53" s="41"/>
      <c r="J53" s="41"/>
      <c r="K53" s="41"/>
      <c r="L53" s="4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11"/>
      <c r="AH53" s="12"/>
      <c r="AI53" s="12"/>
      <c r="AJ53" s="12"/>
      <c r="AK53" s="12"/>
      <c r="AL53" s="12"/>
      <c r="AM53" s="12"/>
      <c r="AN53" s="12"/>
    </row>
    <row r="54" spans="1:40" x14ac:dyDescent="0.4">
      <c r="A54" s="6">
        <v>0.46527777777777801</v>
      </c>
      <c r="B54" s="27"/>
      <c r="C54" s="27"/>
      <c r="D54" s="28"/>
      <c r="E54" s="28"/>
      <c r="F54" s="26"/>
      <c r="G54" s="26"/>
      <c r="H54" s="6">
        <v>0.46527777777777801</v>
      </c>
      <c r="I54" s="41"/>
      <c r="J54" s="41"/>
      <c r="K54" s="41"/>
      <c r="L54" s="41"/>
      <c r="M54" s="11"/>
      <c r="N54" s="11"/>
      <c r="O54" s="11"/>
      <c r="P54" s="11"/>
      <c r="Q54" s="11"/>
      <c r="R54" s="1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11"/>
      <c r="AH54" s="12"/>
      <c r="AI54" s="12"/>
      <c r="AJ54" s="12"/>
      <c r="AK54" s="12"/>
      <c r="AL54" s="12"/>
      <c r="AM54" s="12"/>
      <c r="AN54" s="12"/>
    </row>
    <row r="55" spans="1:40" x14ac:dyDescent="0.4">
      <c r="A55" s="23">
        <v>0.46701388888888901</v>
      </c>
      <c r="B55" s="27"/>
      <c r="C55" s="27"/>
      <c r="D55" s="28"/>
      <c r="E55" s="28"/>
      <c r="F55" s="26"/>
      <c r="G55" s="26"/>
      <c r="H55" s="23">
        <v>0.46701388888888901</v>
      </c>
      <c r="I55" s="41"/>
      <c r="J55" s="41"/>
      <c r="K55" s="41"/>
      <c r="L55" s="41"/>
      <c r="M55" s="11"/>
      <c r="N55" s="11"/>
      <c r="O55" s="11"/>
      <c r="P55" s="11"/>
      <c r="Q55" s="11"/>
      <c r="R55" s="1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11"/>
      <c r="AH55" s="12"/>
      <c r="AI55" s="12"/>
      <c r="AJ55" s="12"/>
      <c r="AK55" s="12"/>
      <c r="AL55" s="12"/>
      <c r="AM55" s="12"/>
      <c r="AN55" s="12"/>
    </row>
    <row r="56" spans="1:40" x14ac:dyDescent="0.4">
      <c r="A56" s="6">
        <v>0.46875</v>
      </c>
      <c r="B56" s="27"/>
      <c r="C56" s="27"/>
      <c r="D56" s="28"/>
      <c r="E56" s="28"/>
      <c r="F56" s="26"/>
      <c r="G56" s="26"/>
      <c r="H56" s="6">
        <v>0.46875</v>
      </c>
      <c r="I56" s="11"/>
      <c r="J56" s="11"/>
      <c r="K56" s="11"/>
      <c r="L56" s="11"/>
      <c r="M56" s="41"/>
      <c r="N56" s="41"/>
      <c r="O56" s="11"/>
      <c r="P56" s="11"/>
      <c r="Q56" s="11"/>
      <c r="R56" s="1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11"/>
      <c r="AH56" s="12"/>
      <c r="AI56" s="12"/>
      <c r="AJ56" s="12"/>
      <c r="AK56" s="12"/>
      <c r="AL56" s="12"/>
      <c r="AM56" s="12"/>
      <c r="AN56" s="12"/>
    </row>
    <row r="57" spans="1:40" x14ac:dyDescent="0.4">
      <c r="A57" s="23">
        <v>0.47048611111111099</v>
      </c>
      <c r="B57" s="27"/>
      <c r="C57" s="27"/>
      <c r="D57" s="28"/>
      <c r="E57" s="28"/>
      <c r="F57" s="26"/>
      <c r="G57" s="26"/>
      <c r="H57" s="23">
        <v>0.47048611111111099</v>
      </c>
      <c r="I57" s="11"/>
      <c r="J57" s="11"/>
      <c r="K57" s="11"/>
      <c r="L57" s="11"/>
      <c r="M57" s="41"/>
      <c r="N57" s="41"/>
      <c r="O57" s="11"/>
      <c r="P57" s="11"/>
      <c r="Q57" s="11"/>
      <c r="R57" s="1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11"/>
      <c r="AH57" s="12"/>
      <c r="AI57" s="12"/>
      <c r="AJ57" s="12"/>
      <c r="AK57" s="12"/>
      <c r="AL57" s="12"/>
      <c r="AM57" s="12"/>
      <c r="AN57" s="12"/>
    </row>
    <row r="58" spans="1:40" x14ac:dyDescent="0.4">
      <c r="A58" s="6">
        <v>0.47222222222222199</v>
      </c>
      <c r="B58" s="27">
        <v>16</v>
      </c>
      <c r="C58" s="27">
        <v>19</v>
      </c>
      <c r="D58" s="28">
        <v>17</v>
      </c>
      <c r="E58" s="28">
        <v>20</v>
      </c>
      <c r="F58" s="26">
        <v>18</v>
      </c>
      <c r="G58" s="26">
        <v>21</v>
      </c>
      <c r="H58" s="6">
        <v>0.47222222222222199</v>
      </c>
      <c r="I58" s="11"/>
      <c r="J58" s="11"/>
      <c r="K58" s="11"/>
      <c r="L58" s="11"/>
      <c r="M58" s="41"/>
      <c r="N58" s="41"/>
      <c r="O58" s="11"/>
      <c r="P58" s="11"/>
      <c r="Q58" s="11"/>
      <c r="R58" s="1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11"/>
      <c r="AH58" s="12"/>
      <c r="AI58" s="12"/>
      <c r="AJ58" s="12"/>
      <c r="AK58" s="12"/>
      <c r="AL58" s="12"/>
      <c r="AM58" s="12"/>
      <c r="AN58" s="12"/>
    </row>
    <row r="59" spans="1:40" x14ac:dyDescent="0.4">
      <c r="A59" s="23">
        <v>0.47395833333333298</v>
      </c>
      <c r="B59" s="27"/>
      <c r="C59" s="27"/>
      <c r="D59" s="28"/>
      <c r="E59" s="28"/>
      <c r="F59" s="26"/>
      <c r="G59" s="26"/>
      <c r="H59" s="23">
        <v>0.47395833333333298</v>
      </c>
      <c r="I59" s="11"/>
      <c r="J59" s="11"/>
      <c r="K59" s="11"/>
      <c r="L59" s="11"/>
      <c r="M59" s="41"/>
      <c r="N59" s="41"/>
      <c r="O59" s="11"/>
      <c r="P59" s="11"/>
      <c r="Q59" s="11"/>
      <c r="R59" s="1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H59" s="12"/>
      <c r="AI59" s="12"/>
      <c r="AJ59" s="12"/>
      <c r="AK59" s="12"/>
      <c r="AL59" s="12"/>
      <c r="AM59" s="12"/>
      <c r="AN59" s="12"/>
    </row>
    <row r="60" spans="1:40" x14ac:dyDescent="0.4">
      <c r="A60" s="6">
        <v>0.47569444444444398</v>
      </c>
      <c r="B60" s="27"/>
      <c r="C60" s="27"/>
      <c r="D60" s="28"/>
      <c r="E60" s="28"/>
      <c r="F60" s="26"/>
      <c r="G60" s="26"/>
      <c r="H60" s="6">
        <v>0.47569444444444398</v>
      </c>
      <c r="I60" s="21"/>
      <c r="J60" s="21"/>
      <c r="K60" s="21"/>
      <c r="L60" s="21"/>
      <c r="M60" s="21"/>
      <c r="N60" s="11"/>
      <c r="O60" s="41"/>
      <c r="P60" s="41"/>
      <c r="Q60" s="41"/>
      <c r="R60" s="4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H60" s="12"/>
      <c r="AI60" s="12"/>
      <c r="AJ60" s="12"/>
      <c r="AK60" s="12"/>
      <c r="AL60" s="12"/>
      <c r="AM60" s="12"/>
      <c r="AN60" s="12"/>
    </row>
    <row r="61" spans="1:40" x14ac:dyDescent="0.4">
      <c r="A61" s="23">
        <v>0.47743055555555503</v>
      </c>
      <c r="B61" s="27"/>
      <c r="C61" s="27"/>
      <c r="D61" s="28"/>
      <c r="E61" s="28"/>
      <c r="F61" s="26"/>
      <c r="G61" s="26"/>
      <c r="H61" s="23">
        <v>0.47743055555555503</v>
      </c>
      <c r="I61" s="21"/>
      <c r="J61" s="21"/>
      <c r="K61" s="21"/>
      <c r="L61" s="21"/>
      <c r="M61" s="21"/>
      <c r="N61" s="11"/>
      <c r="O61" s="41"/>
      <c r="P61" s="41"/>
      <c r="Q61" s="41"/>
      <c r="R61" s="41"/>
      <c r="S61" s="11"/>
      <c r="T61" s="11"/>
      <c r="U61" s="11"/>
      <c r="V61" s="11"/>
      <c r="W61" s="11"/>
      <c r="X61" s="11"/>
      <c r="Y61" s="21"/>
      <c r="Z61" s="21"/>
      <c r="AA61" s="21"/>
      <c r="AB61" s="21"/>
      <c r="AC61" s="21"/>
      <c r="AD61" s="21"/>
      <c r="AE61" s="21"/>
      <c r="AH61" s="12"/>
      <c r="AI61" s="12"/>
      <c r="AJ61" s="12"/>
      <c r="AK61" s="12"/>
      <c r="AL61" s="12"/>
      <c r="AM61" s="12"/>
      <c r="AN61" s="12"/>
    </row>
    <row r="62" spans="1:40" x14ac:dyDescent="0.4">
      <c r="A62" s="6">
        <v>0.47916666666666602</v>
      </c>
      <c r="B62" s="27"/>
      <c r="C62" s="27"/>
      <c r="D62" s="28"/>
      <c r="E62" s="28"/>
      <c r="F62" s="26"/>
      <c r="G62" s="26"/>
      <c r="H62" s="6">
        <v>0.47916666666666602</v>
      </c>
      <c r="I62" s="21"/>
      <c r="J62" s="21"/>
      <c r="K62" s="21"/>
      <c r="L62" s="21"/>
      <c r="M62" s="21"/>
      <c r="N62" s="11"/>
      <c r="O62" s="41"/>
      <c r="P62" s="41"/>
      <c r="Q62" s="41"/>
      <c r="R62" s="41"/>
      <c r="S62" s="11"/>
      <c r="T62" s="11"/>
      <c r="U62" s="11"/>
      <c r="V62" s="11"/>
      <c r="W62" s="11"/>
      <c r="X62" s="11"/>
      <c r="Y62" s="21"/>
      <c r="Z62" s="21"/>
      <c r="AA62" s="21"/>
      <c r="AB62" s="21"/>
      <c r="AC62" s="21"/>
      <c r="AD62" s="21"/>
      <c r="AE62" s="21"/>
      <c r="AH62" s="12"/>
      <c r="AI62" s="12"/>
      <c r="AJ62" s="12"/>
      <c r="AK62" s="12"/>
      <c r="AL62" s="12"/>
      <c r="AM62" s="12"/>
      <c r="AN62" s="12"/>
    </row>
    <row r="63" spans="1:40" x14ac:dyDescent="0.4">
      <c r="A63" s="23">
        <v>0.48090277777777701</v>
      </c>
      <c r="B63" s="27"/>
      <c r="C63" s="27"/>
      <c r="D63" s="28"/>
      <c r="E63" s="28"/>
      <c r="F63" s="26"/>
      <c r="G63" s="26"/>
      <c r="H63" s="23">
        <v>0.48090277777777701</v>
      </c>
      <c r="I63" s="21"/>
      <c r="J63" s="21"/>
      <c r="K63" s="21"/>
      <c r="L63" s="21"/>
      <c r="M63" s="21"/>
      <c r="N63" s="11"/>
      <c r="O63" s="41"/>
      <c r="P63" s="41"/>
      <c r="Q63" s="41"/>
      <c r="R63" s="41"/>
      <c r="S63" s="11"/>
      <c r="T63" s="11"/>
      <c r="U63" s="11"/>
      <c r="V63" s="11"/>
      <c r="W63" s="11"/>
      <c r="X63" s="11"/>
      <c r="Y63" s="21"/>
      <c r="Z63" s="21"/>
      <c r="AA63" s="21"/>
      <c r="AB63" s="21"/>
      <c r="AC63" s="21"/>
      <c r="AD63" s="21"/>
      <c r="AE63" s="21"/>
      <c r="AH63" s="12"/>
      <c r="AI63" s="12"/>
      <c r="AJ63" s="12"/>
      <c r="AK63" s="12"/>
      <c r="AL63" s="12"/>
      <c r="AM63" s="12"/>
      <c r="AN63" s="12"/>
    </row>
    <row r="64" spans="1:40" x14ac:dyDescent="0.4">
      <c r="A64" s="6">
        <v>0.48263888888888901</v>
      </c>
      <c r="B64" s="27"/>
      <c r="C64" s="27"/>
      <c r="D64" s="28"/>
      <c r="E64" s="28"/>
      <c r="F64" s="26"/>
      <c r="G64" s="26"/>
      <c r="H64" s="6">
        <v>0.48263888888888901</v>
      </c>
      <c r="I64" s="21"/>
      <c r="J64" s="21"/>
      <c r="K64" s="21"/>
      <c r="L64" s="21"/>
      <c r="M64" s="21"/>
      <c r="N64" s="11"/>
      <c r="O64" s="11"/>
      <c r="P64" s="11"/>
      <c r="Q64" s="11"/>
      <c r="R64" s="11"/>
      <c r="S64" s="41"/>
      <c r="T64" s="41"/>
      <c r="U64" s="11"/>
      <c r="V64" s="11"/>
      <c r="W64" s="11"/>
      <c r="X64" s="11"/>
      <c r="Y64" s="21"/>
      <c r="Z64" s="21"/>
      <c r="AA64" s="21"/>
      <c r="AB64" s="21"/>
      <c r="AC64" s="21"/>
      <c r="AD64" s="21"/>
      <c r="AE64" s="21"/>
      <c r="AH64" s="12"/>
      <c r="AI64" s="12"/>
      <c r="AJ64" s="12"/>
      <c r="AK64" s="12"/>
      <c r="AL64" s="12"/>
      <c r="AM64" s="12"/>
      <c r="AN64" s="12"/>
    </row>
    <row r="65" spans="1:40" x14ac:dyDescent="0.4">
      <c r="A65" s="23">
        <v>0.484375</v>
      </c>
      <c r="B65" s="27">
        <v>22</v>
      </c>
      <c r="C65" s="28">
        <v>2</v>
      </c>
      <c r="D65" s="26">
        <v>0</v>
      </c>
      <c r="E65" s="26">
        <v>3</v>
      </c>
      <c r="F65" s="27">
        <v>1</v>
      </c>
      <c r="G65" s="27">
        <v>4</v>
      </c>
      <c r="H65" s="23">
        <v>0.484375</v>
      </c>
      <c r="I65" s="21"/>
      <c r="J65" s="21"/>
      <c r="K65" s="21"/>
      <c r="L65" s="21"/>
      <c r="M65" s="21"/>
      <c r="N65" s="11"/>
      <c r="O65" s="11"/>
      <c r="P65" s="11"/>
      <c r="Q65" s="11"/>
      <c r="R65" s="11"/>
      <c r="S65" s="41"/>
      <c r="T65" s="41"/>
      <c r="U65" s="11"/>
      <c r="V65" s="11"/>
      <c r="W65" s="11"/>
      <c r="X65" s="11"/>
      <c r="Y65" s="21"/>
      <c r="Z65" s="21"/>
      <c r="AA65" s="21"/>
      <c r="AB65" s="21"/>
      <c r="AC65" s="21"/>
      <c r="AD65" s="21"/>
      <c r="AE65" s="21"/>
      <c r="AH65" s="12"/>
      <c r="AI65" s="12"/>
      <c r="AJ65" s="12"/>
      <c r="AK65" s="12"/>
      <c r="AL65" s="12"/>
      <c r="AM65" s="12"/>
      <c r="AN65" s="12"/>
    </row>
    <row r="66" spans="1:40" x14ac:dyDescent="0.4">
      <c r="A66" s="6">
        <v>0.48611111111111099</v>
      </c>
      <c r="B66" s="27"/>
      <c r="C66" s="28"/>
      <c r="D66" s="26"/>
      <c r="E66" s="26"/>
      <c r="F66" s="27"/>
      <c r="G66" s="27"/>
      <c r="H66" s="6">
        <v>0.48611111111111099</v>
      </c>
      <c r="I66" s="21"/>
      <c r="J66" s="21"/>
      <c r="K66" s="21"/>
      <c r="L66" s="21"/>
      <c r="M66" s="21"/>
      <c r="N66" s="11"/>
      <c r="O66" s="11"/>
      <c r="P66" s="11"/>
      <c r="Q66" s="11"/>
      <c r="R66" s="11"/>
      <c r="S66" s="41"/>
      <c r="T66" s="41"/>
      <c r="U66" s="11"/>
      <c r="V66" s="11"/>
      <c r="W66" s="11"/>
      <c r="X66" s="11"/>
      <c r="Y66" s="21"/>
      <c r="Z66" s="21"/>
      <c r="AA66" s="21"/>
      <c r="AB66" s="21"/>
      <c r="AC66" s="21"/>
      <c r="AD66" s="21"/>
      <c r="AE66" s="21"/>
      <c r="AH66" s="12"/>
      <c r="AI66" s="12"/>
      <c r="AJ66" s="12"/>
      <c r="AK66" s="12"/>
      <c r="AL66" s="12"/>
      <c r="AM66" s="12"/>
      <c r="AN66" s="12"/>
    </row>
    <row r="67" spans="1:40" x14ac:dyDescent="0.4">
      <c r="A67" s="23">
        <v>0.48784722222222199</v>
      </c>
      <c r="B67" s="27"/>
      <c r="C67" s="28"/>
      <c r="D67" s="26"/>
      <c r="E67" s="26"/>
      <c r="F67" s="27"/>
      <c r="G67" s="27"/>
      <c r="H67" s="23">
        <v>0.48784722222222199</v>
      </c>
      <c r="I67" s="21"/>
      <c r="J67" s="21"/>
      <c r="K67" s="21"/>
      <c r="L67" s="21"/>
      <c r="M67" s="21"/>
      <c r="N67" s="11"/>
      <c r="O67" s="11"/>
      <c r="P67" s="11"/>
      <c r="Q67" s="11"/>
      <c r="R67" s="11"/>
      <c r="S67" s="41"/>
      <c r="T67" s="41"/>
      <c r="U67" s="11"/>
      <c r="V67" s="11"/>
      <c r="W67" s="11"/>
      <c r="X67" s="11"/>
      <c r="Y67" s="21"/>
      <c r="Z67" s="21"/>
      <c r="AA67" s="21"/>
      <c r="AB67" s="21"/>
      <c r="AC67" s="21"/>
      <c r="AD67" s="21"/>
      <c r="AE67" s="21"/>
      <c r="AH67" s="12"/>
      <c r="AI67" s="12"/>
      <c r="AJ67" s="12"/>
      <c r="AK67" s="12"/>
      <c r="AL67" s="12"/>
      <c r="AM67" s="12"/>
      <c r="AN67" s="12"/>
    </row>
    <row r="68" spans="1:40" x14ac:dyDescent="0.4">
      <c r="A68" s="6">
        <v>0.48958333333333298</v>
      </c>
      <c r="B68" s="27"/>
      <c r="C68" s="28"/>
      <c r="D68" s="26"/>
      <c r="E68" s="26"/>
      <c r="F68" s="27"/>
      <c r="G68" s="27"/>
      <c r="H68" s="6">
        <v>0.48958333333333298</v>
      </c>
      <c r="I68" s="21"/>
      <c r="J68" s="21"/>
      <c r="K68" s="21"/>
      <c r="L68" s="21"/>
      <c r="M68" s="21"/>
      <c r="N68" s="11"/>
      <c r="O68" s="11"/>
      <c r="P68" s="11"/>
      <c r="Q68" s="11"/>
      <c r="R68" s="11"/>
      <c r="S68" s="11"/>
      <c r="T68" s="11"/>
      <c r="U68" s="41"/>
      <c r="V68" s="41"/>
      <c r="W68" s="41"/>
      <c r="X68" s="41"/>
      <c r="Y68" s="11"/>
      <c r="Z68" s="11"/>
      <c r="AA68" s="11"/>
      <c r="AB68" s="11"/>
      <c r="AC68" s="11"/>
      <c r="AD68" s="11"/>
      <c r="AE68" s="21"/>
      <c r="AH68" s="12"/>
      <c r="AI68" s="12"/>
      <c r="AJ68" s="12"/>
      <c r="AK68" s="12"/>
      <c r="AL68" s="12"/>
      <c r="AM68" s="12"/>
      <c r="AN68" s="12"/>
    </row>
    <row r="69" spans="1:40" x14ac:dyDescent="0.4">
      <c r="A69" s="23">
        <v>0.49131944444444398</v>
      </c>
      <c r="B69" s="27"/>
      <c r="C69" s="28"/>
      <c r="D69" s="26"/>
      <c r="E69" s="26"/>
      <c r="F69" s="27"/>
      <c r="G69" s="27"/>
      <c r="H69" s="23">
        <v>0.49131944444444398</v>
      </c>
      <c r="I69" s="21"/>
      <c r="J69" s="21"/>
      <c r="K69" s="21"/>
      <c r="L69" s="21"/>
      <c r="M69" s="21"/>
      <c r="N69" s="11"/>
      <c r="O69" s="11"/>
      <c r="P69" s="11"/>
      <c r="Q69" s="11"/>
      <c r="R69" s="11"/>
      <c r="S69" s="11"/>
      <c r="T69" s="11"/>
      <c r="U69" s="41"/>
      <c r="V69" s="41"/>
      <c r="W69" s="41"/>
      <c r="X69" s="41"/>
      <c r="Y69" s="11"/>
      <c r="Z69" s="11"/>
      <c r="AA69" s="11"/>
      <c r="AB69" s="11"/>
      <c r="AC69" s="11"/>
      <c r="AD69" s="11"/>
      <c r="AE69" s="21"/>
      <c r="AH69" s="12"/>
      <c r="AI69" s="12"/>
      <c r="AJ69" s="12"/>
      <c r="AK69" s="12"/>
      <c r="AL69" s="12"/>
      <c r="AM69" s="12"/>
      <c r="AN69" s="12"/>
    </row>
    <row r="70" spans="1:40" x14ac:dyDescent="0.4">
      <c r="A70" s="6">
        <v>0.49305555555555503</v>
      </c>
      <c r="B70" s="27"/>
      <c r="C70" s="28"/>
      <c r="D70" s="26"/>
      <c r="E70" s="26"/>
      <c r="F70" s="27"/>
      <c r="G70" s="27"/>
      <c r="H70" s="6">
        <v>0.49305555555555503</v>
      </c>
      <c r="I70" s="21"/>
      <c r="J70" s="21"/>
      <c r="K70" s="21"/>
      <c r="L70" s="21"/>
      <c r="M70" s="21"/>
      <c r="N70" s="11"/>
      <c r="O70" s="11"/>
      <c r="P70" s="11"/>
      <c r="Q70" s="11"/>
      <c r="R70" s="11"/>
      <c r="S70" s="11"/>
      <c r="T70" s="11"/>
      <c r="U70" s="41"/>
      <c r="V70" s="41"/>
      <c r="W70" s="41"/>
      <c r="X70" s="41"/>
      <c r="Y70" s="11"/>
      <c r="Z70" s="11"/>
      <c r="AA70" s="11"/>
      <c r="AB70" s="11"/>
      <c r="AC70" s="11"/>
      <c r="AD70" s="11"/>
      <c r="AE70" s="21"/>
      <c r="AH70" s="12"/>
      <c r="AI70" s="12"/>
      <c r="AJ70" s="12"/>
      <c r="AK70" s="12"/>
      <c r="AL70" s="12"/>
      <c r="AM70" s="12"/>
      <c r="AN70" s="12"/>
    </row>
    <row r="71" spans="1:40" x14ac:dyDescent="0.4">
      <c r="A71" s="23">
        <v>0.49479166666666602</v>
      </c>
      <c r="B71" s="27"/>
      <c r="C71" s="28"/>
      <c r="D71" s="26"/>
      <c r="E71" s="26"/>
      <c r="F71" s="27"/>
      <c r="G71" s="27"/>
      <c r="H71" s="23">
        <v>0.49479166666666602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11"/>
      <c r="U71" s="41"/>
      <c r="V71" s="41"/>
      <c r="W71" s="41"/>
      <c r="X71" s="41"/>
      <c r="Y71" s="11"/>
      <c r="Z71" s="11"/>
      <c r="AA71" s="11"/>
      <c r="AB71" s="11"/>
      <c r="AC71" s="11"/>
      <c r="AD71" s="11"/>
      <c r="AE71" s="21"/>
      <c r="AH71" s="12"/>
      <c r="AI71" s="12"/>
      <c r="AJ71" s="12"/>
      <c r="AK71" s="12"/>
      <c r="AL71" s="12"/>
      <c r="AM71" s="12"/>
      <c r="AN71" s="12"/>
    </row>
    <row r="72" spans="1:40" x14ac:dyDescent="0.4">
      <c r="A72" s="6">
        <v>0.49652777777777701</v>
      </c>
      <c r="B72" s="44"/>
      <c r="C72" s="44"/>
      <c r="D72" s="44"/>
      <c r="E72" s="44"/>
      <c r="F72" s="44"/>
      <c r="G72" s="44"/>
      <c r="H72" s="6">
        <v>0.49652777777777701</v>
      </c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11"/>
      <c r="U72" s="11"/>
      <c r="V72" s="11"/>
      <c r="W72" s="11"/>
      <c r="X72" s="11"/>
      <c r="Y72" s="41"/>
      <c r="Z72" s="41"/>
      <c r="AA72" s="11"/>
      <c r="AB72" s="11"/>
      <c r="AC72" s="11"/>
      <c r="AD72" s="11"/>
      <c r="AE72" s="21"/>
      <c r="AH72" s="12"/>
      <c r="AI72" s="12"/>
      <c r="AJ72" s="12"/>
      <c r="AK72" s="12"/>
      <c r="AL72" s="12"/>
      <c r="AM72" s="12"/>
      <c r="AN72" s="12"/>
    </row>
    <row r="73" spans="1:40" x14ac:dyDescent="0.4">
      <c r="A73" s="23">
        <v>0.49826388888888801</v>
      </c>
      <c r="B73" s="44"/>
      <c r="C73" s="44"/>
      <c r="D73" s="44"/>
      <c r="E73" s="44"/>
      <c r="F73" s="44"/>
      <c r="G73" s="44"/>
      <c r="H73" s="23">
        <v>0.49826388888888801</v>
      </c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11"/>
      <c r="U73" s="11"/>
      <c r="V73" s="11"/>
      <c r="W73" s="11"/>
      <c r="X73" s="11"/>
      <c r="Y73" s="41"/>
      <c r="Z73" s="41"/>
      <c r="AA73" s="11"/>
      <c r="AB73" s="11"/>
      <c r="AC73" s="11"/>
      <c r="AD73" s="11"/>
      <c r="AE73" s="21"/>
      <c r="AH73" s="12"/>
      <c r="AI73" s="12"/>
      <c r="AJ73" s="12"/>
      <c r="AK73" s="12"/>
      <c r="AL73" s="12"/>
      <c r="AM73" s="12"/>
      <c r="AN73" s="12"/>
    </row>
    <row r="74" spans="1:40" x14ac:dyDescent="0.4">
      <c r="A74" s="6">
        <v>0.5</v>
      </c>
      <c r="B74" s="44"/>
      <c r="C74" s="44"/>
      <c r="D74" s="44"/>
      <c r="E74" s="44"/>
      <c r="F74" s="44"/>
      <c r="G74" s="44"/>
      <c r="H74" s="6">
        <v>0.5</v>
      </c>
      <c r="I74" s="11"/>
      <c r="J74" s="11"/>
      <c r="K74" s="11"/>
      <c r="L74" s="11"/>
      <c r="M74" s="11"/>
      <c r="N74" s="21"/>
      <c r="O74" s="21"/>
      <c r="P74" s="21"/>
      <c r="Q74" s="21"/>
      <c r="R74" s="21"/>
      <c r="S74" s="21"/>
      <c r="T74" s="11"/>
      <c r="U74" s="11"/>
      <c r="V74" s="11"/>
      <c r="W74" s="11"/>
      <c r="X74" s="11"/>
      <c r="Y74" s="41"/>
      <c r="Z74" s="41"/>
      <c r="AA74" s="11"/>
      <c r="AB74" s="11"/>
      <c r="AC74" s="11"/>
      <c r="AD74" s="11"/>
      <c r="AE74" s="21"/>
      <c r="AH74" s="12"/>
      <c r="AI74" s="12"/>
      <c r="AJ74" s="12"/>
      <c r="AK74" s="12"/>
      <c r="AL74" s="12"/>
      <c r="AM74" s="12"/>
      <c r="AN74" s="12"/>
    </row>
    <row r="75" spans="1:40" x14ac:dyDescent="0.4">
      <c r="A75" s="23">
        <v>0.50173611111111105</v>
      </c>
      <c r="B75" s="44"/>
      <c r="C75" s="44"/>
      <c r="D75" s="44"/>
      <c r="E75" s="44"/>
      <c r="F75" s="44"/>
      <c r="G75" s="44"/>
      <c r="H75" s="23">
        <v>0.50173611111111105</v>
      </c>
      <c r="I75" s="11"/>
      <c r="J75" s="11"/>
      <c r="K75" s="11"/>
      <c r="L75" s="11"/>
      <c r="M75" s="11"/>
      <c r="N75" s="21"/>
      <c r="O75" s="21"/>
      <c r="P75" s="21"/>
      <c r="Q75" s="21"/>
      <c r="R75" s="21"/>
      <c r="S75" s="21"/>
      <c r="T75" s="11"/>
      <c r="U75" s="11"/>
      <c r="V75" s="11"/>
      <c r="W75" s="11"/>
      <c r="X75" s="11"/>
      <c r="Y75" s="41"/>
      <c r="Z75" s="41"/>
      <c r="AA75" s="11"/>
      <c r="AB75" s="11"/>
      <c r="AC75" s="11"/>
      <c r="AD75" s="11"/>
      <c r="AE75" s="11"/>
      <c r="AH75" s="12"/>
      <c r="AI75" s="12"/>
      <c r="AJ75" s="12"/>
      <c r="AK75" s="12"/>
      <c r="AL75" s="12"/>
      <c r="AM75" s="12"/>
      <c r="AN75" s="12"/>
    </row>
    <row r="76" spans="1:40" x14ac:dyDescent="0.4">
      <c r="A76" s="6">
        <v>0.50347222222222199</v>
      </c>
      <c r="B76" s="28">
        <v>5</v>
      </c>
      <c r="C76" s="28">
        <v>8</v>
      </c>
      <c r="D76" s="26">
        <v>6</v>
      </c>
      <c r="E76" s="26">
        <v>9</v>
      </c>
      <c r="F76" s="27">
        <v>7</v>
      </c>
      <c r="G76" s="27">
        <v>10</v>
      </c>
      <c r="H76" s="6">
        <v>0.50347222222222199</v>
      </c>
      <c r="I76" s="11"/>
      <c r="J76" s="11"/>
      <c r="K76" s="11"/>
      <c r="L76" s="11"/>
      <c r="M76" s="11"/>
      <c r="N76" s="21"/>
      <c r="O76" s="21"/>
      <c r="P76" s="21"/>
      <c r="Q76" s="21"/>
      <c r="R76" s="21"/>
      <c r="S76" s="21"/>
      <c r="T76" s="11"/>
      <c r="U76" s="11"/>
      <c r="V76" s="11"/>
      <c r="W76" s="11"/>
      <c r="X76" s="11"/>
      <c r="Y76" s="11"/>
      <c r="Z76" s="11"/>
      <c r="AA76" s="41"/>
      <c r="AB76" s="41"/>
      <c r="AC76" s="41"/>
      <c r="AD76" s="41"/>
      <c r="AE76" s="11"/>
      <c r="AH76" s="12"/>
      <c r="AI76" s="12"/>
      <c r="AJ76" s="12"/>
      <c r="AK76" s="12"/>
      <c r="AL76" s="12"/>
      <c r="AM76" s="12"/>
      <c r="AN76" s="12"/>
    </row>
    <row r="77" spans="1:40" x14ac:dyDescent="0.4">
      <c r="A77" s="23">
        <v>0.50520833333333304</v>
      </c>
      <c r="B77" s="28"/>
      <c r="C77" s="28"/>
      <c r="D77" s="26"/>
      <c r="E77" s="26"/>
      <c r="F77" s="27"/>
      <c r="G77" s="27"/>
      <c r="H77" s="23">
        <v>0.50520833333333304</v>
      </c>
      <c r="I77" s="11"/>
      <c r="J77" s="11"/>
      <c r="K77" s="11"/>
      <c r="L77" s="11"/>
      <c r="M77" s="11"/>
      <c r="N77" s="21"/>
      <c r="O77" s="21"/>
      <c r="P77" s="21"/>
      <c r="Q77" s="21"/>
      <c r="R77" s="21"/>
      <c r="S77" s="21"/>
      <c r="T77" s="11"/>
      <c r="U77" s="11"/>
      <c r="V77" s="11"/>
      <c r="W77" s="11"/>
      <c r="X77" s="11"/>
      <c r="Y77" s="11"/>
      <c r="Z77" s="11"/>
      <c r="AA77" s="41"/>
      <c r="AB77" s="41"/>
      <c r="AC77" s="41"/>
      <c r="AD77" s="41"/>
      <c r="AE77" s="11"/>
      <c r="AH77" s="12"/>
      <c r="AI77" s="12"/>
      <c r="AJ77" s="12"/>
      <c r="AK77" s="12"/>
      <c r="AL77" s="12"/>
      <c r="AM77" s="12"/>
      <c r="AN77" s="12"/>
    </row>
    <row r="78" spans="1:40" x14ac:dyDescent="0.4">
      <c r="A78" s="6">
        <v>0.50694444444444398</v>
      </c>
      <c r="B78" s="28"/>
      <c r="C78" s="28"/>
      <c r="D78" s="26"/>
      <c r="E78" s="26"/>
      <c r="F78" s="27"/>
      <c r="G78" s="27"/>
      <c r="H78" s="6">
        <v>0.50694444444444398</v>
      </c>
      <c r="I78" s="11"/>
      <c r="J78" s="11"/>
      <c r="K78" s="11"/>
      <c r="L78" s="11"/>
      <c r="M78" s="1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11"/>
      <c r="AA78" s="41"/>
      <c r="AB78" s="41"/>
      <c r="AC78" s="41"/>
      <c r="AD78" s="41"/>
      <c r="AE78" s="11"/>
      <c r="AH78" s="12"/>
      <c r="AI78" s="12"/>
      <c r="AJ78" s="12"/>
      <c r="AK78" s="12"/>
      <c r="AL78" s="12"/>
      <c r="AM78" s="12"/>
      <c r="AN78" s="12"/>
    </row>
    <row r="79" spans="1:40" x14ac:dyDescent="0.4">
      <c r="A79" s="23">
        <v>0.50868055555555503</v>
      </c>
      <c r="B79" s="28"/>
      <c r="C79" s="28"/>
      <c r="D79" s="26"/>
      <c r="E79" s="26"/>
      <c r="F79" s="27"/>
      <c r="G79" s="27"/>
      <c r="H79" s="23">
        <v>0.50868055555555503</v>
      </c>
      <c r="I79" s="11"/>
      <c r="J79" s="11"/>
      <c r="K79" s="11"/>
      <c r="L79" s="11"/>
      <c r="M79" s="1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11"/>
      <c r="AA79" s="41"/>
      <c r="AB79" s="41"/>
      <c r="AC79" s="41"/>
      <c r="AD79" s="41"/>
      <c r="AE79" s="11"/>
      <c r="AH79" s="12"/>
      <c r="AI79" s="12"/>
      <c r="AJ79" s="12"/>
      <c r="AK79" s="12"/>
      <c r="AL79" s="12"/>
      <c r="AM79" s="12"/>
      <c r="AN79" s="12"/>
    </row>
    <row r="80" spans="1:40" x14ac:dyDescent="0.4">
      <c r="A80" s="6">
        <v>0.51041666666666596</v>
      </c>
      <c r="B80" s="28"/>
      <c r="C80" s="28"/>
      <c r="D80" s="26"/>
      <c r="E80" s="26"/>
      <c r="F80" s="27"/>
      <c r="G80" s="27"/>
      <c r="H80" s="6">
        <v>0.51041666666666596</v>
      </c>
      <c r="I80" s="41"/>
      <c r="J80" s="11"/>
      <c r="K80" s="11"/>
      <c r="L80" s="11"/>
      <c r="M80" s="1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11"/>
      <c r="AA80" s="11"/>
      <c r="AB80" s="11"/>
      <c r="AC80" s="11"/>
      <c r="AD80" s="11"/>
      <c r="AE80" s="41"/>
      <c r="AH80" s="12"/>
      <c r="AI80" s="12"/>
      <c r="AJ80" s="12"/>
      <c r="AK80" s="12"/>
      <c r="AL80" s="12"/>
      <c r="AM80" s="12"/>
      <c r="AN80" s="12"/>
    </row>
    <row r="81" spans="1:40" x14ac:dyDescent="0.4">
      <c r="A81" s="23">
        <v>0.51215277777777701</v>
      </c>
      <c r="B81" s="28"/>
      <c r="C81" s="28"/>
      <c r="D81" s="26"/>
      <c r="E81" s="26"/>
      <c r="F81" s="27"/>
      <c r="G81" s="27"/>
      <c r="H81" s="23">
        <v>0.51215277777777701</v>
      </c>
      <c r="I81" s="41"/>
      <c r="J81" s="11"/>
      <c r="K81" s="11"/>
      <c r="L81" s="11"/>
      <c r="M81" s="1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11"/>
      <c r="AA81" s="11"/>
      <c r="AB81" s="11"/>
      <c r="AC81" s="11"/>
      <c r="AD81" s="11"/>
      <c r="AE81" s="41"/>
      <c r="AH81" s="12"/>
      <c r="AI81" s="12"/>
      <c r="AJ81" s="12"/>
      <c r="AK81" s="12"/>
      <c r="AL81" s="12"/>
      <c r="AM81" s="12"/>
      <c r="AN81" s="12"/>
    </row>
    <row r="82" spans="1:40" x14ac:dyDescent="0.4">
      <c r="A82" s="6">
        <v>0.51388888888888795</v>
      </c>
      <c r="B82" s="28"/>
      <c r="C82" s="28"/>
      <c r="D82" s="26"/>
      <c r="E82" s="26"/>
      <c r="F82" s="27"/>
      <c r="G82" s="27"/>
      <c r="H82" s="6">
        <v>0.51388888888888795</v>
      </c>
      <c r="I82" s="41"/>
      <c r="J82" s="11"/>
      <c r="K82" s="11"/>
      <c r="L82" s="11"/>
      <c r="M82" s="1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11"/>
      <c r="AA82" s="11"/>
      <c r="AB82" s="11"/>
      <c r="AC82" s="11"/>
      <c r="AD82" s="11"/>
      <c r="AE82" s="41"/>
      <c r="AH82" s="12"/>
      <c r="AI82" s="12"/>
      <c r="AJ82" s="12"/>
      <c r="AK82" s="12"/>
      <c r="AL82" s="12"/>
      <c r="AM82" s="12"/>
      <c r="AN82" s="12"/>
    </row>
    <row r="83" spans="1:40" x14ac:dyDescent="0.4">
      <c r="A83" s="23">
        <v>0.515625</v>
      </c>
      <c r="B83" s="28">
        <v>11</v>
      </c>
      <c r="C83" s="28">
        <v>14</v>
      </c>
      <c r="D83" s="26">
        <v>12</v>
      </c>
      <c r="E83" s="26">
        <v>15</v>
      </c>
      <c r="F83" s="27">
        <v>13</v>
      </c>
      <c r="G83" s="27">
        <v>16</v>
      </c>
      <c r="H83" s="23">
        <v>0.515625</v>
      </c>
      <c r="I83" s="41"/>
      <c r="J83" s="11"/>
      <c r="K83" s="11"/>
      <c r="L83" s="11"/>
      <c r="M83" s="1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11"/>
      <c r="AA83" s="11"/>
      <c r="AB83" s="11"/>
      <c r="AC83" s="11"/>
      <c r="AD83" s="11"/>
      <c r="AE83" s="41"/>
      <c r="AH83" s="12"/>
      <c r="AI83" s="12"/>
      <c r="AJ83" s="12"/>
      <c r="AK83" s="12"/>
      <c r="AL83" s="12"/>
      <c r="AM83" s="12"/>
      <c r="AN83" s="12"/>
    </row>
    <row r="84" spans="1:40" x14ac:dyDescent="0.4">
      <c r="A84" s="6">
        <v>0.51736111111111105</v>
      </c>
      <c r="B84" s="28"/>
      <c r="C84" s="28"/>
      <c r="D84" s="26"/>
      <c r="E84" s="26"/>
      <c r="F84" s="27"/>
      <c r="G84" s="27"/>
      <c r="H84" s="6">
        <v>0.51736111111111105</v>
      </c>
      <c r="I84" s="11"/>
      <c r="J84" s="41"/>
      <c r="K84" s="41"/>
      <c r="L84" s="41"/>
      <c r="M84" s="4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11"/>
      <c r="AA84" s="11"/>
      <c r="AB84" s="11"/>
      <c r="AC84" s="11"/>
      <c r="AD84" s="11"/>
      <c r="AE84" s="11"/>
      <c r="AH84" s="12"/>
      <c r="AI84" s="12"/>
      <c r="AJ84" s="12"/>
      <c r="AK84" s="12"/>
      <c r="AL84" s="12"/>
      <c r="AM84" s="12"/>
      <c r="AN84" s="12"/>
    </row>
    <row r="85" spans="1:40" x14ac:dyDescent="0.4">
      <c r="A85" s="23">
        <v>0.51909722222222199</v>
      </c>
      <c r="B85" s="28"/>
      <c r="C85" s="28"/>
      <c r="D85" s="26"/>
      <c r="E85" s="26"/>
      <c r="F85" s="27"/>
      <c r="G85" s="27"/>
      <c r="H85" s="23">
        <v>0.51909722222222199</v>
      </c>
      <c r="I85" s="11"/>
      <c r="J85" s="41"/>
      <c r="K85" s="41"/>
      <c r="L85" s="41"/>
      <c r="M85" s="41"/>
      <c r="N85" s="11"/>
      <c r="O85" s="11"/>
      <c r="P85" s="11"/>
      <c r="Q85" s="11"/>
      <c r="R85" s="11"/>
      <c r="S85" s="1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H85" s="12"/>
      <c r="AI85" s="12"/>
      <c r="AJ85" s="12"/>
      <c r="AK85" s="12"/>
      <c r="AL85" s="12"/>
      <c r="AM85" s="12"/>
      <c r="AN85" s="12"/>
    </row>
    <row r="86" spans="1:40" x14ac:dyDescent="0.4">
      <c r="A86" s="6">
        <v>0.52083333333333304</v>
      </c>
      <c r="B86" s="28"/>
      <c r="C86" s="28"/>
      <c r="D86" s="26"/>
      <c r="E86" s="26"/>
      <c r="F86" s="27"/>
      <c r="G86" s="27"/>
      <c r="H86" s="6">
        <v>0.52083333333333304</v>
      </c>
      <c r="I86" s="11"/>
      <c r="J86" s="41"/>
      <c r="K86" s="41"/>
      <c r="L86" s="41"/>
      <c r="M86" s="41"/>
      <c r="N86" s="11"/>
      <c r="O86" s="11"/>
      <c r="P86" s="11"/>
      <c r="Q86" s="11"/>
      <c r="R86" s="11"/>
      <c r="S86" s="1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H86" s="12"/>
      <c r="AI86" s="12"/>
      <c r="AJ86" s="12"/>
      <c r="AK86" s="12"/>
      <c r="AL86" s="12"/>
      <c r="AM86" s="12"/>
      <c r="AN86" s="12"/>
    </row>
    <row r="87" spans="1:40" x14ac:dyDescent="0.4">
      <c r="A87" s="23">
        <v>0.52256944444444398</v>
      </c>
      <c r="B87" s="28"/>
      <c r="C87" s="28"/>
      <c r="D87" s="26"/>
      <c r="E87" s="26"/>
      <c r="F87" s="27"/>
      <c r="G87" s="27"/>
      <c r="H87" s="23">
        <v>0.52256944444444398</v>
      </c>
      <c r="I87" s="11"/>
      <c r="J87" s="41"/>
      <c r="K87" s="41"/>
      <c r="L87" s="41"/>
      <c r="M87" s="41"/>
      <c r="N87" s="11"/>
      <c r="O87" s="11"/>
      <c r="P87" s="11"/>
      <c r="Q87" s="11"/>
      <c r="R87" s="11"/>
      <c r="S87" s="1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H87" s="12"/>
      <c r="AI87" s="12"/>
      <c r="AJ87" s="12"/>
      <c r="AK87" s="12"/>
      <c r="AL87" s="12"/>
      <c r="AM87" s="12"/>
      <c r="AN87" s="12"/>
    </row>
    <row r="88" spans="1:40" x14ac:dyDescent="0.4">
      <c r="A88" s="6">
        <v>0.52430555555555503</v>
      </c>
      <c r="B88" s="28"/>
      <c r="C88" s="28"/>
      <c r="D88" s="26"/>
      <c r="E88" s="26"/>
      <c r="F88" s="27"/>
      <c r="G88" s="27"/>
      <c r="H88" s="6">
        <v>0.52430555555555503</v>
      </c>
      <c r="I88" s="11"/>
      <c r="J88" s="11"/>
      <c r="K88" s="11"/>
      <c r="L88" s="11"/>
      <c r="M88" s="11"/>
      <c r="N88" s="41"/>
      <c r="O88" s="41"/>
      <c r="P88" s="11"/>
      <c r="Q88" s="11"/>
      <c r="R88" s="11"/>
      <c r="S88" s="1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40" x14ac:dyDescent="0.4">
      <c r="A89" s="23">
        <v>0.52604166666666596</v>
      </c>
      <c r="B89" s="28"/>
      <c r="C89" s="28"/>
      <c r="D89" s="26"/>
      <c r="E89" s="26"/>
      <c r="F89" s="27"/>
      <c r="G89" s="27"/>
      <c r="H89" s="23">
        <v>0.52604166666666596</v>
      </c>
      <c r="I89" s="11"/>
      <c r="J89" s="11"/>
      <c r="K89" s="11"/>
      <c r="L89" s="11"/>
      <c r="M89" s="11"/>
      <c r="N89" s="41"/>
      <c r="O89" s="41"/>
      <c r="P89" s="11"/>
      <c r="Q89" s="11"/>
      <c r="R89" s="11"/>
      <c r="S89" s="1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40" x14ac:dyDescent="0.4">
      <c r="A90" s="6">
        <v>0.52777777777777701</v>
      </c>
      <c r="B90" s="28">
        <v>17</v>
      </c>
      <c r="C90" s="28">
        <v>20</v>
      </c>
      <c r="D90" s="26">
        <v>18</v>
      </c>
      <c r="E90" s="26">
        <v>21</v>
      </c>
      <c r="F90" s="27">
        <v>19</v>
      </c>
      <c r="G90" s="27">
        <v>22</v>
      </c>
      <c r="H90" s="6">
        <v>0.52777777777777701</v>
      </c>
      <c r="I90" s="11"/>
      <c r="J90" s="11"/>
      <c r="K90" s="11"/>
      <c r="L90" s="11"/>
      <c r="M90" s="11"/>
      <c r="N90" s="41"/>
      <c r="O90" s="41"/>
      <c r="P90" s="11"/>
      <c r="Q90" s="11"/>
      <c r="R90" s="11"/>
      <c r="S90" s="1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40" x14ac:dyDescent="0.4">
      <c r="A91" s="23">
        <v>0.52951388888888795</v>
      </c>
      <c r="B91" s="28"/>
      <c r="C91" s="28"/>
      <c r="D91" s="26"/>
      <c r="E91" s="26"/>
      <c r="F91" s="27"/>
      <c r="G91" s="27"/>
      <c r="H91" s="23">
        <v>0.52951388888888795</v>
      </c>
      <c r="I91" s="11"/>
      <c r="J91" s="11"/>
      <c r="K91" s="11"/>
      <c r="L91" s="11"/>
      <c r="M91" s="11"/>
      <c r="N91" s="41"/>
      <c r="O91" s="41"/>
      <c r="P91" s="11"/>
      <c r="Q91" s="11"/>
      <c r="R91" s="11"/>
      <c r="S91" s="1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40" x14ac:dyDescent="0.4">
      <c r="A92" s="6">
        <v>0.531249999999999</v>
      </c>
      <c r="B92" s="28"/>
      <c r="C92" s="28"/>
      <c r="D92" s="26"/>
      <c r="E92" s="26"/>
      <c r="F92" s="27"/>
      <c r="G92" s="27"/>
      <c r="H92" s="6">
        <v>0.531249999999999</v>
      </c>
      <c r="I92" s="11"/>
      <c r="J92" s="11"/>
      <c r="K92" s="11"/>
      <c r="L92" s="11"/>
      <c r="M92" s="11"/>
      <c r="N92" s="11"/>
      <c r="O92" s="11"/>
      <c r="P92" s="41"/>
      <c r="Q92" s="41"/>
      <c r="R92" s="41"/>
      <c r="S92" s="41"/>
      <c r="T92" s="11"/>
      <c r="U92" s="11"/>
      <c r="V92" s="11"/>
      <c r="W92" s="11"/>
      <c r="X92" s="11"/>
      <c r="Y92" s="11"/>
      <c r="Z92" s="21"/>
      <c r="AA92" s="21"/>
      <c r="AB92" s="21"/>
      <c r="AC92" s="21"/>
      <c r="AD92" s="21"/>
      <c r="AE92" s="21"/>
    </row>
    <row r="93" spans="1:40" x14ac:dyDescent="0.4">
      <c r="A93" s="23">
        <v>0.53298611111111105</v>
      </c>
      <c r="B93" s="28"/>
      <c r="C93" s="28"/>
      <c r="D93" s="26"/>
      <c r="E93" s="26"/>
      <c r="F93" s="27"/>
      <c r="G93" s="27"/>
      <c r="H93" s="23">
        <v>0.53298611111111105</v>
      </c>
      <c r="I93" s="11"/>
      <c r="J93" s="11"/>
      <c r="K93" s="11"/>
      <c r="L93" s="11"/>
      <c r="M93" s="11"/>
      <c r="N93" s="11"/>
      <c r="O93" s="11"/>
      <c r="P93" s="41"/>
      <c r="Q93" s="41"/>
      <c r="R93" s="41"/>
      <c r="S93" s="41"/>
      <c r="T93" s="11"/>
      <c r="U93" s="11"/>
      <c r="V93" s="11"/>
      <c r="W93" s="11"/>
      <c r="X93" s="11"/>
      <c r="Y93" s="11"/>
      <c r="Z93" s="21"/>
      <c r="AA93" s="21"/>
      <c r="AB93" s="21"/>
      <c r="AC93" s="21"/>
      <c r="AD93" s="21"/>
      <c r="AE93" s="21"/>
    </row>
    <row r="94" spans="1:40" x14ac:dyDescent="0.4">
      <c r="A94" s="6">
        <v>0.53472222222222199</v>
      </c>
      <c r="B94" s="28"/>
      <c r="C94" s="28"/>
      <c r="D94" s="26"/>
      <c r="E94" s="26"/>
      <c r="F94" s="27"/>
      <c r="G94" s="27"/>
      <c r="H94" s="6">
        <v>0.53472222222222199</v>
      </c>
      <c r="I94" s="11"/>
      <c r="J94" s="11"/>
      <c r="K94" s="11"/>
      <c r="L94" s="11"/>
      <c r="M94" s="11"/>
      <c r="N94" s="11"/>
      <c r="O94" s="11"/>
      <c r="P94" s="41"/>
      <c r="Q94" s="41"/>
      <c r="R94" s="41"/>
      <c r="S94" s="41"/>
      <c r="T94" s="11"/>
      <c r="U94" s="11"/>
      <c r="V94" s="11"/>
      <c r="W94" s="11"/>
      <c r="X94" s="11"/>
      <c r="Y94" s="11"/>
      <c r="Z94" s="21"/>
      <c r="AA94" s="21"/>
      <c r="AB94" s="21"/>
      <c r="AC94" s="21"/>
      <c r="AD94" s="21"/>
      <c r="AE94" s="21"/>
    </row>
    <row r="95" spans="1:40" x14ac:dyDescent="0.4">
      <c r="A95" s="23">
        <v>0.53645833333333304</v>
      </c>
      <c r="B95" s="28"/>
      <c r="C95" s="28"/>
      <c r="D95" s="26"/>
      <c r="E95" s="26"/>
      <c r="F95" s="27"/>
      <c r="G95" s="27"/>
      <c r="H95" s="23">
        <v>0.53645833333333304</v>
      </c>
      <c r="I95" s="11"/>
      <c r="J95" s="11"/>
      <c r="K95" s="11"/>
      <c r="L95" s="11"/>
      <c r="M95" s="11"/>
      <c r="N95" s="11"/>
      <c r="O95" s="11"/>
      <c r="P95" s="41"/>
      <c r="Q95" s="41"/>
      <c r="R95" s="41"/>
      <c r="S95" s="41"/>
      <c r="T95" s="11"/>
      <c r="U95" s="11"/>
      <c r="V95" s="11"/>
      <c r="W95" s="11"/>
      <c r="X95" s="11"/>
      <c r="Y95" s="11"/>
      <c r="Z95" s="21"/>
      <c r="AA95" s="21"/>
      <c r="AB95" s="21"/>
      <c r="AC95" s="21"/>
      <c r="AD95" s="21"/>
      <c r="AE95" s="21"/>
    </row>
    <row r="96" spans="1:40" x14ac:dyDescent="0.4">
      <c r="A96" s="6">
        <v>0.53819444444444398</v>
      </c>
      <c r="B96" s="28"/>
      <c r="C96" s="28"/>
      <c r="D96" s="26"/>
      <c r="E96" s="26"/>
      <c r="F96" s="27"/>
      <c r="G96" s="27"/>
      <c r="H96" s="6">
        <v>0.53819444444444398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41"/>
      <c r="U96" s="41"/>
      <c r="V96" s="41"/>
      <c r="W96" s="41"/>
      <c r="X96" s="11"/>
      <c r="Y96" s="11"/>
      <c r="Z96" s="21"/>
      <c r="AA96" s="21"/>
      <c r="AB96" s="21"/>
      <c r="AC96" s="21"/>
      <c r="AD96" s="21"/>
      <c r="AE96" s="21"/>
    </row>
    <row r="97" spans="1:31" x14ac:dyDescent="0.4">
      <c r="A97" s="23">
        <v>0.53993055555555503</v>
      </c>
      <c r="B97" s="40"/>
      <c r="C97" s="40"/>
      <c r="D97" s="40"/>
      <c r="E97" s="40"/>
      <c r="F97" s="40"/>
      <c r="G97" s="40"/>
      <c r="H97" s="23">
        <v>0.53993055555555503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41"/>
      <c r="U97" s="41"/>
      <c r="V97" s="41"/>
      <c r="W97" s="41"/>
      <c r="X97" s="11"/>
      <c r="Y97" s="11"/>
      <c r="Z97" s="21"/>
      <c r="AA97" s="21"/>
      <c r="AB97" s="21"/>
      <c r="AC97" s="21"/>
      <c r="AD97" s="21"/>
      <c r="AE97" s="21"/>
    </row>
    <row r="98" spans="1:31" x14ac:dyDescent="0.4">
      <c r="A98" s="6">
        <v>0.54166666666666596</v>
      </c>
      <c r="B98" s="40"/>
      <c r="C98" s="40"/>
      <c r="D98" s="40"/>
      <c r="E98" s="40"/>
      <c r="F98" s="40"/>
      <c r="G98" s="40"/>
      <c r="H98" s="6">
        <v>0.54166666666666596</v>
      </c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41"/>
      <c r="U98" s="41"/>
      <c r="V98" s="41"/>
      <c r="W98" s="41"/>
      <c r="X98" s="11"/>
      <c r="Y98" s="11"/>
      <c r="Z98" s="21"/>
      <c r="AA98" s="21"/>
      <c r="AB98" s="21"/>
      <c r="AC98" s="21"/>
      <c r="AD98" s="21"/>
      <c r="AE98" s="21"/>
    </row>
    <row r="99" spans="1:31" x14ac:dyDescent="0.4">
      <c r="A99" s="23">
        <v>0.54340277777777701</v>
      </c>
      <c r="B99" s="40"/>
      <c r="C99" s="40"/>
      <c r="D99" s="40"/>
      <c r="E99" s="40"/>
      <c r="F99" s="40"/>
      <c r="G99" s="40"/>
      <c r="H99" s="23">
        <v>0.54340277777777701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41"/>
      <c r="U99" s="41"/>
      <c r="V99" s="41"/>
      <c r="W99" s="41"/>
      <c r="X99" s="11"/>
      <c r="Y99" s="11"/>
      <c r="Z99" s="11"/>
      <c r="AA99" s="11"/>
      <c r="AB99" s="11"/>
      <c r="AC99" s="11"/>
      <c r="AD99" s="11"/>
      <c r="AE99" s="11"/>
    </row>
    <row r="100" spans="1:31" x14ac:dyDescent="0.4">
      <c r="A100" s="6">
        <v>0.54513888888888795</v>
      </c>
      <c r="B100" s="40"/>
      <c r="C100" s="40"/>
      <c r="D100" s="40"/>
      <c r="E100" s="40"/>
      <c r="F100" s="40"/>
      <c r="G100" s="40"/>
      <c r="H100" s="6">
        <v>0.54513888888888795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41"/>
      <c r="Y100" s="41"/>
      <c r="Z100" s="41"/>
      <c r="AA100" s="41"/>
      <c r="AB100" s="11"/>
      <c r="AC100" s="11"/>
      <c r="AD100" s="11"/>
      <c r="AE100" s="11"/>
    </row>
    <row r="101" spans="1:31" x14ac:dyDescent="0.4">
      <c r="A101" s="23">
        <v>0.546874999999999</v>
      </c>
      <c r="B101" s="40"/>
      <c r="C101" s="40"/>
      <c r="D101" s="40"/>
      <c r="E101" s="40"/>
      <c r="F101" s="40"/>
      <c r="G101" s="40"/>
      <c r="H101" s="23">
        <v>0.546874999999999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41"/>
      <c r="Y101" s="41"/>
      <c r="Z101" s="41"/>
      <c r="AA101" s="41"/>
      <c r="AB101" s="11"/>
      <c r="AC101" s="11"/>
      <c r="AD101" s="11"/>
      <c r="AE101" s="11"/>
    </row>
    <row r="102" spans="1:31" x14ac:dyDescent="0.4">
      <c r="A102" s="6">
        <v>0.54861111111111005</v>
      </c>
      <c r="B102" s="40"/>
      <c r="C102" s="40"/>
      <c r="D102" s="40"/>
      <c r="E102" s="40"/>
      <c r="F102" s="40"/>
      <c r="G102" s="40"/>
      <c r="H102" s="6">
        <v>0.54861111111111005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41"/>
      <c r="Y102" s="41"/>
      <c r="Z102" s="41"/>
      <c r="AA102" s="41"/>
      <c r="AB102" s="11"/>
      <c r="AC102" s="11"/>
      <c r="AD102" s="11"/>
      <c r="AE102" s="11"/>
    </row>
    <row r="103" spans="1:31" x14ac:dyDescent="0.4">
      <c r="A103" s="23">
        <v>0.55034722222222199</v>
      </c>
      <c r="B103" s="40"/>
      <c r="C103" s="40"/>
      <c r="D103" s="40"/>
      <c r="E103" s="40"/>
      <c r="F103" s="40"/>
      <c r="G103" s="40"/>
      <c r="H103" s="23">
        <v>0.55034722222222199</v>
      </c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41"/>
      <c r="Y103" s="41"/>
      <c r="Z103" s="41"/>
      <c r="AA103" s="41"/>
      <c r="AB103" s="11"/>
      <c r="AC103" s="11"/>
      <c r="AD103" s="11"/>
      <c r="AE103" s="11"/>
    </row>
    <row r="104" spans="1:31" x14ac:dyDescent="0.4">
      <c r="A104" s="6">
        <v>0.55208333333333304</v>
      </c>
      <c r="H104" s="6">
        <v>0.55208333333333304</v>
      </c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41"/>
      <c r="AC104" s="41"/>
      <c r="AD104" s="41"/>
      <c r="AE104" s="41"/>
    </row>
    <row r="105" spans="1:31" x14ac:dyDescent="0.4">
      <c r="A105" s="23">
        <v>0.55381944444444398</v>
      </c>
      <c r="H105" s="23">
        <v>0.55381944444444398</v>
      </c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41"/>
      <c r="AC105" s="41"/>
      <c r="AD105" s="41"/>
      <c r="AE105" s="41"/>
    </row>
    <row r="106" spans="1:31" x14ac:dyDescent="0.4">
      <c r="A106" s="6">
        <v>0.55555555555555503</v>
      </c>
      <c r="H106" s="6">
        <v>0.55555555555555503</v>
      </c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41"/>
      <c r="AC106" s="41"/>
      <c r="AD106" s="41"/>
      <c r="AE106" s="41"/>
    </row>
    <row r="107" spans="1:31" x14ac:dyDescent="0.4">
      <c r="A107" s="23">
        <v>0.55729166666666596</v>
      </c>
      <c r="H107" s="23">
        <v>0.55729166666666596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41"/>
      <c r="AC107" s="41"/>
      <c r="AD107" s="41"/>
      <c r="AE107" s="41"/>
    </row>
    <row r="108" spans="1:31" x14ac:dyDescent="0.4">
      <c r="A108" s="6">
        <v>0.55902777777777701</v>
      </c>
      <c r="H108" s="6">
        <v>0.55902777777777701</v>
      </c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spans="1:31" x14ac:dyDescent="0.4">
      <c r="A109" s="23">
        <v>0.56076388888888795</v>
      </c>
      <c r="H109" s="23">
        <v>0.56076388888888795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x14ac:dyDescent="0.4">
      <c r="A110" s="6">
        <v>0.562499999999999</v>
      </c>
      <c r="H110" s="6">
        <v>0.562499999999999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spans="1:31" x14ac:dyDescent="0.4">
      <c r="A111" s="23">
        <v>0.56423611111111005</v>
      </c>
      <c r="H111" s="23">
        <v>0.56423611111111005</v>
      </c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spans="1:31" x14ac:dyDescent="0.4">
      <c r="A112" s="6">
        <v>0.56597222222222199</v>
      </c>
      <c r="H112" s="6">
        <v>0.56597222222222199</v>
      </c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spans="1:31" x14ac:dyDescent="0.4">
      <c r="A113" s="23">
        <v>0.56770833333333304</v>
      </c>
      <c r="H113" s="23">
        <v>0.56770833333333304</v>
      </c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spans="1:31" x14ac:dyDescent="0.4">
      <c r="A114" s="6">
        <v>0.56944444444444398</v>
      </c>
      <c r="H114" s="6">
        <v>0.56944444444444398</v>
      </c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spans="1:31" x14ac:dyDescent="0.4">
      <c r="A115" s="23">
        <v>0.57118055555555503</v>
      </c>
      <c r="H115" s="23">
        <v>0.57118055555555503</v>
      </c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 spans="1:31" x14ac:dyDescent="0.4">
      <c r="A116" s="6">
        <v>0.57291666666666596</v>
      </c>
      <c r="H116" s="6">
        <v>0.57291666666666596</v>
      </c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spans="1:31" x14ac:dyDescent="0.4">
      <c r="A117" s="23">
        <v>0.57465277777777701</v>
      </c>
      <c r="H117" s="23">
        <v>0.57465277777777701</v>
      </c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spans="1:31" x14ac:dyDescent="0.4">
      <c r="A118" s="6">
        <v>0.57638888888888795</v>
      </c>
      <c r="H118" s="6">
        <v>0.57638888888888795</v>
      </c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spans="1:31" x14ac:dyDescent="0.4">
      <c r="A119" s="23">
        <v>0.578124999999999</v>
      </c>
      <c r="H119" s="23">
        <v>0.578124999999999</v>
      </c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spans="1:31" x14ac:dyDescent="0.4">
      <c r="A120" s="6">
        <v>0.57986111111111005</v>
      </c>
      <c r="H120" s="6">
        <v>0.57986111111111005</v>
      </c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 spans="1:31" x14ac:dyDescent="0.4">
      <c r="A121" s="23">
        <v>0.58159722222222099</v>
      </c>
      <c r="H121" s="23">
        <v>0.58159722222222099</v>
      </c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 spans="1:31" x14ac:dyDescent="0.4">
      <c r="A122" s="6">
        <v>0.58333333333333304</v>
      </c>
      <c r="H122" s="6">
        <v>0.58333333333333304</v>
      </c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 spans="1:31" x14ac:dyDescent="0.4">
      <c r="A123" s="23">
        <v>0.58506944444444398</v>
      </c>
      <c r="H123" s="23">
        <v>0.58506944444444398</v>
      </c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 spans="1:31" x14ac:dyDescent="0.4">
      <c r="A124" s="6">
        <v>0.58680555555555503</v>
      </c>
      <c r="H124" s="6">
        <v>0.58680555555555503</v>
      </c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 spans="1:31" x14ac:dyDescent="0.4">
      <c r="A125" s="23">
        <v>0.58854166666666596</v>
      </c>
      <c r="H125" s="23">
        <v>0.58854166666666596</v>
      </c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 spans="1:31" x14ac:dyDescent="0.4">
      <c r="A126" s="6">
        <v>0.59027777777777701</v>
      </c>
      <c r="H126" s="6">
        <v>0.59027777777777701</v>
      </c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spans="1:31" x14ac:dyDescent="0.4">
      <c r="A127" s="23">
        <v>0.59201388888888795</v>
      </c>
      <c r="H127" s="23">
        <v>0.59201388888888795</v>
      </c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 spans="1:31" x14ac:dyDescent="0.4">
      <c r="A128" s="6">
        <v>0.593749999999999</v>
      </c>
      <c r="H128" s="6">
        <v>0.593749999999999</v>
      </c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spans="1:31" x14ac:dyDescent="0.4">
      <c r="A129" s="23">
        <v>0.59548611111111005</v>
      </c>
      <c r="H129" s="23">
        <v>0.59548611111111005</v>
      </c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 spans="1:31" x14ac:dyDescent="0.4">
      <c r="A130" s="6">
        <v>0.59722222222222099</v>
      </c>
      <c r="H130" s="6">
        <v>0.59722222222222099</v>
      </c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 spans="1:31" x14ac:dyDescent="0.4">
      <c r="A131" s="23">
        <v>0.59895833333333304</v>
      </c>
      <c r="H131" s="23">
        <v>0.59895833333333304</v>
      </c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 spans="1:31" x14ac:dyDescent="0.4">
      <c r="A132" s="6">
        <v>0.60069444444444398</v>
      </c>
      <c r="H132" s="6">
        <v>0.60069444444444398</v>
      </c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spans="1:31" x14ac:dyDescent="0.4">
      <c r="A133" s="23">
        <v>0.60243055555555503</v>
      </c>
      <c r="H133" s="23">
        <v>0.60243055555555503</v>
      </c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spans="1:31" x14ac:dyDescent="0.4">
      <c r="A134" s="6">
        <v>0.60416666666666596</v>
      </c>
      <c r="H134" s="6">
        <v>0.60416666666666596</v>
      </c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spans="1:31" x14ac:dyDescent="0.4">
      <c r="A135" s="23">
        <v>0.60590277777777701</v>
      </c>
      <c r="H135" s="23">
        <v>0.60590277777777701</v>
      </c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spans="1:31" x14ac:dyDescent="0.4">
      <c r="A136" s="6">
        <v>0.60763888888888795</v>
      </c>
      <c r="H136" s="6">
        <v>0.60763888888888795</v>
      </c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spans="1:31" x14ac:dyDescent="0.4">
      <c r="A137" s="23">
        <v>0.609374999999999</v>
      </c>
      <c r="H137" s="23">
        <v>0.609374999999999</v>
      </c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spans="1:31" x14ac:dyDescent="0.4">
      <c r="A138" s="6">
        <v>0.61111111111111005</v>
      </c>
      <c r="H138" s="6">
        <v>0.61111111111111005</v>
      </c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 spans="1:31" x14ac:dyDescent="0.4">
      <c r="A139" s="23">
        <v>0.61284722222222099</v>
      </c>
      <c r="H139" s="23">
        <v>0.61284722222222099</v>
      </c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 spans="1:31" x14ac:dyDescent="0.4">
      <c r="A140" s="6">
        <v>0.61458333333333204</v>
      </c>
      <c r="H140" s="6">
        <v>0.61458333333333204</v>
      </c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 spans="1:31" x14ac:dyDescent="0.4">
      <c r="A141" s="23">
        <v>0.61631944444444398</v>
      </c>
      <c r="H141" s="23">
        <v>0.61631944444444398</v>
      </c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spans="1:31" x14ac:dyDescent="0.4">
      <c r="A142" s="6">
        <v>0.61805555555555503</v>
      </c>
      <c r="H142" s="6">
        <v>0.61805555555555503</v>
      </c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 spans="1:31" x14ac:dyDescent="0.4">
      <c r="A143" s="23">
        <v>0.61979166666666596</v>
      </c>
      <c r="H143" s="23">
        <v>0.61979166666666596</v>
      </c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x14ac:dyDescent="0.4">
      <c r="A144" s="6">
        <v>0.62152777777777701</v>
      </c>
      <c r="H144" s="6">
        <v>0.62152777777777701</v>
      </c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 spans="1:31" x14ac:dyDescent="0.4">
      <c r="A145" s="23">
        <v>0.62326388888888795</v>
      </c>
      <c r="H145" s="23">
        <v>0.62326388888888795</v>
      </c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spans="1:31" x14ac:dyDescent="0.4">
      <c r="A146" s="6">
        <v>0.624999999999999</v>
      </c>
      <c r="H146" s="6">
        <v>0.624999999999999</v>
      </c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 spans="1:31" x14ac:dyDescent="0.4">
      <c r="A147" s="23">
        <v>0.62673611111111005</v>
      </c>
      <c r="H147" s="23">
        <v>0.62673611111111005</v>
      </c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 spans="1:31" x14ac:dyDescent="0.4">
      <c r="A148" s="6">
        <v>0.62847222222222099</v>
      </c>
      <c r="H148" s="6">
        <v>0.62847222222222099</v>
      </c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 spans="1:31" x14ac:dyDescent="0.4">
      <c r="A149" s="23">
        <v>0.63020833333333204</v>
      </c>
      <c r="H149" s="23">
        <v>0.63020833333333204</v>
      </c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 spans="1:31" x14ac:dyDescent="0.4">
      <c r="A150" s="6">
        <v>0.63194444444444398</v>
      </c>
      <c r="H150" s="6">
        <v>0.63194444444444398</v>
      </c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spans="1:31" x14ac:dyDescent="0.4">
      <c r="A151" s="23">
        <v>0.63368055555555503</v>
      </c>
      <c r="H151" s="23">
        <v>0.63368055555555503</v>
      </c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 spans="1:31" x14ac:dyDescent="0.4">
      <c r="A152" s="6">
        <v>0.63541666666666596</v>
      </c>
      <c r="H152" s="6">
        <v>0.63541666666666596</v>
      </c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spans="1:31" x14ac:dyDescent="0.4">
      <c r="A153" s="23">
        <v>0.63715277777777701</v>
      </c>
      <c r="H153" s="23">
        <v>0.63715277777777701</v>
      </c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 spans="1:31" x14ac:dyDescent="0.4">
      <c r="A154" s="6">
        <v>0.63888888888888795</v>
      </c>
      <c r="H154" s="6">
        <v>0.63888888888888795</v>
      </c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spans="1:31" x14ac:dyDescent="0.4">
      <c r="A155" s="23">
        <v>0.640624999999999</v>
      </c>
      <c r="H155" s="23">
        <v>0.640624999999999</v>
      </c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spans="1:31" x14ac:dyDescent="0.4">
      <c r="A156" s="6">
        <v>0.64236111111111005</v>
      </c>
      <c r="H156" s="6">
        <v>0.64236111111111005</v>
      </c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spans="1:31" x14ac:dyDescent="0.4">
      <c r="A157" s="23">
        <v>0.64409722222222099</v>
      </c>
      <c r="H157" s="23">
        <v>0.64409722222222099</v>
      </c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spans="1:31" x14ac:dyDescent="0.4">
      <c r="A158" s="6">
        <v>0.64583333333333204</v>
      </c>
      <c r="H158" s="6">
        <v>0.64583333333333204</v>
      </c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</sheetData>
  <mergeCells count="75">
    <mergeCell ref="B90:B96"/>
    <mergeCell ref="C90:C96"/>
    <mergeCell ref="D90:D96"/>
    <mergeCell ref="E90:E96"/>
    <mergeCell ref="F90:F96"/>
    <mergeCell ref="G90:G96"/>
    <mergeCell ref="B83:B89"/>
    <mergeCell ref="C83:C89"/>
    <mergeCell ref="D83:D89"/>
    <mergeCell ref="E83:E89"/>
    <mergeCell ref="F83:F89"/>
    <mergeCell ref="G83:G89"/>
    <mergeCell ref="B72:G75"/>
    <mergeCell ref="B76:B82"/>
    <mergeCell ref="C76:C82"/>
    <mergeCell ref="D76:D82"/>
    <mergeCell ref="E76:E82"/>
    <mergeCell ref="F76:F82"/>
    <mergeCell ref="G76:G82"/>
    <mergeCell ref="B65:B71"/>
    <mergeCell ref="C65:C71"/>
    <mergeCell ref="D65:D71"/>
    <mergeCell ref="E65:E71"/>
    <mergeCell ref="F65:F71"/>
    <mergeCell ref="G65:G71"/>
    <mergeCell ref="G44:G50"/>
    <mergeCell ref="B51:B57"/>
    <mergeCell ref="C51:C57"/>
    <mergeCell ref="D51:D57"/>
    <mergeCell ref="E51:E57"/>
    <mergeCell ref="F51:F57"/>
    <mergeCell ref="G51:G57"/>
    <mergeCell ref="B58:B64"/>
    <mergeCell ref="C58:C64"/>
    <mergeCell ref="D58:D64"/>
    <mergeCell ref="E58:E64"/>
    <mergeCell ref="F58:F64"/>
    <mergeCell ref="G58:G64"/>
    <mergeCell ref="B44:B50"/>
    <mergeCell ref="C44:C50"/>
    <mergeCell ref="D44:D50"/>
    <mergeCell ref="E44:E50"/>
    <mergeCell ref="B9:G11"/>
    <mergeCell ref="B40:G43"/>
    <mergeCell ref="F44:F50"/>
    <mergeCell ref="B33:B39"/>
    <mergeCell ref="C33:C39"/>
    <mergeCell ref="D33:D39"/>
    <mergeCell ref="E33:E39"/>
    <mergeCell ref="F33:F39"/>
    <mergeCell ref="G33:G39"/>
    <mergeCell ref="B26:B32"/>
    <mergeCell ref="C26:C32"/>
    <mergeCell ref="D26:D32"/>
    <mergeCell ref="E26:E32"/>
    <mergeCell ref="F26:F32"/>
    <mergeCell ref="G26:G32"/>
    <mergeCell ref="B19:B25"/>
    <mergeCell ref="C19:C25"/>
    <mergeCell ref="D19:D25"/>
    <mergeCell ref="E19:E25"/>
    <mergeCell ref="F19:F25"/>
    <mergeCell ref="G19:G25"/>
    <mergeCell ref="B12:B18"/>
    <mergeCell ref="C12:C18"/>
    <mergeCell ref="D12:D18"/>
    <mergeCell ref="E12:E18"/>
    <mergeCell ref="F12:F18"/>
    <mergeCell ref="G12:G18"/>
    <mergeCell ref="B1:C1"/>
    <mergeCell ref="D1:E1"/>
    <mergeCell ref="F1:G1"/>
    <mergeCell ref="B2:C8"/>
    <mergeCell ref="D2:E8"/>
    <mergeCell ref="F2:G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EC23-0328-4CAC-AE9F-105C0AFA9E1C}">
  <dimension ref="A1:AT122"/>
  <sheetViews>
    <sheetView workbookViewId="0">
      <selection activeCell="J81" sqref="J81:J87"/>
    </sheetView>
  </sheetViews>
  <sheetFormatPr defaultRowHeight="14.6" x14ac:dyDescent="0.4"/>
  <cols>
    <col min="2" max="10" width="9.23046875" style="43"/>
    <col min="12" max="41" width="2.69140625" customWidth="1"/>
  </cols>
  <sheetData>
    <row r="1" spans="1:41" x14ac:dyDescent="0.4">
      <c r="B1" s="42" t="s">
        <v>127</v>
      </c>
      <c r="C1" s="42"/>
      <c r="D1" s="42"/>
      <c r="E1" s="42" t="s">
        <v>128</v>
      </c>
      <c r="F1" s="42"/>
      <c r="G1" s="42"/>
      <c r="H1" s="42" t="s">
        <v>129</v>
      </c>
      <c r="I1" s="42"/>
      <c r="J1" s="42"/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  <c r="AG1">
        <v>21</v>
      </c>
      <c r="AH1">
        <v>22</v>
      </c>
      <c r="AI1">
        <v>23</v>
      </c>
      <c r="AJ1">
        <v>24</v>
      </c>
      <c r="AK1">
        <v>25</v>
      </c>
      <c r="AL1">
        <v>26</v>
      </c>
      <c r="AM1">
        <v>27</v>
      </c>
      <c r="AN1">
        <v>28</v>
      </c>
      <c r="AO1">
        <v>29</v>
      </c>
    </row>
    <row r="2" spans="1:41" x14ac:dyDescent="0.4">
      <c r="A2" s="6">
        <v>0.375</v>
      </c>
      <c r="B2" s="26">
        <v>0</v>
      </c>
      <c r="C2" s="26"/>
      <c r="D2" s="26"/>
      <c r="E2" s="27">
        <v>1</v>
      </c>
      <c r="F2" s="27"/>
      <c r="G2" s="27"/>
      <c r="H2" s="28">
        <v>2</v>
      </c>
      <c r="I2" s="28"/>
      <c r="J2" s="28"/>
      <c r="K2" s="6">
        <v>0.375</v>
      </c>
      <c r="L2" s="21"/>
      <c r="M2" s="21"/>
      <c r="N2" s="2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 spans="1:41" x14ac:dyDescent="0.4">
      <c r="A3" s="23">
        <v>0.3767361111111111</v>
      </c>
      <c r="B3" s="26"/>
      <c r="C3" s="26"/>
      <c r="D3" s="26"/>
      <c r="E3" s="27"/>
      <c r="F3" s="27"/>
      <c r="G3" s="27"/>
      <c r="H3" s="28"/>
      <c r="I3" s="28"/>
      <c r="J3" s="28"/>
      <c r="K3" s="23">
        <v>0.3767361111111111</v>
      </c>
      <c r="L3" s="21"/>
      <c r="M3" s="21"/>
      <c r="N3" s="2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</row>
    <row r="4" spans="1:41" x14ac:dyDescent="0.4">
      <c r="A4" s="6">
        <v>0.37847222222222199</v>
      </c>
      <c r="B4" s="26"/>
      <c r="C4" s="26"/>
      <c r="D4" s="26"/>
      <c r="E4" s="27"/>
      <c r="F4" s="27"/>
      <c r="G4" s="27"/>
      <c r="H4" s="28"/>
      <c r="I4" s="28"/>
      <c r="J4" s="28"/>
      <c r="K4" s="6">
        <v>0.37847222222222199</v>
      </c>
      <c r="L4" s="21"/>
      <c r="M4" s="21"/>
      <c r="N4" s="2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x14ac:dyDescent="0.4">
      <c r="A5" s="23">
        <v>0.38020833333333298</v>
      </c>
      <c r="B5" s="26"/>
      <c r="C5" s="26"/>
      <c r="D5" s="26"/>
      <c r="E5" s="27"/>
      <c r="F5" s="27"/>
      <c r="G5" s="27"/>
      <c r="H5" s="28"/>
      <c r="I5" s="28"/>
      <c r="J5" s="28"/>
      <c r="K5" s="23">
        <v>0.38020833333333298</v>
      </c>
      <c r="L5" s="21"/>
      <c r="M5" s="21"/>
      <c r="N5" s="2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x14ac:dyDescent="0.4">
      <c r="A6" s="6">
        <v>0.38194444444444398</v>
      </c>
      <c r="B6" s="26"/>
      <c r="C6" s="26"/>
      <c r="D6" s="26"/>
      <c r="E6" s="27"/>
      <c r="F6" s="27"/>
      <c r="G6" s="27"/>
      <c r="H6" s="28"/>
      <c r="I6" s="28"/>
      <c r="J6" s="28"/>
      <c r="K6" s="6">
        <v>0.38194444444444398</v>
      </c>
      <c r="L6" s="21"/>
      <c r="M6" s="21"/>
      <c r="N6" s="2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x14ac:dyDescent="0.4">
      <c r="A7" s="23">
        <v>0.38368055555555602</v>
      </c>
      <c r="B7" s="26"/>
      <c r="C7" s="26"/>
      <c r="D7" s="26"/>
      <c r="E7" s="27"/>
      <c r="F7" s="27"/>
      <c r="G7" s="27"/>
      <c r="H7" s="28"/>
      <c r="I7" s="28"/>
      <c r="J7" s="28"/>
      <c r="K7" s="23">
        <v>0.38368055555555602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x14ac:dyDescent="0.4">
      <c r="A8" s="6">
        <v>0.38541666666666702</v>
      </c>
      <c r="B8" s="26"/>
      <c r="C8" s="26"/>
      <c r="D8" s="26"/>
      <c r="E8" s="27"/>
      <c r="F8" s="27"/>
      <c r="G8" s="27"/>
      <c r="H8" s="28"/>
      <c r="I8" s="28"/>
      <c r="J8" s="28"/>
      <c r="K8" s="6">
        <v>0.38541666666666702</v>
      </c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4">
      <c r="A9" s="23">
        <v>0.38715277777777801</v>
      </c>
      <c r="B9" s="44" t="s">
        <v>135</v>
      </c>
      <c r="C9" s="44"/>
      <c r="D9" s="44"/>
      <c r="E9" s="44"/>
      <c r="F9" s="44"/>
      <c r="G9" s="44"/>
      <c r="H9" s="44"/>
      <c r="I9" s="44"/>
      <c r="J9" s="44"/>
      <c r="K9" s="23">
        <v>0.38715277777777801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x14ac:dyDescent="0.4">
      <c r="A10" s="6">
        <v>0.38888888888888901</v>
      </c>
      <c r="B10" s="44"/>
      <c r="C10" s="44"/>
      <c r="D10" s="44"/>
      <c r="E10" s="44"/>
      <c r="F10" s="44"/>
      <c r="G10" s="44"/>
      <c r="H10" s="44"/>
      <c r="I10" s="44"/>
      <c r="J10" s="44"/>
      <c r="K10" s="6">
        <v>0.38888888888888901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x14ac:dyDescent="0.4">
      <c r="A11" s="23">
        <v>0.390625</v>
      </c>
      <c r="B11" s="44"/>
      <c r="C11" s="44"/>
      <c r="D11" s="44"/>
      <c r="E11" s="44"/>
      <c r="F11" s="44"/>
      <c r="G11" s="44"/>
      <c r="H11" s="44"/>
      <c r="I11" s="44"/>
      <c r="J11" s="44"/>
      <c r="K11" s="23">
        <v>0.390625</v>
      </c>
      <c r="L11" s="11"/>
      <c r="M11" s="11"/>
      <c r="N11" s="11"/>
      <c r="O11" s="21"/>
      <c r="P11" s="21"/>
      <c r="Q11" s="21"/>
      <c r="R11" s="21"/>
      <c r="S11" s="21"/>
      <c r="T11" s="21"/>
      <c r="U11" s="21"/>
      <c r="V11" s="21"/>
      <c r="W11" s="2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4">
      <c r="A12" s="6">
        <v>0.39236111111111099</v>
      </c>
      <c r="B12" s="26">
        <v>3</v>
      </c>
      <c r="C12" s="26">
        <v>6</v>
      </c>
      <c r="D12" s="26">
        <v>9</v>
      </c>
      <c r="E12" s="27">
        <v>4</v>
      </c>
      <c r="F12" s="27">
        <v>7</v>
      </c>
      <c r="G12" s="27">
        <v>10</v>
      </c>
      <c r="H12" s="28">
        <v>5</v>
      </c>
      <c r="I12" s="28">
        <v>8</v>
      </c>
      <c r="J12" s="28">
        <v>11</v>
      </c>
      <c r="K12" s="6">
        <v>0.39236111111111099</v>
      </c>
      <c r="L12" s="11"/>
      <c r="M12" s="11"/>
      <c r="N12" s="11"/>
      <c r="O12" s="21"/>
      <c r="P12" s="21"/>
      <c r="Q12" s="21"/>
      <c r="R12" s="21"/>
      <c r="S12" s="21"/>
      <c r="T12" s="21"/>
      <c r="U12" s="21"/>
      <c r="V12" s="21"/>
      <c r="W12" s="2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4">
      <c r="A13" s="23">
        <v>0.39409722222222199</v>
      </c>
      <c r="B13" s="26"/>
      <c r="C13" s="26"/>
      <c r="D13" s="26"/>
      <c r="E13" s="27"/>
      <c r="F13" s="27"/>
      <c r="G13" s="27"/>
      <c r="H13" s="28"/>
      <c r="I13" s="28"/>
      <c r="J13" s="28"/>
      <c r="K13" s="23">
        <v>0.39409722222222199</v>
      </c>
      <c r="L13" s="11"/>
      <c r="M13" s="11"/>
      <c r="N13" s="11"/>
      <c r="O13" s="21"/>
      <c r="P13" s="21"/>
      <c r="Q13" s="21"/>
      <c r="R13" s="21"/>
      <c r="S13" s="21"/>
      <c r="T13" s="21"/>
      <c r="U13" s="21"/>
      <c r="V13" s="21"/>
      <c r="W13" s="2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4">
      <c r="A14" s="6">
        <v>0.39583333333333298</v>
      </c>
      <c r="B14" s="26"/>
      <c r="C14" s="26"/>
      <c r="D14" s="26"/>
      <c r="E14" s="27"/>
      <c r="F14" s="27"/>
      <c r="G14" s="27"/>
      <c r="H14" s="28"/>
      <c r="I14" s="28"/>
      <c r="J14" s="28"/>
      <c r="K14" s="6">
        <v>0.39583333333333298</v>
      </c>
      <c r="L14" s="11"/>
      <c r="M14" s="11"/>
      <c r="N14" s="1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x14ac:dyDescent="0.4">
      <c r="A15" s="23">
        <v>0.39756944444444398</v>
      </c>
      <c r="B15" s="26"/>
      <c r="C15" s="26"/>
      <c r="D15" s="26"/>
      <c r="E15" s="27"/>
      <c r="F15" s="27"/>
      <c r="G15" s="27"/>
      <c r="H15" s="28"/>
      <c r="I15" s="28"/>
      <c r="J15" s="28"/>
      <c r="K15" s="23">
        <v>0.39756944444444398</v>
      </c>
      <c r="L15" s="11"/>
      <c r="M15" s="11"/>
      <c r="N15" s="1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x14ac:dyDescent="0.4">
      <c r="A16" s="6">
        <v>0.39930555555555602</v>
      </c>
      <c r="B16" s="26"/>
      <c r="C16" s="26"/>
      <c r="D16" s="26"/>
      <c r="E16" s="27"/>
      <c r="F16" s="27"/>
      <c r="G16" s="27"/>
      <c r="H16" s="28"/>
      <c r="I16" s="28"/>
      <c r="J16" s="28"/>
      <c r="K16" s="6">
        <v>0.39930555555555602</v>
      </c>
      <c r="L16" s="11"/>
      <c r="M16" s="11"/>
      <c r="N16" s="1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5" x14ac:dyDescent="0.4">
      <c r="A17" s="23">
        <v>0.40104166666666702</v>
      </c>
      <c r="B17" s="26"/>
      <c r="C17" s="26"/>
      <c r="D17" s="26"/>
      <c r="E17" s="27"/>
      <c r="F17" s="27"/>
      <c r="G17" s="27"/>
      <c r="H17" s="28"/>
      <c r="I17" s="28"/>
      <c r="J17" s="28"/>
      <c r="K17" s="23">
        <v>0.40104166666666702</v>
      </c>
      <c r="L17" s="11"/>
      <c r="M17" s="11"/>
      <c r="N17" s="1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5" x14ac:dyDescent="0.4">
      <c r="A18" s="6">
        <v>0.40277777777777801</v>
      </c>
      <c r="B18" s="26"/>
      <c r="C18" s="26"/>
      <c r="D18" s="26"/>
      <c r="E18" s="27"/>
      <c r="F18" s="27"/>
      <c r="G18" s="27"/>
      <c r="H18" s="28"/>
      <c r="I18" s="28"/>
      <c r="J18" s="28"/>
      <c r="K18" s="6">
        <v>0.40277777777777801</v>
      </c>
      <c r="L18" s="11"/>
      <c r="M18" s="11"/>
      <c r="N18" s="1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5" x14ac:dyDescent="0.4">
      <c r="A19" s="23">
        <v>0.40451388888888901</v>
      </c>
      <c r="B19" s="26">
        <v>12</v>
      </c>
      <c r="C19" s="26">
        <v>15</v>
      </c>
      <c r="D19" s="26">
        <v>18</v>
      </c>
      <c r="E19" s="27">
        <v>13</v>
      </c>
      <c r="F19" s="27">
        <v>16</v>
      </c>
      <c r="G19" s="27">
        <v>19</v>
      </c>
      <c r="H19" s="28">
        <v>14</v>
      </c>
      <c r="I19" s="28">
        <v>17</v>
      </c>
      <c r="J19" s="28">
        <v>20</v>
      </c>
      <c r="K19" s="23">
        <v>0.40451388888888901</v>
      </c>
      <c r="L19" s="11"/>
      <c r="M19" s="11"/>
      <c r="N19" s="1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5" x14ac:dyDescent="0.4">
      <c r="A20" s="6">
        <v>0.40625</v>
      </c>
      <c r="B20" s="26"/>
      <c r="C20" s="26"/>
      <c r="D20" s="26"/>
      <c r="E20" s="27"/>
      <c r="F20" s="27"/>
      <c r="G20" s="27"/>
      <c r="H20" s="28"/>
      <c r="I20" s="28"/>
      <c r="J20" s="28"/>
      <c r="K20" s="6">
        <v>0.40625</v>
      </c>
      <c r="L20" s="11"/>
      <c r="M20" s="11"/>
      <c r="N20" s="1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5" x14ac:dyDescent="0.4">
      <c r="A21" s="23">
        <v>0.40798611111111099</v>
      </c>
      <c r="B21" s="26"/>
      <c r="C21" s="26"/>
      <c r="D21" s="26"/>
      <c r="E21" s="27"/>
      <c r="F21" s="27"/>
      <c r="G21" s="27"/>
      <c r="H21" s="28"/>
      <c r="I21" s="28"/>
      <c r="J21" s="28"/>
      <c r="K21" s="23">
        <v>0.40798611111111099</v>
      </c>
      <c r="L21" s="41"/>
      <c r="M21" s="41"/>
      <c r="N21" s="41"/>
      <c r="O21" s="41"/>
      <c r="P21" s="11"/>
      <c r="Q21" s="11"/>
      <c r="R21" s="11"/>
      <c r="S21" s="11"/>
      <c r="T21" s="11"/>
      <c r="U21" s="11"/>
      <c r="V21" s="11"/>
      <c r="W21" s="1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</row>
    <row r="22" spans="1:45" x14ac:dyDescent="0.4">
      <c r="A22" s="6">
        <v>0.40972222222222199</v>
      </c>
      <c r="B22" s="26"/>
      <c r="C22" s="26"/>
      <c r="D22" s="26"/>
      <c r="E22" s="27"/>
      <c r="F22" s="27"/>
      <c r="G22" s="27"/>
      <c r="H22" s="28"/>
      <c r="I22" s="28"/>
      <c r="J22" s="28"/>
      <c r="K22" s="6">
        <v>0.40972222222222199</v>
      </c>
      <c r="L22" s="41"/>
      <c r="M22" s="41"/>
      <c r="N22" s="41"/>
      <c r="O22" s="41"/>
      <c r="P22" s="11"/>
      <c r="Q22" s="11"/>
      <c r="R22" s="11"/>
      <c r="S22" s="11"/>
      <c r="T22" s="11"/>
      <c r="U22" s="11"/>
      <c r="V22" s="11"/>
      <c r="W22" s="1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5" x14ac:dyDescent="0.4">
      <c r="A23" s="23">
        <v>0.41145833333333298</v>
      </c>
      <c r="B23" s="26"/>
      <c r="C23" s="26"/>
      <c r="D23" s="26"/>
      <c r="E23" s="27"/>
      <c r="F23" s="27"/>
      <c r="G23" s="27"/>
      <c r="H23" s="28"/>
      <c r="I23" s="28"/>
      <c r="J23" s="28"/>
      <c r="K23" s="23">
        <v>0.41145833333333298</v>
      </c>
      <c r="L23" s="41"/>
      <c r="M23" s="41"/>
      <c r="N23" s="41"/>
      <c r="O23" s="41"/>
      <c r="P23" s="11"/>
      <c r="Q23" s="11"/>
      <c r="R23" s="11"/>
      <c r="S23" s="11"/>
      <c r="T23" s="11"/>
      <c r="U23" s="11"/>
      <c r="V23" s="11"/>
      <c r="W23" s="1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5" x14ac:dyDescent="0.4">
      <c r="A24" s="6">
        <v>0.41319444444444398</v>
      </c>
      <c r="B24" s="26"/>
      <c r="C24" s="26"/>
      <c r="D24" s="26"/>
      <c r="E24" s="27"/>
      <c r="F24" s="27"/>
      <c r="G24" s="27"/>
      <c r="H24" s="28"/>
      <c r="I24" s="28"/>
      <c r="J24" s="28"/>
      <c r="K24" s="6">
        <v>0.41319444444444398</v>
      </c>
      <c r="L24" s="41"/>
      <c r="M24" s="41"/>
      <c r="N24" s="41"/>
      <c r="O24" s="41"/>
      <c r="P24" s="11"/>
      <c r="Q24" s="11"/>
      <c r="R24" s="11"/>
      <c r="S24" s="11"/>
      <c r="T24" s="11"/>
      <c r="U24" s="11"/>
      <c r="V24" s="11"/>
      <c r="W24" s="1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5" x14ac:dyDescent="0.4">
      <c r="A25" s="23">
        <v>0.41493055555555503</v>
      </c>
      <c r="B25" s="26"/>
      <c r="C25" s="26"/>
      <c r="D25" s="26"/>
      <c r="E25" s="27"/>
      <c r="F25" s="27"/>
      <c r="G25" s="27"/>
      <c r="H25" s="28"/>
      <c r="I25" s="28"/>
      <c r="J25" s="28"/>
      <c r="K25" s="23">
        <v>0.41493055555555503</v>
      </c>
      <c r="L25" s="11"/>
      <c r="M25" s="11"/>
      <c r="N25" s="11"/>
      <c r="O25" s="11"/>
      <c r="P25" s="41"/>
      <c r="Q25" s="41"/>
      <c r="R25" s="41"/>
      <c r="S25" s="41"/>
      <c r="T25" s="41"/>
      <c r="U25" s="41"/>
      <c r="V25" s="11"/>
      <c r="W25" s="1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5" x14ac:dyDescent="0.4">
      <c r="A26" s="6">
        <v>0.41666666666666702</v>
      </c>
      <c r="B26" s="26">
        <v>21</v>
      </c>
      <c r="C26" s="26">
        <v>24</v>
      </c>
      <c r="D26" s="26">
        <v>27</v>
      </c>
      <c r="E26" s="27">
        <v>22</v>
      </c>
      <c r="F26" s="27">
        <v>25</v>
      </c>
      <c r="G26" s="27">
        <v>28</v>
      </c>
      <c r="H26" s="28">
        <v>23</v>
      </c>
      <c r="I26" s="28">
        <v>26</v>
      </c>
      <c r="J26" s="28">
        <v>29</v>
      </c>
      <c r="K26" s="6">
        <v>0.41666666666666702</v>
      </c>
      <c r="L26" s="11"/>
      <c r="M26" s="11"/>
      <c r="N26" s="11"/>
      <c r="O26" s="11"/>
      <c r="P26" s="41"/>
      <c r="Q26" s="41"/>
      <c r="R26" s="41"/>
      <c r="S26" s="41"/>
      <c r="T26" s="41"/>
      <c r="U26" s="41"/>
      <c r="V26" s="11"/>
      <c r="W26" s="1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5" x14ac:dyDescent="0.4">
      <c r="A27" s="23">
        <v>0.41840277777777801</v>
      </c>
      <c r="B27" s="26"/>
      <c r="C27" s="26"/>
      <c r="D27" s="26"/>
      <c r="E27" s="27"/>
      <c r="F27" s="27"/>
      <c r="G27" s="27"/>
      <c r="H27" s="28"/>
      <c r="I27" s="28"/>
      <c r="J27" s="28"/>
      <c r="K27" s="23">
        <v>0.41840277777777801</v>
      </c>
      <c r="L27" s="11"/>
      <c r="M27" s="11"/>
      <c r="N27" s="11"/>
      <c r="O27" s="11"/>
      <c r="P27" s="41"/>
      <c r="Q27" s="41"/>
      <c r="R27" s="41"/>
      <c r="S27" s="41"/>
      <c r="T27" s="41"/>
      <c r="U27" s="41"/>
      <c r="V27" s="11"/>
      <c r="W27" s="1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5" x14ac:dyDescent="0.4">
      <c r="A28" s="6">
        <v>0.42013888888888901</v>
      </c>
      <c r="B28" s="26"/>
      <c r="C28" s="26"/>
      <c r="D28" s="26"/>
      <c r="E28" s="27"/>
      <c r="F28" s="27"/>
      <c r="G28" s="27"/>
      <c r="H28" s="28"/>
      <c r="I28" s="28"/>
      <c r="J28" s="28"/>
      <c r="K28" s="6">
        <v>0.42013888888888901</v>
      </c>
      <c r="L28" s="11"/>
      <c r="M28" s="11"/>
      <c r="N28" s="11"/>
      <c r="O28" s="11"/>
      <c r="P28" s="41"/>
      <c r="Q28" s="41"/>
      <c r="R28" s="41"/>
      <c r="S28" s="41"/>
      <c r="T28" s="41"/>
      <c r="U28" s="4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21"/>
      <c r="AH28" s="21"/>
      <c r="AI28" s="21"/>
      <c r="AJ28" s="21"/>
      <c r="AK28" s="21"/>
      <c r="AL28" s="21"/>
      <c r="AM28" s="21"/>
      <c r="AN28" s="21"/>
      <c r="AO28" s="21"/>
    </row>
    <row r="29" spans="1:45" x14ac:dyDescent="0.4">
      <c r="A29" s="23">
        <v>0.421875</v>
      </c>
      <c r="B29" s="26"/>
      <c r="C29" s="26"/>
      <c r="D29" s="26"/>
      <c r="E29" s="27"/>
      <c r="F29" s="27"/>
      <c r="G29" s="27"/>
      <c r="H29" s="28"/>
      <c r="I29" s="28"/>
      <c r="J29" s="28"/>
      <c r="K29" s="23">
        <v>0.421875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41"/>
      <c r="W29" s="41"/>
      <c r="X29" s="41"/>
      <c r="Y29" s="41"/>
      <c r="Z29" s="11"/>
      <c r="AA29" s="11"/>
      <c r="AB29" s="11"/>
      <c r="AC29" s="11"/>
      <c r="AD29" s="11"/>
      <c r="AE29" s="11"/>
      <c r="AF29" s="11"/>
      <c r="AG29" s="21"/>
      <c r="AH29" s="21"/>
      <c r="AI29" s="21"/>
      <c r="AJ29" s="21"/>
      <c r="AK29" s="21"/>
      <c r="AL29" s="21"/>
      <c r="AM29" s="21"/>
      <c r="AN29" s="21"/>
      <c r="AO29" s="21"/>
    </row>
    <row r="30" spans="1:45" x14ac:dyDescent="0.4">
      <c r="A30" s="6">
        <v>0.42361111111111099</v>
      </c>
      <c r="B30" s="26"/>
      <c r="C30" s="26"/>
      <c r="D30" s="26"/>
      <c r="E30" s="27"/>
      <c r="F30" s="27"/>
      <c r="G30" s="27"/>
      <c r="H30" s="28"/>
      <c r="I30" s="28"/>
      <c r="J30" s="28"/>
      <c r="K30" s="6">
        <v>0.42361111111111099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41"/>
      <c r="W30" s="41"/>
      <c r="X30" s="41"/>
      <c r="Y30" s="41"/>
      <c r="Z30" s="11"/>
      <c r="AA30" s="11"/>
      <c r="AB30" s="11"/>
      <c r="AC30" s="11"/>
      <c r="AD30" s="11"/>
      <c r="AE30" s="11"/>
      <c r="AF30" s="11"/>
      <c r="AG30" s="21"/>
      <c r="AH30" s="21"/>
      <c r="AI30" s="21"/>
      <c r="AJ30" s="21"/>
      <c r="AK30" s="21"/>
      <c r="AL30" s="21"/>
      <c r="AM30" s="21"/>
      <c r="AN30" s="21"/>
      <c r="AO30" s="21"/>
    </row>
    <row r="31" spans="1:45" x14ac:dyDescent="0.4">
      <c r="A31" s="23">
        <v>0.42534722222222199</v>
      </c>
      <c r="B31" s="26"/>
      <c r="C31" s="26"/>
      <c r="D31" s="26"/>
      <c r="E31" s="27"/>
      <c r="F31" s="27"/>
      <c r="G31" s="27"/>
      <c r="H31" s="28"/>
      <c r="I31" s="28"/>
      <c r="J31" s="28"/>
      <c r="K31" s="23">
        <v>0.42534722222222199</v>
      </c>
      <c r="L31" s="21"/>
      <c r="M31" s="21"/>
      <c r="N31" s="21"/>
      <c r="O31" s="21"/>
      <c r="P31" s="21"/>
      <c r="Q31" s="21"/>
      <c r="R31" s="21"/>
      <c r="S31" s="21"/>
      <c r="T31" s="21"/>
      <c r="U31" s="11"/>
      <c r="V31" s="41"/>
      <c r="W31" s="41"/>
      <c r="X31" s="41"/>
      <c r="Y31" s="41"/>
      <c r="Z31" s="11"/>
      <c r="AA31" s="11"/>
      <c r="AB31" s="11"/>
      <c r="AC31" s="11"/>
      <c r="AD31" s="11"/>
      <c r="AE31" s="11"/>
      <c r="AF31" s="11"/>
      <c r="AG31" s="21"/>
      <c r="AH31" s="21"/>
      <c r="AI31" s="21"/>
      <c r="AJ31" s="21"/>
      <c r="AK31" s="21"/>
      <c r="AL31" s="21"/>
      <c r="AM31" s="21"/>
      <c r="AN31" s="21"/>
      <c r="AO31" s="21"/>
      <c r="AR31" t="s">
        <v>130</v>
      </c>
      <c r="AS31" t="s">
        <v>131</v>
      </c>
    </row>
    <row r="32" spans="1:45" x14ac:dyDescent="0.4">
      <c r="A32" s="6">
        <v>0.42708333333333298</v>
      </c>
      <c r="B32" s="26"/>
      <c r="C32" s="26"/>
      <c r="D32" s="26"/>
      <c r="E32" s="27"/>
      <c r="F32" s="27"/>
      <c r="G32" s="27"/>
      <c r="H32" s="28"/>
      <c r="I32" s="28"/>
      <c r="J32" s="28"/>
      <c r="K32" s="6">
        <v>0.42708333333333298</v>
      </c>
      <c r="L32" s="21"/>
      <c r="M32" s="21"/>
      <c r="N32" s="21"/>
      <c r="O32" s="21"/>
      <c r="P32" s="21"/>
      <c r="Q32" s="21"/>
      <c r="R32" s="21"/>
      <c r="S32" s="21"/>
      <c r="T32" s="21"/>
      <c r="U32" s="11"/>
      <c r="V32" s="41"/>
      <c r="W32" s="41"/>
      <c r="X32" s="41"/>
      <c r="Y32" s="41"/>
      <c r="Z32" s="11"/>
      <c r="AA32" s="11"/>
      <c r="AB32" s="11"/>
      <c r="AC32" s="11"/>
      <c r="AD32" s="11"/>
      <c r="AE32" s="11"/>
      <c r="AF32" s="11"/>
      <c r="AG32" s="21"/>
      <c r="AH32" s="21"/>
      <c r="AI32" s="21"/>
      <c r="AJ32" s="21"/>
      <c r="AK32" s="21"/>
      <c r="AL32" s="21"/>
      <c r="AM32" s="21"/>
      <c r="AN32" s="21"/>
      <c r="AO32" s="21"/>
      <c r="AQ32">
        <v>0</v>
      </c>
      <c r="AR32">
        <f>0.75*6*AQ32</f>
        <v>0</v>
      </c>
      <c r="AS32">
        <v>0</v>
      </c>
    </row>
    <row r="33" spans="1:46" x14ac:dyDescent="0.4">
      <c r="A33" s="23">
        <v>0.42881944444444398</v>
      </c>
      <c r="B33" s="44"/>
      <c r="C33" s="44"/>
      <c r="D33" s="44"/>
      <c r="E33" s="44"/>
      <c r="F33" s="44"/>
      <c r="G33" s="44"/>
      <c r="H33" s="44"/>
      <c r="I33" s="44"/>
      <c r="J33" s="44"/>
      <c r="K33" s="23">
        <v>0.42881944444444398</v>
      </c>
      <c r="L33" s="21"/>
      <c r="M33" s="21"/>
      <c r="N33" s="21"/>
      <c r="O33" s="21"/>
      <c r="P33" s="21"/>
      <c r="Q33" s="21"/>
      <c r="R33" s="21"/>
      <c r="S33" s="21"/>
      <c r="T33" s="21"/>
      <c r="U33" s="11"/>
      <c r="V33" s="11"/>
      <c r="W33" s="11"/>
      <c r="X33" s="11"/>
      <c r="Y33" s="11"/>
      <c r="Z33" s="41"/>
      <c r="AA33" s="41"/>
      <c r="AB33" s="41"/>
      <c r="AC33" s="41"/>
      <c r="AD33" s="11"/>
      <c r="AE33" s="11"/>
      <c r="AF33" s="11"/>
      <c r="AG33" s="21"/>
      <c r="AH33" s="21"/>
      <c r="AI33" s="21"/>
      <c r="AJ33" s="21"/>
      <c r="AK33" s="21"/>
      <c r="AL33" s="21"/>
      <c r="AM33" s="21"/>
      <c r="AN33" s="21"/>
      <c r="AO33" s="21"/>
      <c r="AQ33">
        <v>1</v>
      </c>
      <c r="AR33">
        <f t="shared" ref="AR33:AR52" si="0">0.75*6*AQ33</f>
        <v>4.5</v>
      </c>
      <c r="AS33">
        <f>2*ROUND(AR33/2, 0)</f>
        <v>4</v>
      </c>
      <c r="AT33">
        <f>AS33-AS32</f>
        <v>4</v>
      </c>
    </row>
    <row r="34" spans="1:46" x14ac:dyDescent="0.4">
      <c r="A34" s="6">
        <v>0.43055555555555503</v>
      </c>
      <c r="B34" s="44"/>
      <c r="C34" s="44"/>
      <c r="D34" s="44"/>
      <c r="E34" s="44"/>
      <c r="F34" s="44"/>
      <c r="G34" s="44"/>
      <c r="H34" s="44"/>
      <c r="I34" s="44"/>
      <c r="J34" s="44"/>
      <c r="K34" s="6">
        <v>0.43055555555555503</v>
      </c>
      <c r="L34" s="21"/>
      <c r="M34" s="21"/>
      <c r="N34" s="21"/>
      <c r="O34" s="21"/>
      <c r="P34" s="21"/>
      <c r="Q34" s="21"/>
      <c r="R34" s="21"/>
      <c r="S34" s="21"/>
      <c r="T34" s="21"/>
      <c r="U34" s="11"/>
      <c r="V34" s="11"/>
      <c r="W34" s="11"/>
      <c r="X34" s="11"/>
      <c r="Y34" s="11"/>
      <c r="Z34" s="41"/>
      <c r="AA34" s="41"/>
      <c r="AB34" s="41"/>
      <c r="AC34" s="41"/>
      <c r="AD34" s="11"/>
      <c r="AE34" s="11"/>
      <c r="AF34" s="11"/>
      <c r="AG34" s="21"/>
      <c r="AH34" s="21"/>
      <c r="AI34" s="21"/>
      <c r="AJ34" s="21"/>
      <c r="AK34" s="21"/>
      <c r="AL34" s="21"/>
      <c r="AM34" s="21"/>
      <c r="AN34" s="21"/>
      <c r="AO34" s="21"/>
      <c r="AQ34">
        <v>2</v>
      </c>
      <c r="AR34">
        <f t="shared" si="0"/>
        <v>9</v>
      </c>
      <c r="AS34">
        <f t="shared" ref="AS34:AS52" si="1">2*ROUND(AR34/2, 0)</f>
        <v>10</v>
      </c>
      <c r="AT34">
        <f t="shared" ref="AT34:AT52" si="2">AS34-AS33</f>
        <v>6</v>
      </c>
    </row>
    <row r="35" spans="1:46" x14ac:dyDescent="0.4">
      <c r="A35" s="23">
        <v>0.43229166666666702</v>
      </c>
      <c r="B35" s="44"/>
      <c r="C35" s="44"/>
      <c r="D35" s="44"/>
      <c r="E35" s="44"/>
      <c r="F35" s="44"/>
      <c r="G35" s="44"/>
      <c r="H35" s="44"/>
      <c r="I35" s="44"/>
      <c r="J35" s="44"/>
      <c r="K35" s="23">
        <v>0.43229166666666702</v>
      </c>
      <c r="L35" s="21"/>
      <c r="M35" s="21"/>
      <c r="N35" s="21"/>
      <c r="O35" s="21"/>
      <c r="P35" s="21"/>
      <c r="Q35" s="21"/>
      <c r="R35" s="21"/>
      <c r="S35" s="21"/>
      <c r="T35" s="21"/>
      <c r="U35" s="11"/>
      <c r="V35" s="11"/>
      <c r="W35" s="11"/>
      <c r="X35" s="11"/>
      <c r="Y35" s="11"/>
      <c r="Z35" s="41"/>
      <c r="AA35" s="41"/>
      <c r="AB35" s="41"/>
      <c r="AC35" s="4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Q35">
        <v>3</v>
      </c>
      <c r="AR35">
        <f t="shared" si="0"/>
        <v>13.5</v>
      </c>
      <c r="AS35">
        <f t="shared" si="1"/>
        <v>14</v>
      </c>
      <c r="AT35">
        <f t="shared" si="2"/>
        <v>4</v>
      </c>
    </row>
    <row r="36" spans="1:46" x14ac:dyDescent="0.4">
      <c r="A36" s="6">
        <v>0.43402777777777801</v>
      </c>
      <c r="B36" s="28">
        <v>2</v>
      </c>
      <c r="C36" s="28">
        <v>5</v>
      </c>
      <c r="D36" s="28">
        <v>8</v>
      </c>
      <c r="E36" s="26">
        <v>0</v>
      </c>
      <c r="F36" s="26">
        <v>3</v>
      </c>
      <c r="G36" s="26">
        <v>6</v>
      </c>
      <c r="H36" s="27">
        <v>1</v>
      </c>
      <c r="I36" s="27">
        <v>4</v>
      </c>
      <c r="J36" s="27">
        <v>7</v>
      </c>
      <c r="K36" s="6">
        <v>0.43402777777777801</v>
      </c>
      <c r="L36" s="21"/>
      <c r="M36" s="21"/>
      <c r="N36" s="21"/>
      <c r="O36" s="21"/>
      <c r="P36" s="21"/>
      <c r="Q36" s="21"/>
      <c r="R36" s="21"/>
      <c r="S36" s="21"/>
      <c r="T36" s="21"/>
      <c r="U36" s="11"/>
      <c r="V36" s="11"/>
      <c r="W36" s="11"/>
      <c r="X36" s="11"/>
      <c r="Y36" s="11"/>
      <c r="Z36" s="41"/>
      <c r="AA36" s="41"/>
      <c r="AB36" s="41"/>
      <c r="AC36" s="4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Q36">
        <v>4</v>
      </c>
      <c r="AR36">
        <f t="shared" si="0"/>
        <v>18</v>
      </c>
      <c r="AS36">
        <f t="shared" si="1"/>
        <v>18</v>
      </c>
      <c r="AT36">
        <f t="shared" si="2"/>
        <v>4</v>
      </c>
    </row>
    <row r="37" spans="1:46" x14ac:dyDescent="0.4">
      <c r="A37" s="23">
        <v>0.43576388888888901</v>
      </c>
      <c r="B37" s="28"/>
      <c r="C37" s="28"/>
      <c r="D37" s="28"/>
      <c r="E37" s="26"/>
      <c r="F37" s="26"/>
      <c r="G37" s="26"/>
      <c r="H37" s="27"/>
      <c r="I37" s="27"/>
      <c r="J37" s="27"/>
      <c r="K37" s="23">
        <v>0.43576388888888901</v>
      </c>
      <c r="L37" s="21"/>
      <c r="M37" s="21"/>
      <c r="N37" s="21"/>
      <c r="O37" s="21"/>
      <c r="P37" s="21"/>
      <c r="Q37" s="21"/>
      <c r="R37" s="21"/>
      <c r="S37" s="21"/>
      <c r="T37" s="21"/>
      <c r="U37" s="11"/>
      <c r="V37" s="11"/>
      <c r="W37" s="11"/>
      <c r="X37" s="11"/>
      <c r="Y37" s="11"/>
      <c r="Z37" s="11"/>
      <c r="AA37" s="11"/>
      <c r="AB37" s="11"/>
      <c r="AC37" s="11"/>
      <c r="AD37" s="41"/>
      <c r="AE37" s="41"/>
      <c r="AF37" s="41"/>
      <c r="AG37" s="41"/>
      <c r="AH37" s="11"/>
      <c r="AI37" s="11"/>
      <c r="AJ37" s="11"/>
      <c r="AK37" s="11"/>
      <c r="AL37" s="11"/>
      <c r="AM37" s="11"/>
      <c r="AN37" s="11"/>
      <c r="AO37" s="11"/>
      <c r="AQ37">
        <v>5</v>
      </c>
      <c r="AR37">
        <f t="shared" si="0"/>
        <v>22.5</v>
      </c>
      <c r="AS37">
        <f t="shared" si="1"/>
        <v>22</v>
      </c>
      <c r="AT37">
        <f t="shared" si="2"/>
        <v>4</v>
      </c>
    </row>
    <row r="38" spans="1:46" x14ac:dyDescent="0.4">
      <c r="A38" s="6">
        <v>0.4375</v>
      </c>
      <c r="B38" s="28"/>
      <c r="C38" s="28"/>
      <c r="D38" s="28"/>
      <c r="E38" s="26"/>
      <c r="F38" s="26"/>
      <c r="G38" s="26"/>
      <c r="H38" s="27"/>
      <c r="I38" s="27"/>
      <c r="J38" s="27"/>
      <c r="K38" s="6">
        <v>0.4375</v>
      </c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41"/>
      <c r="AE38" s="41"/>
      <c r="AF38" s="41"/>
      <c r="AG38" s="41"/>
      <c r="AH38" s="11"/>
      <c r="AI38" s="11"/>
      <c r="AJ38" s="11"/>
      <c r="AK38" s="11"/>
      <c r="AL38" s="11"/>
      <c r="AM38" s="11"/>
      <c r="AN38" s="11"/>
      <c r="AO38" s="11"/>
      <c r="AQ38">
        <v>6</v>
      </c>
      <c r="AR38">
        <f t="shared" si="0"/>
        <v>27</v>
      </c>
      <c r="AS38">
        <f t="shared" si="1"/>
        <v>28</v>
      </c>
      <c r="AT38">
        <f t="shared" si="2"/>
        <v>6</v>
      </c>
    </row>
    <row r="39" spans="1:46" x14ac:dyDescent="0.4">
      <c r="A39" s="23">
        <v>0.43923611111111099</v>
      </c>
      <c r="B39" s="28"/>
      <c r="C39" s="28"/>
      <c r="D39" s="28"/>
      <c r="E39" s="26"/>
      <c r="F39" s="26"/>
      <c r="G39" s="26"/>
      <c r="H39" s="27"/>
      <c r="I39" s="27"/>
      <c r="J39" s="27"/>
      <c r="K39" s="23">
        <v>0.43923611111111099</v>
      </c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41"/>
      <c r="AE39" s="41"/>
      <c r="AF39" s="41"/>
      <c r="AG39" s="41"/>
      <c r="AH39" s="11"/>
      <c r="AI39" s="11"/>
      <c r="AJ39" s="11"/>
      <c r="AK39" s="11"/>
      <c r="AL39" s="11"/>
      <c r="AM39" s="11"/>
      <c r="AN39" s="11"/>
      <c r="AO39" s="11"/>
      <c r="AQ39">
        <v>7</v>
      </c>
      <c r="AR39">
        <f t="shared" si="0"/>
        <v>31.5</v>
      </c>
      <c r="AS39">
        <f t="shared" si="1"/>
        <v>32</v>
      </c>
      <c r="AT39">
        <f t="shared" si="2"/>
        <v>4</v>
      </c>
    </row>
    <row r="40" spans="1:46" x14ac:dyDescent="0.4">
      <c r="A40" s="6">
        <v>0.44097222222222199</v>
      </c>
      <c r="B40" s="28"/>
      <c r="C40" s="28"/>
      <c r="D40" s="28"/>
      <c r="E40" s="26"/>
      <c r="F40" s="26"/>
      <c r="G40" s="26"/>
      <c r="H40" s="27"/>
      <c r="I40" s="27"/>
      <c r="J40" s="27"/>
      <c r="K40" s="6">
        <v>0.44097222222222199</v>
      </c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41"/>
      <c r="AE40" s="41"/>
      <c r="AF40" s="41"/>
      <c r="AG40" s="41"/>
      <c r="AH40" s="11"/>
      <c r="AI40" s="11"/>
      <c r="AJ40" s="11"/>
      <c r="AK40" s="11"/>
      <c r="AL40" s="11"/>
      <c r="AM40" s="11"/>
      <c r="AN40" s="11"/>
      <c r="AO40" s="11"/>
      <c r="AQ40">
        <v>8</v>
      </c>
      <c r="AR40">
        <f t="shared" si="0"/>
        <v>36</v>
      </c>
      <c r="AS40">
        <f t="shared" si="1"/>
        <v>36</v>
      </c>
      <c r="AT40">
        <f t="shared" si="2"/>
        <v>4</v>
      </c>
    </row>
    <row r="41" spans="1:46" x14ac:dyDescent="0.4">
      <c r="A41" s="23">
        <v>0.44270833333333298</v>
      </c>
      <c r="B41" s="28"/>
      <c r="C41" s="28"/>
      <c r="D41" s="28"/>
      <c r="E41" s="26"/>
      <c r="F41" s="26"/>
      <c r="G41" s="26"/>
      <c r="H41" s="27"/>
      <c r="I41" s="27"/>
      <c r="J41" s="27"/>
      <c r="K41" s="23">
        <v>0.44270833333333298</v>
      </c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11"/>
      <c r="AE41" s="11"/>
      <c r="AF41" s="11"/>
      <c r="AG41" s="11"/>
      <c r="AH41" s="41"/>
      <c r="AI41" s="41"/>
      <c r="AJ41" s="41"/>
      <c r="AK41" s="41"/>
      <c r="AL41" s="41"/>
      <c r="AM41" s="41"/>
      <c r="AN41" s="11"/>
      <c r="AO41" s="11"/>
      <c r="AQ41">
        <v>9</v>
      </c>
      <c r="AR41">
        <f t="shared" si="0"/>
        <v>40.5</v>
      </c>
      <c r="AS41">
        <f t="shared" si="1"/>
        <v>40</v>
      </c>
      <c r="AT41">
        <f t="shared" si="2"/>
        <v>4</v>
      </c>
    </row>
    <row r="42" spans="1:46" x14ac:dyDescent="0.4">
      <c r="A42" s="6">
        <v>0.44444444444444398</v>
      </c>
      <c r="B42" s="28"/>
      <c r="C42" s="28"/>
      <c r="D42" s="28"/>
      <c r="E42" s="26"/>
      <c r="F42" s="26"/>
      <c r="G42" s="26"/>
      <c r="H42" s="27"/>
      <c r="I42" s="27"/>
      <c r="J42" s="27"/>
      <c r="K42" s="6">
        <v>0.44444444444444398</v>
      </c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11"/>
      <c r="AE42" s="11"/>
      <c r="AF42" s="11"/>
      <c r="AG42" s="11"/>
      <c r="AH42" s="41"/>
      <c r="AI42" s="41"/>
      <c r="AJ42" s="41"/>
      <c r="AK42" s="41"/>
      <c r="AL42" s="41"/>
      <c r="AM42" s="41"/>
      <c r="AN42" s="11"/>
      <c r="AO42" s="11"/>
      <c r="AQ42">
        <v>10</v>
      </c>
      <c r="AR42">
        <f t="shared" si="0"/>
        <v>45</v>
      </c>
      <c r="AS42">
        <f t="shared" si="1"/>
        <v>46</v>
      </c>
      <c r="AT42">
        <f t="shared" si="2"/>
        <v>6</v>
      </c>
    </row>
    <row r="43" spans="1:46" x14ac:dyDescent="0.4">
      <c r="A43" s="23">
        <v>0.44618055555555503</v>
      </c>
      <c r="B43" s="28">
        <v>11</v>
      </c>
      <c r="C43" s="28">
        <v>14</v>
      </c>
      <c r="D43" s="28">
        <v>17</v>
      </c>
      <c r="E43" s="26">
        <v>9</v>
      </c>
      <c r="F43" s="26">
        <v>12</v>
      </c>
      <c r="G43" s="26">
        <v>15</v>
      </c>
      <c r="H43" s="27">
        <v>10</v>
      </c>
      <c r="I43" s="27">
        <v>13</v>
      </c>
      <c r="J43" s="27">
        <v>16</v>
      </c>
      <c r="K43" s="23">
        <v>0.44618055555555503</v>
      </c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11"/>
      <c r="AE43" s="11"/>
      <c r="AF43" s="11"/>
      <c r="AG43" s="11"/>
      <c r="AH43" s="41"/>
      <c r="AI43" s="41"/>
      <c r="AJ43" s="41"/>
      <c r="AK43" s="41"/>
      <c r="AL43" s="41"/>
      <c r="AM43" s="41"/>
      <c r="AN43" s="11"/>
      <c r="AO43" s="11"/>
      <c r="AQ43">
        <v>11</v>
      </c>
      <c r="AR43">
        <f t="shared" si="0"/>
        <v>49.5</v>
      </c>
      <c r="AS43">
        <f t="shared" si="1"/>
        <v>50</v>
      </c>
      <c r="AT43">
        <f t="shared" si="2"/>
        <v>4</v>
      </c>
    </row>
    <row r="44" spans="1:46" x14ac:dyDescent="0.4">
      <c r="A44" s="6">
        <v>0.44791666666666602</v>
      </c>
      <c r="B44" s="28"/>
      <c r="C44" s="28"/>
      <c r="D44" s="28"/>
      <c r="E44" s="26"/>
      <c r="F44" s="26"/>
      <c r="G44" s="26"/>
      <c r="H44" s="27"/>
      <c r="I44" s="27"/>
      <c r="J44" s="27"/>
      <c r="K44" s="6">
        <v>0.44791666666666602</v>
      </c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11"/>
      <c r="AE44" s="11"/>
      <c r="AF44" s="11"/>
      <c r="AG44" s="11"/>
      <c r="AH44" s="41"/>
      <c r="AI44" s="41"/>
      <c r="AJ44" s="41"/>
      <c r="AK44" s="41"/>
      <c r="AL44" s="41"/>
      <c r="AM44" s="41"/>
      <c r="AN44" s="11"/>
      <c r="AO44" s="11"/>
      <c r="AQ44">
        <v>12</v>
      </c>
      <c r="AR44">
        <f t="shared" si="0"/>
        <v>54</v>
      </c>
      <c r="AS44">
        <f t="shared" si="1"/>
        <v>54</v>
      </c>
      <c r="AT44">
        <f t="shared" si="2"/>
        <v>4</v>
      </c>
    </row>
    <row r="45" spans="1:46" x14ac:dyDescent="0.4">
      <c r="A45" s="23">
        <v>0.44965277777777801</v>
      </c>
      <c r="B45" s="28"/>
      <c r="C45" s="28"/>
      <c r="D45" s="28"/>
      <c r="E45" s="26"/>
      <c r="F45" s="26"/>
      <c r="G45" s="26"/>
      <c r="H45" s="27"/>
      <c r="I45" s="27"/>
      <c r="J45" s="27"/>
      <c r="K45" s="23">
        <v>0.44965277777777801</v>
      </c>
      <c r="L45" s="41"/>
      <c r="M45" s="41"/>
      <c r="N45" s="11"/>
      <c r="O45" s="11"/>
      <c r="P45" s="11"/>
      <c r="Q45" s="11"/>
      <c r="R45" s="11"/>
      <c r="S45" s="11"/>
      <c r="T45" s="1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11"/>
      <c r="AN45" s="41"/>
      <c r="AO45" s="41"/>
      <c r="AQ45">
        <v>13</v>
      </c>
      <c r="AR45">
        <f t="shared" si="0"/>
        <v>58.5</v>
      </c>
      <c r="AS45">
        <f t="shared" si="1"/>
        <v>58</v>
      </c>
      <c r="AT45">
        <f t="shared" si="2"/>
        <v>4</v>
      </c>
    </row>
    <row r="46" spans="1:46" x14ac:dyDescent="0.4">
      <c r="A46" s="6">
        <v>0.45138888888888901</v>
      </c>
      <c r="B46" s="28"/>
      <c r="C46" s="28"/>
      <c r="D46" s="28"/>
      <c r="E46" s="26"/>
      <c r="F46" s="26"/>
      <c r="G46" s="26"/>
      <c r="H46" s="27"/>
      <c r="I46" s="27"/>
      <c r="J46" s="27"/>
      <c r="K46" s="6">
        <v>0.45138888888888901</v>
      </c>
      <c r="L46" s="41"/>
      <c r="M46" s="41"/>
      <c r="N46" s="11"/>
      <c r="O46" s="11"/>
      <c r="P46" s="11"/>
      <c r="Q46" s="11"/>
      <c r="R46" s="11"/>
      <c r="S46" s="11"/>
      <c r="T46" s="1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11"/>
      <c r="AN46" s="41"/>
      <c r="AO46" s="41"/>
      <c r="AQ46">
        <v>14</v>
      </c>
      <c r="AR46">
        <f t="shared" si="0"/>
        <v>63</v>
      </c>
      <c r="AS46">
        <f t="shared" si="1"/>
        <v>64</v>
      </c>
      <c r="AT46">
        <f t="shared" si="2"/>
        <v>6</v>
      </c>
    </row>
    <row r="47" spans="1:46" x14ac:dyDescent="0.4">
      <c r="A47" s="23">
        <v>0.453125</v>
      </c>
      <c r="B47" s="28"/>
      <c r="C47" s="28"/>
      <c r="D47" s="28"/>
      <c r="E47" s="26"/>
      <c r="F47" s="26"/>
      <c r="G47" s="26"/>
      <c r="H47" s="27"/>
      <c r="I47" s="27"/>
      <c r="J47" s="27"/>
      <c r="K47" s="23">
        <v>0.453125</v>
      </c>
      <c r="L47" s="41"/>
      <c r="M47" s="41"/>
      <c r="N47" s="11"/>
      <c r="O47" s="11"/>
      <c r="P47" s="11"/>
      <c r="Q47" s="11"/>
      <c r="R47" s="11"/>
      <c r="S47" s="11"/>
      <c r="T47" s="1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11"/>
      <c r="AN47" s="41"/>
      <c r="AO47" s="41"/>
      <c r="AQ47">
        <v>15</v>
      </c>
      <c r="AR47">
        <f t="shared" si="0"/>
        <v>67.5</v>
      </c>
      <c r="AS47">
        <f t="shared" si="1"/>
        <v>68</v>
      </c>
      <c r="AT47">
        <f t="shared" si="2"/>
        <v>4</v>
      </c>
    </row>
    <row r="48" spans="1:46" x14ac:dyDescent="0.4">
      <c r="A48" s="6">
        <v>0.45486111111111099</v>
      </c>
      <c r="B48" s="28"/>
      <c r="C48" s="28"/>
      <c r="D48" s="28"/>
      <c r="E48" s="26"/>
      <c r="F48" s="26"/>
      <c r="G48" s="26"/>
      <c r="H48" s="27"/>
      <c r="I48" s="27"/>
      <c r="J48" s="27"/>
      <c r="K48" s="6">
        <v>0.45486111111111099</v>
      </c>
      <c r="L48" s="41"/>
      <c r="M48" s="41"/>
      <c r="N48" s="11"/>
      <c r="O48" s="11"/>
      <c r="P48" s="11"/>
      <c r="Q48" s="11"/>
      <c r="R48" s="11"/>
      <c r="S48" s="11"/>
      <c r="T48" s="1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11"/>
      <c r="AN48" s="41"/>
      <c r="AO48" s="41"/>
      <c r="AQ48">
        <v>16</v>
      </c>
      <c r="AR48">
        <f t="shared" si="0"/>
        <v>72</v>
      </c>
      <c r="AS48">
        <f t="shared" si="1"/>
        <v>72</v>
      </c>
      <c r="AT48">
        <f t="shared" si="2"/>
        <v>4</v>
      </c>
    </row>
    <row r="49" spans="1:46" x14ac:dyDescent="0.4">
      <c r="A49" s="23">
        <v>0.45659722222222199</v>
      </c>
      <c r="B49" s="28"/>
      <c r="C49" s="28"/>
      <c r="D49" s="28"/>
      <c r="E49" s="26"/>
      <c r="F49" s="26"/>
      <c r="G49" s="26"/>
      <c r="H49" s="27"/>
      <c r="I49" s="27"/>
      <c r="J49" s="27"/>
      <c r="K49" s="23">
        <v>0.45659722222222199</v>
      </c>
      <c r="L49" s="11"/>
      <c r="M49" s="16"/>
      <c r="N49" s="41"/>
      <c r="O49" s="41"/>
      <c r="P49" s="41"/>
      <c r="Q49" s="41"/>
      <c r="R49" s="11"/>
      <c r="S49" s="11"/>
      <c r="T49" s="1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11"/>
      <c r="AN49" s="11"/>
      <c r="AO49" s="11"/>
      <c r="AQ49">
        <v>17</v>
      </c>
      <c r="AR49">
        <f t="shared" si="0"/>
        <v>76.5</v>
      </c>
      <c r="AS49">
        <f t="shared" si="1"/>
        <v>76</v>
      </c>
      <c r="AT49">
        <f t="shared" si="2"/>
        <v>4</v>
      </c>
    </row>
    <row r="50" spans="1:46" x14ac:dyDescent="0.4">
      <c r="A50" s="6">
        <v>0.45833333333333298</v>
      </c>
      <c r="B50" s="28">
        <v>20</v>
      </c>
      <c r="C50" s="28">
        <v>23</v>
      </c>
      <c r="D50" s="28">
        <v>26</v>
      </c>
      <c r="E50" s="26">
        <v>18</v>
      </c>
      <c r="F50" s="26">
        <v>21</v>
      </c>
      <c r="G50" s="26">
        <v>24</v>
      </c>
      <c r="H50" s="27">
        <v>19</v>
      </c>
      <c r="I50" s="27">
        <v>22</v>
      </c>
      <c r="J50" s="27">
        <v>25</v>
      </c>
      <c r="K50" s="6">
        <v>0.45833333333333298</v>
      </c>
      <c r="L50" s="11"/>
      <c r="M50" s="16"/>
      <c r="N50" s="41"/>
      <c r="O50" s="41"/>
      <c r="P50" s="41"/>
      <c r="Q50" s="41"/>
      <c r="R50" s="11"/>
      <c r="S50" s="11"/>
      <c r="T50" s="1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11"/>
      <c r="AN50" s="11"/>
      <c r="AO50" s="11"/>
      <c r="AQ50">
        <v>18</v>
      </c>
      <c r="AR50">
        <f t="shared" si="0"/>
        <v>81</v>
      </c>
      <c r="AS50">
        <f t="shared" si="1"/>
        <v>82</v>
      </c>
      <c r="AT50">
        <f t="shared" si="2"/>
        <v>6</v>
      </c>
    </row>
    <row r="51" spans="1:46" x14ac:dyDescent="0.4">
      <c r="A51" s="23">
        <v>0.46006944444444398</v>
      </c>
      <c r="B51" s="28"/>
      <c r="C51" s="28"/>
      <c r="D51" s="28"/>
      <c r="E51" s="26"/>
      <c r="F51" s="26"/>
      <c r="G51" s="26"/>
      <c r="H51" s="27"/>
      <c r="I51" s="27"/>
      <c r="J51" s="27"/>
      <c r="K51" s="23">
        <v>0.46006944444444398</v>
      </c>
      <c r="L51" s="11"/>
      <c r="M51" s="16"/>
      <c r="N51" s="41"/>
      <c r="O51" s="41"/>
      <c r="P51" s="41"/>
      <c r="Q51" s="41"/>
      <c r="R51" s="11"/>
      <c r="S51" s="11"/>
      <c r="T51" s="1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11"/>
      <c r="AN51" s="11"/>
      <c r="AO51" s="11"/>
      <c r="AQ51">
        <v>19</v>
      </c>
      <c r="AR51">
        <f t="shared" si="0"/>
        <v>85.5</v>
      </c>
      <c r="AS51">
        <f t="shared" si="1"/>
        <v>86</v>
      </c>
      <c r="AT51">
        <f t="shared" si="2"/>
        <v>4</v>
      </c>
    </row>
    <row r="52" spans="1:46" x14ac:dyDescent="0.4">
      <c r="A52" s="6">
        <v>0.46180555555555503</v>
      </c>
      <c r="B52" s="28"/>
      <c r="C52" s="28"/>
      <c r="D52" s="28"/>
      <c r="E52" s="26"/>
      <c r="F52" s="26"/>
      <c r="G52" s="26"/>
      <c r="H52" s="27"/>
      <c r="I52" s="27"/>
      <c r="J52" s="27"/>
      <c r="K52" s="6">
        <v>0.46180555555555503</v>
      </c>
      <c r="L52" s="11"/>
      <c r="M52" s="16"/>
      <c r="N52" s="41"/>
      <c r="O52" s="41"/>
      <c r="P52" s="41"/>
      <c r="Q52" s="41"/>
      <c r="R52" s="11"/>
      <c r="S52" s="11"/>
      <c r="T52" s="11"/>
      <c r="U52" s="11"/>
      <c r="V52" s="11"/>
      <c r="W52" s="16"/>
      <c r="X52" s="16"/>
      <c r="Y52" s="16"/>
      <c r="Z52" s="11"/>
      <c r="AA52" s="11"/>
      <c r="AB52" s="11"/>
      <c r="AC52" s="11"/>
      <c r="AD52" s="21"/>
      <c r="AE52" s="21"/>
      <c r="AF52" s="21"/>
      <c r="AG52" s="21"/>
      <c r="AH52" s="21"/>
      <c r="AI52" s="21"/>
      <c r="AJ52" s="21"/>
      <c r="AK52" s="21"/>
      <c r="AL52" s="21"/>
      <c r="AM52" s="11"/>
      <c r="AN52" s="11"/>
      <c r="AO52" s="11"/>
      <c r="AQ52">
        <v>20</v>
      </c>
      <c r="AR52">
        <f t="shared" si="0"/>
        <v>90</v>
      </c>
      <c r="AS52">
        <f t="shared" si="1"/>
        <v>90</v>
      </c>
      <c r="AT52">
        <f t="shared" si="2"/>
        <v>4</v>
      </c>
    </row>
    <row r="53" spans="1:46" x14ac:dyDescent="0.4">
      <c r="A53" s="23">
        <v>0.46354166666666602</v>
      </c>
      <c r="B53" s="28"/>
      <c r="C53" s="28"/>
      <c r="D53" s="28"/>
      <c r="E53" s="26"/>
      <c r="F53" s="26"/>
      <c r="G53" s="26"/>
      <c r="H53" s="27"/>
      <c r="I53" s="27"/>
      <c r="J53" s="27"/>
      <c r="K53" s="23">
        <v>0.46354166666666602</v>
      </c>
      <c r="L53" s="11"/>
      <c r="M53" s="16"/>
      <c r="N53" s="16"/>
      <c r="O53" s="16"/>
      <c r="P53" s="11"/>
      <c r="Q53" s="11"/>
      <c r="R53" s="41"/>
      <c r="S53" s="41"/>
      <c r="T53" s="41"/>
      <c r="U53" s="41"/>
      <c r="V53" s="11"/>
      <c r="W53" s="11"/>
      <c r="X53" s="11"/>
      <c r="Y53" s="11"/>
      <c r="Z53" s="11"/>
      <c r="AA53" s="11"/>
      <c r="AB53" s="11"/>
      <c r="AC53" s="11"/>
      <c r="AD53" s="21"/>
      <c r="AE53" s="21"/>
      <c r="AF53" s="21"/>
      <c r="AG53" s="21"/>
      <c r="AH53" s="21"/>
      <c r="AI53" s="21"/>
      <c r="AJ53" s="21"/>
      <c r="AK53" s="21"/>
      <c r="AL53" s="21"/>
      <c r="AM53" s="11"/>
      <c r="AN53" s="11"/>
      <c r="AO53" s="11"/>
    </row>
    <row r="54" spans="1:46" x14ac:dyDescent="0.4">
      <c r="A54" s="6">
        <v>0.46527777777777801</v>
      </c>
      <c r="B54" s="28"/>
      <c r="C54" s="28"/>
      <c r="D54" s="28"/>
      <c r="E54" s="26"/>
      <c r="F54" s="26"/>
      <c r="G54" s="26"/>
      <c r="H54" s="27"/>
      <c r="I54" s="27"/>
      <c r="J54" s="27"/>
      <c r="K54" s="6">
        <v>0.46527777777777801</v>
      </c>
      <c r="L54" s="11"/>
      <c r="M54" s="16"/>
      <c r="N54" s="16"/>
      <c r="O54" s="16"/>
      <c r="P54" s="11"/>
      <c r="Q54" s="11"/>
      <c r="R54" s="41"/>
      <c r="S54" s="41"/>
      <c r="T54" s="41"/>
      <c r="U54" s="41"/>
      <c r="V54" s="11"/>
      <c r="W54" s="11"/>
      <c r="X54" s="11"/>
      <c r="Y54" s="11"/>
      <c r="Z54" s="11"/>
      <c r="AA54" s="11"/>
      <c r="AB54" s="11"/>
      <c r="AC54" s="11"/>
      <c r="AD54" s="21"/>
      <c r="AE54" s="21"/>
      <c r="AF54" s="21"/>
      <c r="AG54" s="21"/>
      <c r="AH54" s="21"/>
      <c r="AI54" s="21"/>
      <c r="AJ54" s="21"/>
      <c r="AK54" s="21"/>
      <c r="AL54" s="21"/>
      <c r="AM54" s="11"/>
      <c r="AN54" s="11"/>
      <c r="AO54" s="11"/>
    </row>
    <row r="55" spans="1:46" x14ac:dyDescent="0.4">
      <c r="A55" s="23">
        <v>0.46701388888888901</v>
      </c>
      <c r="B55" s="28"/>
      <c r="C55" s="28"/>
      <c r="D55" s="28"/>
      <c r="E55" s="26"/>
      <c r="F55" s="26"/>
      <c r="G55" s="26"/>
      <c r="H55" s="27"/>
      <c r="I55" s="27"/>
      <c r="J55" s="27"/>
      <c r="K55" s="23">
        <v>0.46701388888888901</v>
      </c>
      <c r="L55" s="21"/>
      <c r="M55" s="21"/>
      <c r="N55" s="21"/>
      <c r="O55" s="21"/>
      <c r="P55" s="21"/>
      <c r="Q55" s="21"/>
      <c r="R55" s="41"/>
      <c r="S55" s="41"/>
      <c r="T55" s="41"/>
      <c r="U55" s="41"/>
      <c r="V55" s="11"/>
      <c r="W55" s="11"/>
      <c r="X55" s="11"/>
      <c r="Y55" s="11"/>
      <c r="Z55" s="11"/>
      <c r="AA55" s="11"/>
      <c r="AB55" s="11"/>
      <c r="AC55" s="1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</row>
    <row r="56" spans="1:46" x14ac:dyDescent="0.4">
      <c r="A56" s="6">
        <v>0.46875</v>
      </c>
      <c r="B56" s="28"/>
      <c r="C56" s="28"/>
      <c r="D56" s="28"/>
      <c r="E56" s="26"/>
      <c r="F56" s="26"/>
      <c r="G56" s="26"/>
      <c r="H56" s="27"/>
      <c r="I56" s="27"/>
      <c r="J56" s="27"/>
      <c r="K56" s="6">
        <v>0.46875</v>
      </c>
      <c r="L56" s="21"/>
      <c r="M56" s="21"/>
      <c r="N56" s="21"/>
      <c r="O56" s="21"/>
      <c r="P56" s="21"/>
      <c r="Q56" s="21"/>
      <c r="R56" s="41"/>
      <c r="S56" s="41"/>
      <c r="T56" s="41"/>
      <c r="U56" s="41"/>
      <c r="V56" s="11"/>
      <c r="W56" s="11"/>
      <c r="X56" s="11"/>
      <c r="Y56" s="11"/>
      <c r="Z56" s="11"/>
      <c r="AA56" s="11"/>
      <c r="AB56" s="11"/>
      <c r="AC56" s="1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</row>
    <row r="57" spans="1:46" x14ac:dyDescent="0.4">
      <c r="A57" s="23">
        <v>0.47048611111111099</v>
      </c>
      <c r="B57" s="44"/>
      <c r="C57" s="44"/>
      <c r="D57" s="44"/>
      <c r="E57" s="44"/>
      <c r="F57" s="44"/>
      <c r="G57" s="44"/>
      <c r="H57" s="44"/>
      <c r="I57" s="44"/>
      <c r="J57" s="44"/>
      <c r="K57" s="23">
        <v>0.47048611111111099</v>
      </c>
      <c r="L57" s="21"/>
      <c r="M57" s="21"/>
      <c r="N57" s="21"/>
      <c r="O57" s="21"/>
      <c r="P57" s="21"/>
      <c r="Q57" s="21"/>
      <c r="R57" s="11"/>
      <c r="S57" s="11"/>
      <c r="T57" s="11"/>
      <c r="U57" s="16"/>
      <c r="V57" s="41"/>
      <c r="W57" s="41"/>
      <c r="X57" s="41"/>
      <c r="Y57" s="41"/>
      <c r="Z57" s="41"/>
      <c r="AA57" s="41"/>
      <c r="AB57" s="11"/>
      <c r="AC57" s="1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</row>
    <row r="58" spans="1:46" x14ac:dyDescent="0.4">
      <c r="A58" s="6">
        <v>0.47222222222222199</v>
      </c>
      <c r="B58" s="44"/>
      <c r="C58" s="44"/>
      <c r="D58" s="44"/>
      <c r="E58" s="44"/>
      <c r="F58" s="44"/>
      <c r="G58" s="44"/>
      <c r="H58" s="44"/>
      <c r="I58" s="44"/>
      <c r="J58" s="44"/>
      <c r="K58" s="6">
        <v>0.47222222222222199</v>
      </c>
      <c r="L58" s="21"/>
      <c r="M58" s="21"/>
      <c r="N58" s="21"/>
      <c r="O58" s="21"/>
      <c r="P58" s="21"/>
      <c r="Q58" s="21"/>
      <c r="R58" s="11"/>
      <c r="S58" s="11"/>
      <c r="T58" s="11"/>
      <c r="U58" s="16"/>
      <c r="V58" s="41"/>
      <c r="W58" s="41"/>
      <c r="X58" s="41"/>
      <c r="Y58" s="41"/>
      <c r="Z58" s="41"/>
      <c r="AA58" s="41"/>
      <c r="AB58" s="11"/>
      <c r="AC58" s="1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</row>
    <row r="59" spans="1:46" x14ac:dyDescent="0.4">
      <c r="A59" s="23">
        <v>0.47395833333333298</v>
      </c>
      <c r="B59" s="44"/>
      <c r="C59" s="44"/>
      <c r="D59" s="44"/>
      <c r="E59" s="44"/>
      <c r="F59" s="44"/>
      <c r="G59" s="44"/>
      <c r="H59" s="44"/>
      <c r="I59" s="44"/>
      <c r="J59" s="44"/>
      <c r="K59" s="23">
        <v>0.47395833333333298</v>
      </c>
      <c r="L59" s="21"/>
      <c r="M59" s="21"/>
      <c r="N59" s="21"/>
      <c r="O59" s="21"/>
      <c r="P59" s="21"/>
      <c r="Q59" s="21"/>
      <c r="R59" s="11"/>
      <c r="S59" s="11"/>
      <c r="T59" s="11"/>
      <c r="U59" s="16"/>
      <c r="V59" s="41"/>
      <c r="W59" s="41"/>
      <c r="X59" s="41"/>
      <c r="Y59" s="41"/>
      <c r="Z59" s="41"/>
      <c r="AA59" s="41"/>
      <c r="AB59" s="11"/>
      <c r="AC59" s="11"/>
      <c r="AD59" s="11"/>
      <c r="AE59" s="11"/>
      <c r="AF59" s="11"/>
      <c r="AG59" s="16"/>
      <c r="AH59" s="16"/>
      <c r="AI59" s="16"/>
      <c r="AJ59" s="11"/>
      <c r="AK59" s="11"/>
      <c r="AL59" s="11"/>
      <c r="AM59" s="21"/>
      <c r="AN59" s="21"/>
      <c r="AO59" s="21"/>
    </row>
    <row r="60" spans="1:46" x14ac:dyDescent="0.4">
      <c r="A60" s="6">
        <v>0.47569444444444398</v>
      </c>
      <c r="B60" s="28">
        <v>29</v>
      </c>
      <c r="C60" s="27">
        <v>1</v>
      </c>
      <c r="D60" s="27">
        <v>4</v>
      </c>
      <c r="E60" s="26">
        <v>27</v>
      </c>
      <c r="F60" s="28">
        <v>2</v>
      </c>
      <c r="G60" s="28">
        <v>5</v>
      </c>
      <c r="H60" s="27">
        <v>28</v>
      </c>
      <c r="I60" s="26">
        <v>0</v>
      </c>
      <c r="J60" s="26">
        <v>3</v>
      </c>
      <c r="K60" s="6">
        <v>0.47569444444444398</v>
      </c>
      <c r="L60" s="21"/>
      <c r="M60" s="21"/>
      <c r="N60" s="21"/>
      <c r="O60" s="21"/>
      <c r="P60" s="21"/>
      <c r="Q60" s="21"/>
      <c r="R60" s="11"/>
      <c r="S60" s="11"/>
      <c r="T60" s="11"/>
      <c r="U60" s="16"/>
      <c r="V60" s="41"/>
      <c r="W60" s="41"/>
      <c r="X60" s="41"/>
      <c r="Y60" s="41"/>
      <c r="Z60" s="41"/>
      <c r="AA60" s="4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21"/>
      <c r="AN60" s="21"/>
      <c r="AO60" s="21"/>
    </row>
    <row r="61" spans="1:46" x14ac:dyDescent="0.4">
      <c r="A61" s="23">
        <v>0.47743055555555503</v>
      </c>
      <c r="B61" s="28"/>
      <c r="C61" s="27"/>
      <c r="D61" s="27"/>
      <c r="E61" s="26"/>
      <c r="F61" s="28"/>
      <c r="G61" s="28"/>
      <c r="H61" s="27"/>
      <c r="I61" s="26"/>
      <c r="J61" s="26"/>
      <c r="K61" s="23">
        <v>0.47743055555555503</v>
      </c>
      <c r="L61" s="21"/>
      <c r="M61" s="21"/>
      <c r="N61" s="21"/>
      <c r="O61" s="21"/>
      <c r="P61" s="21"/>
      <c r="Q61" s="2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41"/>
      <c r="AC61" s="41"/>
      <c r="AD61" s="41"/>
      <c r="AE61" s="41"/>
      <c r="AF61" s="41"/>
      <c r="AG61" s="41"/>
      <c r="AH61" s="11"/>
      <c r="AI61" s="11"/>
      <c r="AJ61" s="11"/>
      <c r="AK61" s="11"/>
      <c r="AL61" s="11"/>
      <c r="AM61" s="21"/>
      <c r="AN61" s="21"/>
      <c r="AO61" s="21"/>
    </row>
    <row r="62" spans="1:46" x14ac:dyDescent="0.4">
      <c r="A62" s="6">
        <v>0.47916666666666602</v>
      </c>
      <c r="B62" s="28"/>
      <c r="C62" s="27"/>
      <c r="D62" s="27"/>
      <c r="E62" s="26"/>
      <c r="F62" s="28"/>
      <c r="G62" s="28"/>
      <c r="H62" s="27"/>
      <c r="I62" s="26"/>
      <c r="J62" s="26"/>
      <c r="K62" s="6">
        <v>0.47916666666666602</v>
      </c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11"/>
      <c r="AB62" s="41"/>
      <c r="AC62" s="41"/>
      <c r="AD62" s="41"/>
      <c r="AE62" s="41"/>
      <c r="AF62" s="41"/>
      <c r="AG62" s="41"/>
      <c r="AH62" s="11"/>
      <c r="AI62" s="11"/>
      <c r="AJ62" s="11"/>
      <c r="AK62" s="11"/>
      <c r="AL62" s="11"/>
      <c r="AM62" s="21"/>
      <c r="AN62" s="21"/>
      <c r="AO62" s="21"/>
    </row>
    <row r="63" spans="1:46" x14ac:dyDescent="0.4">
      <c r="A63" s="23">
        <v>0.48090277777777701</v>
      </c>
      <c r="B63" s="28"/>
      <c r="C63" s="27"/>
      <c r="D63" s="27"/>
      <c r="E63" s="26"/>
      <c r="F63" s="28"/>
      <c r="G63" s="28"/>
      <c r="H63" s="27"/>
      <c r="I63" s="26"/>
      <c r="J63" s="26"/>
      <c r="K63" s="23">
        <v>0.48090277777777701</v>
      </c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11"/>
      <c r="AB63" s="41"/>
      <c r="AC63" s="41"/>
      <c r="AD63" s="41"/>
      <c r="AE63" s="41"/>
      <c r="AF63" s="41"/>
      <c r="AG63" s="41"/>
      <c r="AH63" s="11"/>
      <c r="AI63" s="11"/>
      <c r="AJ63" s="11"/>
      <c r="AK63" s="11"/>
      <c r="AL63" s="11"/>
      <c r="AM63" s="21"/>
      <c r="AN63" s="21"/>
      <c r="AO63" s="21"/>
    </row>
    <row r="64" spans="1:46" x14ac:dyDescent="0.4">
      <c r="A64" s="6">
        <v>0.48263888888888901</v>
      </c>
      <c r="B64" s="28"/>
      <c r="C64" s="27"/>
      <c r="D64" s="27"/>
      <c r="E64" s="26"/>
      <c r="F64" s="28"/>
      <c r="G64" s="28"/>
      <c r="H64" s="27"/>
      <c r="I64" s="26"/>
      <c r="J64" s="26"/>
      <c r="K64" s="6">
        <v>0.48263888888888901</v>
      </c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11"/>
      <c r="AB64" s="41"/>
      <c r="AC64" s="41"/>
      <c r="AD64" s="41"/>
      <c r="AE64" s="41"/>
      <c r="AF64" s="41"/>
      <c r="AG64" s="41"/>
      <c r="AH64" s="11"/>
      <c r="AI64" s="11"/>
      <c r="AJ64" s="11"/>
      <c r="AK64" s="11"/>
      <c r="AL64" s="11"/>
      <c r="AM64" s="21"/>
      <c r="AN64" s="21"/>
      <c r="AO64" s="21"/>
    </row>
    <row r="65" spans="1:41" x14ac:dyDescent="0.4">
      <c r="A65" s="23">
        <v>0.484375</v>
      </c>
      <c r="B65" s="28"/>
      <c r="C65" s="27"/>
      <c r="D65" s="27"/>
      <c r="E65" s="26"/>
      <c r="F65" s="28"/>
      <c r="G65" s="28"/>
      <c r="H65" s="27"/>
      <c r="I65" s="26"/>
      <c r="J65" s="26"/>
      <c r="K65" s="23">
        <v>0.484375</v>
      </c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11"/>
      <c r="AB65" s="11"/>
      <c r="AC65" s="11"/>
      <c r="AD65" s="11"/>
      <c r="AE65" s="16"/>
      <c r="AF65" s="11"/>
      <c r="AG65" s="11"/>
      <c r="AH65" s="41"/>
      <c r="AI65" s="41"/>
      <c r="AJ65" s="41"/>
      <c r="AK65" s="41"/>
      <c r="AL65" s="11"/>
      <c r="AM65" s="21"/>
      <c r="AN65" s="21"/>
      <c r="AO65" s="21"/>
    </row>
    <row r="66" spans="1:41" x14ac:dyDescent="0.4">
      <c r="A66" s="6">
        <v>0.48611111111111099</v>
      </c>
      <c r="B66" s="28"/>
      <c r="C66" s="27"/>
      <c r="D66" s="27"/>
      <c r="E66" s="26"/>
      <c r="F66" s="28"/>
      <c r="G66" s="28"/>
      <c r="H66" s="27"/>
      <c r="I66" s="26"/>
      <c r="J66" s="26"/>
      <c r="K66" s="6">
        <v>0.48611111111111099</v>
      </c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11"/>
      <c r="AB66" s="11"/>
      <c r="AC66" s="11"/>
      <c r="AD66" s="11"/>
      <c r="AE66" s="16"/>
      <c r="AF66" s="11"/>
      <c r="AG66" s="11"/>
      <c r="AH66" s="41"/>
      <c r="AI66" s="41"/>
      <c r="AJ66" s="41"/>
      <c r="AK66" s="41"/>
      <c r="AL66" s="11"/>
      <c r="AM66" s="21"/>
      <c r="AN66" s="21"/>
      <c r="AO66" s="21"/>
    </row>
    <row r="67" spans="1:41" x14ac:dyDescent="0.4">
      <c r="A67" s="23">
        <v>0.48784722222222199</v>
      </c>
      <c r="B67" s="27">
        <v>7</v>
      </c>
      <c r="C67" s="27">
        <v>10</v>
      </c>
      <c r="D67" s="27">
        <v>13</v>
      </c>
      <c r="E67" s="28">
        <v>8</v>
      </c>
      <c r="F67" s="28">
        <v>11</v>
      </c>
      <c r="G67" s="28">
        <v>14</v>
      </c>
      <c r="H67" s="26">
        <v>6</v>
      </c>
      <c r="I67" s="26">
        <v>9</v>
      </c>
      <c r="J67" s="26">
        <v>12</v>
      </c>
      <c r="K67" s="23">
        <v>0.48784722222222199</v>
      </c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11"/>
      <c r="AB67" s="11"/>
      <c r="AC67" s="11"/>
      <c r="AD67" s="11"/>
      <c r="AE67" s="16"/>
      <c r="AF67" s="11"/>
      <c r="AG67" s="11"/>
      <c r="AH67" s="41"/>
      <c r="AI67" s="41"/>
      <c r="AJ67" s="41"/>
      <c r="AK67" s="41"/>
      <c r="AL67" s="11"/>
      <c r="AM67" s="21"/>
      <c r="AN67" s="21"/>
      <c r="AO67" s="21"/>
    </row>
    <row r="68" spans="1:41" x14ac:dyDescent="0.4">
      <c r="A68" s="6">
        <v>0.48958333333333298</v>
      </c>
      <c r="B68" s="27"/>
      <c r="C68" s="27"/>
      <c r="D68" s="27"/>
      <c r="E68" s="28"/>
      <c r="F68" s="28"/>
      <c r="G68" s="28"/>
      <c r="H68" s="26"/>
      <c r="I68" s="26"/>
      <c r="J68" s="26"/>
      <c r="K68" s="6">
        <v>0.48958333333333298</v>
      </c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11"/>
      <c r="AB68" s="11"/>
      <c r="AC68" s="11"/>
      <c r="AD68" s="11"/>
      <c r="AE68" s="16"/>
      <c r="AF68" s="11"/>
      <c r="AG68" s="11"/>
      <c r="AH68" s="41"/>
      <c r="AI68" s="41"/>
      <c r="AJ68" s="41"/>
      <c r="AK68" s="41"/>
      <c r="AL68" s="11"/>
      <c r="AM68" s="21"/>
      <c r="AN68" s="21"/>
      <c r="AO68" s="21"/>
    </row>
    <row r="69" spans="1:41" x14ac:dyDescent="0.4">
      <c r="A69" s="23">
        <v>0.49131944444444398</v>
      </c>
      <c r="B69" s="27"/>
      <c r="C69" s="27"/>
      <c r="D69" s="27"/>
      <c r="E69" s="28"/>
      <c r="F69" s="28"/>
      <c r="G69" s="28"/>
      <c r="H69" s="26"/>
      <c r="I69" s="26"/>
      <c r="J69" s="26"/>
      <c r="K69" s="23">
        <v>0.49131944444444398</v>
      </c>
      <c r="L69" s="11"/>
      <c r="M69" s="11"/>
      <c r="N69" s="11"/>
      <c r="O69" s="11"/>
      <c r="P69" s="11"/>
      <c r="Q69" s="1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11"/>
      <c r="AK69" s="11"/>
      <c r="AL69" s="41"/>
      <c r="AM69" s="41"/>
      <c r="AN69" s="41"/>
      <c r="AO69" s="41"/>
    </row>
    <row r="70" spans="1:41" x14ac:dyDescent="0.4">
      <c r="A70" s="6">
        <v>0.49305555555555503</v>
      </c>
      <c r="B70" s="27"/>
      <c r="C70" s="27"/>
      <c r="D70" s="27"/>
      <c r="E70" s="28"/>
      <c r="F70" s="28"/>
      <c r="G70" s="28"/>
      <c r="H70" s="26"/>
      <c r="I70" s="26"/>
      <c r="J70" s="26"/>
      <c r="K70" s="6">
        <v>0.49305555555555503</v>
      </c>
      <c r="L70" s="11"/>
      <c r="M70" s="11"/>
      <c r="N70" s="11"/>
      <c r="O70" s="11"/>
      <c r="P70" s="11"/>
      <c r="Q70" s="1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11"/>
      <c r="AK70" s="11"/>
      <c r="AL70" s="41"/>
      <c r="AM70" s="41"/>
      <c r="AN70" s="41"/>
      <c r="AO70" s="41"/>
    </row>
    <row r="71" spans="1:41" x14ac:dyDescent="0.4">
      <c r="A71" s="23">
        <v>0.49479166666666602</v>
      </c>
      <c r="B71" s="27"/>
      <c r="C71" s="27"/>
      <c r="D71" s="27"/>
      <c r="E71" s="28"/>
      <c r="F71" s="28"/>
      <c r="G71" s="28"/>
      <c r="H71" s="26"/>
      <c r="I71" s="26"/>
      <c r="J71" s="26"/>
      <c r="K71" s="23">
        <v>0.49479166666666602</v>
      </c>
      <c r="L71" s="11"/>
      <c r="M71" s="11"/>
      <c r="N71" s="11"/>
      <c r="O71" s="11"/>
      <c r="P71" s="11"/>
      <c r="Q71" s="1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11"/>
      <c r="AK71" s="11"/>
      <c r="AL71" s="41"/>
      <c r="AM71" s="41"/>
      <c r="AN71" s="41"/>
      <c r="AO71" s="41"/>
    </row>
    <row r="72" spans="1:41" x14ac:dyDescent="0.4">
      <c r="A72" s="6">
        <v>0.49652777777777701</v>
      </c>
      <c r="B72" s="27"/>
      <c r="C72" s="27"/>
      <c r="D72" s="27"/>
      <c r="E72" s="28"/>
      <c r="F72" s="28"/>
      <c r="G72" s="28"/>
      <c r="H72" s="26"/>
      <c r="I72" s="26"/>
      <c r="J72" s="26"/>
      <c r="K72" s="6">
        <v>0.49652777777777701</v>
      </c>
      <c r="L72" s="11"/>
      <c r="M72" s="11"/>
      <c r="N72" s="11"/>
      <c r="O72" s="11"/>
      <c r="P72" s="11"/>
      <c r="Q72" s="1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11"/>
      <c r="AK72" s="11"/>
      <c r="AL72" s="41"/>
      <c r="AM72" s="41"/>
      <c r="AN72" s="41"/>
      <c r="AO72" s="41"/>
    </row>
    <row r="73" spans="1:41" x14ac:dyDescent="0.4">
      <c r="A73" s="23">
        <v>0.49826388888888801</v>
      </c>
      <c r="B73" s="27"/>
      <c r="C73" s="27"/>
      <c r="D73" s="27"/>
      <c r="E73" s="28"/>
      <c r="F73" s="28"/>
      <c r="G73" s="28"/>
      <c r="H73" s="26"/>
      <c r="I73" s="26"/>
      <c r="J73" s="26"/>
      <c r="K73" s="23">
        <v>0.49826388888888801</v>
      </c>
      <c r="L73" s="11"/>
      <c r="M73" s="11"/>
      <c r="N73" s="11"/>
      <c r="O73" s="11"/>
      <c r="P73" s="11"/>
      <c r="Q73" s="1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11"/>
      <c r="AK73" s="11"/>
      <c r="AL73" s="11"/>
      <c r="AM73" s="11"/>
      <c r="AN73" s="11"/>
      <c r="AO73" s="11"/>
    </row>
    <row r="74" spans="1:41" x14ac:dyDescent="0.4">
      <c r="A74" s="6">
        <v>0.5</v>
      </c>
      <c r="B74" s="27">
        <v>16</v>
      </c>
      <c r="C74" s="27">
        <v>19</v>
      </c>
      <c r="D74" s="27">
        <v>22</v>
      </c>
      <c r="E74" s="28">
        <v>17</v>
      </c>
      <c r="F74" s="28">
        <v>20</v>
      </c>
      <c r="G74" s="28">
        <v>23</v>
      </c>
      <c r="H74" s="26">
        <v>15</v>
      </c>
      <c r="I74" s="26">
        <v>18</v>
      </c>
      <c r="J74" s="26">
        <v>21</v>
      </c>
      <c r="K74" s="6">
        <v>0.5</v>
      </c>
      <c r="L74" s="11"/>
      <c r="M74" s="11"/>
      <c r="N74" s="11"/>
      <c r="O74" s="11"/>
      <c r="P74" s="11"/>
      <c r="Q74" s="1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11"/>
      <c r="AK74" s="11"/>
      <c r="AL74" s="11"/>
      <c r="AM74" s="11"/>
      <c r="AN74" s="11"/>
      <c r="AO74" s="11"/>
    </row>
    <row r="75" spans="1:41" x14ac:dyDescent="0.4">
      <c r="A75" s="23">
        <v>0.50173611111111105</v>
      </c>
      <c r="B75" s="27"/>
      <c r="C75" s="27"/>
      <c r="D75" s="27"/>
      <c r="E75" s="28"/>
      <c r="F75" s="28"/>
      <c r="G75" s="28"/>
      <c r="H75" s="26"/>
      <c r="I75" s="26"/>
      <c r="J75" s="26"/>
      <c r="K75" s="23">
        <v>0.50173611111111105</v>
      </c>
      <c r="L75" s="11"/>
      <c r="M75" s="11"/>
      <c r="N75" s="11"/>
      <c r="O75" s="11"/>
      <c r="P75" s="11"/>
      <c r="Q75" s="1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11"/>
      <c r="AK75" s="11"/>
      <c r="AL75" s="11"/>
      <c r="AM75" s="11"/>
      <c r="AN75" s="11"/>
      <c r="AO75" s="11"/>
    </row>
    <row r="76" spans="1:41" x14ac:dyDescent="0.4">
      <c r="A76" s="6">
        <v>0.50347222222222199</v>
      </c>
      <c r="B76" s="27"/>
      <c r="C76" s="27"/>
      <c r="D76" s="27"/>
      <c r="E76" s="28"/>
      <c r="F76" s="28"/>
      <c r="G76" s="28"/>
      <c r="H76" s="26"/>
      <c r="I76" s="26"/>
      <c r="J76" s="26"/>
      <c r="K76" s="6">
        <v>0.50347222222222199</v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</row>
    <row r="77" spans="1:41" x14ac:dyDescent="0.4">
      <c r="A77" s="23">
        <v>0.50520833333333304</v>
      </c>
      <c r="B77" s="27"/>
      <c r="C77" s="27"/>
      <c r="D77" s="27"/>
      <c r="E77" s="28"/>
      <c r="F77" s="28"/>
      <c r="G77" s="28"/>
      <c r="H77" s="26"/>
      <c r="I77" s="26"/>
      <c r="J77" s="26"/>
      <c r="K77" s="23">
        <v>0.50520833333333304</v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</row>
    <row r="78" spans="1:41" x14ac:dyDescent="0.4">
      <c r="A78" s="6">
        <v>0.50694444444444398</v>
      </c>
      <c r="B78" s="27"/>
      <c r="C78" s="27"/>
      <c r="D78" s="27"/>
      <c r="E78" s="28"/>
      <c r="F78" s="28"/>
      <c r="G78" s="28"/>
      <c r="H78" s="26"/>
      <c r="I78" s="26"/>
      <c r="J78" s="26"/>
      <c r="K78" s="6">
        <v>0.50694444444444398</v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</row>
    <row r="79" spans="1:41" x14ac:dyDescent="0.4">
      <c r="A79" s="23">
        <v>0.50868055555555503</v>
      </c>
      <c r="B79" s="27"/>
      <c r="C79" s="27"/>
      <c r="D79" s="27"/>
      <c r="E79" s="28"/>
      <c r="F79" s="28"/>
      <c r="G79" s="28"/>
      <c r="H79" s="26"/>
      <c r="I79" s="26"/>
      <c r="J79" s="26"/>
      <c r="K79" s="23">
        <v>0.50868055555555503</v>
      </c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</row>
    <row r="80" spans="1:41" x14ac:dyDescent="0.4">
      <c r="A80" s="6">
        <v>0.51041666666666596</v>
      </c>
      <c r="B80" s="27"/>
      <c r="C80" s="27"/>
      <c r="D80" s="27"/>
      <c r="E80" s="28"/>
      <c r="F80" s="28"/>
      <c r="G80" s="28"/>
      <c r="H80" s="26"/>
      <c r="I80" s="26"/>
      <c r="J80" s="26"/>
      <c r="K80" s="6">
        <v>0.51041666666666596</v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</row>
    <row r="81" spans="1:41" x14ac:dyDescent="0.4">
      <c r="A81" s="23">
        <v>0.51215277777777701</v>
      </c>
      <c r="B81" s="27">
        <v>25</v>
      </c>
      <c r="C81" s="27">
        <v>28</v>
      </c>
      <c r="D81" s="44"/>
      <c r="E81" s="28">
        <v>26</v>
      </c>
      <c r="F81" s="28">
        <v>29</v>
      </c>
      <c r="G81" s="44"/>
      <c r="H81" s="26">
        <v>24</v>
      </c>
      <c r="I81" s="26">
        <v>27</v>
      </c>
      <c r="J81" s="44"/>
      <c r="K81" s="23">
        <v>0.51215277777777701</v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</row>
    <row r="82" spans="1:41" x14ac:dyDescent="0.4">
      <c r="A82" s="6">
        <v>0.51388888888888795</v>
      </c>
      <c r="B82" s="27"/>
      <c r="C82" s="27"/>
      <c r="D82" s="44"/>
      <c r="E82" s="28"/>
      <c r="F82" s="28"/>
      <c r="G82" s="44"/>
      <c r="H82" s="26"/>
      <c r="I82" s="26"/>
      <c r="J82" s="44"/>
      <c r="K82" s="6">
        <v>0.51388888888888795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</row>
    <row r="83" spans="1:41" x14ac:dyDescent="0.4">
      <c r="A83" s="23">
        <v>0.515625</v>
      </c>
      <c r="B83" s="27"/>
      <c r="C83" s="27"/>
      <c r="D83" s="44"/>
      <c r="E83" s="28"/>
      <c r="F83" s="28"/>
      <c r="G83" s="44"/>
      <c r="H83" s="26"/>
      <c r="I83" s="26"/>
      <c r="J83" s="44"/>
      <c r="K83" s="23">
        <v>0.515625</v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21"/>
      <c r="AK83" s="21"/>
      <c r="AL83" s="21"/>
      <c r="AM83" s="21"/>
      <c r="AN83" s="21"/>
      <c r="AO83" s="21"/>
    </row>
    <row r="84" spans="1:41" x14ac:dyDescent="0.4">
      <c r="A84" s="6">
        <v>0.51736111111111105</v>
      </c>
      <c r="B84" s="27"/>
      <c r="C84" s="27"/>
      <c r="D84" s="44"/>
      <c r="E84" s="28"/>
      <c r="F84" s="28"/>
      <c r="G84" s="44"/>
      <c r="H84" s="26"/>
      <c r="I84" s="26"/>
      <c r="J84" s="44"/>
      <c r="K84" s="6">
        <v>0.51736111111111105</v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21"/>
      <c r="AK84" s="21"/>
      <c r="AL84" s="21"/>
      <c r="AM84" s="21"/>
      <c r="AN84" s="21"/>
      <c r="AO84" s="21"/>
    </row>
    <row r="85" spans="1:41" x14ac:dyDescent="0.4">
      <c r="A85" s="23">
        <v>0.51909722222222199</v>
      </c>
      <c r="B85" s="27"/>
      <c r="C85" s="27"/>
      <c r="D85" s="44"/>
      <c r="E85" s="28"/>
      <c r="F85" s="28"/>
      <c r="G85" s="44"/>
      <c r="H85" s="26"/>
      <c r="I85" s="26"/>
      <c r="J85" s="44"/>
      <c r="K85" s="23">
        <v>0.51909722222222199</v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21"/>
      <c r="AK85" s="21"/>
      <c r="AL85" s="21"/>
      <c r="AM85" s="21"/>
      <c r="AN85" s="21"/>
      <c r="AO85" s="21"/>
    </row>
    <row r="86" spans="1:41" x14ac:dyDescent="0.4">
      <c r="A86" s="6">
        <v>0.52083333333333304</v>
      </c>
      <c r="B86" s="27"/>
      <c r="C86" s="27"/>
      <c r="D86" s="44"/>
      <c r="E86" s="28"/>
      <c r="F86" s="28"/>
      <c r="G86" s="44"/>
      <c r="H86" s="26"/>
      <c r="I86" s="26"/>
      <c r="J86" s="44"/>
      <c r="K86" s="6">
        <v>0.52083333333333304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21"/>
      <c r="AK86" s="21"/>
      <c r="AL86" s="21"/>
      <c r="AM86" s="21"/>
      <c r="AN86" s="21"/>
      <c r="AO86" s="21"/>
    </row>
    <row r="87" spans="1:41" x14ac:dyDescent="0.4">
      <c r="A87" s="23">
        <v>0.52256944444444398</v>
      </c>
      <c r="B87" s="27"/>
      <c r="C87" s="27"/>
      <c r="D87" s="44"/>
      <c r="E87" s="28"/>
      <c r="F87" s="28"/>
      <c r="G87" s="44"/>
      <c r="H87" s="26"/>
      <c r="I87" s="26"/>
      <c r="J87" s="44"/>
      <c r="K87" s="23">
        <v>0.52256944444444398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21"/>
      <c r="AK87" s="21"/>
      <c r="AL87" s="21"/>
      <c r="AM87" s="21"/>
      <c r="AN87" s="21"/>
      <c r="AO87" s="21"/>
    </row>
    <row r="88" spans="1:41" x14ac:dyDescent="0.4">
      <c r="A88" s="6">
        <v>0.52430555555555503</v>
      </c>
      <c r="K88" s="6">
        <v>0.52430555555555503</v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21"/>
      <c r="AK88" s="21"/>
      <c r="AL88" s="21"/>
      <c r="AM88" s="21"/>
      <c r="AN88" s="21"/>
      <c r="AO88" s="21"/>
    </row>
    <row r="89" spans="1:41" x14ac:dyDescent="0.4">
      <c r="A89" s="23">
        <v>0.52604166666666596</v>
      </c>
      <c r="K89" s="23">
        <v>0.52604166666666596</v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21"/>
      <c r="AK89" s="21"/>
      <c r="AL89" s="21"/>
      <c r="AM89" s="21"/>
      <c r="AN89" s="21"/>
      <c r="AO89" s="21"/>
    </row>
    <row r="90" spans="1:41" x14ac:dyDescent="0.4">
      <c r="A90" s="6">
        <v>0.52777777777777701</v>
      </c>
      <c r="K90" s="6">
        <v>0.52777777777777701</v>
      </c>
      <c r="L90" s="41"/>
      <c r="M90" s="41"/>
      <c r="N90" s="41"/>
      <c r="O90" s="41"/>
      <c r="P90" s="41"/>
      <c r="Q90" s="4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spans="1:41" x14ac:dyDescent="0.4">
      <c r="A91" s="23">
        <v>0.52951388888888795</v>
      </c>
      <c r="K91" s="23">
        <v>0.52951388888888795</v>
      </c>
      <c r="L91" s="41"/>
      <c r="M91" s="41"/>
      <c r="N91" s="41"/>
      <c r="O91" s="41"/>
      <c r="P91" s="41"/>
      <c r="Q91" s="4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spans="1:41" x14ac:dyDescent="0.4">
      <c r="A92" s="6">
        <v>0.531249999999999</v>
      </c>
      <c r="K92" s="6">
        <v>0.531249999999999</v>
      </c>
      <c r="L92" s="41"/>
      <c r="M92" s="41"/>
      <c r="N92" s="41"/>
      <c r="O92" s="41"/>
      <c r="P92" s="41"/>
      <c r="Q92" s="4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spans="1:41" x14ac:dyDescent="0.4">
      <c r="A93" s="23">
        <v>0.53298611111111105</v>
      </c>
      <c r="K93" s="23">
        <v>0.53298611111111105</v>
      </c>
      <c r="L93" s="11"/>
      <c r="M93" s="11"/>
      <c r="N93" s="11"/>
      <c r="O93" s="11"/>
      <c r="P93" s="11"/>
      <c r="Q93" s="11"/>
      <c r="R93" s="41"/>
      <c r="S93" s="41"/>
      <c r="T93" s="41"/>
      <c r="U93" s="41"/>
      <c r="V93" s="41"/>
      <c r="W93" s="4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spans="1:41" x14ac:dyDescent="0.4">
      <c r="A94" s="6">
        <v>0.53472222222222199</v>
      </c>
      <c r="K94" s="6">
        <v>0.53472222222222199</v>
      </c>
      <c r="L94" s="11"/>
      <c r="M94" s="11"/>
      <c r="N94" s="11"/>
      <c r="O94" s="11"/>
      <c r="P94" s="11"/>
      <c r="Q94" s="11"/>
      <c r="R94" s="41"/>
      <c r="S94" s="41"/>
      <c r="T94" s="41"/>
      <c r="U94" s="41"/>
      <c r="V94" s="41"/>
      <c r="W94" s="4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spans="1:41" x14ac:dyDescent="0.4">
      <c r="A95" s="23">
        <v>0.53645833333333304</v>
      </c>
      <c r="K95" s="23">
        <v>0.53645833333333304</v>
      </c>
      <c r="L95" s="11"/>
      <c r="M95" s="11"/>
      <c r="N95" s="11"/>
      <c r="O95" s="11"/>
      <c r="P95" s="11"/>
      <c r="Q95" s="11"/>
      <c r="R95" s="41"/>
      <c r="S95" s="41"/>
      <c r="T95" s="41"/>
      <c r="U95" s="41"/>
      <c r="V95" s="41"/>
      <c r="W95" s="4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spans="1:41" x14ac:dyDescent="0.4">
      <c r="A96" s="6">
        <v>0.53819444444444398</v>
      </c>
      <c r="K96" s="6">
        <v>0.53819444444444398</v>
      </c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41"/>
      <c r="Y96" s="41"/>
      <c r="Z96" s="41"/>
      <c r="AA96" s="41"/>
      <c r="AB96" s="41"/>
      <c r="AC96" s="4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spans="1:41" x14ac:dyDescent="0.4">
      <c r="A97" s="23">
        <v>0.53993055555555503</v>
      </c>
      <c r="K97" s="23">
        <v>0.53993055555555503</v>
      </c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41"/>
      <c r="Y97" s="41"/>
      <c r="Z97" s="41"/>
      <c r="AA97" s="41"/>
      <c r="AB97" s="41"/>
      <c r="AC97" s="4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spans="1:41" x14ac:dyDescent="0.4">
      <c r="A98" s="6">
        <v>0.54166666666666596</v>
      </c>
      <c r="K98" s="6">
        <v>0.54166666666666596</v>
      </c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41"/>
      <c r="Y98" s="41"/>
      <c r="Z98" s="41"/>
      <c r="AA98" s="41"/>
      <c r="AB98" s="41"/>
      <c r="AC98" s="4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spans="1:41" x14ac:dyDescent="0.4">
      <c r="A99" s="23">
        <v>0.54340277777777701</v>
      </c>
      <c r="K99" s="23">
        <v>0.54340277777777701</v>
      </c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41"/>
      <c r="AE99" s="41"/>
      <c r="AF99" s="41"/>
      <c r="AG99" s="41"/>
      <c r="AH99" s="41"/>
      <c r="AI99" s="41"/>
      <c r="AJ99" s="11"/>
      <c r="AK99" s="11"/>
      <c r="AL99" s="11"/>
      <c r="AM99" s="11"/>
      <c r="AN99" s="11"/>
      <c r="AO99" s="11"/>
    </row>
    <row r="100" spans="1:41" x14ac:dyDescent="0.4">
      <c r="A100" s="6">
        <v>0.54513888888888795</v>
      </c>
      <c r="K100" s="6">
        <v>0.54513888888888795</v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41"/>
      <c r="AE100" s="41"/>
      <c r="AF100" s="41"/>
      <c r="AG100" s="41"/>
      <c r="AH100" s="41"/>
      <c r="AI100" s="41"/>
      <c r="AJ100" s="11"/>
      <c r="AK100" s="11"/>
      <c r="AL100" s="11"/>
      <c r="AM100" s="11"/>
      <c r="AN100" s="11"/>
      <c r="AO100" s="11"/>
    </row>
    <row r="101" spans="1:41" x14ac:dyDescent="0.4">
      <c r="A101" s="23">
        <v>0.546874999999999</v>
      </c>
      <c r="K101" s="23">
        <v>0.546874999999999</v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41"/>
      <c r="AE101" s="41"/>
      <c r="AF101" s="41"/>
      <c r="AG101" s="41"/>
      <c r="AH101" s="41"/>
      <c r="AI101" s="41"/>
      <c r="AJ101" s="11"/>
      <c r="AK101" s="11"/>
      <c r="AL101" s="11"/>
      <c r="AM101" s="11"/>
      <c r="AN101" s="11"/>
      <c r="AO101" s="11"/>
    </row>
    <row r="102" spans="1:41" x14ac:dyDescent="0.4">
      <c r="A102" s="6">
        <v>0.54861111111111005</v>
      </c>
      <c r="K102" s="6">
        <v>0.54861111111111005</v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41"/>
      <c r="AK102" s="41"/>
      <c r="AL102" s="41"/>
      <c r="AM102" s="41"/>
      <c r="AN102" s="41"/>
      <c r="AO102" s="41"/>
    </row>
    <row r="103" spans="1:41" x14ac:dyDescent="0.4">
      <c r="A103" s="23">
        <v>0.55034722222222199</v>
      </c>
      <c r="K103" s="23">
        <v>0.55034722222222199</v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41"/>
      <c r="AK103" s="41"/>
      <c r="AL103" s="41"/>
      <c r="AM103" s="41"/>
      <c r="AN103" s="41"/>
      <c r="AO103" s="41"/>
    </row>
    <row r="104" spans="1:41" x14ac:dyDescent="0.4">
      <c r="A104" s="6">
        <v>0.55208333333333304</v>
      </c>
      <c r="K104" s="6">
        <v>0.55208333333333304</v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41"/>
      <c r="AK104" s="41"/>
      <c r="AL104" s="41"/>
      <c r="AM104" s="41"/>
      <c r="AN104" s="41"/>
      <c r="AO104" s="41"/>
    </row>
    <row r="105" spans="1:41" x14ac:dyDescent="0.4">
      <c r="A105" s="23">
        <v>0.55381944444444398</v>
      </c>
      <c r="K105" s="23">
        <v>0.55381944444444398</v>
      </c>
      <c r="L105" s="41"/>
      <c r="M105" s="41"/>
      <c r="N105" s="41"/>
      <c r="O105" s="41"/>
      <c r="P105" s="41"/>
      <c r="Q105" s="4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spans="1:41" x14ac:dyDescent="0.4">
      <c r="A106" s="6">
        <v>0.55555555555555503</v>
      </c>
      <c r="K106" s="6">
        <v>0.55555555555555503</v>
      </c>
      <c r="L106" s="41"/>
      <c r="M106" s="41"/>
      <c r="N106" s="41"/>
      <c r="O106" s="41"/>
      <c r="P106" s="41"/>
      <c r="Q106" s="4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spans="1:41" x14ac:dyDescent="0.4">
      <c r="A107" s="23">
        <v>0.55729166666666596</v>
      </c>
      <c r="K107" s="23">
        <v>0.55729166666666596</v>
      </c>
      <c r="L107" s="41"/>
      <c r="M107" s="41"/>
      <c r="N107" s="41"/>
      <c r="O107" s="41"/>
      <c r="P107" s="41"/>
      <c r="Q107" s="4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spans="1:41" x14ac:dyDescent="0.4">
      <c r="A108" s="6">
        <v>0.55902777777777701</v>
      </c>
      <c r="K108" s="6">
        <v>0.55902777777777701</v>
      </c>
      <c r="L108" s="11"/>
      <c r="M108" s="11"/>
      <c r="N108" s="11"/>
      <c r="O108" s="11"/>
      <c r="P108" s="11"/>
      <c r="Q108" s="11"/>
      <c r="R108" s="41"/>
      <c r="S108" s="41"/>
      <c r="T108" s="41"/>
      <c r="U108" s="41"/>
      <c r="V108" s="41"/>
      <c r="W108" s="4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spans="1:41" x14ac:dyDescent="0.4">
      <c r="A109" s="23">
        <v>0.56076388888888795</v>
      </c>
      <c r="K109" s="23">
        <v>0.56076388888888795</v>
      </c>
      <c r="L109" s="11"/>
      <c r="M109" s="11"/>
      <c r="N109" s="11"/>
      <c r="O109" s="11"/>
      <c r="P109" s="11"/>
      <c r="Q109" s="11"/>
      <c r="R109" s="41"/>
      <c r="S109" s="41"/>
      <c r="T109" s="41"/>
      <c r="U109" s="41"/>
      <c r="V109" s="41"/>
      <c r="W109" s="4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spans="1:41" x14ac:dyDescent="0.4">
      <c r="A110" s="6">
        <v>0.562499999999999</v>
      </c>
      <c r="K110" s="6">
        <v>0.562499999999999</v>
      </c>
      <c r="L110" s="11"/>
      <c r="M110" s="11"/>
      <c r="N110" s="11"/>
      <c r="O110" s="11"/>
      <c r="P110" s="11"/>
      <c r="Q110" s="11"/>
      <c r="R110" s="41"/>
      <c r="S110" s="41"/>
      <c r="T110" s="41"/>
      <c r="U110" s="41"/>
      <c r="V110" s="41"/>
      <c r="W110" s="4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1:41" x14ac:dyDescent="0.4">
      <c r="A111" s="23">
        <v>0.56423611111111005</v>
      </c>
      <c r="K111" s="23">
        <v>0.56423611111111005</v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41"/>
      <c r="Y111" s="41"/>
      <c r="Z111" s="41"/>
      <c r="AA111" s="41"/>
      <c r="AB111" s="41"/>
      <c r="AC111" s="4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spans="1:41" x14ac:dyDescent="0.4">
      <c r="A112" s="6">
        <v>0.56597222222222199</v>
      </c>
      <c r="K112" s="6">
        <v>0.56597222222222199</v>
      </c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41"/>
      <c r="Y112" s="41"/>
      <c r="Z112" s="41"/>
      <c r="AA112" s="41"/>
      <c r="AB112" s="41"/>
      <c r="AC112" s="4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spans="1:41" x14ac:dyDescent="0.4">
      <c r="A113" s="23">
        <v>0.56770833333333304</v>
      </c>
      <c r="K113" s="23">
        <v>0.56770833333333304</v>
      </c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41"/>
      <c r="Y113" s="41"/>
      <c r="Z113" s="41"/>
      <c r="AA113" s="41"/>
      <c r="AB113" s="41"/>
      <c r="AC113" s="4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spans="1:41" x14ac:dyDescent="0.4">
      <c r="A114" s="6">
        <v>0.56944444444444398</v>
      </c>
      <c r="K114" s="6">
        <v>0.56944444444444398</v>
      </c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41"/>
      <c r="AE114" s="41"/>
      <c r="AF114" s="41"/>
      <c r="AG114" s="41"/>
      <c r="AH114" s="41"/>
      <c r="AI114" s="41"/>
      <c r="AJ114" s="11"/>
      <c r="AK114" s="11"/>
      <c r="AL114" s="11"/>
      <c r="AM114" s="11"/>
      <c r="AN114" s="11"/>
      <c r="AO114" s="11"/>
    </row>
    <row r="115" spans="1:41" x14ac:dyDescent="0.4">
      <c r="A115" s="23">
        <v>0.57118055555555503</v>
      </c>
      <c r="K115" s="23">
        <v>0.57118055555555503</v>
      </c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41"/>
      <c r="AE115" s="41"/>
      <c r="AF115" s="41"/>
      <c r="AG115" s="41"/>
      <c r="AH115" s="41"/>
      <c r="AI115" s="41"/>
      <c r="AJ115" s="11"/>
      <c r="AK115" s="11"/>
      <c r="AL115" s="11"/>
      <c r="AM115" s="11"/>
      <c r="AN115" s="11"/>
      <c r="AO115" s="11"/>
    </row>
    <row r="116" spans="1:41" x14ac:dyDescent="0.4">
      <c r="A116" s="6">
        <v>0.57291666666666596</v>
      </c>
      <c r="K116" s="6">
        <v>0.57291666666666596</v>
      </c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41"/>
      <c r="AE116" s="41"/>
      <c r="AF116" s="41"/>
      <c r="AG116" s="41"/>
      <c r="AH116" s="41"/>
      <c r="AI116" s="41"/>
      <c r="AJ116" s="11"/>
      <c r="AK116" s="11"/>
      <c r="AL116" s="11"/>
      <c r="AM116" s="11"/>
      <c r="AN116" s="11"/>
      <c r="AO116" s="11"/>
    </row>
    <row r="117" spans="1:41" x14ac:dyDescent="0.4">
      <c r="A117" s="23">
        <v>0.57465277777777701</v>
      </c>
      <c r="K117" s="23">
        <v>0.57465277777777701</v>
      </c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41"/>
      <c r="AK117" s="41"/>
      <c r="AL117" s="41"/>
      <c r="AM117" s="41"/>
      <c r="AN117" s="41"/>
      <c r="AO117" s="41"/>
    </row>
    <row r="118" spans="1:41" x14ac:dyDescent="0.4">
      <c r="A118" s="6">
        <v>0.57638888888888795</v>
      </c>
      <c r="K118" s="6">
        <v>0.57638888888888795</v>
      </c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41"/>
      <c r="AK118" s="41"/>
      <c r="AL118" s="41"/>
      <c r="AM118" s="41"/>
      <c r="AN118" s="41"/>
      <c r="AO118" s="41"/>
    </row>
    <row r="119" spans="1:41" x14ac:dyDescent="0.4">
      <c r="A119" s="23">
        <v>0.578124999999999</v>
      </c>
      <c r="K119" s="23">
        <v>0.578124999999999</v>
      </c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41"/>
      <c r="AK119" s="41"/>
      <c r="AL119" s="41"/>
      <c r="AM119" s="41"/>
      <c r="AN119" s="41"/>
      <c r="AO119" s="41"/>
    </row>
    <row r="120" spans="1:41" x14ac:dyDescent="0.4">
      <c r="A120" s="6">
        <v>0.57986111111111005</v>
      </c>
      <c r="K120" s="6">
        <v>0.57986111111111005</v>
      </c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spans="1:41" x14ac:dyDescent="0.4">
      <c r="A121" s="23">
        <v>0.58159722222222099</v>
      </c>
      <c r="K121" s="23">
        <v>0.58159722222222099</v>
      </c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spans="1:41" x14ac:dyDescent="0.4">
      <c r="A122" s="6">
        <v>0.58333333333333304</v>
      </c>
      <c r="K122" s="6">
        <v>0.58333333333333304</v>
      </c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</sheetData>
  <mergeCells count="99">
    <mergeCell ref="H81:H87"/>
    <mergeCell ref="I81:I87"/>
    <mergeCell ref="J81:J87"/>
    <mergeCell ref="B81:B87"/>
    <mergeCell ref="C81:C87"/>
    <mergeCell ref="D81:D87"/>
    <mergeCell ref="E81:E87"/>
    <mergeCell ref="F81:F87"/>
    <mergeCell ref="G81:G87"/>
    <mergeCell ref="J74:J80"/>
    <mergeCell ref="I67:I73"/>
    <mergeCell ref="J67:J73"/>
    <mergeCell ref="B74:B80"/>
    <mergeCell ref="C74:C80"/>
    <mergeCell ref="D74:D80"/>
    <mergeCell ref="E74:E80"/>
    <mergeCell ref="F74:F80"/>
    <mergeCell ref="G74:G80"/>
    <mergeCell ref="H74:H80"/>
    <mergeCell ref="I74:I80"/>
    <mergeCell ref="H60:H66"/>
    <mergeCell ref="I60:I66"/>
    <mergeCell ref="J60:J66"/>
    <mergeCell ref="B67:B73"/>
    <mergeCell ref="C67:C73"/>
    <mergeCell ref="D67:D73"/>
    <mergeCell ref="E67:E73"/>
    <mergeCell ref="F67:F73"/>
    <mergeCell ref="G67:G73"/>
    <mergeCell ref="H67:H73"/>
    <mergeCell ref="J50:J56"/>
    <mergeCell ref="B33:J35"/>
    <mergeCell ref="B9:J11"/>
    <mergeCell ref="B57:J59"/>
    <mergeCell ref="B60:B66"/>
    <mergeCell ref="C60:C66"/>
    <mergeCell ref="D60:D66"/>
    <mergeCell ref="E60:E66"/>
    <mergeCell ref="F60:F66"/>
    <mergeCell ref="G60:G66"/>
    <mergeCell ref="I43:I49"/>
    <mergeCell ref="J43:J49"/>
    <mergeCell ref="B50:B56"/>
    <mergeCell ref="C50:C56"/>
    <mergeCell ref="D50:D56"/>
    <mergeCell ref="E50:E56"/>
    <mergeCell ref="F50:F56"/>
    <mergeCell ref="G50:G56"/>
    <mergeCell ref="H50:H56"/>
    <mergeCell ref="I50:I56"/>
    <mergeCell ref="H36:H42"/>
    <mergeCell ref="I36:I42"/>
    <mergeCell ref="J36:J42"/>
    <mergeCell ref="B43:B49"/>
    <mergeCell ref="C43:C49"/>
    <mergeCell ref="D43:D49"/>
    <mergeCell ref="E43:E49"/>
    <mergeCell ref="F43:F49"/>
    <mergeCell ref="G43:G49"/>
    <mergeCell ref="H43:H49"/>
    <mergeCell ref="B36:B42"/>
    <mergeCell ref="C36:C42"/>
    <mergeCell ref="D36:D42"/>
    <mergeCell ref="E36:E42"/>
    <mergeCell ref="F36:F42"/>
    <mergeCell ref="G36:G42"/>
    <mergeCell ref="H19:H25"/>
    <mergeCell ref="I19:I25"/>
    <mergeCell ref="J19:J25"/>
    <mergeCell ref="H26:H32"/>
    <mergeCell ref="I26:I32"/>
    <mergeCell ref="J26:J32"/>
    <mergeCell ref="H1:J1"/>
    <mergeCell ref="B2:D8"/>
    <mergeCell ref="E2:G8"/>
    <mergeCell ref="H2:J8"/>
    <mergeCell ref="H12:H18"/>
    <mergeCell ref="I12:I18"/>
    <mergeCell ref="J12:J18"/>
    <mergeCell ref="B26:B32"/>
    <mergeCell ref="C26:C32"/>
    <mergeCell ref="D26:D32"/>
    <mergeCell ref="E26:E32"/>
    <mergeCell ref="F26:F32"/>
    <mergeCell ref="G26:G32"/>
    <mergeCell ref="B19:B25"/>
    <mergeCell ref="C19:C25"/>
    <mergeCell ref="D19:D25"/>
    <mergeCell ref="E19:E25"/>
    <mergeCell ref="F19:F25"/>
    <mergeCell ref="G19:G25"/>
    <mergeCell ref="B12:B18"/>
    <mergeCell ref="C12:C18"/>
    <mergeCell ref="D12:D18"/>
    <mergeCell ref="E12:E18"/>
    <mergeCell ref="F12:F18"/>
    <mergeCell ref="G12:G18"/>
    <mergeCell ref="B1:D1"/>
    <mergeCell ref="E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117B-DEBD-4318-83CD-B2BAE29BEB95}">
  <dimension ref="A1"/>
  <sheetViews>
    <sheetView workbookViewId="0">
      <selection sqref="A1:XFD1048576"/>
    </sheetView>
  </sheetViews>
  <sheetFormatPr defaultRowHeight="14.6" x14ac:dyDescent="0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25E5-A536-4B3F-95FC-FA34E5CCC94B}">
  <dimension ref="A1:AX158"/>
  <sheetViews>
    <sheetView workbookViewId="0">
      <selection activeCell="AU6" sqref="AU6"/>
    </sheetView>
  </sheetViews>
  <sheetFormatPr defaultRowHeight="14.6" x14ac:dyDescent="0.4"/>
  <cols>
    <col min="2" max="10" width="9.23046875" style="43"/>
    <col min="12" max="46" width="2.69140625" customWidth="1"/>
  </cols>
  <sheetData>
    <row r="1" spans="1:50" x14ac:dyDescent="0.4">
      <c r="B1" s="42" t="s">
        <v>127</v>
      </c>
      <c r="C1" s="42"/>
      <c r="D1" s="42"/>
      <c r="E1" s="42" t="s">
        <v>128</v>
      </c>
      <c r="F1" s="42"/>
      <c r="G1" s="42"/>
      <c r="H1" s="42" t="s">
        <v>129</v>
      </c>
      <c r="I1" s="42"/>
      <c r="J1" s="42"/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  <c r="AG1">
        <v>21</v>
      </c>
      <c r="AH1">
        <v>22</v>
      </c>
      <c r="AI1">
        <v>23</v>
      </c>
      <c r="AJ1">
        <v>24</v>
      </c>
      <c r="AK1">
        <v>25</v>
      </c>
      <c r="AL1">
        <v>26</v>
      </c>
      <c r="AM1">
        <v>27</v>
      </c>
      <c r="AN1">
        <v>28</v>
      </c>
      <c r="AO1">
        <v>29</v>
      </c>
      <c r="AP1">
        <v>30</v>
      </c>
      <c r="AQ1">
        <v>31</v>
      </c>
      <c r="AR1">
        <v>32</v>
      </c>
      <c r="AS1">
        <v>33</v>
      </c>
      <c r="AT1">
        <v>34</v>
      </c>
    </row>
    <row r="2" spans="1:50" x14ac:dyDescent="0.4">
      <c r="A2" s="6">
        <v>0.375</v>
      </c>
      <c r="B2" s="26">
        <v>0</v>
      </c>
      <c r="C2" s="26"/>
      <c r="D2" s="26"/>
      <c r="E2" s="27">
        <v>1</v>
      </c>
      <c r="F2" s="27"/>
      <c r="G2" s="27"/>
      <c r="H2" s="28">
        <v>2</v>
      </c>
      <c r="I2" s="28"/>
      <c r="J2" s="28"/>
      <c r="K2" s="6">
        <v>0.375</v>
      </c>
      <c r="L2" s="21"/>
      <c r="M2" s="21"/>
      <c r="N2" s="2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50" x14ac:dyDescent="0.4">
      <c r="A3" s="23">
        <v>0.3767361111111111</v>
      </c>
      <c r="B3" s="26"/>
      <c r="C3" s="26"/>
      <c r="D3" s="26"/>
      <c r="E3" s="27"/>
      <c r="F3" s="27"/>
      <c r="G3" s="27"/>
      <c r="H3" s="28"/>
      <c r="I3" s="28"/>
      <c r="J3" s="28"/>
      <c r="K3" s="23">
        <v>0.3767361111111111</v>
      </c>
      <c r="L3" s="21"/>
      <c r="M3" s="21"/>
      <c r="N3" s="2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</row>
    <row r="4" spans="1:50" x14ac:dyDescent="0.4">
      <c r="A4" s="6">
        <v>0.37847222222222199</v>
      </c>
      <c r="B4" s="26"/>
      <c r="C4" s="26"/>
      <c r="D4" s="26"/>
      <c r="E4" s="27"/>
      <c r="F4" s="27"/>
      <c r="G4" s="27"/>
      <c r="H4" s="28"/>
      <c r="I4" s="28"/>
      <c r="J4" s="28"/>
      <c r="K4" s="6">
        <v>0.37847222222222199</v>
      </c>
      <c r="L4" s="21"/>
      <c r="M4" s="21"/>
      <c r="N4" s="2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50" x14ac:dyDescent="0.4">
      <c r="A5" s="23">
        <v>0.38020833333333298</v>
      </c>
      <c r="B5" s="26"/>
      <c r="C5" s="26"/>
      <c r="D5" s="26"/>
      <c r="E5" s="27"/>
      <c r="F5" s="27"/>
      <c r="G5" s="27"/>
      <c r="H5" s="28"/>
      <c r="I5" s="28"/>
      <c r="J5" s="28"/>
      <c r="K5" s="23">
        <v>0.38020833333333298</v>
      </c>
      <c r="L5" s="21"/>
      <c r="M5" s="21"/>
      <c r="N5" s="2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50" x14ac:dyDescent="0.4">
      <c r="A6" s="6">
        <v>0.38194444444444398</v>
      </c>
      <c r="B6" s="26"/>
      <c r="C6" s="26"/>
      <c r="D6" s="26"/>
      <c r="E6" s="27"/>
      <c r="F6" s="27"/>
      <c r="G6" s="27"/>
      <c r="H6" s="28"/>
      <c r="I6" s="28"/>
      <c r="J6" s="28"/>
      <c r="K6" s="6">
        <v>0.38194444444444398</v>
      </c>
      <c r="L6" s="21"/>
      <c r="M6" s="21"/>
      <c r="N6" s="2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50" x14ac:dyDescent="0.4">
      <c r="A7" s="23">
        <v>0.38368055555555602</v>
      </c>
      <c r="B7" s="26"/>
      <c r="C7" s="26"/>
      <c r="D7" s="26"/>
      <c r="E7" s="27"/>
      <c r="F7" s="27"/>
      <c r="G7" s="27"/>
      <c r="H7" s="28"/>
      <c r="I7" s="28"/>
      <c r="J7" s="28"/>
      <c r="K7" s="23">
        <v>0.38368055555555602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spans="1:50" x14ac:dyDescent="0.4">
      <c r="A8" s="6">
        <v>0.38541666666666702</v>
      </c>
      <c r="B8" s="26"/>
      <c r="C8" s="26"/>
      <c r="D8" s="26"/>
      <c r="E8" s="27"/>
      <c r="F8" s="27"/>
      <c r="G8" s="27"/>
      <c r="H8" s="28"/>
      <c r="I8" s="28"/>
      <c r="J8" s="28"/>
      <c r="K8" s="6">
        <v>0.38541666666666702</v>
      </c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50" x14ac:dyDescent="0.4">
      <c r="A9" s="23">
        <v>0.38715277777777801</v>
      </c>
      <c r="B9" s="44" t="s">
        <v>132</v>
      </c>
      <c r="C9" s="44"/>
      <c r="D9" s="44"/>
      <c r="E9" s="44" t="s">
        <v>133</v>
      </c>
      <c r="F9" s="44"/>
      <c r="G9" s="44"/>
      <c r="H9" s="44" t="s">
        <v>134</v>
      </c>
      <c r="I9" s="44"/>
      <c r="J9" s="44"/>
      <c r="K9" s="23">
        <v>0.38715277777777801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</row>
    <row r="10" spans="1:50" x14ac:dyDescent="0.4">
      <c r="A10" s="6">
        <v>0.38888888888888901</v>
      </c>
      <c r="B10" s="44"/>
      <c r="C10" s="44"/>
      <c r="D10" s="44"/>
      <c r="E10" s="44"/>
      <c r="F10" s="44"/>
      <c r="G10" s="44"/>
      <c r="H10" s="44"/>
      <c r="I10" s="44"/>
      <c r="J10" s="44"/>
      <c r="K10" s="6">
        <v>0.38888888888888901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50" x14ac:dyDescent="0.4">
      <c r="A11" s="23">
        <v>0.390625</v>
      </c>
      <c r="B11" s="44"/>
      <c r="C11" s="44"/>
      <c r="D11" s="44"/>
      <c r="E11" s="44"/>
      <c r="F11" s="44"/>
      <c r="G11" s="44"/>
      <c r="H11" s="44"/>
      <c r="I11" s="44"/>
      <c r="J11" s="44"/>
      <c r="K11" s="23">
        <v>0.390625</v>
      </c>
      <c r="L11" s="11"/>
      <c r="M11" s="11"/>
      <c r="N11" s="11"/>
      <c r="O11" s="21"/>
      <c r="P11" s="21"/>
      <c r="Q11" s="21"/>
      <c r="R11" s="21"/>
      <c r="S11" s="21"/>
      <c r="T11" s="21"/>
      <c r="U11" s="21"/>
      <c r="V11" s="21"/>
      <c r="W11" s="2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V11" t="s">
        <v>130</v>
      </c>
      <c r="AW11" t="s">
        <v>131</v>
      </c>
    </row>
    <row r="12" spans="1:50" x14ac:dyDescent="0.4">
      <c r="A12" s="6">
        <v>0.39236111111111099</v>
      </c>
      <c r="B12" s="26">
        <v>3</v>
      </c>
      <c r="C12" s="26">
        <v>6</v>
      </c>
      <c r="D12" s="26">
        <v>9</v>
      </c>
      <c r="E12" s="27">
        <v>4</v>
      </c>
      <c r="F12" s="27">
        <v>7</v>
      </c>
      <c r="G12" s="27">
        <v>10</v>
      </c>
      <c r="H12" s="28">
        <v>5</v>
      </c>
      <c r="I12" s="28">
        <v>8</v>
      </c>
      <c r="J12" s="28">
        <v>11</v>
      </c>
      <c r="K12" s="6">
        <v>0.39236111111111099</v>
      </c>
      <c r="L12" s="11"/>
      <c r="M12" s="11"/>
      <c r="N12" s="11"/>
      <c r="O12" s="21"/>
      <c r="P12" s="21"/>
      <c r="Q12" s="21"/>
      <c r="R12" s="21"/>
      <c r="S12" s="21"/>
      <c r="T12" s="21"/>
      <c r="U12" s="21"/>
      <c r="V12" s="21"/>
      <c r="W12" s="2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>
        <v>0</v>
      </c>
      <c r="AV12">
        <f>0.75*6*AU12</f>
        <v>0</v>
      </c>
      <c r="AW12">
        <v>0</v>
      </c>
    </row>
    <row r="13" spans="1:50" x14ac:dyDescent="0.4">
      <c r="A13" s="23">
        <v>0.39409722222222199</v>
      </c>
      <c r="B13" s="26"/>
      <c r="C13" s="26"/>
      <c r="D13" s="26"/>
      <c r="E13" s="27"/>
      <c r="F13" s="27"/>
      <c r="G13" s="27"/>
      <c r="H13" s="28"/>
      <c r="I13" s="28"/>
      <c r="J13" s="28"/>
      <c r="K13" s="23">
        <v>0.39409722222222199</v>
      </c>
      <c r="L13" s="11"/>
      <c r="M13" s="11"/>
      <c r="N13" s="11"/>
      <c r="O13" s="21"/>
      <c r="P13" s="21"/>
      <c r="Q13" s="21"/>
      <c r="R13" s="21"/>
      <c r="S13" s="21"/>
      <c r="T13" s="21"/>
      <c r="U13" s="21"/>
      <c r="V13" s="21"/>
      <c r="W13" s="2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>
        <v>1</v>
      </c>
      <c r="AV13">
        <f t="shared" ref="AV13:AV32" si="0">0.75*6*AU13</f>
        <v>4.5</v>
      </c>
      <c r="AW13">
        <f>2*ROUND(AV13/2, 0)</f>
        <v>4</v>
      </c>
      <c r="AX13">
        <f>AW13-AW12</f>
        <v>4</v>
      </c>
    </row>
    <row r="14" spans="1:50" x14ac:dyDescent="0.4">
      <c r="A14" s="6">
        <v>0.39583333333333298</v>
      </c>
      <c r="B14" s="26"/>
      <c r="C14" s="26"/>
      <c r="D14" s="26"/>
      <c r="E14" s="27"/>
      <c r="F14" s="27"/>
      <c r="G14" s="27"/>
      <c r="H14" s="28"/>
      <c r="I14" s="28"/>
      <c r="J14" s="28"/>
      <c r="K14" s="6">
        <v>0.39583333333333298</v>
      </c>
      <c r="L14" s="11"/>
      <c r="M14" s="11"/>
      <c r="N14" s="1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>
        <v>2</v>
      </c>
      <c r="AV14">
        <f t="shared" si="0"/>
        <v>9</v>
      </c>
      <c r="AW14">
        <f t="shared" ref="AW14:AW32" si="1">2*ROUND(AV14/2, 0)</f>
        <v>10</v>
      </c>
      <c r="AX14">
        <f t="shared" ref="AX14:AX32" si="2">AW14-AW13</f>
        <v>6</v>
      </c>
    </row>
    <row r="15" spans="1:50" x14ac:dyDescent="0.4">
      <c r="A15" s="23">
        <v>0.39756944444444398</v>
      </c>
      <c r="B15" s="26"/>
      <c r="C15" s="26"/>
      <c r="D15" s="26"/>
      <c r="E15" s="27"/>
      <c r="F15" s="27"/>
      <c r="G15" s="27"/>
      <c r="H15" s="28"/>
      <c r="I15" s="28"/>
      <c r="J15" s="28"/>
      <c r="K15" s="23">
        <v>0.39756944444444398</v>
      </c>
      <c r="L15" s="11"/>
      <c r="M15" s="11"/>
      <c r="N15" s="1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>
        <v>3</v>
      </c>
      <c r="AV15">
        <f t="shared" si="0"/>
        <v>13.5</v>
      </c>
      <c r="AW15">
        <f t="shared" si="1"/>
        <v>14</v>
      </c>
      <c r="AX15">
        <f t="shared" si="2"/>
        <v>4</v>
      </c>
    </row>
    <row r="16" spans="1:50" x14ac:dyDescent="0.4">
      <c r="A16" s="6">
        <v>0.39930555555555602</v>
      </c>
      <c r="B16" s="26"/>
      <c r="C16" s="26"/>
      <c r="D16" s="26"/>
      <c r="E16" s="27"/>
      <c r="F16" s="27"/>
      <c r="G16" s="27"/>
      <c r="H16" s="28"/>
      <c r="I16" s="28"/>
      <c r="J16" s="28"/>
      <c r="K16" s="6">
        <v>0.39930555555555602</v>
      </c>
      <c r="L16" s="11"/>
      <c r="M16" s="11"/>
      <c r="N16" s="1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>
        <v>4</v>
      </c>
      <c r="AV16">
        <f t="shared" si="0"/>
        <v>18</v>
      </c>
      <c r="AW16">
        <f t="shared" si="1"/>
        <v>18</v>
      </c>
      <c r="AX16">
        <f t="shared" si="2"/>
        <v>4</v>
      </c>
    </row>
    <row r="17" spans="1:50" x14ac:dyDescent="0.4">
      <c r="A17" s="23">
        <v>0.40104166666666702</v>
      </c>
      <c r="B17" s="26"/>
      <c r="C17" s="26"/>
      <c r="D17" s="26"/>
      <c r="E17" s="27"/>
      <c r="F17" s="27"/>
      <c r="G17" s="27"/>
      <c r="H17" s="28"/>
      <c r="I17" s="28"/>
      <c r="J17" s="28"/>
      <c r="K17" s="23">
        <v>0.40104166666666702</v>
      </c>
      <c r="L17" s="11"/>
      <c r="M17" s="11"/>
      <c r="N17" s="1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>
        <v>5</v>
      </c>
      <c r="AV17">
        <f t="shared" si="0"/>
        <v>22.5</v>
      </c>
      <c r="AW17">
        <f t="shared" si="1"/>
        <v>22</v>
      </c>
      <c r="AX17">
        <f t="shared" si="2"/>
        <v>4</v>
      </c>
    </row>
    <row r="18" spans="1:50" x14ac:dyDescent="0.4">
      <c r="A18" s="6">
        <v>0.40277777777777801</v>
      </c>
      <c r="B18" s="26"/>
      <c r="C18" s="26"/>
      <c r="D18" s="26"/>
      <c r="E18" s="27"/>
      <c r="F18" s="27"/>
      <c r="G18" s="27"/>
      <c r="H18" s="28"/>
      <c r="I18" s="28"/>
      <c r="J18" s="28"/>
      <c r="K18" s="6">
        <v>0.40277777777777801</v>
      </c>
      <c r="L18" s="11"/>
      <c r="M18" s="11"/>
      <c r="N18" s="1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>
        <v>6</v>
      </c>
      <c r="AV18">
        <f t="shared" si="0"/>
        <v>27</v>
      </c>
      <c r="AW18">
        <f t="shared" si="1"/>
        <v>28</v>
      </c>
      <c r="AX18">
        <f t="shared" si="2"/>
        <v>6</v>
      </c>
    </row>
    <row r="19" spans="1:50" x14ac:dyDescent="0.4">
      <c r="A19" s="23">
        <v>0.40451388888888901</v>
      </c>
      <c r="B19" s="26">
        <v>12</v>
      </c>
      <c r="C19" s="26">
        <v>15</v>
      </c>
      <c r="D19" s="26">
        <v>18</v>
      </c>
      <c r="E19" s="27">
        <v>13</v>
      </c>
      <c r="F19" s="27">
        <v>16</v>
      </c>
      <c r="G19" s="27">
        <v>19</v>
      </c>
      <c r="H19" s="28">
        <v>14</v>
      </c>
      <c r="I19" s="28">
        <v>17</v>
      </c>
      <c r="J19" s="28">
        <v>20</v>
      </c>
      <c r="K19" s="23">
        <v>0.40451388888888901</v>
      </c>
      <c r="L19" s="11"/>
      <c r="M19" s="11"/>
      <c r="N19" s="1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>
        <v>7</v>
      </c>
      <c r="AV19">
        <f t="shared" si="0"/>
        <v>31.5</v>
      </c>
      <c r="AW19">
        <f t="shared" si="1"/>
        <v>32</v>
      </c>
      <c r="AX19">
        <f t="shared" si="2"/>
        <v>4</v>
      </c>
    </row>
    <row r="20" spans="1:50" x14ac:dyDescent="0.4">
      <c r="A20" s="6">
        <v>0.40625</v>
      </c>
      <c r="B20" s="26"/>
      <c r="C20" s="26"/>
      <c r="D20" s="26"/>
      <c r="E20" s="27"/>
      <c r="F20" s="27"/>
      <c r="G20" s="27"/>
      <c r="H20" s="28"/>
      <c r="I20" s="28"/>
      <c r="J20" s="28"/>
      <c r="K20" s="6">
        <v>0.40625</v>
      </c>
      <c r="L20" s="11"/>
      <c r="M20" s="11"/>
      <c r="N20" s="1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>
        <v>8</v>
      </c>
      <c r="AV20">
        <f t="shared" si="0"/>
        <v>36</v>
      </c>
      <c r="AW20">
        <f t="shared" si="1"/>
        <v>36</v>
      </c>
      <c r="AX20">
        <f t="shared" si="2"/>
        <v>4</v>
      </c>
    </row>
    <row r="21" spans="1:50" x14ac:dyDescent="0.4">
      <c r="A21" s="23">
        <v>0.40798611111111099</v>
      </c>
      <c r="B21" s="26"/>
      <c r="C21" s="26"/>
      <c r="D21" s="26"/>
      <c r="E21" s="27"/>
      <c r="F21" s="27"/>
      <c r="G21" s="27"/>
      <c r="H21" s="28"/>
      <c r="I21" s="28"/>
      <c r="J21" s="28"/>
      <c r="K21" s="23">
        <v>0.40798611111111099</v>
      </c>
      <c r="L21" s="41"/>
      <c r="M21" s="41"/>
      <c r="N21" s="41"/>
      <c r="O21" s="41"/>
      <c r="P21" s="11"/>
      <c r="Q21" s="11"/>
      <c r="R21" s="11"/>
      <c r="S21" s="11"/>
      <c r="T21" s="11"/>
      <c r="U21" s="11"/>
      <c r="V21" s="11"/>
      <c r="W21" s="1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11"/>
      <c r="AQ21" s="11"/>
      <c r="AR21" s="11"/>
      <c r="AS21" s="11"/>
      <c r="AT21" s="11"/>
      <c r="AU21">
        <v>9</v>
      </c>
      <c r="AV21">
        <f t="shared" si="0"/>
        <v>40.5</v>
      </c>
      <c r="AW21">
        <f t="shared" si="1"/>
        <v>40</v>
      </c>
      <c r="AX21">
        <f t="shared" si="2"/>
        <v>4</v>
      </c>
    </row>
    <row r="22" spans="1:50" x14ac:dyDescent="0.4">
      <c r="A22" s="6">
        <v>0.40972222222222199</v>
      </c>
      <c r="B22" s="26"/>
      <c r="C22" s="26"/>
      <c r="D22" s="26"/>
      <c r="E22" s="27"/>
      <c r="F22" s="27"/>
      <c r="G22" s="27"/>
      <c r="H22" s="28"/>
      <c r="I22" s="28"/>
      <c r="J22" s="28"/>
      <c r="K22" s="6">
        <v>0.40972222222222199</v>
      </c>
      <c r="L22" s="41"/>
      <c r="M22" s="41"/>
      <c r="N22" s="41"/>
      <c r="O22" s="41"/>
      <c r="P22" s="11"/>
      <c r="Q22" s="11"/>
      <c r="R22" s="11"/>
      <c r="S22" s="11"/>
      <c r="T22" s="11"/>
      <c r="U22" s="11"/>
      <c r="V22" s="11"/>
      <c r="W22" s="1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11"/>
      <c r="AQ22" s="11"/>
      <c r="AR22" s="11"/>
      <c r="AS22" s="11"/>
      <c r="AT22" s="11"/>
      <c r="AU22">
        <v>10</v>
      </c>
      <c r="AV22">
        <f t="shared" si="0"/>
        <v>45</v>
      </c>
      <c r="AW22">
        <f t="shared" si="1"/>
        <v>46</v>
      </c>
      <c r="AX22">
        <f t="shared" si="2"/>
        <v>6</v>
      </c>
    </row>
    <row r="23" spans="1:50" x14ac:dyDescent="0.4">
      <c r="A23" s="23">
        <v>0.41145833333333298</v>
      </c>
      <c r="B23" s="26"/>
      <c r="C23" s="26"/>
      <c r="D23" s="26"/>
      <c r="E23" s="27"/>
      <c r="F23" s="27"/>
      <c r="G23" s="27"/>
      <c r="H23" s="28"/>
      <c r="I23" s="28"/>
      <c r="J23" s="28"/>
      <c r="K23" s="23">
        <v>0.41145833333333298</v>
      </c>
      <c r="L23" s="41"/>
      <c r="M23" s="41"/>
      <c r="N23" s="41"/>
      <c r="O23" s="41"/>
      <c r="P23" s="11"/>
      <c r="Q23" s="11"/>
      <c r="R23" s="11"/>
      <c r="S23" s="11"/>
      <c r="T23" s="11"/>
      <c r="U23" s="11"/>
      <c r="V23" s="11"/>
      <c r="W23" s="1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11"/>
      <c r="AQ23" s="11"/>
      <c r="AR23" s="11"/>
      <c r="AS23" s="11"/>
      <c r="AT23" s="11"/>
      <c r="AU23">
        <v>11</v>
      </c>
      <c r="AV23">
        <f t="shared" si="0"/>
        <v>49.5</v>
      </c>
      <c r="AW23">
        <f t="shared" si="1"/>
        <v>50</v>
      </c>
      <c r="AX23">
        <f t="shared" si="2"/>
        <v>4</v>
      </c>
    </row>
    <row r="24" spans="1:50" x14ac:dyDescent="0.4">
      <c r="A24" s="6">
        <v>0.41319444444444398</v>
      </c>
      <c r="B24" s="26"/>
      <c r="C24" s="26"/>
      <c r="D24" s="26"/>
      <c r="E24" s="27"/>
      <c r="F24" s="27"/>
      <c r="G24" s="27"/>
      <c r="H24" s="28"/>
      <c r="I24" s="28"/>
      <c r="J24" s="28"/>
      <c r="K24" s="6">
        <v>0.41319444444444398</v>
      </c>
      <c r="L24" s="41"/>
      <c r="M24" s="41"/>
      <c r="N24" s="41"/>
      <c r="O24" s="41"/>
      <c r="P24" s="11"/>
      <c r="Q24" s="11"/>
      <c r="R24" s="11"/>
      <c r="S24" s="11"/>
      <c r="T24" s="11"/>
      <c r="U24" s="11"/>
      <c r="V24" s="11"/>
      <c r="W24" s="1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11"/>
      <c r="AQ24" s="11"/>
      <c r="AR24" s="11"/>
      <c r="AS24" s="11"/>
      <c r="AT24" s="11"/>
      <c r="AU24">
        <v>12</v>
      </c>
      <c r="AV24">
        <f t="shared" si="0"/>
        <v>54</v>
      </c>
      <c r="AW24">
        <f t="shared" si="1"/>
        <v>54</v>
      </c>
      <c r="AX24">
        <f t="shared" si="2"/>
        <v>4</v>
      </c>
    </row>
    <row r="25" spans="1:50" x14ac:dyDescent="0.4">
      <c r="A25" s="23">
        <v>0.41493055555555503</v>
      </c>
      <c r="B25" s="26"/>
      <c r="C25" s="26"/>
      <c r="D25" s="26"/>
      <c r="E25" s="27"/>
      <c r="F25" s="27"/>
      <c r="G25" s="27"/>
      <c r="H25" s="28"/>
      <c r="I25" s="28"/>
      <c r="J25" s="28"/>
      <c r="K25" s="23">
        <v>0.41493055555555503</v>
      </c>
      <c r="L25" s="11"/>
      <c r="M25" s="11"/>
      <c r="N25" s="11"/>
      <c r="O25" s="11"/>
      <c r="P25" s="41"/>
      <c r="Q25" s="41"/>
      <c r="R25" s="41"/>
      <c r="S25" s="41"/>
      <c r="T25" s="41"/>
      <c r="U25" s="41"/>
      <c r="V25" s="11"/>
      <c r="W25" s="1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11"/>
      <c r="AQ25" s="11"/>
      <c r="AR25" s="11"/>
      <c r="AS25" s="11"/>
      <c r="AT25" s="11"/>
      <c r="AU25">
        <v>13</v>
      </c>
      <c r="AV25">
        <f t="shared" si="0"/>
        <v>58.5</v>
      </c>
      <c r="AW25">
        <f t="shared" si="1"/>
        <v>58</v>
      </c>
      <c r="AX25">
        <f t="shared" si="2"/>
        <v>4</v>
      </c>
    </row>
    <row r="26" spans="1:50" x14ac:dyDescent="0.4">
      <c r="A26" s="6">
        <v>0.41666666666666702</v>
      </c>
      <c r="B26" s="26">
        <v>21</v>
      </c>
      <c r="C26" s="26">
        <v>24</v>
      </c>
      <c r="D26" s="26">
        <v>27</v>
      </c>
      <c r="E26" s="27">
        <v>22</v>
      </c>
      <c r="F26" s="27">
        <v>25</v>
      </c>
      <c r="G26" s="27">
        <v>28</v>
      </c>
      <c r="H26" s="28">
        <v>23</v>
      </c>
      <c r="I26" s="28">
        <v>26</v>
      </c>
      <c r="J26" s="28">
        <v>29</v>
      </c>
      <c r="K26" s="6">
        <v>0.41666666666666702</v>
      </c>
      <c r="L26" s="11"/>
      <c r="M26" s="11"/>
      <c r="N26" s="11"/>
      <c r="O26" s="11"/>
      <c r="P26" s="41"/>
      <c r="Q26" s="41"/>
      <c r="R26" s="41"/>
      <c r="S26" s="41"/>
      <c r="T26" s="41"/>
      <c r="U26" s="41"/>
      <c r="V26" s="11"/>
      <c r="W26" s="1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11"/>
      <c r="AQ26" s="11"/>
      <c r="AR26" s="11"/>
      <c r="AS26" s="11"/>
      <c r="AT26" s="11"/>
      <c r="AU26">
        <v>14</v>
      </c>
      <c r="AV26">
        <f t="shared" si="0"/>
        <v>63</v>
      </c>
      <c r="AW26">
        <f t="shared" si="1"/>
        <v>64</v>
      </c>
      <c r="AX26">
        <f t="shared" si="2"/>
        <v>6</v>
      </c>
    </row>
    <row r="27" spans="1:50" x14ac:dyDescent="0.4">
      <c r="A27" s="23">
        <v>0.41840277777777801</v>
      </c>
      <c r="B27" s="26"/>
      <c r="C27" s="26"/>
      <c r="D27" s="26"/>
      <c r="E27" s="27"/>
      <c r="F27" s="27"/>
      <c r="G27" s="27"/>
      <c r="H27" s="28"/>
      <c r="I27" s="28"/>
      <c r="J27" s="28"/>
      <c r="K27" s="23">
        <v>0.41840277777777801</v>
      </c>
      <c r="L27" s="11"/>
      <c r="M27" s="11"/>
      <c r="N27" s="11"/>
      <c r="O27" s="11"/>
      <c r="P27" s="41"/>
      <c r="Q27" s="41"/>
      <c r="R27" s="41"/>
      <c r="S27" s="41"/>
      <c r="T27" s="41"/>
      <c r="U27" s="41"/>
      <c r="V27" s="11"/>
      <c r="W27" s="1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11"/>
      <c r="AQ27" s="11"/>
      <c r="AR27" s="11"/>
      <c r="AS27" s="11"/>
      <c r="AT27" s="11"/>
      <c r="AU27">
        <v>15</v>
      </c>
      <c r="AV27">
        <f t="shared" si="0"/>
        <v>67.5</v>
      </c>
      <c r="AW27">
        <f t="shared" si="1"/>
        <v>68</v>
      </c>
      <c r="AX27">
        <f t="shared" si="2"/>
        <v>4</v>
      </c>
    </row>
    <row r="28" spans="1:50" x14ac:dyDescent="0.4">
      <c r="A28" s="6">
        <v>0.42013888888888901</v>
      </c>
      <c r="B28" s="26"/>
      <c r="C28" s="26"/>
      <c r="D28" s="26"/>
      <c r="E28" s="27"/>
      <c r="F28" s="27"/>
      <c r="G28" s="27"/>
      <c r="H28" s="28"/>
      <c r="I28" s="28"/>
      <c r="J28" s="28"/>
      <c r="K28" s="6">
        <v>0.42013888888888901</v>
      </c>
      <c r="L28" s="11"/>
      <c r="M28" s="11"/>
      <c r="N28" s="11"/>
      <c r="O28" s="11"/>
      <c r="P28" s="41"/>
      <c r="Q28" s="41"/>
      <c r="R28" s="41"/>
      <c r="S28" s="41"/>
      <c r="T28" s="41"/>
      <c r="U28" s="4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21"/>
      <c r="AH28" s="21"/>
      <c r="AI28" s="21"/>
      <c r="AJ28" s="21"/>
      <c r="AK28" s="21"/>
      <c r="AL28" s="21"/>
      <c r="AM28" s="21"/>
      <c r="AN28" s="21"/>
      <c r="AO28" s="21"/>
      <c r="AP28" s="11"/>
      <c r="AQ28" s="11"/>
      <c r="AR28" s="11"/>
      <c r="AS28" s="11"/>
      <c r="AT28" s="11"/>
      <c r="AU28">
        <v>16</v>
      </c>
      <c r="AV28">
        <f t="shared" si="0"/>
        <v>72</v>
      </c>
      <c r="AW28">
        <f t="shared" si="1"/>
        <v>72</v>
      </c>
      <c r="AX28">
        <f t="shared" si="2"/>
        <v>4</v>
      </c>
    </row>
    <row r="29" spans="1:50" x14ac:dyDescent="0.4">
      <c r="A29" s="23">
        <v>0.421875</v>
      </c>
      <c r="B29" s="26"/>
      <c r="C29" s="26"/>
      <c r="D29" s="26"/>
      <c r="E29" s="27"/>
      <c r="F29" s="27"/>
      <c r="G29" s="27"/>
      <c r="H29" s="28"/>
      <c r="I29" s="28"/>
      <c r="J29" s="28"/>
      <c r="K29" s="23">
        <v>0.421875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41"/>
      <c r="W29" s="41"/>
      <c r="X29" s="41"/>
      <c r="Y29" s="41"/>
      <c r="Z29" s="11"/>
      <c r="AA29" s="11"/>
      <c r="AB29" s="11"/>
      <c r="AC29" s="11"/>
      <c r="AD29" s="11"/>
      <c r="AE29" s="11"/>
      <c r="AF29" s="11"/>
      <c r="AG29" s="21"/>
      <c r="AH29" s="21"/>
      <c r="AI29" s="21"/>
      <c r="AJ29" s="21"/>
      <c r="AK29" s="21"/>
      <c r="AL29" s="21"/>
      <c r="AM29" s="21"/>
      <c r="AN29" s="21"/>
      <c r="AO29" s="21"/>
      <c r="AP29" s="11"/>
      <c r="AQ29" s="11"/>
      <c r="AR29" s="11"/>
      <c r="AS29" s="11"/>
      <c r="AT29" s="11"/>
      <c r="AU29">
        <v>17</v>
      </c>
      <c r="AV29">
        <f t="shared" si="0"/>
        <v>76.5</v>
      </c>
      <c r="AW29">
        <f t="shared" si="1"/>
        <v>76</v>
      </c>
      <c r="AX29">
        <f t="shared" si="2"/>
        <v>4</v>
      </c>
    </row>
    <row r="30" spans="1:50" x14ac:dyDescent="0.4">
      <c r="A30" s="6">
        <v>0.42361111111111099</v>
      </c>
      <c r="B30" s="26"/>
      <c r="C30" s="26"/>
      <c r="D30" s="26"/>
      <c r="E30" s="27"/>
      <c r="F30" s="27"/>
      <c r="G30" s="27"/>
      <c r="H30" s="28"/>
      <c r="I30" s="28"/>
      <c r="J30" s="28"/>
      <c r="K30" s="6">
        <v>0.42361111111111099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41"/>
      <c r="W30" s="41"/>
      <c r="X30" s="41"/>
      <c r="Y30" s="41"/>
      <c r="Z30" s="11"/>
      <c r="AA30" s="11"/>
      <c r="AB30" s="11"/>
      <c r="AC30" s="11"/>
      <c r="AD30" s="11"/>
      <c r="AE30" s="11"/>
      <c r="AF30" s="11"/>
      <c r="AG30" s="21"/>
      <c r="AH30" s="21"/>
      <c r="AI30" s="21"/>
      <c r="AJ30" s="21"/>
      <c r="AK30" s="21"/>
      <c r="AL30" s="21"/>
      <c r="AM30" s="21"/>
      <c r="AN30" s="21"/>
      <c r="AO30" s="21"/>
      <c r="AP30" s="11"/>
      <c r="AQ30" s="11"/>
      <c r="AR30" s="11"/>
      <c r="AS30" s="11"/>
      <c r="AT30" s="11"/>
      <c r="AU30">
        <v>18</v>
      </c>
      <c r="AV30">
        <f t="shared" si="0"/>
        <v>81</v>
      </c>
      <c r="AW30">
        <f t="shared" si="1"/>
        <v>82</v>
      </c>
      <c r="AX30">
        <f t="shared" si="2"/>
        <v>6</v>
      </c>
    </row>
    <row r="31" spans="1:50" x14ac:dyDescent="0.4">
      <c r="A31" s="23">
        <v>0.42534722222222199</v>
      </c>
      <c r="B31" s="26"/>
      <c r="C31" s="26"/>
      <c r="D31" s="26"/>
      <c r="E31" s="27"/>
      <c r="F31" s="27"/>
      <c r="G31" s="27"/>
      <c r="H31" s="28"/>
      <c r="I31" s="28"/>
      <c r="J31" s="28"/>
      <c r="K31" s="23">
        <v>0.42534722222222199</v>
      </c>
      <c r="L31" s="21"/>
      <c r="M31" s="21"/>
      <c r="N31" s="21"/>
      <c r="O31" s="21"/>
      <c r="P31" s="11"/>
      <c r="Q31" s="11"/>
      <c r="R31" s="11"/>
      <c r="S31" s="11"/>
      <c r="T31" s="11"/>
      <c r="U31" s="11"/>
      <c r="V31" s="41"/>
      <c r="W31" s="41"/>
      <c r="X31" s="41"/>
      <c r="Y31" s="41"/>
      <c r="Z31" s="11"/>
      <c r="AA31" s="11"/>
      <c r="AB31" s="11"/>
      <c r="AC31" s="11"/>
      <c r="AD31" s="11"/>
      <c r="AE31" s="11"/>
      <c r="AF31" s="1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>
        <v>19</v>
      </c>
      <c r="AV31">
        <f t="shared" si="0"/>
        <v>85.5</v>
      </c>
      <c r="AW31">
        <f t="shared" si="1"/>
        <v>86</v>
      </c>
      <c r="AX31">
        <f t="shared" si="2"/>
        <v>4</v>
      </c>
    </row>
    <row r="32" spans="1:50" x14ac:dyDescent="0.4">
      <c r="A32" s="6">
        <v>0.42708333333333298</v>
      </c>
      <c r="B32" s="26"/>
      <c r="C32" s="26"/>
      <c r="D32" s="26"/>
      <c r="E32" s="27"/>
      <c r="F32" s="27"/>
      <c r="G32" s="27"/>
      <c r="H32" s="28"/>
      <c r="I32" s="28"/>
      <c r="J32" s="28"/>
      <c r="K32" s="6">
        <v>0.42708333333333298</v>
      </c>
      <c r="L32" s="21"/>
      <c r="M32" s="21"/>
      <c r="N32" s="21"/>
      <c r="O32" s="21"/>
      <c r="P32" s="11"/>
      <c r="Q32" s="11"/>
      <c r="R32" s="11"/>
      <c r="S32" s="11"/>
      <c r="T32" s="11"/>
      <c r="U32" s="11"/>
      <c r="V32" s="41"/>
      <c r="W32" s="41"/>
      <c r="X32" s="41"/>
      <c r="Y32" s="41"/>
      <c r="Z32" s="11"/>
      <c r="AA32" s="11"/>
      <c r="AB32" s="11"/>
      <c r="AC32" s="11"/>
      <c r="AD32" s="11"/>
      <c r="AE32" s="11"/>
      <c r="AF32" s="1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>
        <v>20</v>
      </c>
      <c r="AV32">
        <f t="shared" si="0"/>
        <v>90</v>
      </c>
      <c r="AW32">
        <f t="shared" si="1"/>
        <v>90</v>
      </c>
      <c r="AX32">
        <f t="shared" si="2"/>
        <v>4</v>
      </c>
    </row>
    <row r="33" spans="1:46" x14ac:dyDescent="0.4">
      <c r="A33" s="23">
        <v>0.42881944444444398</v>
      </c>
      <c r="B33" s="44"/>
      <c r="C33" s="44"/>
      <c r="D33" s="44"/>
      <c r="E33" s="44"/>
      <c r="F33" s="44"/>
      <c r="G33" s="44"/>
      <c r="H33" s="44"/>
      <c r="I33" s="44"/>
      <c r="J33" s="44"/>
      <c r="K33" s="23">
        <v>0.42881944444444398</v>
      </c>
      <c r="L33" s="21"/>
      <c r="M33" s="21"/>
      <c r="N33" s="21"/>
      <c r="O33" s="2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41"/>
      <c r="AA33" s="41"/>
      <c r="AB33" s="41"/>
      <c r="AC33" s="41"/>
      <c r="AD33" s="11"/>
      <c r="AE33" s="11"/>
      <c r="AF33" s="1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</row>
    <row r="34" spans="1:46" x14ac:dyDescent="0.4">
      <c r="A34" s="6">
        <v>0.43055555555555503</v>
      </c>
      <c r="B34" s="44"/>
      <c r="C34" s="44"/>
      <c r="D34" s="44"/>
      <c r="E34" s="44"/>
      <c r="F34" s="44"/>
      <c r="G34" s="44"/>
      <c r="H34" s="44"/>
      <c r="I34" s="44"/>
      <c r="J34" s="44"/>
      <c r="K34" s="6">
        <v>0.43055555555555503</v>
      </c>
      <c r="L34" s="21"/>
      <c r="M34" s="21"/>
      <c r="N34" s="21"/>
      <c r="O34" s="2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41"/>
      <c r="AA34" s="41"/>
      <c r="AB34" s="41"/>
      <c r="AC34" s="41"/>
      <c r="AD34" s="11"/>
      <c r="AE34" s="11"/>
      <c r="AF34" s="1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</row>
    <row r="35" spans="1:46" x14ac:dyDescent="0.4">
      <c r="A35" s="23">
        <v>0.43229166666666702</v>
      </c>
      <c r="B35" s="44"/>
      <c r="C35" s="44"/>
      <c r="D35" s="44"/>
      <c r="E35" s="44"/>
      <c r="F35" s="44"/>
      <c r="G35" s="44"/>
      <c r="H35" s="44"/>
      <c r="I35" s="44"/>
      <c r="J35" s="44"/>
      <c r="K35" s="23">
        <v>0.43229166666666702</v>
      </c>
      <c r="L35" s="21"/>
      <c r="M35" s="21"/>
      <c r="N35" s="21"/>
      <c r="O35" s="2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41"/>
      <c r="AA35" s="41"/>
      <c r="AB35" s="41"/>
      <c r="AC35" s="4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21"/>
      <c r="AQ35" s="21"/>
      <c r="AR35" s="21"/>
      <c r="AS35" s="21"/>
      <c r="AT35" s="21"/>
    </row>
    <row r="36" spans="1:46" x14ac:dyDescent="0.4">
      <c r="A36" s="6">
        <v>0.43402777777777801</v>
      </c>
      <c r="B36" s="26">
        <v>30</v>
      </c>
      <c r="C36" s="26">
        <v>33</v>
      </c>
      <c r="D36" s="27">
        <v>1</v>
      </c>
      <c r="E36" s="27">
        <v>31</v>
      </c>
      <c r="F36" s="27">
        <v>34</v>
      </c>
      <c r="G36" s="28">
        <v>2</v>
      </c>
      <c r="H36" s="28">
        <v>32</v>
      </c>
      <c r="I36" s="26">
        <v>0</v>
      </c>
      <c r="J36" s="26">
        <v>3</v>
      </c>
      <c r="K36" s="6">
        <v>0.43402777777777801</v>
      </c>
      <c r="L36" s="21"/>
      <c r="M36" s="21"/>
      <c r="N36" s="21"/>
      <c r="O36" s="2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41"/>
      <c r="AA36" s="41"/>
      <c r="AB36" s="41"/>
      <c r="AC36" s="4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21"/>
      <c r="AQ36" s="21"/>
      <c r="AR36" s="21"/>
      <c r="AS36" s="21"/>
      <c r="AT36" s="21"/>
    </row>
    <row r="37" spans="1:46" x14ac:dyDescent="0.4">
      <c r="A37" s="23">
        <v>0.43576388888888901</v>
      </c>
      <c r="B37" s="26"/>
      <c r="C37" s="26"/>
      <c r="D37" s="27"/>
      <c r="E37" s="27"/>
      <c r="F37" s="27"/>
      <c r="G37" s="28"/>
      <c r="H37" s="28"/>
      <c r="I37" s="26"/>
      <c r="J37" s="26"/>
      <c r="K37" s="23">
        <v>0.43576388888888901</v>
      </c>
      <c r="L37" s="21"/>
      <c r="M37" s="21"/>
      <c r="N37" s="21"/>
      <c r="O37" s="2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41"/>
      <c r="AE37" s="41"/>
      <c r="AF37" s="41"/>
      <c r="AG37" s="41"/>
      <c r="AH37" s="11"/>
      <c r="AI37" s="11"/>
      <c r="AJ37" s="11"/>
      <c r="AK37" s="11"/>
      <c r="AL37" s="11"/>
      <c r="AM37" s="11"/>
      <c r="AN37" s="11"/>
      <c r="AO37" s="11"/>
      <c r="AP37" s="21"/>
      <c r="AQ37" s="21"/>
      <c r="AR37" s="21"/>
      <c r="AS37" s="21"/>
      <c r="AT37" s="21"/>
    </row>
    <row r="38" spans="1:46" x14ac:dyDescent="0.4">
      <c r="A38" s="6">
        <v>0.4375</v>
      </c>
      <c r="B38" s="26"/>
      <c r="C38" s="26"/>
      <c r="D38" s="27"/>
      <c r="E38" s="27"/>
      <c r="F38" s="27"/>
      <c r="G38" s="28"/>
      <c r="H38" s="28"/>
      <c r="I38" s="26"/>
      <c r="J38" s="26"/>
      <c r="K38" s="6">
        <v>0.4375</v>
      </c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11"/>
      <c r="Z38" s="11"/>
      <c r="AA38" s="11"/>
      <c r="AB38" s="11"/>
      <c r="AC38" s="11"/>
      <c r="AD38" s="41"/>
      <c r="AE38" s="41"/>
      <c r="AF38" s="41"/>
      <c r="AG38" s="41"/>
      <c r="AH38" s="11"/>
      <c r="AI38" s="11"/>
      <c r="AJ38" s="11"/>
      <c r="AK38" s="11"/>
      <c r="AL38" s="11"/>
      <c r="AM38" s="11"/>
      <c r="AN38" s="11"/>
      <c r="AO38" s="11"/>
      <c r="AP38" s="21"/>
      <c r="AQ38" s="21"/>
      <c r="AR38" s="21"/>
      <c r="AS38" s="21"/>
      <c r="AT38" s="21"/>
    </row>
    <row r="39" spans="1:46" x14ac:dyDescent="0.4">
      <c r="A39" s="23">
        <v>0.43923611111111099</v>
      </c>
      <c r="B39" s="26"/>
      <c r="C39" s="26"/>
      <c r="D39" s="27"/>
      <c r="E39" s="27"/>
      <c r="F39" s="27"/>
      <c r="G39" s="28"/>
      <c r="H39" s="28"/>
      <c r="I39" s="26"/>
      <c r="J39" s="26"/>
      <c r="K39" s="23">
        <v>0.43923611111111099</v>
      </c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11"/>
      <c r="Z39" s="11"/>
      <c r="AA39" s="11"/>
      <c r="AB39" s="11"/>
      <c r="AC39" s="11"/>
      <c r="AD39" s="41"/>
      <c r="AE39" s="41"/>
      <c r="AF39" s="41"/>
      <c r="AG39" s="41"/>
      <c r="AH39" s="11"/>
      <c r="AI39" s="11"/>
      <c r="AJ39" s="11"/>
      <c r="AK39" s="11"/>
      <c r="AL39" s="11"/>
      <c r="AM39" s="11"/>
      <c r="AN39" s="11"/>
      <c r="AO39" s="11"/>
      <c r="AP39" s="21"/>
      <c r="AQ39" s="21"/>
      <c r="AR39" s="21"/>
      <c r="AS39" s="21"/>
      <c r="AT39" s="21"/>
    </row>
    <row r="40" spans="1:46" x14ac:dyDescent="0.4">
      <c r="A40" s="6">
        <v>0.44097222222222199</v>
      </c>
      <c r="B40" s="26"/>
      <c r="C40" s="26"/>
      <c r="D40" s="27"/>
      <c r="E40" s="27"/>
      <c r="F40" s="27"/>
      <c r="G40" s="28"/>
      <c r="H40" s="28"/>
      <c r="I40" s="26"/>
      <c r="J40" s="26"/>
      <c r="K40" s="6">
        <v>0.44097222222222199</v>
      </c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11"/>
      <c r="Z40" s="11"/>
      <c r="AA40" s="11"/>
      <c r="AB40" s="11"/>
      <c r="AC40" s="11"/>
      <c r="AD40" s="41"/>
      <c r="AE40" s="41"/>
      <c r="AF40" s="41"/>
      <c r="AG40" s="41"/>
      <c r="AH40" s="11"/>
      <c r="AI40" s="11"/>
      <c r="AJ40" s="11"/>
      <c r="AK40" s="11"/>
      <c r="AL40" s="11"/>
      <c r="AM40" s="11"/>
      <c r="AN40" s="11"/>
      <c r="AO40" s="11"/>
      <c r="AP40" s="21"/>
      <c r="AQ40" s="21"/>
      <c r="AR40" s="21"/>
      <c r="AS40" s="21"/>
      <c r="AT40" s="21"/>
    </row>
    <row r="41" spans="1:46" x14ac:dyDescent="0.4">
      <c r="A41" s="23">
        <v>0.44270833333333298</v>
      </c>
      <c r="B41" s="26"/>
      <c r="C41" s="26"/>
      <c r="D41" s="27"/>
      <c r="E41" s="27"/>
      <c r="F41" s="27"/>
      <c r="G41" s="28"/>
      <c r="H41" s="28"/>
      <c r="I41" s="26"/>
      <c r="J41" s="26"/>
      <c r="K41" s="23">
        <v>0.44270833333333298</v>
      </c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11"/>
      <c r="Z41" s="11"/>
      <c r="AA41" s="11"/>
      <c r="AB41" s="11"/>
      <c r="AC41" s="11"/>
      <c r="AD41" s="11"/>
      <c r="AE41" s="11"/>
      <c r="AF41" s="11"/>
      <c r="AG41" s="11"/>
      <c r="AH41" s="41"/>
      <c r="AI41" s="41"/>
      <c r="AJ41" s="41"/>
      <c r="AK41" s="41"/>
      <c r="AL41" s="41"/>
      <c r="AM41" s="41"/>
      <c r="AN41" s="11"/>
      <c r="AO41" s="11"/>
      <c r="AP41" s="21"/>
      <c r="AQ41" s="21"/>
      <c r="AR41" s="21"/>
      <c r="AS41" s="21"/>
      <c r="AT41" s="21"/>
    </row>
    <row r="42" spans="1:46" x14ac:dyDescent="0.4">
      <c r="A42" s="6">
        <v>0.44444444444444398</v>
      </c>
      <c r="B42" s="26"/>
      <c r="C42" s="26"/>
      <c r="D42" s="27"/>
      <c r="E42" s="27"/>
      <c r="F42" s="27"/>
      <c r="G42" s="28"/>
      <c r="H42" s="28"/>
      <c r="I42" s="26"/>
      <c r="J42" s="26"/>
      <c r="K42" s="6">
        <v>0.44444444444444398</v>
      </c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11"/>
      <c r="Z42" s="11"/>
      <c r="AA42" s="11"/>
      <c r="AB42" s="11"/>
      <c r="AC42" s="11"/>
      <c r="AD42" s="11"/>
      <c r="AE42" s="11"/>
      <c r="AF42" s="11"/>
      <c r="AG42" s="11"/>
      <c r="AH42" s="41"/>
      <c r="AI42" s="41"/>
      <c r="AJ42" s="41"/>
      <c r="AK42" s="41"/>
      <c r="AL42" s="41"/>
      <c r="AM42" s="41"/>
      <c r="AN42" s="11"/>
      <c r="AO42" s="11"/>
      <c r="AP42" s="21"/>
      <c r="AQ42" s="21"/>
      <c r="AR42" s="21"/>
      <c r="AS42" s="21"/>
      <c r="AT42" s="21"/>
    </row>
    <row r="43" spans="1:46" x14ac:dyDescent="0.4">
      <c r="A43" s="23">
        <v>0.44618055555555503</v>
      </c>
      <c r="B43" s="27">
        <v>4</v>
      </c>
      <c r="C43" s="27">
        <v>7</v>
      </c>
      <c r="D43" s="27">
        <v>10</v>
      </c>
      <c r="E43" s="28">
        <v>5</v>
      </c>
      <c r="F43" s="28">
        <v>8</v>
      </c>
      <c r="G43" s="28">
        <v>11</v>
      </c>
      <c r="H43" s="26">
        <v>6</v>
      </c>
      <c r="I43" s="26">
        <v>9</v>
      </c>
      <c r="J43" s="26">
        <v>12</v>
      </c>
      <c r="K43" s="23">
        <v>0.44618055555555503</v>
      </c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11"/>
      <c r="Z43" s="11"/>
      <c r="AA43" s="11"/>
      <c r="AB43" s="11"/>
      <c r="AC43" s="11"/>
      <c r="AD43" s="11"/>
      <c r="AE43" s="11"/>
      <c r="AF43" s="11"/>
      <c r="AG43" s="11"/>
      <c r="AH43" s="41"/>
      <c r="AI43" s="41"/>
      <c r="AJ43" s="41"/>
      <c r="AK43" s="41"/>
      <c r="AL43" s="41"/>
      <c r="AM43" s="41"/>
      <c r="AN43" s="11"/>
      <c r="AO43" s="11"/>
      <c r="AP43" s="21"/>
      <c r="AQ43" s="21"/>
      <c r="AR43" s="21"/>
      <c r="AS43" s="21"/>
      <c r="AT43" s="21"/>
    </row>
    <row r="44" spans="1:46" x14ac:dyDescent="0.4">
      <c r="A44" s="6">
        <v>0.44791666666666602</v>
      </c>
      <c r="B44" s="27"/>
      <c r="C44" s="27"/>
      <c r="D44" s="27"/>
      <c r="E44" s="28"/>
      <c r="F44" s="28"/>
      <c r="G44" s="28"/>
      <c r="H44" s="26"/>
      <c r="I44" s="26"/>
      <c r="J44" s="26"/>
      <c r="K44" s="6">
        <v>0.44791666666666602</v>
      </c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11"/>
      <c r="Z44" s="11"/>
      <c r="AA44" s="11"/>
      <c r="AB44" s="11"/>
      <c r="AC44" s="11"/>
      <c r="AD44" s="11"/>
      <c r="AE44" s="11"/>
      <c r="AF44" s="11"/>
      <c r="AG44" s="11"/>
      <c r="AH44" s="41"/>
      <c r="AI44" s="41"/>
      <c r="AJ44" s="41"/>
      <c r="AK44" s="41"/>
      <c r="AL44" s="41"/>
      <c r="AM44" s="41"/>
      <c r="AN44" s="11"/>
      <c r="AO44" s="11"/>
      <c r="AP44" s="21"/>
      <c r="AQ44" s="21"/>
      <c r="AR44" s="21"/>
      <c r="AS44" s="21"/>
      <c r="AT44" s="21"/>
    </row>
    <row r="45" spans="1:46" x14ac:dyDescent="0.4">
      <c r="A45" s="23">
        <v>0.44965277777777801</v>
      </c>
      <c r="B45" s="27"/>
      <c r="C45" s="27"/>
      <c r="D45" s="27"/>
      <c r="E45" s="28"/>
      <c r="F45" s="28"/>
      <c r="G45" s="28"/>
      <c r="H45" s="26"/>
      <c r="I45" s="26"/>
      <c r="J45" s="26"/>
      <c r="K45" s="23">
        <v>0.44965277777777801</v>
      </c>
      <c r="L45" s="11"/>
      <c r="M45" s="11"/>
      <c r="N45" s="11"/>
      <c r="O45" s="1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11"/>
      <c r="AI45" s="11"/>
      <c r="AJ45" s="11"/>
      <c r="AK45" s="11"/>
      <c r="AL45" s="11"/>
      <c r="AM45" s="11"/>
      <c r="AN45" s="41"/>
      <c r="AO45" s="41"/>
      <c r="AP45" s="41"/>
      <c r="AQ45" s="41"/>
      <c r="AR45" s="11"/>
      <c r="AS45" s="11"/>
      <c r="AT45" s="11"/>
    </row>
    <row r="46" spans="1:46" x14ac:dyDescent="0.4">
      <c r="A46" s="6">
        <v>0.45138888888888901</v>
      </c>
      <c r="B46" s="27"/>
      <c r="C46" s="27"/>
      <c r="D46" s="27"/>
      <c r="E46" s="28"/>
      <c r="F46" s="28"/>
      <c r="G46" s="28"/>
      <c r="H46" s="26"/>
      <c r="I46" s="26"/>
      <c r="J46" s="26"/>
      <c r="K46" s="6">
        <v>0.45138888888888901</v>
      </c>
      <c r="L46" s="11"/>
      <c r="M46" s="11"/>
      <c r="N46" s="11"/>
      <c r="O46" s="1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11"/>
      <c r="AI46" s="11"/>
      <c r="AJ46" s="11"/>
      <c r="AK46" s="11"/>
      <c r="AL46" s="11"/>
      <c r="AM46" s="11"/>
      <c r="AN46" s="41"/>
      <c r="AO46" s="41"/>
      <c r="AP46" s="41"/>
      <c r="AQ46" s="41"/>
      <c r="AR46" s="11"/>
      <c r="AS46" s="11"/>
      <c r="AT46" s="11"/>
    </row>
    <row r="47" spans="1:46" x14ac:dyDescent="0.4">
      <c r="A47" s="23">
        <v>0.453125</v>
      </c>
      <c r="B47" s="27"/>
      <c r="C47" s="27"/>
      <c r="D47" s="27"/>
      <c r="E47" s="28"/>
      <c r="F47" s="28"/>
      <c r="G47" s="28"/>
      <c r="H47" s="26"/>
      <c r="I47" s="26"/>
      <c r="J47" s="26"/>
      <c r="K47" s="23">
        <v>0.453125</v>
      </c>
      <c r="L47" s="11"/>
      <c r="M47" s="11"/>
      <c r="N47" s="11"/>
      <c r="O47" s="1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11"/>
      <c r="AI47" s="11"/>
      <c r="AJ47" s="11"/>
      <c r="AK47" s="11"/>
      <c r="AL47" s="11"/>
      <c r="AM47" s="11"/>
      <c r="AN47" s="41"/>
      <c r="AO47" s="41"/>
      <c r="AP47" s="41"/>
      <c r="AQ47" s="41"/>
      <c r="AR47" s="11"/>
      <c r="AS47" s="11"/>
      <c r="AT47" s="11"/>
    </row>
    <row r="48" spans="1:46" x14ac:dyDescent="0.4">
      <c r="A48" s="6">
        <v>0.45486111111111099</v>
      </c>
      <c r="B48" s="27"/>
      <c r="C48" s="27"/>
      <c r="D48" s="27"/>
      <c r="E48" s="28"/>
      <c r="F48" s="28"/>
      <c r="G48" s="28"/>
      <c r="H48" s="26"/>
      <c r="I48" s="26"/>
      <c r="J48" s="26"/>
      <c r="K48" s="6">
        <v>0.45486111111111099</v>
      </c>
      <c r="L48" s="11"/>
      <c r="M48" s="11"/>
      <c r="N48" s="11"/>
      <c r="O48" s="1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11"/>
      <c r="AI48" s="11"/>
      <c r="AJ48" s="11"/>
      <c r="AK48" s="11"/>
      <c r="AL48" s="11"/>
      <c r="AM48" s="11"/>
      <c r="AN48" s="41"/>
      <c r="AO48" s="41"/>
      <c r="AP48" s="41"/>
      <c r="AQ48" s="41"/>
      <c r="AR48" s="11"/>
      <c r="AS48" s="11"/>
      <c r="AT48" s="11"/>
    </row>
    <row r="49" spans="1:46" x14ac:dyDescent="0.4">
      <c r="A49" s="23">
        <v>0.45659722222222199</v>
      </c>
      <c r="B49" s="27"/>
      <c r="C49" s="27"/>
      <c r="D49" s="27"/>
      <c r="E49" s="28"/>
      <c r="F49" s="28"/>
      <c r="G49" s="28"/>
      <c r="H49" s="26"/>
      <c r="I49" s="26"/>
      <c r="J49" s="26"/>
      <c r="K49" s="23">
        <v>0.45659722222222199</v>
      </c>
      <c r="L49" s="41"/>
      <c r="M49" s="11"/>
      <c r="N49" s="11"/>
      <c r="O49" s="1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41"/>
      <c r="AS49" s="41"/>
      <c r="AT49" s="41"/>
    </row>
    <row r="50" spans="1:46" x14ac:dyDescent="0.4">
      <c r="A50" s="6">
        <v>0.45833333333333298</v>
      </c>
      <c r="B50" s="27">
        <v>13</v>
      </c>
      <c r="C50" s="27">
        <v>16</v>
      </c>
      <c r="D50" s="27">
        <v>19</v>
      </c>
      <c r="E50" s="28">
        <v>14</v>
      </c>
      <c r="F50" s="28">
        <v>17</v>
      </c>
      <c r="G50" s="28">
        <v>20</v>
      </c>
      <c r="H50" s="26">
        <v>15</v>
      </c>
      <c r="I50" s="26">
        <v>18</v>
      </c>
      <c r="J50" s="26">
        <v>21</v>
      </c>
      <c r="K50" s="6">
        <v>0.45833333333333298</v>
      </c>
      <c r="L50" s="41"/>
      <c r="M50" s="11"/>
      <c r="N50" s="11"/>
      <c r="O50" s="1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41"/>
      <c r="AS50" s="41"/>
      <c r="AT50" s="41"/>
    </row>
    <row r="51" spans="1:46" x14ac:dyDescent="0.4">
      <c r="A51" s="23">
        <v>0.46006944444444398</v>
      </c>
      <c r="B51" s="27"/>
      <c r="C51" s="27"/>
      <c r="D51" s="27"/>
      <c r="E51" s="28"/>
      <c r="F51" s="28"/>
      <c r="G51" s="28"/>
      <c r="H51" s="26"/>
      <c r="I51" s="26"/>
      <c r="J51" s="26"/>
      <c r="K51" s="23">
        <v>0.46006944444444398</v>
      </c>
      <c r="L51" s="41"/>
      <c r="M51" s="11"/>
      <c r="N51" s="11"/>
      <c r="O51" s="1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41"/>
      <c r="AS51" s="41"/>
      <c r="AT51" s="41"/>
    </row>
    <row r="52" spans="1:46" x14ac:dyDescent="0.4">
      <c r="A52" s="6">
        <v>0.46180555555555503</v>
      </c>
      <c r="B52" s="27"/>
      <c r="C52" s="27"/>
      <c r="D52" s="27"/>
      <c r="E52" s="28"/>
      <c r="F52" s="28"/>
      <c r="G52" s="28"/>
      <c r="H52" s="26"/>
      <c r="I52" s="26"/>
      <c r="J52" s="26"/>
      <c r="K52" s="6">
        <v>0.46180555555555503</v>
      </c>
      <c r="L52" s="4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21"/>
      <c r="Z52" s="21"/>
      <c r="AA52" s="21"/>
      <c r="AB52" s="21"/>
      <c r="AC52" s="21"/>
      <c r="AD52" s="21"/>
      <c r="AE52" s="21"/>
      <c r="AF52" s="21"/>
      <c r="AG52" s="2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41"/>
      <c r="AS52" s="41"/>
      <c r="AT52" s="41"/>
    </row>
    <row r="53" spans="1:46" x14ac:dyDescent="0.4">
      <c r="A53" s="23">
        <v>0.46354166666666602</v>
      </c>
      <c r="B53" s="27"/>
      <c r="C53" s="27"/>
      <c r="D53" s="27"/>
      <c r="E53" s="28"/>
      <c r="F53" s="28"/>
      <c r="G53" s="28"/>
      <c r="H53" s="26"/>
      <c r="I53" s="26"/>
      <c r="J53" s="26"/>
      <c r="K53" s="23">
        <v>0.46354166666666602</v>
      </c>
      <c r="L53" s="11"/>
      <c r="M53" s="41"/>
      <c r="N53" s="41"/>
      <c r="O53" s="41"/>
      <c r="P53" s="41"/>
      <c r="Q53" s="11"/>
      <c r="R53" s="11"/>
      <c r="S53" s="11"/>
      <c r="T53" s="11"/>
      <c r="U53" s="11"/>
      <c r="V53" s="11"/>
      <c r="W53" s="11"/>
      <c r="X53" s="11"/>
      <c r="Y53" s="21"/>
      <c r="Z53" s="21"/>
      <c r="AA53" s="21"/>
      <c r="AB53" s="21"/>
      <c r="AC53" s="21"/>
      <c r="AD53" s="21"/>
      <c r="AE53" s="21"/>
      <c r="AF53" s="21"/>
      <c r="AG53" s="2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x14ac:dyDescent="0.4">
      <c r="A54" s="6">
        <v>0.46527777777777801</v>
      </c>
      <c r="B54" s="27"/>
      <c r="C54" s="27"/>
      <c r="D54" s="27"/>
      <c r="E54" s="28"/>
      <c r="F54" s="28"/>
      <c r="G54" s="28"/>
      <c r="H54" s="26"/>
      <c r="I54" s="26"/>
      <c r="J54" s="26"/>
      <c r="K54" s="6">
        <v>0.46527777777777801</v>
      </c>
      <c r="L54" s="11"/>
      <c r="M54" s="41"/>
      <c r="N54" s="41"/>
      <c r="O54" s="41"/>
      <c r="P54" s="41"/>
      <c r="Q54" s="11"/>
      <c r="R54" s="11"/>
      <c r="S54" s="11"/>
      <c r="T54" s="11"/>
      <c r="U54" s="11"/>
      <c r="V54" s="11"/>
      <c r="W54" s="11"/>
      <c r="X54" s="11"/>
      <c r="Y54" s="21"/>
      <c r="Z54" s="21"/>
      <c r="AA54" s="21"/>
      <c r="AB54" s="21"/>
      <c r="AC54" s="21"/>
      <c r="AD54" s="21"/>
      <c r="AE54" s="21"/>
      <c r="AF54" s="21"/>
      <c r="AG54" s="2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x14ac:dyDescent="0.4">
      <c r="A55" s="23">
        <v>0.46701388888888901</v>
      </c>
      <c r="B55" s="27"/>
      <c r="C55" s="27"/>
      <c r="D55" s="27"/>
      <c r="E55" s="28"/>
      <c r="F55" s="28"/>
      <c r="G55" s="28"/>
      <c r="H55" s="26"/>
      <c r="I55" s="26"/>
      <c r="J55" s="26"/>
      <c r="K55" s="23">
        <v>0.46701388888888901</v>
      </c>
      <c r="L55" s="11"/>
      <c r="M55" s="41"/>
      <c r="N55" s="41"/>
      <c r="O55" s="41"/>
      <c r="P55" s="41"/>
      <c r="Q55" s="11"/>
      <c r="R55" s="11"/>
      <c r="S55" s="11"/>
      <c r="T55" s="11"/>
      <c r="U55" s="11"/>
      <c r="V55" s="11"/>
      <c r="W55" s="11"/>
      <c r="X55" s="1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11"/>
      <c r="AR55" s="11"/>
      <c r="AS55" s="11"/>
      <c r="AT55" s="11"/>
    </row>
    <row r="56" spans="1:46" x14ac:dyDescent="0.4">
      <c r="A56" s="6">
        <v>0.46875</v>
      </c>
      <c r="B56" s="27"/>
      <c r="C56" s="27"/>
      <c r="D56" s="27"/>
      <c r="E56" s="28"/>
      <c r="F56" s="28"/>
      <c r="G56" s="28"/>
      <c r="H56" s="26"/>
      <c r="I56" s="26"/>
      <c r="J56" s="26"/>
      <c r="K56" s="6">
        <v>0.46875</v>
      </c>
      <c r="L56" s="11"/>
      <c r="M56" s="41"/>
      <c r="N56" s="41"/>
      <c r="O56" s="41"/>
      <c r="P56" s="41"/>
      <c r="Q56" s="11"/>
      <c r="R56" s="11"/>
      <c r="S56" s="11"/>
      <c r="T56" s="11"/>
      <c r="U56" s="11"/>
      <c r="V56" s="11"/>
      <c r="W56" s="11"/>
      <c r="X56" s="1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11"/>
      <c r="AR56" s="11"/>
      <c r="AS56" s="11"/>
      <c r="AT56" s="11"/>
    </row>
    <row r="57" spans="1:46" x14ac:dyDescent="0.4">
      <c r="A57" s="23">
        <v>0.47048611111111099</v>
      </c>
      <c r="B57" s="35"/>
      <c r="C57" s="35"/>
      <c r="D57" s="35"/>
      <c r="E57" s="35"/>
      <c r="F57" s="35"/>
      <c r="G57" s="35"/>
      <c r="H57" s="35"/>
      <c r="I57" s="35"/>
      <c r="J57" s="35"/>
      <c r="K57" s="23">
        <v>0.47048611111111099</v>
      </c>
      <c r="L57" s="11"/>
      <c r="M57" s="11"/>
      <c r="N57" s="11"/>
      <c r="O57" s="11"/>
      <c r="P57" s="11"/>
      <c r="Q57" s="41"/>
      <c r="R57" s="41"/>
      <c r="S57" s="41"/>
      <c r="T57" s="41"/>
      <c r="U57" s="41"/>
      <c r="V57" s="41"/>
      <c r="W57" s="11"/>
      <c r="X57" s="1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11"/>
      <c r="AR57" s="11"/>
      <c r="AS57" s="11"/>
      <c r="AT57" s="11"/>
    </row>
    <row r="58" spans="1:46" x14ac:dyDescent="0.4">
      <c r="A58" s="6">
        <v>0.47222222222222199</v>
      </c>
      <c r="B58" s="35"/>
      <c r="C58" s="35"/>
      <c r="D58" s="35"/>
      <c r="E58" s="35"/>
      <c r="F58" s="35"/>
      <c r="G58" s="35"/>
      <c r="H58" s="35"/>
      <c r="I58" s="35"/>
      <c r="J58" s="35"/>
      <c r="K58" s="6">
        <v>0.47222222222222199</v>
      </c>
      <c r="L58" s="11"/>
      <c r="M58" s="11"/>
      <c r="N58" s="11"/>
      <c r="O58" s="11"/>
      <c r="P58" s="11"/>
      <c r="Q58" s="41"/>
      <c r="R58" s="41"/>
      <c r="S58" s="41"/>
      <c r="T58" s="41"/>
      <c r="U58" s="41"/>
      <c r="V58" s="41"/>
      <c r="W58" s="11"/>
      <c r="X58" s="1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11"/>
      <c r="AR58" s="11"/>
      <c r="AS58" s="11"/>
      <c r="AT58" s="11"/>
    </row>
    <row r="59" spans="1:46" x14ac:dyDescent="0.4">
      <c r="A59" s="23">
        <v>0.47395833333333298</v>
      </c>
      <c r="B59" s="35"/>
      <c r="C59" s="35"/>
      <c r="D59" s="35"/>
      <c r="E59" s="35"/>
      <c r="F59" s="35"/>
      <c r="G59" s="35"/>
      <c r="H59" s="35"/>
      <c r="I59" s="35"/>
      <c r="J59" s="35"/>
      <c r="K59" s="23">
        <v>0.47395833333333298</v>
      </c>
      <c r="L59" s="11"/>
      <c r="M59" s="11"/>
      <c r="N59" s="11"/>
      <c r="O59" s="11"/>
      <c r="P59" s="11"/>
      <c r="Q59" s="41"/>
      <c r="R59" s="41"/>
      <c r="S59" s="41"/>
      <c r="T59" s="41"/>
      <c r="U59" s="41"/>
      <c r="V59" s="4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21"/>
      <c r="AI59" s="21"/>
      <c r="AJ59" s="21"/>
      <c r="AK59" s="21"/>
      <c r="AL59" s="21"/>
      <c r="AM59" s="21"/>
      <c r="AN59" s="21"/>
      <c r="AO59" s="21"/>
      <c r="AP59" s="21"/>
      <c r="AQ59" s="11"/>
      <c r="AR59" s="11"/>
      <c r="AS59" s="11"/>
      <c r="AT59" s="11"/>
    </row>
    <row r="60" spans="1:46" x14ac:dyDescent="0.4">
      <c r="A60" s="6">
        <v>0.47569444444444398</v>
      </c>
      <c r="B60" s="27">
        <v>22</v>
      </c>
      <c r="C60" s="27">
        <v>25</v>
      </c>
      <c r="D60" s="27">
        <v>28</v>
      </c>
      <c r="E60" s="28">
        <v>23</v>
      </c>
      <c r="F60" s="28">
        <v>26</v>
      </c>
      <c r="G60" s="28">
        <v>29</v>
      </c>
      <c r="H60" s="26">
        <v>24</v>
      </c>
      <c r="I60" s="26">
        <v>27</v>
      </c>
      <c r="J60" s="26">
        <v>30</v>
      </c>
      <c r="K60" s="6">
        <v>0.47569444444444398</v>
      </c>
      <c r="L60" s="11"/>
      <c r="M60" s="11"/>
      <c r="N60" s="11"/>
      <c r="O60" s="11"/>
      <c r="P60" s="11"/>
      <c r="Q60" s="41"/>
      <c r="R60" s="41"/>
      <c r="S60" s="41"/>
      <c r="T60" s="41"/>
      <c r="U60" s="41"/>
      <c r="V60" s="4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21"/>
      <c r="AI60" s="21"/>
      <c r="AJ60" s="21"/>
      <c r="AK60" s="21"/>
      <c r="AL60" s="21"/>
      <c r="AM60" s="21"/>
      <c r="AN60" s="21"/>
      <c r="AO60" s="21"/>
      <c r="AP60" s="21"/>
      <c r="AQ60" s="11"/>
      <c r="AR60" s="11"/>
      <c r="AS60" s="11"/>
      <c r="AT60" s="11"/>
    </row>
    <row r="61" spans="1:46" x14ac:dyDescent="0.4">
      <c r="A61" s="23">
        <v>0.47743055555555503</v>
      </c>
      <c r="B61" s="27"/>
      <c r="C61" s="27"/>
      <c r="D61" s="27"/>
      <c r="E61" s="28"/>
      <c r="F61" s="28"/>
      <c r="G61" s="28"/>
      <c r="H61" s="26"/>
      <c r="I61" s="26"/>
      <c r="J61" s="26"/>
      <c r="K61" s="23">
        <v>0.47743055555555503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41"/>
      <c r="X61" s="41"/>
      <c r="Y61" s="41"/>
      <c r="Z61" s="41"/>
      <c r="AA61" s="11"/>
      <c r="AB61" s="11"/>
      <c r="AC61" s="11"/>
      <c r="AD61" s="11"/>
      <c r="AE61" s="11"/>
      <c r="AF61" s="11"/>
      <c r="AG61" s="11"/>
      <c r="AH61" s="21"/>
      <c r="AI61" s="21"/>
      <c r="AJ61" s="21"/>
      <c r="AK61" s="21"/>
      <c r="AL61" s="21"/>
      <c r="AM61" s="21"/>
      <c r="AN61" s="21"/>
      <c r="AO61" s="21"/>
      <c r="AP61" s="21"/>
      <c r="AQ61" s="11"/>
      <c r="AR61" s="11"/>
      <c r="AS61" s="11"/>
      <c r="AT61" s="11"/>
    </row>
    <row r="62" spans="1:46" x14ac:dyDescent="0.4">
      <c r="A62" s="6">
        <v>0.47916666666666602</v>
      </c>
      <c r="B62" s="27"/>
      <c r="C62" s="27"/>
      <c r="D62" s="27"/>
      <c r="E62" s="28"/>
      <c r="F62" s="28"/>
      <c r="G62" s="28"/>
      <c r="H62" s="26"/>
      <c r="I62" s="26"/>
      <c r="J62" s="26"/>
      <c r="K62" s="6">
        <v>0.47916666666666602</v>
      </c>
      <c r="L62" s="21"/>
      <c r="M62" s="21"/>
      <c r="N62" s="21"/>
      <c r="O62" s="21"/>
      <c r="P62" s="21"/>
      <c r="Q62" s="11"/>
      <c r="R62" s="11"/>
      <c r="S62" s="11"/>
      <c r="T62" s="11"/>
      <c r="U62" s="11"/>
      <c r="V62" s="11"/>
      <c r="W62" s="41"/>
      <c r="X62" s="41"/>
      <c r="Y62" s="41"/>
      <c r="Z62" s="41"/>
      <c r="AA62" s="11"/>
      <c r="AB62" s="11"/>
      <c r="AC62" s="11"/>
      <c r="AD62" s="11"/>
      <c r="AE62" s="11"/>
      <c r="AF62" s="11"/>
      <c r="AG62" s="1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</row>
    <row r="63" spans="1:46" x14ac:dyDescent="0.4">
      <c r="A63" s="23">
        <v>0.48090277777777701</v>
      </c>
      <c r="B63" s="27"/>
      <c r="C63" s="27"/>
      <c r="D63" s="27"/>
      <c r="E63" s="28"/>
      <c r="F63" s="28"/>
      <c r="G63" s="28"/>
      <c r="H63" s="26"/>
      <c r="I63" s="26"/>
      <c r="J63" s="26"/>
      <c r="K63" s="23">
        <v>0.48090277777777701</v>
      </c>
      <c r="L63" s="21"/>
      <c r="M63" s="21"/>
      <c r="N63" s="21"/>
      <c r="O63" s="21"/>
      <c r="P63" s="21"/>
      <c r="Q63" s="11"/>
      <c r="R63" s="11"/>
      <c r="S63" s="11"/>
      <c r="T63" s="11"/>
      <c r="U63" s="11"/>
      <c r="V63" s="11"/>
      <c r="W63" s="41"/>
      <c r="X63" s="41"/>
      <c r="Y63" s="41"/>
      <c r="Z63" s="41"/>
      <c r="AA63" s="11"/>
      <c r="AB63" s="11"/>
      <c r="AC63" s="11"/>
      <c r="AD63" s="11"/>
      <c r="AE63" s="11"/>
      <c r="AF63" s="11"/>
      <c r="AG63" s="1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</row>
    <row r="64" spans="1:46" x14ac:dyDescent="0.4">
      <c r="A64" s="6">
        <v>0.48263888888888901</v>
      </c>
      <c r="B64" s="27"/>
      <c r="C64" s="27"/>
      <c r="D64" s="27"/>
      <c r="E64" s="28"/>
      <c r="F64" s="28"/>
      <c r="G64" s="28"/>
      <c r="H64" s="26"/>
      <c r="I64" s="26"/>
      <c r="J64" s="26"/>
      <c r="K64" s="6">
        <v>0.48263888888888901</v>
      </c>
      <c r="L64" s="21"/>
      <c r="M64" s="21"/>
      <c r="N64" s="21"/>
      <c r="O64" s="21"/>
      <c r="P64" s="21"/>
      <c r="Q64" s="11"/>
      <c r="R64" s="11"/>
      <c r="S64" s="11"/>
      <c r="T64" s="11"/>
      <c r="U64" s="11"/>
      <c r="V64" s="11"/>
      <c r="W64" s="41"/>
      <c r="X64" s="41"/>
      <c r="Y64" s="41"/>
      <c r="Z64" s="41"/>
      <c r="AA64" s="11"/>
      <c r="AB64" s="11"/>
      <c r="AC64" s="11"/>
      <c r="AD64" s="11"/>
      <c r="AE64" s="11"/>
      <c r="AF64" s="11"/>
      <c r="AG64" s="1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</row>
    <row r="65" spans="1:46" x14ac:dyDescent="0.4">
      <c r="A65" s="23">
        <v>0.484375</v>
      </c>
      <c r="B65" s="27"/>
      <c r="C65" s="27"/>
      <c r="D65" s="27"/>
      <c r="E65" s="28"/>
      <c r="F65" s="28"/>
      <c r="G65" s="28"/>
      <c r="H65" s="26"/>
      <c r="I65" s="26"/>
      <c r="J65" s="26"/>
      <c r="K65" s="23">
        <v>0.484375</v>
      </c>
      <c r="L65" s="21"/>
      <c r="M65" s="21"/>
      <c r="N65" s="21"/>
      <c r="O65" s="21"/>
      <c r="P65" s="2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41"/>
      <c r="AB65" s="41"/>
      <c r="AC65" s="41"/>
      <c r="AD65" s="41"/>
      <c r="AE65" s="11"/>
      <c r="AF65" s="11"/>
      <c r="AG65" s="1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</row>
    <row r="66" spans="1:46" x14ac:dyDescent="0.4">
      <c r="A66" s="6">
        <v>0.48611111111111099</v>
      </c>
      <c r="B66" s="27"/>
      <c r="C66" s="27"/>
      <c r="D66" s="27"/>
      <c r="E66" s="28"/>
      <c r="F66" s="28"/>
      <c r="G66" s="28"/>
      <c r="H66" s="26"/>
      <c r="I66" s="26"/>
      <c r="J66" s="26"/>
      <c r="K66" s="6">
        <v>0.48611111111111099</v>
      </c>
      <c r="L66" s="21"/>
      <c r="M66" s="21"/>
      <c r="N66" s="21"/>
      <c r="O66" s="21"/>
      <c r="P66" s="2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41"/>
      <c r="AB66" s="41"/>
      <c r="AC66" s="41"/>
      <c r="AD66" s="41"/>
      <c r="AE66" s="11"/>
      <c r="AF66" s="11"/>
      <c r="AG66" s="1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</row>
    <row r="67" spans="1:46" x14ac:dyDescent="0.4">
      <c r="A67" s="23">
        <v>0.48784722222222199</v>
      </c>
      <c r="B67" s="27">
        <v>31</v>
      </c>
      <c r="C67" s="27">
        <v>34</v>
      </c>
      <c r="D67" s="28">
        <v>2</v>
      </c>
      <c r="E67" s="28">
        <v>32</v>
      </c>
      <c r="F67" s="26">
        <v>0</v>
      </c>
      <c r="G67" s="26">
        <v>3</v>
      </c>
      <c r="H67" s="26">
        <v>33</v>
      </c>
      <c r="I67" s="27">
        <v>1</v>
      </c>
      <c r="J67" s="27">
        <v>4</v>
      </c>
      <c r="K67" s="23">
        <v>0.48784722222222199</v>
      </c>
      <c r="L67" s="21"/>
      <c r="M67" s="21"/>
      <c r="N67" s="21"/>
      <c r="O67" s="21"/>
      <c r="P67" s="2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41"/>
      <c r="AB67" s="41"/>
      <c r="AC67" s="41"/>
      <c r="AD67" s="41"/>
      <c r="AE67" s="11"/>
      <c r="AF67" s="11"/>
      <c r="AG67" s="1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</row>
    <row r="68" spans="1:46" x14ac:dyDescent="0.4">
      <c r="A68" s="6">
        <v>0.48958333333333298</v>
      </c>
      <c r="B68" s="27"/>
      <c r="C68" s="27"/>
      <c r="D68" s="28"/>
      <c r="E68" s="28"/>
      <c r="F68" s="26"/>
      <c r="G68" s="26"/>
      <c r="H68" s="26"/>
      <c r="I68" s="27"/>
      <c r="J68" s="27"/>
      <c r="K68" s="6">
        <v>0.48958333333333298</v>
      </c>
      <c r="L68" s="21"/>
      <c r="M68" s="21"/>
      <c r="N68" s="21"/>
      <c r="O68" s="21"/>
      <c r="P68" s="2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41"/>
      <c r="AB68" s="41"/>
      <c r="AC68" s="41"/>
      <c r="AD68" s="41"/>
      <c r="AE68" s="11"/>
      <c r="AF68" s="11"/>
      <c r="AG68" s="1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</row>
    <row r="69" spans="1:46" x14ac:dyDescent="0.4">
      <c r="A69" s="23">
        <v>0.49131944444444398</v>
      </c>
      <c r="B69" s="27"/>
      <c r="C69" s="27"/>
      <c r="D69" s="28"/>
      <c r="E69" s="28"/>
      <c r="F69" s="26"/>
      <c r="G69" s="26"/>
      <c r="H69" s="26"/>
      <c r="I69" s="27"/>
      <c r="J69" s="27"/>
      <c r="K69" s="23">
        <v>0.49131944444444398</v>
      </c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11"/>
      <c r="AA69" s="11"/>
      <c r="AB69" s="11"/>
      <c r="AC69" s="11"/>
      <c r="AD69" s="11"/>
      <c r="AE69" s="41"/>
      <c r="AF69" s="41"/>
      <c r="AG69" s="41"/>
      <c r="AH69" s="41"/>
      <c r="AI69" s="11"/>
      <c r="AJ69" s="11"/>
      <c r="AK69" s="11"/>
      <c r="AL69" s="11"/>
      <c r="AM69" s="11"/>
      <c r="AN69" s="11"/>
      <c r="AO69" s="11"/>
      <c r="AP69" s="11"/>
      <c r="AQ69" s="21"/>
      <c r="AR69" s="21"/>
      <c r="AS69" s="21"/>
      <c r="AT69" s="21"/>
    </row>
    <row r="70" spans="1:46" x14ac:dyDescent="0.4">
      <c r="A70" s="6">
        <v>0.49305555555555503</v>
      </c>
      <c r="B70" s="27"/>
      <c r="C70" s="27"/>
      <c r="D70" s="28"/>
      <c r="E70" s="28"/>
      <c r="F70" s="26"/>
      <c r="G70" s="26"/>
      <c r="H70" s="26"/>
      <c r="I70" s="27"/>
      <c r="J70" s="27"/>
      <c r="K70" s="6">
        <v>0.49305555555555503</v>
      </c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11"/>
      <c r="AA70" s="11"/>
      <c r="AB70" s="11"/>
      <c r="AC70" s="11"/>
      <c r="AD70" s="11"/>
      <c r="AE70" s="41"/>
      <c r="AF70" s="41"/>
      <c r="AG70" s="41"/>
      <c r="AH70" s="41"/>
      <c r="AI70" s="11"/>
      <c r="AJ70" s="11"/>
      <c r="AK70" s="11"/>
      <c r="AL70" s="11"/>
      <c r="AM70" s="11"/>
      <c r="AN70" s="11"/>
      <c r="AO70" s="11"/>
      <c r="AP70" s="11"/>
      <c r="AQ70" s="21"/>
      <c r="AR70" s="21"/>
      <c r="AS70" s="21"/>
      <c r="AT70" s="21"/>
    </row>
    <row r="71" spans="1:46" x14ac:dyDescent="0.4">
      <c r="A71" s="23">
        <v>0.49479166666666602</v>
      </c>
      <c r="B71" s="27"/>
      <c r="C71" s="27"/>
      <c r="D71" s="28"/>
      <c r="E71" s="28"/>
      <c r="F71" s="26"/>
      <c r="G71" s="26"/>
      <c r="H71" s="26"/>
      <c r="I71" s="27"/>
      <c r="J71" s="27"/>
      <c r="K71" s="23">
        <v>0.49479166666666602</v>
      </c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11"/>
      <c r="AA71" s="11"/>
      <c r="AB71" s="11"/>
      <c r="AC71" s="11"/>
      <c r="AD71" s="11"/>
      <c r="AE71" s="41"/>
      <c r="AF71" s="41"/>
      <c r="AG71" s="41"/>
      <c r="AH71" s="41"/>
      <c r="AI71" s="11"/>
      <c r="AJ71" s="11"/>
      <c r="AK71" s="11"/>
      <c r="AL71" s="11"/>
      <c r="AM71" s="11"/>
      <c r="AN71" s="11"/>
      <c r="AO71" s="11"/>
      <c r="AP71" s="11"/>
      <c r="AQ71" s="21"/>
      <c r="AR71" s="21"/>
      <c r="AS71" s="21"/>
      <c r="AT71" s="21"/>
    </row>
    <row r="72" spans="1:46" x14ac:dyDescent="0.4">
      <c r="A72" s="6">
        <v>0.49652777777777701</v>
      </c>
      <c r="B72" s="27"/>
      <c r="C72" s="27"/>
      <c r="D72" s="28"/>
      <c r="E72" s="28"/>
      <c r="F72" s="26"/>
      <c r="G72" s="26"/>
      <c r="H72" s="26"/>
      <c r="I72" s="27"/>
      <c r="J72" s="27"/>
      <c r="K72" s="6">
        <v>0.49652777777777701</v>
      </c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11"/>
      <c r="AA72" s="11"/>
      <c r="AB72" s="11"/>
      <c r="AC72" s="11"/>
      <c r="AD72" s="11"/>
      <c r="AE72" s="41"/>
      <c r="AF72" s="41"/>
      <c r="AG72" s="41"/>
      <c r="AH72" s="41"/>
      <c r="AI72" s="11"/>
      <c r="AJ72" s="11"/>
      <c r="AK72" s="11"/>
      <c r="AL72" s="11"/>
      <c r="AM72" s="11"/>
      <c r="AN72" s="11"/>
      <c r="AO72" s="11"/>
      <c r="AP72" s="11"/>
      <c r="AQ72" s="21"/>
      <c r="AR72" s="21"/>
      <c r="AS72" s="21"/>
      <c r="AT72" s="21"/>
    </row>
    <row r="73" spans="1:46" x14ac:dyDescent="0.4">
      <c r="A73" s="23">
        <v>0.49826388888888801</v>
      </c>
      <c r="B73" s="27"/>
      <c r="C73" s="27"/>
      <c r="D73" s="28"/>
      <c r="E73" s="28"/>
      <c r="F73" s="26"/>
      <c r="G73" s="26"/>
      <c r="H73" s="26"/>
      <c r="I73" s="27"/>
      <c r="J73" s="27"/>
      <c r="K73" s="23">
        <v>0.49826388888888801</v>
      </c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11"/>
      <c r="AA73" s="11"/>
      <c r="AB73" s="11"/>
      <c r="AC73" s="11"/>
      <c r="AD73" s="11"/>
      <c r="AE73" s="11"/>
      <c r="AF73" s="11"/>
      <c r="AG73" s="11"/>
      <c r="AH73" s="11"/>
      <c r="AI73" s="41"/>
      <c r="AJ73" s="41"/>
      <c r="AK73" s="41"/>
      <c r="AL73" s="41"/>
      <c r="AM73" s="41"/>
      <c r="AN73" s="41"/>
      <c r="AO73" s="11"/>
      <c r="AP73" s="11"/>
      <c r="AQ73" s="21"/>
      <c r="AR73" s="21"/>
      <c r="AS73" s="21"/>
      <c r="AT73" s="21"/>
    </row>
    <row r="74" spans="1:46" x14ac:dyDescent="0.4">
      <c r="A74" s="6">
        <v>0.5</v>
      </c>
      <c r="B74" s="28">
        <v>5</v>
      </c>
      <c r="C74" s="28">
        <v>8</v>
      </c>
      <c r="D74" s="28">
        <v>11</v>
      </c>
      <c r="E74" s="26">
        <v>6</v>
      </c>
      <c r="F74" s="26">
        <v>9</v>
      </c>
      <c r="G74" s="26">
        <v>12</v>
      </c>
      <c r="H74" s="27">
        <v>7</v>
      </c>
      <c r="I74" s="27">
        <v>10</v>
      </c>
      <c r="J74" s="27">
        <v>13</v>
      </c>
      <c r="K74" s="6">
        <v>0.5</v>
      </c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11"/>
      <c r="AA74" s="11"/>
      <c r="AB74" s="11"/>
      <c r="AC74" s="11"/>
      <c r="AD74" s="11"/>
      <c r="AE74" s="11"/>
      <c r="AF74" s="11"/>
      <c r="AG74" s="11"/>
      <c r="AH74" s="11"/>
      <c r="AI74" s="41"/>
      <c r="AJ74" s="41"/>
      <c r="AK74" s="41"/>
      <c r="AL74" s="41"/>
      <c r="AM74" s="41"/>
      <c r="AN74" s="41"/>
      <c r="AO74" s="11"/>
      <c r="AP74" s="11"/>
      <c r="AQ74" s="21"/>
      <c r="AR74" s="21"/>
      <c r="AS74" s="21"/>
      <c r="AT74" s="21"/>
    </row>
    <row r="75" spans="1:46" x14ac:dyDescent="0.4">
      <c r="A75" s="23">
        <v>0.50173611111111105</v>
      </c>
      <c r="B75" s="28"/>
      <c r="C75" s="28"/>
      <c r="D75" s="28"/>
      <c r="E75" s="26"/>
      <c r="F75" s="26"/>
      <c r="G75" s="26"/>
      <c r="H75" s="27"/>
      <c r="I75" s="27"/>
      <c r="J75" s="27"/>
      <c r="K75" s="23">
        <v>0.50173611111111105</v>
      </c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11"/>
      <c r="AA75" s="11"/>
      <c r="AB75" s="11"/>
      <c r="AC75" s="11"/>
      <c r="AD75" s="11"/>
      <c r="AE75" s="11"/>
      <c r="AF75" s="11"/>
      <c r="AG75" s="11"/>
      <c r="AH75" s="11"/>
      <c r="AI75" s="41"/>
      <c r="AJ75" s="41"/>
      <c r="AK75" s="41"/>
      <c r="AL75" s="41"/>
      <c r="AM75" s="41"/>
      <c r="AN75" s="41"/>
      <c r="AO75" s="11"/>
      <c r="AP75" s="11"/>
      <c r="AQ75" s="21"/>
      <c r="AR75" s="21"/>
      <c r="AS75" s="21"/>
      <c r="AT75" s="21"/>
    </row>
    <row r="76" spans="1:46" x14ac:dyDescent="0.4">
      <c r="A76" s="6">
        <v>0.50347222222222199</v>
      </c>
      <c r="B76" s="28"/>
      <c r="C76" s="28"/>
      <c r="D76" s="28"/>
      <c r="E76" s="26"/>
      <c r="F76" s="26"/>
      <c r="G76" s="26"/>
      <c r="H76" s="27"/>
      <c r="I76" s="27"/>
      <c r="J76" s="27"/>
      <c r="K76" s="6">
        <v>0.50347222222222199</v>
      </c>
      <c r="L76" s="11"/>
      <c r="M76" s="11"/>
      <c r="N76" s="11"/>
      <c r="O76" s="11"/>
      <c r="P76" s="11"/>
      <c r="Q76" s="21"/>
      <c r="R76" s="21"/>
      <c r="S76" s="21"/>
      <c r="T76" s="21"/>
      <c r="U76" s="21"/>
      <c r="V76" s="21"/>
      <c r="W76" s="21"/>
      <c r="X76" s="21"/>
      <c r="Y76" s="21"/>
      <c r="Z76" s="11"/>
      <c r="AA76" s="11"/>
      <c r="AB76" s="11"/>
      <c r="AC76" s="11"/>
      <c r="AD76" s="11"/>
      <c r="AE76" s="11"/>
      <c r="AF76" s="11"/>
      <c r="AG76" s="11"/>
      <c r="AH76" s="11"/>
      <c r="AI76" s="41"/>
      <c r="AJ76" s="41"/>
      <c r="AK76" s="41"/>
      <c r="AL76" s="41"/>
      <c r="AM76" s="41"/>
      <c r="AN76" s="41"/>
      <c r="AO76" s="11"/>
      <c r="AP76" s="11"/>
      <c r="AQ76" s="11"/>
      <c r="AR76" s="11"/>
      <c r="AS76" s="11"/>
      <c r="AT76" s="11"/>
    </row>
    <row r="77" spans="1:46" x14ac:dyDescent="0.4">
      <c r="A77" s="23">
        <v>0.50520833333333304</v>
      </c>
      <c r="B77" s="28"/>
      <c r="C77" s="28"/>
      <c r="D77" s="28"/>
      <c r="E77" s="26"/>
      <c r="F77" s="26"/>
      <c r="G77" s="26"/>
      <c r="H77" s="27"/>
      <c r="I77" s="27"/>
      <c r="J77" s="27"/>
      <c r="K77" s="23">
        <v>0.50520833333333304</v>
      </c>
      <c r="L77" s="11"/>
      <c r="M77" s="11"/>
      <c r="N77" s="11"/>
      <c r="O77" s="11"/>
      <c r="P77" s="11"/>
      <c r="Q77" s="21"/>
      <c r="R77" s="21"/>
      <c r="S77" s="21"/>
      <c r="T77" s="21"/>
      <c r="U77" s="21"/>
      <c r="V77" s="21"/>
      <c r="W77" s="21"/>
      <c r="X77" s="21"/>
      <c r="Y77" s="2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41"/>
      <c r="AP77" s="41"/>
      <c r="AQ77" s="41"/>
      <c r="AR77" s="41"/>
      <c r="AS77" s="41"/>
      <c r="AT77" s="41"/>
    </row>
    <row r="78" spans="1:46" x14ac:dyDescent="0.4">
      <c r="A78" s="6">
        <v>0.50694444444444398</v>
      </c>
      <c r="B78" s="28"/>
      <c r="C78" s="28"/>
      <c r="D78" s="28"/>
      <c r="E78" s="26"/>
      <c r="F78" s="26"/>
      <c r="G78" s="26"/>
      <c r="H78" s="27"/>
      <c r="I78" s="27"/>
      <c r="J78" s="27"/>
      <c r="K78" s="6">
        <v>0.50694444444444398</v>
      </c>
      <c r="L78" s="11"/>
      <c r="M78" s="11"/>
      <c r="N78" s="11"/>
      <c r="O78" s="11"/>
      <c r="P78" s="11"/>
      <c r="Q78" s="21"/>
      <c r="R78" s="21"/>
      <c r="S78" s="21"/>
      <c r="T78" s="21"/>
      <c r="U78" s="21"/>
      <c r="V78" s="21"/>
      <c r="W78" s="21"/>
      <c r="X78" s="21"/>
      <c r="Y78" s="2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41"/>
      <c r="AP78" s="41"/>
      <c r="AQ78" s="41"/>
      <c r="AR78" s="41"/>
      <c r="AS78" s="41"/>
      <c r="AT78" s="41"/>
    </row>
    <row r="79" spans="1:46" x14ac:dyDescent="0.4">
      <c r="A79" s="23">
        <v>0.50868055555555503</v>
      </c>
      <c r="B79" s="28"/>
      <c r="C79" s="28"/>
      <c r="D79" s="28"/>
      <c r="E79" s="26"/>
      <c r="F79" s="26"/>
      <c r="G79" s="26"/>
      <c r="H79" s="27"/>
      <c r="I79" s="27"/>
      <c r="J79" s="27"/>
      <c r="K79" s="23">
        <v>0.50868055555555503</v>
      </c>
      <c r="L79" s="11"/>
      <c r="M79" s="11"/>
      <c r="N79" s="11"/>
      <c r="O79" s="11"/>
      <c r="P79" s="1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11"/>
      <c r="AJ79" s="11"/>
      <c r="AK79" s="11"/>
      <c r="AL79" s="11"/>
      <c r="AM79" s="11"/>
      <c r="AN79" s="11"/>
      <c r="AO79" s="41"/>
      <c r="AP79" s="41"/>
      <c r="AQ79" s="41"/>
      <c r="AR79" s="41"/>
      <c r="AS79" s="41"/>
      <c r="AT79" s="41"/>
    </row>
    <row r="80" spans="1:46" x14ac:dyDescent="0.4">
      <c r="A80" s="6">
        <v>0.51041666666666596</v>
      </c>
      <c r="B80" s="28"/>
      <c r="C80" s="28"/>
      <c r="D80" s="28"/>
      <c r="E80" s="26"/>
      <c r="F80" s="26"/>
      <c r="G80" s="26"/>
      <c r="H80" s="27"/>
      <c r="I80" s="27"/>
      <c r="J80" s="27"/>
      <c r="K80" s="6">
        <v>0.51041666666666596</v>
      </c>
      <c r="L80" s="11"/>
      <c r="M80" s="11"/>
      <c r="N80" s="11"/>
      <c r="O80" s="11"/>
      <c r="P80" s="1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11"/>
      <c r="AJ80" s="11"/>
      <c r="AK80" s="11"/>
      <c r="AL80" s="11"/>
      <c r="AM80" s="11"/>
      <c r="AN80" s="11"/>
      <c r="AO80" s="41"/>
      <c r="AP80" s="41"/>
      <c r="AQ80" s="41"/>
      <c r="AR80" s="41"/>
      <c r="AS80" s="41"/>
      <c r="AT80" s="41"/>
    </row>
    <row r="81" spans="1:46" x14ac:dyDescent="0.4">
      <c r="A81" s="23">
        <v>0.51215277777777701</v>
      </c>
      <c r="B81" s="35"/>
      <c r="C81" s="35"/>
      <c r="D81" s="35"/>
      <c r="E81" s="35"/>
      <c r="F81" s="35"/>
      <c r="G81" s="35"/>
      <c r="H81" s="35"/>
      <c r="I81" s="35"/>
      <c r="J81" s="35"/>
      <c r="K81" s="23">
        <v>0.51215277777777701</v>
      </c>
      <c r="L81" s="11"/>
      <c r="M81" s="11"/>
      <c r="N81" s="11"/>
      <c r="O81" s="11"/>
      <c r="P81" s="1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</row>
    <row r="82" spans="1:46" x14ac:dyDescent="0.4">
      <c r="A82" s="6">
        <v>0.51388888888888795</v>
      </c>
      <c r="B82" s="35"/>
      <c r="C82" s="35"/>
      <c r="D82" s="35"/>
      <c r="E82" s="35"/>
      <c r="F82" s="35"/>
      <c r="G82" s="35"/>
      <c r="H82" s="35"/>
      <c r="I82" s="35"/>
      <c r="J82" s="35"/>
      <c r="K82" s="6">
        <v>0.51388888888888795</v>
      </c>
      <c r="L82" s="11"/>
      <c r="M82" s="11"/>
      <c r="N82" s="11"/>
      <c r="O82" s="11"/>
      <c r="P82" s="1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</row>
    <row r="83" spans="1:46" x14ac:dyDescent="0.4">
      <c r="A83" s="23">
        <v>0.515625</v>
      </c>
      <c r="B83" s="35"/>
      <c r="C83" s="35"/>
      <c r="D83" s="35"/>
      <c r="E83" s="35"/>
      <c r="F83" s="35"/>
      <c r="G83" s="35"/>
      <c r="H83" s="35"/>
      <c r="I83" s="35"/>
      <c r="J83" s="35"/>
      <c r="K83" s="23">
        <v>0.515625</v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21"/>
      <c r="AA83" s="21"/>
      <c r="AB83" s="21"/>
      <c r="AC83" s="21"/>
      <c r="AD83" s="21"/>
      <c r="AE83" s="21"/>
      <c r="AF83" s="21"/>
      <c r="AG83" s="21"/>
      <c r="AH83" s="2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</row>
    <row r="84" spans="1:46" x14ac:dyDescent="0.4">
      <c r="A84" s="6">
        <v>0.51736111111111105</v>
      </c>
      <c r="B84" s="28">
        <v>14</v>
      </c>
      <c r="C84" s="28">
        <v>17</v>
      </c>
      <c r="D84" s="28">
        <v>20</v>
      </c>
      <c r="E84" s="26">
        <v>15</v>
      </c>
      <c r="F84" s="26">
        <v>18</v>
      </c>
      <c r="G84" s="26">
        <v>21</v>
      </c>
      <c r="H84" s="27">
        <v>16</v>
      </c>
      <c r="I84" s="27">
        <v>19</v>
      </c>
      <c r="J84" s="27">
        <v>22</v>
      </c>
      <c r="K84" s="6">
        <v>0.51736111111111105</v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21"/>
      <c r="AA84" s="21"/>
      <c r="AB84" s="21"/>
      <c r="AC84" s="21"/>
      <c r="AD84" s="21"/>
      <c r="AE84" s="21"/>
      <c r="AF84" s="21"/>
      <c r="AG84" s="21"/>
      <c r="AH84" s="2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</row>
    <row r="85" spans="1:46" x14ac:dyDescent="0.4">
      <c r="A85" s="23">
        <v>0.51909722222222199</v>
      </c>
      <c r="B85" s="28"/>
      <c r="C85" s="28"/>
      <c r="D85" s="28"/>
      <c r="E85" s="26"/>
      <c r="F85" s="26"/>
      <c r="G85" s="26"/>
      <c r="H85" s="27"/>
      <c r="I85" s="27"/>
      <c r="J85" s="27"/>
      <c r="K85" s="23">
        <v>0.51909722222222199</v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21"/>
      <c r="AA85" s="21"/>
      <c r="AB85" s="21"/>
      <c r="AC85" s="21"/>
      <c r="AD85" s="21"/>
      <c r="AE85" s="21"/>
      <c r="AF85" s="21"/>
      <c r="AG85" s="21"/>
      <c r="AH85" s="2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</row>
    <row r="86" spans="1:46" x14ac:dyDescent="0.4">
      <c r="A86" s="6">
        <v>0.52083333333333304</v>
      </c>
      <c r="B86" s="28"/>
      <c r="C86" s="28"/>
      <c r="D86" s="28"/>
      <c r="E86" s="26"/>
      <c r="F86" s="26"/>
      <c r="G86" s="26"/>
      <c r="H86" s="27"/>
      <c r="I86" s="27"/>
      <c r="J86" s="27"/>
      <c r="K86" s="6">
        <v>0.52083333333333304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11"/>
      <c r="AS86" s="11"/>
      <c r="AT86" s="11"/>
    </row>
    <row r="87" spans="1:46" x14ac:dyDescent="0.4">
      <c r="A87" s="23">
        <v>0.52256944444444398</v>
      </c>
      <c r="B87" s="28"/>
      <c r="C87" s="28"/>
      <c r="D87" s="28"/>
      <c r="E87" s="26"/>
      <c r="F87" s="26"/>
      <c r="G87" s="26"/>
      <c r="H87" s="27"/>
      <c r="I87" s="27"/>
      <c r="J87" s="27"/>
      <c r="K87" s="23">
        <v>0.52256944444444398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11"/>
      <c r="AS87" s="11"/>
      <c r="AT87" s="11"/>
    </row>
    <row r="88" spans="1:46" x14ac:dyDescent="0.4">
      <c r="A88" s="6">
        <v>0.52430555555555503</v>
      </c>
      <c r="B88" s="28"/>
      <c r="C88" s="28"/>
      <c r="D88" s="28"/>
      <c r="E88" s="26"/>
      <c r="F88" s="26"/>
      <c r="G88" s="26"/>
      <c r="H88" s="27"/>
      <c r="I88" s="27"/>
      <c r="J88" s="27"/>
      <c r="K88" s="6">
        <v>0.52430555555555503</v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11"/>
      <c r="AS88" s="11"/>
      <c r="AT88" s="11"/>
    </row>
    <row r="89" spans="1:46" x14ac:dyDescent="0.4">
      <c r="A89" s="23">
        <v>0.52604166666666596</v>
      </c>
      <c r="B89" s="28"/>
      <c r="C89" s="28"/>
      <c r="D89" s="28"/>
      <c r="E89" s="26"/>
      <c r="F89" s="26"/>
      <c r="G89" s="26"/>
      <c r="H89" s="27"/>
      <c r="I89" s="27"/>
      <c r="J89" s="27"/>
      <c r="K89" s="23">
        <v>0.52604166666666596</v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11"/>
      <c r="AS89" s="11"/>
      <c r="AT89" s="11"/>
    </row>
    <row r="90" spans="1:46" x14ac:dyDescent="0.4">
      <c r="A90" s="6">
        <v>0.52777777777777701</v>
      </c>
      <c r="B90" s="28"/>
      <c r="C90" s="28"/>
      <c r="D90" s="28"/>
      <c r="E90" s="26"/>
      <c r="F90" s="26"/>
      <c r="G90" s="26"/>
      <c r="H90" s="27"/>
      <c r="I90" s="27"/>
      <c r="J90" s="27"/>
      <c r="K90" s="6">
        <v>0.52777777777777701</v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11"/>
      <c r="AS90" s="11"/>
      <c r="AT90" s="11"/>
    </row>
    <row r="91" spans="1:46" x14ac:dyDescent="0.4">
      <c r="A91" s="23">
        <v>0.52951388888888795</v>
      </c>
      <c r="B91" s="28">
        <v>23</v>
      </c>
      <c r="C91" s="28">
        <v>26</v>
      </c>
      <c r="D91" s="28">
        <v>29</v>
      </c>
      <c r="E91" s="26">
        <v>24</v>
      </c>
      <c r="F91" s="26">
        <v>27</v>
      </c>
      <c r="G91" s="26">
        <v>30</v>
      </c>
      <c r="H91" s="27">
        <v>25</v>
      </c>
      <c r="I91" s="27">
        <v>28</v>
      </c>
      <c r="J91" s="27">
        <v>31</v>
      </c>
      <c r="K91" s="23">
        <v>0.52951388888888795</v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11"/>
      <c r="AS91" s="11"/>
      <c r="AT91" s="11"/>
    </row>
    <row r="92" spans="1:46" x14ac:dyDescent="0.4">
      <c r="A92" s="6">
        <v>0.531249999999999</v>
      </c>
      <c r="B92" s="28"/>
      <c r="C92" s="28"/>
      <c r="D92" s="28"/>
      <c r="E92" s="26"/>
      <c r="F92" s="26"/>
      <c r="G92" s="26"/>
      <c r="H92" s="27"/>
      <c r="I92" s="27"/>
      <c r="J92" s="27"/>
      <c r="K92" s="6">
        <v>0.531249999999999</v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11"/>
      <c r="AS92" s="11"/>
      <c r="AT92" s="11"/>
    </row>
    <row r="93" spans="1:46" x14ac:dyDescent="0.4">
      <c r="A93" s="23">
        <v>0.53298611111111105</v>
      </c>
      <c r="B93" s="28"/>
      <c r="C93" s="28"/>
      <c r="D93" s="28"/>
      <c r="E93" s="26"/>
      <c r="F93" s="26"/>
      <c r="G93" s="26"/>
      <c r="H93" s="27"/>
      <c r="I93" s="27"/>
      <c r="J93" s="27"/>
      <c r="K93" s="23">
        <v>0.53298611111111105</v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</row>
    <row r="94" spans="1:46" x14ac:dyDescent="0.4">
      <c r="A94" s="6">
        <v>0.53472222222222199</v>
      </c>
      <c r="B94" s="28"/>
      <c r="C94" s="28"/>
      <c r="D94" s="28"/>
      <c r="E94" s="26"/>
      <c r="F94" s="26"/>
      <c r="G94" s="26"/>
      <c r="H94" s="27"/>
      <c r="I94" s="27"/>
      <c r="J94" s="27"/>
      <c r="K94" s="6">
        <v>0.53472222222222199</v>
      </c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</row>
    <row r="95" spans="1:46" x14ac:dyDescent="0.4">
      <c r="A95" s="23">
        <v>0.53645833333333304</v>
      </c>
      <c r="B95" s="28"/>
      <c r="C95" s="28"/>
      <c r="D95" s="28"/>
      <c r="E95" s="26"/>
      <c r="F95" s="26"/>
      <c r="G95" s="26"/>
      <c r="H95" s="27"/>
      <c r="I95" s="27"/>
      <c r="J95" s="27"/>
      <c r="K95" s="23">
        <v>0.53645833333333304</v>
      </c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</row>
    <row r="96" spans="1:46" x14ac:dyDescent="0.4">
      <c r="A96" s="6">
        <v>0.53819444444444398</v>
      </c>
      <c r="B96" s="28"/>
      <c r="C96" s="28"/>
      <c r="D96" s="28"/>
      <c r="E96" s="26"/>
      <c r="F96" s="26"/>
      <c r="G96" s="26"/>
      <c r="H96" s="27"/>
      <c r="I96" s="27"/>
      <c r="J96" s="27"/>
      <c r="K96" s="6">
        <v>0.53819444444444398</v>
      </c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</row>
    <row r="97" spans="1:46" x14ac:dyDescent="0.4">
      <c r="A97" s="23">
        <v>0.53993055555555503</v>
      </c>
      <c r="B97" s="28"/>
      <c r="C97" s="28"/>
      <c r="D97" s="28"/>
      <c r="E97" s="26"/>
      <c r="F97" s="26"/>
      <c r="G97" s="26"/>
      <c r="H97" s="27"/>
      <c r="I97" s="27"/>
      <c r="J97" s="27"/>
      <c r="K97" s="23">
        <v>0.53993055555555503</v>
      </c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</row>
    <row r="98" spans="1:46" x14ac:dyDescent="0.4">
      <c r="A98" s="6">
        <v>0.54166666666666596</v>
      </c>
      <c r="B98" s="28">
        <v>32</v>
      </c>
      <c r="C98" s="35"/>
      <c r="D98" s="35"/>
      <c r="E98" s="26">
        <v>33</v>
      </c>
      <c r="F98" s="35"/>
      <c r="G98" s="35"/>
      <c r="H98" s="27">
        <v>34</v>
      </c>
      <c r="I98" s="35"/>
      <c r="J98" s="35"/>
      <c r="K98" s="6">
        <v>0.54166666666666596</v>
      </c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</row>
    <row r="99" spans="1:46" x14ac:dyDescent="0.4">
      <c r="A99" s="23">
        <v>0.54340277777777701</v>
      </c>
      <c r="B99" s="28"/>
      <c r="C99" s="35"/>
      <c r="D99" s="35"/>
      <c r="E99" s="26"/>
      <c r="F99" s="35"/>
      <c r="G99" s="35"/>
      <c r="H99" s="27"/>
      <c r="I99" s="35"/>
      <c r="J99" s="35"/>
      <c r="K99" s="23">
        <v>0.54340277777777701</v>
      </c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</row>
    <row r="100" spans="1:46" x14ac:dyDescent="0.4">
      <c r="A100" s="6">
        <v>0.54513888888888795</v>
      </c>
      <c r="B100" s="28"/>
      <c r="C100" s="35"/>
      <c r="D100" s="35"/>
      <c r="E100" s="26"/>
      <c r="F100" s="35"/>
      <c r="G100" s="35"/>
      <c r="H100" s="27"/>
      <c r="I100" s="35"/>
      <c r="J100" s="35"/>
      <c r="K100" s="6">
        <v>0.54513888888888795</v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21"/>
      <c r="AS100" s="21"/>
      <c r="AT100" s="21"/>
    </row>
    <row r="101" spans="1:46" x14ac:dyDescent="0.4">
      <c r="A101" s="23">
        <v>0.546874999999999</v>
      </c>
      <c r="B101" s="28"/>
      <c r="C101" s="35"/>
      <c r="D101" s="35"/>
      <c r="E101" s="26"/>
      <c r="F101" s="35"/>
      <c r="G101" s="35"/>
      <c r="H101" s="27"/>
      <c r="I101" s="35"/>
      <c r="J101" s="35"/>
      <c r="K101" s="23">
        <v>0.546874999999999</v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21"/>
      <c r="AS101" s="21"/>
      <c r="AT101" s="21"/>
    </row>
    <row r="102" spans="1:46" x14ac:dyDescent="0.4">
      <c r="A102" s="6">
        <v>0.54861111111111005</v>
      </c>
      <c r="B102" s="28"/>
      <c r="C102" s="35"/>
      <c r="D102" s="35"/>
      <c r="E102" s="26"/>
      <c r="F102" s="35"/>
      <c r="G102" s="35"/>
      <c r="H102" s="27"/>
      <c r="I102" s="35"/>
      <c r="J102" s="35"/>
      <c r="K102" s="6">
        <v>0.54861111111111005</v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21"/>
      <c r="AS102" s="21"/>
      <c r="AT102" s="21"/>
    </row>
    <row r="103" spans="1:46" x14ac:dyDescent="0.4">
      <c r="A103" s="23">
        <v>0.55034722222222199</v>
      </c>
      <c r="B103" s="28"/>
      <c r="C103" s="35"/>
      <c r="D103" s="35"/>
      <c r="E103" s="26"/>
      <c r="F103" s="35"/>
      <c r="G103" s="35"/>
      <c r="H103" s="27"/>
      <c r="I103" s="35"/>
      <c r="J103" s="35"/>
      <c r="K103" s="23">
        <v>0.55034722222222199</v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21"/>
      <c r="AS103" s="21"/>
      <c r="AT103" s="21"/>
    </row>
    <row r="104" spans="1:46" x14ac:dyDescent="0.4">
      <c r="A104" s="6">
        <v>0.55208333333333304</v>
      </c>
      <c r="B104" s="28"/>
      <c r="C104" s="35"/>
      <c r="D104" s="35"/>
      <c r="E104" s="26"/>
      <c r="F104" s="35"/>
      <c r="G104" s="35"/>
      <c r="H104" s="27"/>
      <c r="I104" s="35"/>
      <c r="J104" s="35"/>
      <c r="K104" s="6">
        <v>0.55208333333333304</v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21"/>
      <c r="AS104" s="21"/>
      <c r="AT104" s="21"/>
    </row>
    <row r="105" spans="1:46" x14ac:dyDescent="0.4">
      <c r="A105" s="6">
        <v>0.55381944444444597</v>
      </c>
      <c r="B105" s="58"/>
      <c r="C105" s="58"/>
      <c r="D105" s="58"/>
      <c r="E105" s="58"/>
      <c r="F105" s="58"/>
      <c r="G105" s="58"/>
      <c r="H105" s="58"/>
      <c r="I105" s="58"/>
      <c r="J105" s="58"/>
      <c r="K105" s="6">
        <v>0.55381944444444597</v>
      </c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21"/>
      <c r="AS105" s="21"/>
      <c r="AT105" s="21"/>
    </row>
    <row r="106" spans="1:46" x14ac:dyDescent="0.4">
      <c r="A106" s="23">
        <v>0.55555555555555802</v>
      </c>
      <c r="B106" s="58"/>
      <c r="C106" s="58"/>
      <c r="D106" s="58"/>
      <c r="E106" s="58"/>
      <c r="F106" s="58"/>
      <c r="G106" s="58"/>
      <c r="H106" s="58"/>
      <c r="I106" s="58"/>
      <c r="J106" s="58"/>
      <c r="K106" s="23">
        <v>0.55555555555555802</v>
      </c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21"/>
      <c r="AS106" s="21"/>
      <c r="AT106" s="21"/>
    </row>
    <row r="107" spans="1:46" x14ac:dyDescent="0.4">
      <c r="A107" s="6">
        <v>0.55729166666666996</v>
      </c>
      <c r="B107" s="58"/>
      <c r="C107" s="58"/>
      <c r="D107" s="58"/>
      <c r="E107" s="58"/>
      <c r="F107" s="58"/>
      <c r="G107" s="58"/>
      <c r="H107" s="58"/>
      <c r="I107" s="58"/>
      <c r="J107" s="58"/>
      <c r="K107" s="6">
        <v>0.55729166666666996</v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</row>
    <row r="108" spans="1:46" x14ac:dyDescent="0.4">
      <c r="A108" s="6">
        <v>0.55902777777778201</v>
      </c>
      <c r="B108" s="58"/>
      <c r="C108" s="58"/>
      <c r="D108" s="58"/>
      <c r="E108" s="58"/>
      <c r="F108" s="58"/>
      <c r="G108" s="58"/>
      <c r="H108" s="58"/>
      <c r="I108" s="58"/>
      <c r="J108" s="58"/>
      <c r="K108" s="6">
        <v>0.55902777777778201</v>
      </c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</row>
    <row r="109" spans="1:46" x14ac:dyDescent="0.4">
      <c r="A109" s="23">
        <v>0.56076388888889395</v>
      </c>
      <c r="B109" s="58"/>
      <c r="C109" s="58"/>
      <c r="D109" s="58"/>
      <c r="E109" s="58"/>
      <c r="F109" s="58"/>
      <c r="G109" s="58"/>
      <c r="H109" s="58"/>
      <c r="I109" s="58"/>
      <c r="J109" s="58"/>
      <c r="K109" s="23">
        <v>0.56076388888889395</v>
      </c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</row>
    <row r="110" spans="1:46" x14ac:dyDescent="0.4">
      <c r="A110" s="6">
        <v>0.562500000000006</v>
      </c>
      <c r="B110" s="58"/>
      <c r="C110" s="58"/>
      <c r="D110" s="58"/>
      <c r="E110" s="58"/>
      <c r="F110" s="58"/>
      <c r="G110" s="58"/>
      <c r="H110" s="58"/>
      <c r="I110" s="58"/>
      <c r="J110" s="58"/>
      <c r="K110" s="6">
        <v>0.562500000000006</v>
      </c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</row>
    <row r="111" spans="1:46" x14ac:dyDescent="0.4">
      <c r="A111" s="6">
        <v>0.56423611111111704</v>
      </c>
      <c r="B111" s="58"/>
      <c r="C111" s="58"/>
      <c r="D111" s="58"/>
      <c r="E111" s="58"/>
      <c r="F111" s="58"/>
      <c r="G111" s="58"/>
      <c r="H111" s="58"/>
      <c r="I111" s="58"/>
      <c r="J111" s="58"/>
      <c r="K111" s="6">
        <v>0.56423611111111704</v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</row>
    <row r="112" spans="1:46" x14ac:dyDescent="0.4">
      <c r="A112" s="23">
        <v>0.56597222222222898</v>
      </c>
      <c r="B112" s="58"/>
      <c r="C112" s="58"/>
      <c r="D112" s="58"/>
      <c r="E112" s="58"/>
      <c r="F112" s="58"/>
      <c r="G112" s="58"/>
      <c r="H112" s="58"/>
      <c r="I112" s="58"/>
      <c r="J112" s="58"/>
      <c r="K112" s="23">
        <v>0.56597222222222898</v>
      </c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</row>
    <row r="113" spans="1:46" x14ac:dyDescent="0.4">
      <c r="A113" s="6">
        <v>0.56770833333334103</v>
      </c>
      <c r="B113" s="58"/>
      <c r="C113" s="58"/>
      <c r="D113" s="58"/>
      <c r="E113" s="58"/>
      <c r="F113" s="58"/>
      <c r="G113" s="58"/>
      <c r="H113" s="58"/>
      <c r="I113" s="58"/>
      <c r="J113" s="58"/>
      <c r="K113" s="6">
        <v>0.56770833333334103</v>
      </c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</row>
    <row r="114" spans="1:46" x14ac:dyDescent="0.4">
      <c r="A114" s="6">
        <v>0.56944444444445297</v>
      </c>
      <c r="B114" s="58"/>
      <c r="C114" s="58"/>
      <c r="D114" s="58"/>
      <c r="E114" s="58"/>
      <c r="F114" s="58"/>
      <c r="G114" s="58"/>
      <c r="H114" s="58"/>
      <c r="I114" s="58"/>
      <c r="J114" s="58"/>
      <c r="K114" s="6">
        <v>0.56944444444445297</v>
      </c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</row>
    <row r="115" spans="1:46" x14ac:dyDescent="0.4">
      <c r="A115" s="23">
        <v>0.57118055555556502</v>
      </c>
      <c r="B115" s="58"/>
      <c r="C115" s="58"/>
      <c r="D115" s="58"/>
      <c r="E115" s="58"/>
      <c r="F115" s="58"/>
      <c r="G115" s="58"/>
      <c r="H115" s="58"/>
      <c r="I115" s="58"/>
      <c r="J115" s="58"/>
      <c r="K115" s="23">
        <v>0.57118055555556502</v>
      </c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</row>
    <row r="116" spans="1:46" x14ac:dyDescent="0.4">
      <c r="A116" s="6">
        <v>0.57291666666667695</v>
      </c>
      <c r="B116" s="58"/>
      <c r="C116" s="58"/>
      <c r="D116" s="58"/>
      <c r="E116" s="58"/>
      <c r="F116" s="58"/>
      <c r="G116" s="58"/>
      <c r="H116" s="58"/>
      <c r="I116" s="58"/>
      <c r="J116" s="58"/>
      <c r="K116" s="6">
        <v>0.57291666666667695</v>
      </c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</row>
    <row r="117" spans="1:46" x14ac:dyDescent="0.4">
      <c r="A117" s="6">
        <v>0.574652777777789</v>
      </c>
      <c r="B117" s="58"/>
      <c r="C117" s="58"/>
      <c r="D117" s="58"/>
      <c r="E117" s="58"/>
      <c r="F117" s="58"/>
      <c r="G117" s="58"/>
      <c r="H117" s="58"/>
      <c r="I117" s="58"/>
      <c r="J117" s="58"/>
      <c r="K117" s="6">
        <v>0.574652777777789</v>
      </c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</row>
    <row r="118" spans="1:46" x14ac:dyDescent="0.4">
      <c r="A118" s="23">
        <v>0.57638888888890105</v>
      </c>
      <c r="B118" s="58"/>
      <c r="C118" s="58"/>
      <c r="D118" s="58"/>
      <c r="E118" s="58"/>
      <c r="F118" s="58"/>
      <c r="G118" s="58"/>
      <c r="H118" s="58"/>
      <c r="I118" s="58"/>
      <c r="J118" s="58"/>
      <c r="K118" s="23">
        <v>0.57638888888890105</v>
      </c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</row>
    <row r="119" spans="1:46" x14ac:dyDescent="0.4">
      <c r="A119" s="6">
        <v>0.57812500000001299</v>
      </c>
      <c r="B119" s="58"/>
      <c r="C119" s="58"/>
      <c r="D119" s="58"/>
      <c r="E119" s="58"/>
      <c r="F119" s="58"/>
      <c r="G119" s="58"/>
      <c r="H119" s="58"/>
      <c r="I119" s="58"/>
      <c r="J119" s="58"/>
      <c r="K119" s="6">
        <v>0.57812500000001299</v>
      </c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</row>
    <row r="120" spans="1:46" x14ac:dyDescent="0.4">
      <c r="A120" s="6">
        <v>0.57986111111112504</v>
      </c>
      <c r="B120" s="58"/>
      <c r="C120" s="58"/>
      <c r="D120" s="58"/>
      <c r="E120" s="58"/>
      <c r="F120" s="58"/>
      <c r="G120" s="58"/>
      <c r="H120" s="58"/>
      <c r="I120" s="58"/>
      <c r="J120" s="58"/>
      <c r="K120" s="6">
        <v>0.57986111111112504</v>
      </c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</row>
    <row r="121" spans="1:46" x14ac:dyDescent="0.4">
      <c r="A121" s="23">
        <v>0.58159722222223698</v>
      </c>
      <c r="B121" s="58"/>
      <c r="C121" s="58"/>
      <c r="D121" s="58"/>
      <c r="E121" s="58"/>
      <c r="F121" s="58"/>
      <c r="G121" s="58"/>
      <c r="H121" s="58"/>
      <c r="I121" s="58"/>
      <c r="J121" s="58"/>
      <c r="K121" s="23">
        <v>0.58159722222223698</v>
      </c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</row>
    <row r="122" spans="1:46" x14ac:dyDescent="0.4">
      <c r="A122" s="6">
        <v>0.58333333333334902</v>
      </c>
      <c r="B122" s="58"/>
      <c r="C122" s="58"/>
      <c r="D122" s="58"/>
      <c r="E122" s="58"/>
      <c r="F122" s="58"/>
      <c r="G122" s="58"/>
      <c r="H122" s="58"/>
      <c r="I122" s="58"/>
      <c r="J122" s="58"/>
      <c r="K122" s="6">
        <v>0.58333333333334902</v>
      </c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</row>
    <row r="123" spans="1:46" x14ac:dyDescent="0.4">
      <c r="A123" s="6">
        <v>0.58506944444446096</v>
      </c>
      <c r="B123" s="58"/>
      <c r="C123" s="58"/>
      <c r="D123" s="58"/>
      <c r="E123" s="58"/>
      <c r="F123" s="58"/>
      <c r="G123" s="58"/>
      <c r="H123" s="58"/>
      <c r="I123" s="58"/>
      <c r="J123" s="58"/>
      <c r="K123" s="6">
        <v>0.58506944444446096</v>
      </c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</row>
    <row r="124" spans="1:46" x14ac:dyDescent="0.4">
      <c r="A124" s="23">
        <v>0.58680555555557301</v>
      </c>
      <c r="B124" s="58"/>
      <c r="C124" s="58"/>
      <c r="D124" s="58"/>
      <c r="E124" s="58"/>
      <c r="F124" s="58"/>
      <c r="G124" s="58"/>
      <c r="H124" s="58"/>
      <c r="I124" s="58"/>
      <c r="J124" s="58"/>
      <c r="K124" s="23">
        <v>0.58680555555557301</v>
      </c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</row>
    <row r="125" spans="1:46" x14ac:dyDescent="0.4">
      <c r="A125" s="6">
        <v>0.58854166666668495</v>
      </c>
      <c r="B125" s="58"/>
      <c r="C125" s="58"/>
      <c r="D125" s="58"/>
      <c r="E125" s="58"/>
      <c r="F125" s="58"/>
      <c r="G125" s="58"/>
      <c r="H125" s="58"/>
      <c r="I125" s="58"/>
      <c r="J125" s="58"/>
      <c r="K125" s="6">
        <v>0.58854166666668495</v>
      </c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</row>
    <row r="126" spans="1:46" x14ac:dyDescent="0.4">
      <c r="A126" s="6">
        <v>0.590277777777797</v>
      </c>
      <c r="B126" s="58"/>
      <c r="C126" s="58"/>
      <c r="D126" s="58"/>
      <c r="E126" s="58"/>
      <c r="F126" s="58"/>
      <c r="G126" s="58"/>
      <c r="H126" s="58"/>
      <c r="I126" s="58"/>
      <c r="J126" s="58"/>
      <c r="K126" s="6">
        <v>0.590277777777797</v>
      </c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</row>
    <row r="127" spans="1:46" x14ac:dyDescent="0.4">
      <c r="A127" s="23">
        <v>0.59201388888890805</v>
      </c>
      <c r="B127" s="58"/>
      <c r="C127" s="58"/>
      <c r="D127" s="58"/>
      <c r="E127" s="58"/>
      <c r="F127" s="58"/>
      <c r="G127" s="58"/>
      <c r="H127" s="58"/>
      <c r="I127" s="58"/>
      <c r="J127" s="58"/>
      <c r="K127" s="23">
        <v>0.59201388888890805</v>
      </c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</row>
    <row r="128" spans="1:46" x14ac:dyDescent="0.4">
      <c r="A128" s="6">
        <v>0.59375000000001998</v>
      </c>
      <c r="B128" s="58"/>
      <c r="C128" s="58"/>
      <c r="D128" s="58"/>
      <c r="E128" s="58"/>
      <c r="F128" s="58"/>
      <c r="G128" s="58"/>
      <c r="H128" s="58"/>
      <c r="I128" s="58"/>
      <c r="J128" s="58"/>
      <c r="K128" s="6">
        <v>0.59375000000001998</v>
      </c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</row>
    <row r="129" spans="1:46" x14ac:dyDescent="0.4">
      <c r="A129" s="6">
        <v>0.59548611111113203</v>
      </c>
      <c r="B129" s="58"/>
      <c r="C129" s="58"/>
      <c r="D129" s="58"/>
      <c r="E129" s="58"/>
      <c r="F129" s="58"/>
      <c r="G129" s="58"/>
      <c r="H129" s="58"/>
      <c r="I129" s="58"/>
      <c r="J129" s="58"/>
      <c r="K129" s="6">
        <v>0.59548611111113203</v>
      </c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</row>
    <row r="130" spans="1:46" x14ac:dyDescent="0.4">
      <c r="A130" s="23">
        <v>0.59722222222224397</v>
      </c>
      <c r="B130" s="58"/>
      <c r="C130" s="58"/>
      <c r="D130" s="58"/>
      <c r="E130" s="58"/>
      <c r="F130" s="58"/>
      <c r="G130" s="58"/>
      <c r="H130" s="58"/>
      <c r="I130" s="58"/>
      <c r="J130" s="58"/>
      <c r="K130" s="23">
        <v>0.59722222222224397</v>
      </c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</row>
    <row r="131" spans="1:46" x14ac:dyDescent="0.4">
      <c r="A131" s="6">
        <v>0.59895833333335602</v>
      </c>
      <c r="B131" s="58"/>
      <c r="C131" s="58"/>
      <c r="D131" s="58"/>
      <c r="E131" s="58"/>
      <c r="F131" s="58"/>
      <c r="G131" s="58"/>
      <c r="H131" s="58"/>
      <c r="I131" s="58"/>
      <c r="J131" s="58"/>
      <c r="K131" s="6">
        <v>0.59895833333335602</v>
      </c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</row>
    <row r="132" spans="1:46" x14ac:dyDescent="0.4">
      <c r="A132" s="6">
        <v>0.60069444444446796</v>
      </c>
      <c r="B132" s="58"/>
      <c r="C132" s="58"/>
      <c r="D132" s="58"/>
      <c r="E132" s="58"/>
      <c r="F132" s="58"/>
      <c r="G132" s="58"/>
      <c r="H132" s="58"/>
      <c r="I132" s="58"/>
      <c r="J132" s="58"/>
      <c r="K132" s="6">
        <v>0.60069444444446796</v>
      </c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</row>
    <row r="133" spans="1:46" x14ac:dyDescent="0.4">
      <c r="A133" s="23">
        <v>0.60243055555558001</v>
      </c>
      <c r="B133" s="58"/>
      <c r="C133" s="58"/>
      <c r="D133" s="58"/>
      <c r="E133" s="58"/>
      <c r="F133" s="58"/>
      <c r="G133" s="58"/>
      <c r="H133" s="58"/>
      <c r="I133" s="58"/>
      <c r="J133" s="58"/>
      <c r="K133" s="23">
        <v>0.60243055555558001</v>
      </c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</row>
    <row r="134" spans="1:46" x14ac:dyDescent="0.4">
      <c r="A134" s="6">
        <v>0.60416666666669205</v>
      </c>
      <c r="B134" s="58"/>
      <c r="C134" s="58"/>
      <c r="D134" s="58"/>
      <c r="E134" s="58"/>
      <c r="F134" s="58"/>
      <c r="G134" s="58"/>
      <c r="H134" s="58"/>
      <c r="I134" s="58"/>
      <c r="J134" s="58"/>
      <c r="K134" s="6">
        <v>0.60416666666669205</v>
      </c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</row>
    <row r="135" spans="1:46" x14ac:dyDescent="0.4">
      <c r="A135" s="6">
        <v>0.60590277777780399</v>
      </c>
      <c r="B135" s="58"/>
      <c r="C135" s="58"/>
      <c r="D135" s="58"/>
      <c r="E135" s="58"/>
      <c r="F135" s="58"/>
      <c r="G135" s="58"/>
      <c r="H135" s="58"/>
      <c r="I135" s="58"/>
      <c r="J135" s="58"/>
      <c r="K135" s="6">
        <v>0.60590277777780399</v>
      </c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</row>
    <row r="136" spans="1:46" x14ac:dyDescent="0.4">
      <c r="A136" s="23">
        <v>0.60763888888891604</v>
      </c>
      <c r="B136" s="58"/>
      <c r="C136" s="58"/>
      <c r="D136" s="58"/>
      <c r="E136" s="58"/>
      <c r="F136" s="58"/>
      <c r="G136" s="58"/>
      <c r="H136" s="58"/>
      <c r="I136" s="58"/>
      <c r="J136" s="58"/>
      <c r="K136" s="23">
        <v>0.60763888888891604</v>
      </c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</row>
    <row r="137" spans="1:46" x14ac:dyDescent="0.4">
      <c r="A137" s="6">
        <v>0.60937500000002798</v>
      </c>
      <c r="B137" s="58"/>
      <c r="C137" s="58"/>
      <c r="D137" s="58"/>
      <c r="E137" s="58"/>
      <c r="F137" s="58"/>
      <c r="G137" s="58"/>
      <c r="H137" s="58"/>
      <c r="I137" s="58"/>
      <c r="J137" s="58"/>
      <c r="K137" s="6">
        <v>0.60937500000002798</v>
      </c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</row>
    <row r="138" spans="1:46" x14ac:dyDescent="0.4">
      <c r="A138" s="6">
        <v>0.61111111111114003</v>
      </c>
      <c r="B138" s="58"/>
      <c r="C138" s="58"/>
      <c r="D138" s="58"/>
      <c r="E138" s="58"/>
      <c r="F138" s="58"/>
      <c r="G138" s="58"/>
      <c r="H138" s="58"/>
      <c r="I138" s="58"/>
      <c r="J138" s="58"/>
      <c r="K138" s="6">
        <v>0.61111111111114003</v>
      </c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</row>
    <row r="139" spans="1:46" x14ac:dyDescent="0.4">
      <c r="A139" s="23">
        <v>0.61284722222225196</v>
      </c>
      <c r="B139" s="58"/>
      <c r="C139" s="58"/>
      <c r="D139" s="58"/>
      <c r="E139" s="58"/>
      <c r="F139" s="58"/>
      <c r="G139" s="58"/>
      <c r="H139" s="58"/>
      <c r="I139" s="58"/>
      <c r="J139" s="58"/>
      <c r="K139" s="23">
        <v>0.61284722222225196</v>
      </c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</row>
    <row r="140" spans="1:46" x14ac:dyDescent="0.4">
      <c r="A140" s="6">
        <v>0.61458333333336401</v>
      </c>
      <c r="B140" s="58"/>
      <c r="C140" s="58"/>
      <c r="D140" s="58"/>
      <c r="E140" s="58"/>
      <c r="F140" s="58"/>
      <c r="G140" s="58"/>
      <c r="H140" s="58"/>
      <c r="I140" s="58"/>
      <c r="J140" s="58"/>
      <c r="K140" s="6">
        <v>0.61458333333336401</v>
      </c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</row>
    <row r="141" spans="1:46" x14ac:dyDescent="0.4">
      <c r="A141" s="6">
        <v>0.61631944444447595</v>
      </c>
      <c r="B141" s="58"/>
      <c r="C141" s="58"/>
      <c r="D141" s="58"/>
      <c r="E141" s="58"/>
      <c r="F141" s="58"/>
      <c r="G141" s="58"/>
      <c r="H141" s="58"/>
      <c r="I141" s="58"/>
      <c r="J141" s="58"/>
      <c r="K141" s="6">
        <v>0.61631944444447595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</row>
    <row r="142" spans="1:46" x14ac:dyDescent="0.4">
      <c r="A142" s="23">
        <v>0.618055555555588</v>
      </c>
      <c r="K142" s="23">
        <v>0.618055555555588</v>
      </c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</row>
    <row r="143" spans="1:46" x14ac:dyDescent="0.4">
      <c r="A143" s="6">
        <v>0.61979166666669905</v>
      </c>
      <c r="K143" s="6">
        <v>0.61979166666669905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</row>
    <row r="144" spans="1:46" x14ac:dyDescent="0.4">
      <c r="A144" s="6">
        <v>0.62152777777781099</v>
      </c>
      <c r="K144" s="6">
        <v>0.62152777777781099</v>
      </c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</row>
    <row r="145" spans="1:46" x14ac:dyDescent="0.4">
      <c r="A145" s="23">
        <v>0.62326388888892303</v>
      </c>
      <c r="K145" s="23">
        <v>0.62326388888892303</v>
      </c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</row>
    <row r="146" spans="1:46" x14ac:dyDescent="0.4">
      <c r="A146" s="6">
        <v>0.62500000000003497</v>
      </c>
      <c r="K146" s="6">
        <v>0.62500000000003497</v>
      </c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</row>
    <row r="147" spans="1:46" x14ac:dyDescent="0.4">
      <c r="A147" s="6">
        <v>0.62673611111114702</v>
      </c>
      <c r="K147" s="6">
        <v>0.62673611111114702</v>
      </c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</row>
    <row r="148" spans="1:46" x14ac:dyDescent="0.4">
      <c r="A148" s="23">
        <v>0.62847222222225896</v>
      </c>
      <c r="K148" s="23">
        <v>0.62847222222225896</v>
      </c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</row>
    <row r="149" spans="1:46" x14ac:dyDescent="0.4">
      <c r="A149" s="6">
        <v>0.63020833333337101</v>
      </c>
      <c r="K149" s="6">
        <v>0.63020833333337101</v>
      </c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</row>
    <row r="150" spans="1:46" x14ac:dyDescent="0.4">
      <c r="A150" s="6">
        <v>0.63194444444448306</v>
      </c>
      <c r="K150" s="6">
        <v>0.63194444444448306</v>
      </c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</row>
    <row r="151" spans="1:46" x14ac:dyDescent="0.4">
      <c r="A151" s="23">
        <v>0.63368055555559499</v>
      </c>
      <c r="K151" s="23">
        <v>0.63368055555559499</v>
      </c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</row>
    <row r="152" spans="1:46" x14ac:dyDescent="0.4">
      <c r="A152" s="6">
        <v>0.63541666666670704</v>
      </c>
      <c r="K152" s="6">
        <v>0.63541666666670704</v>
      </c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</row>
    <row r="153" spans="1:46" x14ac:dyDescent="0.4">
      <c r="A153" s="6">
        <v>0.63715277777781898</v>
      </c>
      <c r="K153" s="6">
        <v>0.63715277777781898</v>
      </c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</row>
    <row r="154" spans="1:46" x14ac:dyDescent="0.4">
      <c r="A154" s="23">
        <v>0.63888888888893103</v>
      </c>
      <c r="K154" s="23">
        <v>0.63888888888893103</v>
      </c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</row>
    <row r="155" spans="1:46" x14ac:dyDescent="0.4">
      <c r="A155" s="6">
        <v>0.64062500000004297</v>
      </c>
      <c r="K155" s="6">
        <v>0.64062500000004297</v>
      </c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</row>
    <row r="156" spans="1:46" x14ac:dyDescent="0.4">
      <c r="A156" s="6">
        <v>0.64236111111115501</v>
      </c>
      <c r="K156" s="6">
        <v>0.64236111111115501</v>
      </c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</row>
    <row r="157" spans="1:46" x14ac:dyDescent="0.4">
      <c r="A157" s="23">
        <v>0.64409722222226695</v>
      </c>
      <c r="K157" s="23">
        <v>0.64409722222226695</v>
      </c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</row>
    <row r="158" spans="1:46" x14ac:dyDescent="0.4">
      <c r="A158" s="6">
        <v>0.645833333333379</v>
      </c>
      <c r="K158" s="6">
        <v>0.645833333333379</v>
      </c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</row>
  </sheetData>
  <mergeCells count="126">
    <mergeCell ref="I98:I104"/>
    <mergeCell ref="J98:J104"/>
    <mergeCell ref="H91:H97"/>
    <mergeCell ref="I91:I97"/>
    <mergeCell ref="J91:J97"/>
    <mergeCell ref="B98:B104"/>
    <mergeCell ref="C98:C104"/>
    <mergeCell ref="D98:D104"/>
    <mergeCell ref="E98:E104"/>
    <mergeCell ref="F98:F104"/>
    <mergeCell ref="G98:G104"/>
    <mergeCell ref="H98:H104"/>
    <mergeCell ref="G84:G90"/>
    <mergeCell ref="H84:H90"/>
    <mergeCell ref="I84:I90"/>
    <mergeCell ref="J84:J90"/>
    <mergeCell ref="B91:B97"/>
    <mergeCell ref="C91:C97"/>
    <mergeCell ref="D91:D97"/>
    <mergeCell ref="E91:E97"/>
    <mergeCell ref="F91:F97"/>
    <mergeCell ref="G91:G97"/>
    <mergeCell ref="E57:G59"/>
    <mergeCell ref="H57:J59"/>
    <mergeCell ref="B81:D83"/>
    <mergeCell ref="E81:G83"/>
    <mergeCell ref="H81:J83"/>
    <mergeCell ref="B84:B90"/>
    <mergeCell ref="C84:C90"/>
    <mergeCell ref="D84:D90"/>
    <mergeCell ref="E84:E90"/>
    <mergeCell ref="F84:F90"/>
    <mergeCell ref="H74:H80"/>
    <mergeCell ref="I74:I80"/>
    <mergeCell ref="J74:J80"/>
    <mergeCell ref="B9:D11"/>
    <mergeCell ref="E9:G11"/>
    <mergeCell ref="H9:J11"/>
    <mergeCell ref="B33:D35"/>
    <mergeCell ref="E33:G35"/>
    <mergeCell ref="H33:J35"/>
    <mergeCell ref="B57:D59"/>
    <mergeCell ref="B74:B80"/>
    <mergeCell ref="C74:C80"/>
    <mergeCell ref="D74:D80"/>
    <mergeCell ref="E74:E80"/>
    <mergeCell ref="F74:F80"/>
    <mergeCell ref="G74:G80"/>
    <mergeCell ref="J60:J66"/>
    <mergeCell ref="B67:B73"/>
    <mergeCell ref="C67:C73"/>
    <mergeCell ref="D67:D73"/>
    <mergeCell ref="E67:E73"/>
    <mergeCell ref="F67:F73"/>
    <mergeCell ref="G67:G73"/>
    <mergeCell ref="H67:H73"/>
    <mergeCell ref="I67:I73"/>
    <mergeCell ref="J67:J73"/>
    <mergeCell ref="I50:I56"/>
    <mergeCell ref="J50:J56"/>
    <mergeCell ref="B60:B66"/>
    <mergeCell ref="C60:C66"/>
    <mergeCell ref="D60:D66"/>
    <mergeCell ref="E60:E66"/>
    <mergeCell ref="F60:F66"/>
    <mergeCell ref="G60:G66"/>
    <mergeCell ref="H60:H66"/>
    <mergeCell ref="I60:I66"/>
    <mergeCell ref="H43:H49"/>
    <mergeCell ref="I43:I49"/>
    <mergeCell ref="J43:J49"/>
    <mergeCell ref="B50:B56"/>
    <mergeCell ref="C50:C56"/>
    <mergeCell ref="D50:D56"/>
    <mergeCell ref="E50:E56"/>
    <mergeCell ref="F50:F56"/>
    <mergeCell ref="G50:G56"/>
    <mergeCell ref="H50:H56"/>
    <mergeCell ref="B43:B49"/>
    <mergeCell ref="C43:C49"/>
    <mergeCell ref="D43:D49"/>
    <mergeCell ref="E43:E49"/>
    <mergeCell ref="F43:F49"/>
    <mergeCell ref="G43:G49"/>
    <mergeCell ref="J26:J32"/>
    <mergeCell ref="B36:B42"/>
    <mergeCell ref="C36:C42"/>
    <mergeCell ref="D36:D42"/>
    <mergeCell ref="E36:E42"/>
    <mergeCell ref="F36:F42"/>
    <mergeCell ref="G36:G42"/>
    <mergeCell ref="H36:H42"/>
    <mergeCell ref="I36:I42"/>
    <mergeCell ref="J36:J42"/>
    <mergeCell ref="I19:I25"/>
    <mergeCell ref="J19:J25"/>
    <mergeCell ref="B26:B32"/>
    <mergeCell ref="C26:C32"/>
    <mergeCell ref="D26:D32"/>
    <mergeCell ref="E26:E32"/>
    <mergeCell ref="F26:F32"/>
    <mergeCell ref="G26:G32"/>
    <mergeCell ref="H26:H32"/>
    <mergeCell ref="I26:I32"/>
    <mergeCell ref="H12:H18"/>
    <mergeCell ref="I12:I18"/>
    <mergeCell ref="J12:J18"/>
    <mergeCell ref="B19:B25"/>
    <mergeCell ref="C19:C25"/>
    <mergeCell ref="D19:D25"/>
    <mergeCell ref="E19:E25"/>
    <mergeCell ref="F19:F25"/>
    <mergeCell ref="G19:G25"/>
    <mergeCell ref="H19:H25"/>
    <mergeCell ref="B12:B18"/>
    <mergeCell ref="C12:C18"/>
    <mergeCell ref="D12:D18"/>
    <mergeCell ref="E12:E18"/>
    <mergeCell ref="F12:F18"/>
    <mergeCell ref="G12:G18"/>
    <mergeCell ref="B1:D1"/>
    <mergeCell ref="E1:G1"/>
    <mergeCell ref="H1:J1"/>
    <mergeCell ref="B2:D8"/>
    <mergeCell ref="E2:G8"/>
    <mergeCell ref="H2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Team List</vt:lpstr>
      <vt:lpstr>Big Team List</vt:lpstr>
      <vt:lpstr>19 teams</vt:lpstr>
      <vt:lpstr>20 teams</vt:lpstr>
      <vt:lpstr>21 teams</vt:lpstr>
      <vt:lpstr>23 teams</vt:lpstr>
      <vt:lpstr>30 teams</vt:lpstr>
      <vt:lpstr>Sheet19</vt:lpstr>
      <vt:lpstr>35 teams</vt:lpstr>
      <vt:lpstr>35 (4 judges)</vt:lpstr>
      <vt:lpstr>Math</vt:lpstr>
      <vt:lpstr>Sheet20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</dc:creator>
  <cp:lastModifiedBy>Marty</cp:lastModifiedBy>
  <dcterms:created xsi:type="dcterms:W3CDTF">2019-01-26T23:52:00Z</dcterms:created>
  <dcterms:modified xsi:type="dcterms:W3CDTF">2019-02-01T04:22:34Z</dcterms:modified>
</cp:coreProperties>
</file>