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nti\Documents\Instituto\Tec. Cs de datos e inteligencia artificial\"/>
    </mc:Choice>
  </mc:AlternateContent>
  <xr:revisionPtr revIDLastSave="0" documentId="13_ncr:1_{1C2D0773-91ED-49E2-AD7F-64B074FDD6E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S1" i="1"/>
  <c r="A10" i="1"/>
  <c r="K1" i="1"/>
  <c r="N1" i="1" s="1"/>
  <c r="Q1" i="1" s="1"/>
  <c r="T1" i="1" s="1"/>
  <c r="W1" i="1" s="1"/>
  <c r="Z1" i="1" s="1"/>
  <c r="AC1" i="1" s="1"/>
  <c r="AF1" i="1" s="1"/>
  <c r="AI1" i="1" s="1"/>
  <c r="AL1" i="1" s="1"/>
  <c r="AO1" i="1" s="1"/>
  <c r="AR1" i="1" s="1"/>
  <c r="AU1" i="1" s="1"/>
  <c r="AX1" i="1" s="1"/>
  <c r="BA1" i="1" s="1"/>
  <c r="BD1" i="1" s="1"/>
  <c r="BG1" i="1" s="1"/>
  <c r="BJ1" i="1" s="1"/>
  <c r="BM1" i="1" s="1"/>
  <c r="BP1" i="1" s="1"/>
  <c r="BS1" i="1" s="1"/>
  <c r="BV1" i="1" s="1"/>
  <c r="BY1" i="1" s="1"/>
  <c r="CB1" i="1" s="1"/>
  <c r="CE1" i="1" s="1"/>
  <c r="CH1" i="1" s="1"/>
  <c r="CK1" i="1" s="1"/>
  <c r="CN1" i="1" s="1"/>
  <c r="CQ1" i="1" s="1"/>
  <c r="CT1" i="1" s="1"/>
  <c r="L1" i="1"/>
  <c r="O1" i="1" s="1"/>
  <c r="R1" i="1" s="1"/>
  <c r="U1" i="1" s="1"/>
  <c r="X1" i="1" s="1"/>
  <c r="AA1" i="1" s="1"/>
  <c r="AD1" i="1" s="1"/>
  <c r="AG1" i="1" s="1"/>
  <c r="AJ1" i="1" s="1"/>
  <c r="AM1" i="1" s="1"/>
  <c r="AP1" i="1" s="1"/>
  <c r="AV1" i="1" s="1"/>
  <c r="AY1" i="1" s="1"/>
  <c r="BB1" i="1" s="1"/>
  <c r="BE1" i="1" s="1"/>
  <c r="BH1" i="1" s="1"/>
  <c r="BK1" i="1" s="1"/>
  <c r="BN1" i="1" s="1"/>
  <c r="BQ1" i="1" s="1"/>
  <c r="BT1" i="1" s="1"/>
  <c r="BW1" i="1" s="1"/>
  <c r="BZ1" i="1" s="1"/>
  <c r="CC1" i="1" s="1"/>
  <c r="CF1" i="1" s="1"/>
  <c r="CI1" i="1" s="1"/>
  <c r="CL1" i="1" s="1"/>
  <c r="CO1" i="1" s="1"/>
  <c r="CR1" i="1" s="1"/>
  <c r="CU1" i="1" s="1"/>
  <c r="J1" i="1"/>
  <c r="M1" i="1" s="1"/>
  <c r="P1" i="1" s="1"/>
  <c r="S1" i="1" s="1"/>
  <c r="V1" i="1" s="1"/>
  <c r="Y1" i="1" s="1"/>
  <c r="AB1" i="1" s="1"/>
  <c r="AE1" i="1" s="1"/>
  <c r="AH1" i="1" s="1"/>
  <c r="AK1" i="1" s="1"/>
  <c r="AN1" i="1" s="1"/>
  <c r="AQ1" i="1" s="1"/>
  <c r="AT1" i="1" s="1"/>
  <c r="AW1" i="1" s="1"/>
  <c r="AZ1" i="1" s="1"/>
  <c r="BC1" i="1" s="1"/>
  <c r="BF1" i="1" s="1"/>
  <c r="BI1" i="1" s="1"/>
  <c r="BL1" i="1" s="1"/>
  <c r="BO1" i="1" s="1"/>
  <c r="BR1" i="1" s="1"/>
  <c r="BU1" i="1" s="1"/>
  <c r="BX1" i="1" s="1"/>
  <c r="CA1" i="1" s="1"/>
  <c r="CD1" i="1" s="1"/>
  <c r="CG1" i="1" s="1"/>
  <c r="CJ1" i="1" s="1"/>
  <c r="CM1" i="1" s="1"/>
  <c r="CP1" i="1" s="1"/>
  <c r="CS1" i="1" s="1"/>
</calcChain>
</file>

<file path=xl/sharedStrings.xml><?xml version="1.0" encoding="utf-8"?>
<sst xmlns="http://schemas.openxmlformats.org/spreadsheetml/2006/main" count="120" uniqueCount="44">
  <si>
    <t>17:30 hs a 19:30 hs</t>
  </si>
  <si>
    <t>19:30 hs a 21:30 hs</t>
  </si>
  <si>
    <t>Logica Computacional</t>
  </si>
  <si>
    <t>Tecnicas de Programación</t>
  </si>
  <si>
    <t>Parcial 2da Instancia</t>
  </si>
  <si>
    <t>Devolución Parcial</t>
  </si>
  <si>
    <t>Parcial 1era Instancia</t>
  </si>
  <si>
    <t>U1-Elementos de lógica, proposiciones y conectivos lógicos</t>
  </si>
  <si>
    <t>U1-Formas normales (conjuntiva y disyuntiva), validez y argumentación</t>
  </si>
  <si>
    <t>U1-Tablas de verdad: definición, construcción y uso en la verificación de validez.</t>
  </si>
  <si>
    <t>U1-Conjuntos adecuados de conectivas, usos en aplicaciones computacionales</t>
  </si>
  <si>
    <t>U2-Cuantificadores universal y existencial, interpretación en lenguajes de primer orden</t>
  </si>
  <si>
    <t>U2-Límites de la lógica de predicados: intratabilidad e inexpresabilidad en ciertos problemas</t>
  </si>
  <si>
    <t>U2-Aplicación en la deducción natural, estrategias de formalización y deducción</t>
  </si>
  <si>
    <t>U3-Introducción al álgebra de Boole y compuertas lógicas: NAND, NOR, OR exclusiva</t>
  </si>
  <si>
    <t>U3-Multiplexores, decodificadores, biestables, memorias, microcontroladores</t>
  </si>
  <si>
    <t>U3-Diseño y optimización de circuitos digitales</t>
  </si>
  <si>
    <t>U3-Relación con la computación y la ciencia de datos (nivel hardware y procesamiento básico</t>
  </si>
  <si>
    <t>Repaso</t>
  </si>
  <si>
    <t>Presentación de la materia. Descripción de las herramientas a utilizar.</t>
  </si>
  <si>
    <t>U1-Concepto de algoritmo, resolución algorítmica de problemas, estrategias de diseño, de implementación y de depuración</t>
  </si>
  <si>
    <t>U1-Algoritmos fundamentales y algoritmos numéricos simples</t>
  </si>
  <si>
    <t>U1-Estructuras fundamentales: Variables, tipos, expresiones y asignaciones Entrada/salida</t>
  </si>
  <si>
    <t>U1-Estructuras de control condicionales e iterativas</t>
  </si>
  <si>
    <t>U1-Funciones y pasaje de parámetros</t>
  </si>
  <si>
    <t>U1-Descomposición estructurada</t>
  </si>
  <si>
    <t>U2-Máquinas virtuales (concepto, jerarquía de máquinas virtuales, lenguajes intermedios)</t>
  </si>
  <si>
    <t>U2-Asuntos de seguridad que surgen al ejecutar código en una máquina diferente</t>
  </si>
  <si>
    <t>U2-Representación de datos numéricos (rango, precisión y errores de redondeo)</t>
  </si>
  <si>
    <t>U2-Arreglos, representación de datos de caracteres, listas y su procesamiento</t>
  </si>
  <si>
    <t>U2-Elección de una estructura de datos adecuada</t>
  </si>
  <si>
    <t>U3-Programación modular: concepto y aplicación (estructura de un programa con procedimientos y funciones)</t>
  </si>
  <si>
    <t>U3-Reglas para escribir algoritmos eficientes</t>
  </si>
  <si>
    <t>U3-Elaboración de “algoritmos-tipo” o estándar a partir de métodos lógico-matemáticos (ej.: uso de funciones matemáticas recursivas)</t>
  </si>
  <si>
    <t>U3-Búsquedas y ordenamientos (búsqueda sucesiva, binaria; métodos de ordenamiento)</t>
  </si>
  <si>
    <t>U3-Algoritmos de camino mínimo</t>
  </si>
  <si>
    <t>U3-Elementos de complejidad de algoritmos</t>
  </si>
  <si>
    <t>U3-Pruebas de escritorio para validar algoritmos</t>
  </si>
  <si>
    <t>U3-Verificación unitaria de unidades de código (concepto de cubrimiento, organización, ejecución y documentación de la prueba)</t>
  </si>
  <si>
    <t>U4-Ambientes de programación (uso de librerías y APIs - interfaz de programación de aplicaciones)</t>
  </si>
  <si>
    <t>U4-Lenguaje de programación: estructura sintáctica, reglas del lenguaje, procedimientos y funciones</t>
  </si>
  <si>
    <t>U4-Reglas del lenguaje y buenas prácticas</t>
  </si>
  <si>
    <t>25 clases + 3 (P-1,D,P-2)</t>
  </si>
  <si>
    <t>27 clases + 3(P-1,D,P-2)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</si>
</sst>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0"/>
  <sheetViews>
    <sheetView tabSelected="1" zoomScaleNormal="100" workbookViewId="0">
      <pane xSplit="1" topLeftCell="B1" activePane="topRight" state="frozen"/>
      <selection pane="topRight" activeCell="D6" sqref="D6"/>
    </sheetView>
  </sheetViews>
  <sheetFormatPr baseColWidth="10" defaultColWidth="8.88671875" defaultRowHeight="14.4" x14ac:dyDescent="0.3"/>
  <cols>
    <col min="1" max="1" width="28.5546875" style="1" bestFit="1" customWidth="1"/>
    <col min="2" max="4" width="28.5546875" style="1" customWidth="1"/>
    <col min="5" max="5" width="27.109375" style="1" bestFit="1" customWidth="1"/>
    <col min="6" max="6" width="28.5546875" style="1" customWidth="1"/>
    <col min="7" max="7" width="26.6640625" style="1" bestFit="1" customWidth="1"/>
    <col min="8" max="99" width="28.21875" style="1" customWidth="1"/>
    <col min="100" max="16384" width="8.88671875" style="1"/>
  </cols>
  <sheetData>
    <row r="1" spans="1:99" s="2" customFormat="1" x14ac:dyDescent="0.3">
      <c r="B1" s="2">
        <v>45748</v>
      </c>
      <c r="C1" s="3">
        <v>45749</v>
      </c>
      <c r="D1" s="2">
        <v>45754</v>
      </c>
      <c r="E1" s="2">
        <v>45755</v>
      </c>
      <c r="F1" s="2">
        <v>45756</v>
      </c>
      <c r="G1" s="2">
        <v>45761</v>
      </c>
      <c r="H1" s="2">
        <v>45762</v>
      </c>
      <c r="I1" s="2">
        <v>45763</v>
      </c>
      <c r="J1" s="2">
        <f>+G1+7</f>
        <v>45768</v>
      </c>
      <c r="K1" s="2">
        <f t="shared" ref="K1:M1" si="0">+H1+7</f>
        <v>45769</v>
      </c>
      <c r="L1" s="2">
        <f t="shared" si="0"/>
        <v>45770</v>
      </c>
      <c r="M1" s="2">
        <f t="shared" si="0"/>
        <v>45775</v>
      </c>
      <c r="N1" s="2">
        <f t="shared" ref="N1" si="1">+K1+7</f>
        <v>45776</v>
      </c>
      <c r="O1" s="2">
        <f t="shared" ref="O1:P1" si="2">+L1+7</f>
        <v>45777</v>
      </c>
      <c r="P1" s="2">
        <f t="shared" si="2"/>
        <v>45782</v>
      </c>
      <c r="Q1" s="2">
        <f t="shared" ref="Q1" si="3">+N1+7</f>
        <v>45783</v>
      </c>
      <c r="R1" s="2">
        <f t="shared" ref="R1" si="4">+O1+7</f>
        <v>45784</v>
      </c>
      <c r="S1" s="2">
        <f t="shared" ref="S1" si="5">+P1+7</f>
        <v>45789</v>
      </c>
      <c r="T1" s="2">
        <f t="shared" ref="T1" si="6">+Q1+7</f>
        <v>45790</v>
      </c>
      <c r="U1" s="2">
        <f t="shared" ref="U1" si="7">+R1+7</f>
        <v>45791</v>
      </c>
      <c r="V1" s="2">
        <f t="shared" ref="V1" si="8">+S1+7</f>
        <v>45796</v>
      </c>
      <c r="W1" s="2">
        <f t="shared" ref="W1" si="9">+T1+7</f>
        <v>45797</v>
      </c>
      <c r="X1" s="2">
        <f t="shared" ref="X1" si="10">+U1+7</f>
        <v>45798</v>
      </c>
      <c r="Y1" s="2">
        <f t="shared" ref="Y1" si="11">+V1+7</f>
        <v>45803</v>
      </c>
      <c r="Z1" s="2">
        <f t="shared" ref="Z1" si="12">+W1+7</f>
        <v>45804</v>
      </c>
      <c r="AA1" s="2">
        <f t="shared" ref="AA1" si="13">+X1+7</f>
        <v>45805</v>
      </c>
      <c r="AB1" s="2">
        <f t="shared" ref="AB1" si="14">+Y1+7</f>
        <v>45810</v>
      </c>
      <c r="AC1" s="2">
        <f t="shared" ref="AC1" si="15">+Z1+7</f>
        <v>45811</v>
      </c>
      <c r="AD1" s="2">
        <f t="shared" ref="AD1" si="16">+AA1+7</f>
        <v>45812</v>
      </c>
      <c r="AE1" s="2">
        <f t="shared" ref="AE1" si="17">+AB1+7</f>
        <v>45817</v>
      </c>
      <c r="AF1" s="2">
        <f t="shared" ref="AF1" si="18">+AC1+7</f>
        <v>45818</v>
      </c>
      <c r="AG1" s="2">
        <f t="shared" ref="AG1" si="19">+AD1+7</f>
        <v>45819</v>
      </c>
      <c r="AH1" s="3">
        <f t="shared" ref="AH1" si="20">+AE1+7</f>
        <v>45824</v>
      </c>
      <c r="AI1" s="2">
        <f t="shared" ref="AI1" si="21">+AF1+7</f>
        <v>45825</v>
      </c>
      <c r="AJ1" s="2">
        <f t="shared" ref="AJ1" si="22">+AG1+7</f>
        <v>45826</v>
      </c>
      <c r="AK1" s="2">
        <f t="shared" ref="AK1" si="23">+AH1+7</f>
        <v>45831</v>
      </c>
      <c r="AL1" s="2">
        <f t="shared" ref="AL1" si="24">+AI1+7</f>
        <v>45832</v>
      </c>
      <c r="AM1" s="2">
        <f t="shared" ref="AM1" si="25">+AJ1+7</f>
        <v>45833</v>
      </c>
      <c r="AN1" s="2">
        <f t="shared" ref="AN1" si="26">+AK1+7</f>
        <v>45838</v>
      </c>
      <c r="AO1" s="2">
        <f t="shared" ref="AO1" si="27">+AL1+7</f>
        <v>45839</v>
      </c>
      <c r="AP1" s="2">
        <f t="shared" ref="AP1" si="28">+AM1+7</f>
        <v>45840</v>
      </c>
      <c r="AQ1" s="2">
        <f t="shared" ref="AQ1" si="29">+AN1+7</f>
        <v>45845</v>
      </c>
      <c r="AR1" s="2">
        <f t="shared" ref="AR1:AS1" si="30">+AO1+7</f>
        <v>45846</v>
      </c>
      <c r="AS1" s="3">
        <f t="shared" si="30"/>
        <v>45847</v>
      </c>
      <c r="AT1" s="2">
        <f t="shared" ref="AT1" si="31">+AQ1+7</f>
        <v>45852</v>
      </c>
      <c r="AU1" s="2">
        <f t="shared" ref="AU1" si="32">+AR1+7</f>
        <v>45853</v>
      </c>
      <c r="AV1" s="2">
        <f t="shared" ref="AV1" si="33">+AS1+7</f>
        <v>45854</v>
      </c>
      <c r="AW1" s="4">
        <f t="shared" ref="AW1" si="34">+AT1+7</f>
        <v>45859</v>
      </c>
      <c r="AX1" s="4">
        <f t="shared" ref="AX1" si="35">+AU1+7</f>
        <v>45860</v>
      </c>
      <c r="AY1" s="4">
        <f t="shared" ref="AY1" si="36">+AV1+7</f>
        <v>45861</v>
      </c>
      <c r="AZ1" s="4">
        <f t="shared" ref="AZ1" si="37">+AW1+7</f>
        <v>45866</v>
      </c>
      <c r="BA1" s="4">
        <f t="shared" ref="BA1" si="38">+AX1+7</f>
        <v>45867</v>
      </c>
      <c r="BB1" s="4">
        <f t="shared" ref="BB1" si="39">+AY1+7</f>
        <v>45868</v>
      </c>
      <c r="BC1" s="4">
        <f t="shared" ref="BC1" si="40">+AZ1+7</f>
        <v>45873</v>
      </c>
      <c r="BD1" s="4">
        <f t="shared" ref="BD1" si="41">+BA1+7</f>
        <v>45874</v>
      </c>
      <c r="BE1" s="4">
        <f t="shared" ref="BE1" si="42">+BB1+7</f>
        <v>45875</v>
      </c>
      <c r="BF1" s="4">
        <f t="shared" ref="BF1" si="43">+BC1+7</f>
        <v>45880</v>
      </c>
      <c r="BG1" s="4">
        <f t="shared" ref="BG1" si="44">+BD1+7</f>
        <v>45881</v>
      </c>
      <c r="BH1" s="4">
        <f t="shared" ref="BH1" si="45">+BE1+7</f>
        <v>45882</v>
      </c>
      <c r="BI1" s="2">
        <f t="shared" ref="BI1" si="46">+BF1+7</f>
        <v>45887</v>
      </c>
      <c r="BJ1" s="2">
        <f t="shared" ref="BJ1" si="47">+BG1+7</f>
        <v>45888</v>
      </c>
      <c r="BK1" s="2">
        <f t="shared" ref="BK1" si="48">+BH1+7</f>
        <v>45889</v>
      </c>
      <c r="BL1" s="2">
        <f t="shared" ref="BL1" si="49">+BI1+7</f>
        <v>45894</v>
      </c>
      <c r="BM1" s="2">
        <f t="shared" ref="BM1" si="50">+BJ1+7</f>
        <v>45895</v>
      </c>
      <c r="BN1" s="2">
        <f t="shared" ref="BN1" si="51">+BK1+7</f>
        <v>45896</v>
      </c>
      <c r="BO1" s="2">
        <f t="shared" ref="BO1" si="52">+BL1+7</f>
        <v>45901</v>
      </c>
      <c r="BP1" s="2">
        <f t="shared" ref="BP1" si="53">+BM1+7</f>
        <v>45902</v>
      </c>
      <c r="BQ1" s="2">
        <f t="shared" ref="BQ1" si="54">+BN1+7</f>
        <v>45903</v>
      </c>
      <c r="BR1" s="2">
        <f t="shared" ref="BR1" si="55">+BO1+7</f>
        <v>45908</v>
      </c>
      <c r="BS1" s="2">
        <f t="shared" ref="BS1" si="56">+BP1+7</f>
        <v>45909</v>
      </c>
      <c r="BT1" s="2">
        <f t="shared" ref="BT1" si="57">+BQ1+7</f>
        <v>45910</v>
      </c>
      <c r="BU1" s="2">
        <f t="shared" ref="BU1" si="58">+BR1+7</f>
        <v>45915</v>
      </c>
      <c r="BV1" s="2">
        <f t="shared" ref="BV1" si="59">+BS1+7</f>
        <v>45916</v>
      </c>
      <c r="BW1" s="2">
        <f t="shared" ref="BW1" si="60">+BT1+7</f>
        <v>45917</v>
      </c>
      <c r="BX1" s="2">
        <f t="shared" ref="BX1" si="61">+BU1+7</f>
        <v>45922</v>
      </c>
      <c r="BY1" s="2">
        <f t="shared" ref="BY1" si="62">+BV1+7</f>
        <v>45923</v>
      </c>
      <c r="BZ1" s="2">
        <f t="shared" ref="BZ1" si="63">+BW1+7</f>
        <v>45924</v>
      </c>
      <c r="CA1" s="2">
        <f t="shared" ref="CA1" si="64">+BX1+7</f>
        <v>45929</v>
      </c>
      <c r="CB1" s="2">
        <f t="shared" ref="CB1" si="65">+BY1+7</f>
        <v>45930</v>
      </c>
      <c r="CC1" s="2">
        <f t="shared" ref="CC1" si="66">+BZ1+7</f>
        <v>45931</v>
      </c>
      <c r="CD1" s="2">
        <f t="shared" ref="CD1" si="67">+CA1+7</f>
        <v>45936</v>
      </c>
      <c r="CE1" s="2">
        <f t="shared" ref="CE1" si="68">+CB1+7</f>
        <v>45937</v>
      </c>
      <c r="CF1" s="2">
        <f t="shared" ref="CF1" si="69">+CC1+7</f>
        <v>45938</v>
      </c>
      <c r="CG1" s="2">
        <f t="shared" ref="CG1" si="70">+CD1+7</f>
        <v>45943</v>
      </c>
      <c r="CH1" s="2">
        <f t="shared" ref="CH1" si="71">+CE1+7</f>
        <v>45944</v>
      </c>
      <c r="CI1" s="2">
        <f t="shared" ref="CI1" si="72">+CF1+7</f>
        <v>45945</v>
      </c>
      <c r="CJ1" s="2">
        <f t="shared" ref="CJ1" si="73">+CG1+7</f>
        <v>45950</v>
      </c>
      <c r="CK1" s="2">
        <f t="shared" ref="CK1" si="74">+CH1+7</f>
        <v>45951</v>
      </c>
      <c r="CL1" s="2">
        <f t="shared" ref="CL1" si="75">+CI1+7</f>
        <v>45952</v>
      </c>
      <c r="CM1" s="2">
        <f t="shared" ref="CM1" si="76">+CJ1+7</f>
        <v>45957</v>
      </c>
      <c r="CN1" s="2">
        <f t="shared" ref="CN1" si="77">+CK1+7</f>
        <v>45958</v>
      </c>
      <c r="CO1" s="2">
        <f t="shared" ref="CO1" si="78">+CL1+7</f>
        <v>45959</v>
      </c>
      <c r="CP1" s="2">
        <f t="shared" ref="CP1" si="79">+CM1+7</f>
        <v>45964</v>
      </c>
      <c r="CQ1" s="2">
        <f t="shared" ref="CQ1" si="80">+CN1+7</f>
        <v>45965</v>
      </c>
      <c r="CR1" s="2">
        <f t="shared" ref="CR1" si="81">+CO1+7</f>
        <v>45966</v>
      </c>
      <c r="CS1" s="2">
        <f t="shared" ref="CS1" si="82">+CP1+7</f>
        <v>45971</v>
      </c>
      <c r="CT1" s="2">
        <f t="shared" ref="CT1" si="83">+CQ1+7</f>
        <v>45972</v>
      </c>
      <c r="CU1" s="2">
        <f t="shared" ref="CU1" si="84">+CR1+7</f>
        <v>45973</v>
      </c>
    </row>
    <row r="2" spans="1:99" ht="15.6" x14ac:dyDescent="0.3">
      <c r="A2" s="9" t="s">
        <v>0</v>
      </c>
      <c r="C2" s="3"/>
      <c r="D2" s="8" t="s">
        <v>2</v>
      </c>
      <c r="G2" s="8" t="s">
        <v>2</v>
      </c>
      <c r="J2" s="8" t="s">
        <v>2</v>
      </c>
      <c r="M2" s="8" t="s">
        <v>2</v>
      </c>
      <c r="P2" s="8" t="s">
        <v>2</v>
      </c>
      <c r="S2" s="8" t="s">
        <v>2</v>
      </c>
      <c r="V2" s="8" t="s">
        <v>2</v>
      </c>
      <c r="Y2" s="8" t="s">
        <v>2</v>
      </c>
      <c r="AB2" s="8" t="s">
        <v>2</v>
      </c>
      <c r="AE2" s="8" t="s">
        <v>2</v>
      </c>
      <c r="AH2" s="3"/>
      <c r="AK2" s="8" t="s">
        <v>2</v>
      </c>
      <c r="AN2" s="8" t="s">
        <v>2</v>
      </c>
      <c r="AQ2" s="8" t="s">
        <v>2</v>
      </c>
      <c r="AS2" s="3"/>
      <c r="AT2" s="8" t="s">
        <v>2</v>
      </c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99" ht="57.6" x14ac:dyDescent="0.3">
      <c r="A3" s="9"/>
      <c r="C3" s="3"/>
      <c r="D3" s="6" t="s">
        <v>19</v>
      </c>
      <c r="G3" s="6" t="s">
        <v>7</v>
      </c>
      <c r="J3" s="6" t="s">
        <v>8</v>
      </c>
      <c r="M3" s="6" t="s">
        <v>9</v>
      </c>
      <c r="P3" s="6" t="s">
        <v>10</v>
      </c>
      <c r="S3" s="6" t="s">
        <v>11</v>
      </c>
      <c r="V3" s="6" t="s">
        <v>12</v>
      </c>
      <c r="Y3" s="6" t="s">
        <v>13</v>
      </c>
      <c r="AB3" s="6" t="s">
        <v>14</v>
      </c>
      <c r="AE3" s="6" t="s">
        <v>15</v>
      </c>
      <c r="AH3" s="3"/>
      <c r="AK3" s="6" t="s">
        <v>16</v>
      </c>
      <c r="AN3" s="6" t="s">
        <v>17</v>
      </c>
      <c r="AQ3" s="6" t="s">
        <v>6</v>
      </c>
      <c r="AS3" s="3"/>
      <c r="AT3" s="6" t="s">
        <v>5</v>
      </c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99" ht="15.6" x14ac:dyDescent="0.3">
      <c r="A4" s="9" t="s">
        <v>1</v>
      </c>
      <c r="B4" s="10" t="s">
        <v>3</v>
      </c>
      <c r="C4" s="3"/>
      <c r="D4" s="10" t="s">
        <v>3</v>
      </c>
      <c r="E4" s="10" t="s">
        <v>3</v>
      </c>
      <c r="F4" s="8" t="s">
        <v>2</v>
      </c>
      <c r="G4" s="10" t="s">
        <v>3</v>
      </c>
      <c r="H4" s="10" t="s">
        <v>3</v>
      </c>
      <c r="I4" s="8" t="s">
        <v>2</v>
      </c>
      <c r="J4" s="10" t="s">
        <v>3</v>
      </c>
      <c r="K4" s="10" t="s">
        <v>3</v>
      </c>
      <c r="L4" s="8" t="s">
        <v>2</v>
      </c>
      <c r="M4" s="10" t="s">
        <v>3</v>
      </c>
      <c r="N4" s="10" t="s">
        <v>3</v>
      </c>
      <c r="O4" s="8" t="s">
        <v>2</v>
      </c>
      <c r="P4" s="10" t="s">
        <v>3</v>
      </c>
      <c r="Q4" s="10" t="s">
        <v>3</v>
      </c>
      <c r="R4" s="8" t="s">
        <v>2</v>
      </c>
      <c r="S4" s="10" t="s">
        <v>3</v>
      </c>
      <c r="T4" s="10" t="s">
        <v>3</v>
      </c>
      <c r="U4" s="8" t="s">
        <v>2</v>
      </c>
      <c r="V4" s="10" t="s">
        <v>3</v>
      </c>
      <c r="W4" s="10" t="s">
        <v>3</v>
      </c>
      <c r="X4" s="8" t="s">
        <v>2</v>
      </c>
      <c r="Y4" s="10" t="s">
        <v>3</v>
      </c>
      <c r="Z4" s="10" t="s">
        <v>3</v>
      </c>
      <c r="AA4" s="8" t="s">
        <v>2</v>
      </c>
      <c r="AB4" s="10" t="s">
        <v>3</v>
      </c>
      <c r="AC4" s="10" t="s">
        <v>3</v>
      </c>
      <c r="AD4" s="8" t="s">
        <v>2</v>
      </c>
      <c r="AE4" s="10" t="s">
        <v>3</v>
      </c>
      <c r="AF4" s="10" t="s">
        <v>3</v>
      </c>
      <c r="AG4" s="8" t="s">
        <v>2</v>
      </c>
      <c r="AH4" s="3"/>
      <c r="AI4" s="10" t="s">
        <v>3</v>
      </c>
      <c r="AJ4" s="8" t="s">
        <v>2</v>
      </c>
      <c r="AK4" s="10" t="s">
        <v>3</v>
      </c>
      <c r="AL4" s="10" t="s">
        <v>3</v>
      </c>
      <c r="AM4" s="8" t="s">
        <v>2</v>
      </c>
      <c r="AN4" s="10" t="s">
        <v>3</v>
      </c>
      <c r="AO4" s="10" t="s">
        <v>3</v>
      </c>
      <c r="AP4" s="8" t="s">
        <v>2</v>
      </c>
      <c r="AQ4" s="10" t="s">
        <v>3</v>
      </c>
      <c r="AR4" s="10" t="s">
        <v>3</v>
      </c>
      <c r="AS4" s="3"/>
      <c r="AT4" s="10" t="s">
        <v>3</v>
      </c>
      <c r="AU4" s="10" t="s">
        <v>3</v>
      </c>
      <c r="AV4" s="8" t="s">
        <v>2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99" ht="72" x14ac:dyDescent="0.3">
      <c r="A5" s="9"/>
      <c r="B5" s="11" t="s">
        <v>19</v>
      </c>
      <c r="C5" s="3"/>
      <c r="D5" s="11" t="s">
        <v>20</v>
      </c>
      <c r="E5" s="11" t="s">
        <v>21</v>
      </c>
      <c r="F5" s="6" t="s">
        <v>7</v>
      </c>
      <c r="G5" s="11" t="s">
        <v>22</v>
      </c>
      <c r="H5" s="11" t="s">
        <v>23</v>
      </c>
      <c r="I5" s="6" t="s">
        <v>7</v>
      </c>
      <c r="J5" s="11" t="s">
        <v>24</v>
      </c>
      <c r="K5" s="11" t="s">
        <v>25</v>
      </c>
      <c r="L5" s="6" t="s">
        <v>8</v>
      </c>
      <c r="M5" s="11" t="s">
        <v>26</v>
      </c>
      <c r="N5" s="11" t="s">
        <v>27</v>
      </c>
      <c r="O5" s="6" t="s">
        <v>9</v>
      </c>
      <c r="P5" s="11" t="s">
        <v>28</v>
      </c>
      <c r="Q5" s="11" t="s">
        <v>29</v>
      </c>
      <c r="R5" s="6" t="s">
        <v>10</v>
      </c>
      <c r="S5" s="11" t="s">
        <v>30</v>
      </c>
      <c r="T5" s="11" t="s">
        <v>31</v>
      </c>
      <c r="U5" s="6" t="s">
        <v>11</v>
      </c>
      <c r="V5" s="11" t="s">
        <v>32</v>
      </c>
      <c r="W5" s="11" t="s">
        <v>33</v>
      </c>
      <c r="X5" s="6" t="s">
        <v>12</v>
      </c>
      <c r="Y5" s="11" t="s">
        <v>34</v>
      </c>
      <c r="Z5" s="11" t="s">
        <v>35</v>
      </c>
      <c r="AA5" s="6" t="s">
        <v>13</v>
      </c>
      <c r="AB5" s="11" t="s">
        <v>36</v>
      </c>
      <c r="AC5" s="11" t="s">
        <v>37</v>
      </c>
      <c r="AD5" s="6" t="s">
        <v>14</v>
      </c>
      <c r="AE5" s="11" t="s">
        <v>38</v>
      </c>
      <c r="AF5" s="11" t="s">
        <v>39</v>
      </c>
      <c r="AG5" s="6" t="s">
        <v>15</v>
      </c>
      <c r="AH5" s="3"/>
      <c r="AI5" s="11" t="s">
        <v>39</v>
      </c>
      <c r="AJ5" s="6" t="s">
        <v>16</v>
      </c>
      <c r="AK5" s="11" t="s">
        <v>40</v>
      </c>
      <c r="AL5" s="11" t="s">
        <v>40</v>
      </c>
      <c r="AM5" s="6" t="s">
        <v>17</v>
      </c>
      <c r="AN5" s="11" t="s">
        <v>41</v>
      </c>
      <c r="AO5" s="11" t="s">
        <v>41</v>
      </c>
      <c r="AP5" s="6" t="s">
        <v>18</v>
      </c>
      <c r="AQ5" s="11" t="s">
        <v>18</v>
      </c>
      <c r="AR5" s="11" t="s">
        <v>6</v>
      </c>
      <c r="AS5" s="3"/>
      <c r="AT5" s="11" t="s">
        <v>5</v>
      </c>
      <c r="AU5" s="11" t="s">
        <v>4</v>
      </c>
      <c r="AV5" s="6" t="s">
        <v>4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99" ht="15" customHeight="1" x14ac:dyDescent="0.3">
      <c r="K6" s="7"/>
    </row>
    <row r="7" spans="1:99" x14ac:dyDescent="0.3">
      <c r="A7" s="1" t="s">
        <v>42</v>
      </c>
      <c r="H7" s="7"/>
    </row>
    <row r="8" spans="1:99" x14ac:dyDescent="0.3">
      <c r="A8" s="1" t="s">
        <v>43</v>
      </c>
    </row>
    <row r="9" spans="1:99" x14ac:dyDescent="0.3">
      <c r="A9" s="1" t="str">
        <f>_xlfn.CONCAT("Administración de BBDD: ",COUNTIF($G$2:$CU$4,"Administración de BBDD"))</f>
        <v>Administración de BBDD: 0</v>
      </c>
    </row>
    <row r="10" spans="1:99" x14ac:dyDescent="0.3">
      <c r="A10" s="1" t="str">
        <f>_xlfn.CONCAT("Aproximación al campo laboral: ",COUNTIF($G$2:$CU$4,"Aproximación al campo laboral"))</f>
        <v>Aproximación al campo laboral: 0</v>
      </c>
    </row>
  </sheetData>
  <mergeCells count="2">
    <mergeCell ref="A2:A3"/>
    <mergeCell ref="A4:A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Chiale</dc:creator>
  <cp:lastModifiedBy>Santiago Chiale</cp:lastModifiedBy>
  <dcterms:created xsi:type="dcterms:W3CDTF">2015-06-05T18:19:34Z</dcterms:created>
  <dcterms:modified xsi:type="dcterms:W3CDTF">2025-03-28T20:08:08Z</dcterms:modified>
</cp:coreProperties>
</file>