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185" windowWidth="16320" windowHeight="3630" activeTab="1"/>
    <workbookView xWindow="-45" yWindow="-105" windowWidth="16350" windowHeight="4125" firstSheet="1" activeTab="4"/>
  </bookViews>
  <sheets>
    <sheet name="Individuals" sheetId="3" r:id="rId1"/>
    <sheet name="Items" sheetId="2" r:id="rId2"/>
    <sheet name="Dialog" sheetId="1" r:id="rId3"/>
    <sheet name="Special Dialog" sheetId="13" r:id="rId4"/>
    <sheet name="Events" sheetId="4" r:id="rId5"/>
    <sheet name="Sounds" sheetId="7" r:id="rId6"/>
    <sheet name="Abilities" sheetId="5" r:id="rId7"/>
    <sheet name="AbilityFeatureChart" sheetId="6" r:id="rId8"/>
    <sheet name="Images" sheetId="8" r:id="rId9"/>
    <sheet name="PermenantAbilities" sheetId="10" r:id="rId10"/>
    <sheet name="DurationAbilities" sheetId="11" r:id="rId11"/>
    <sheet name="TargetedAbilities" sheetId="9" r:id="rId12"/>
    <sheet name="InstantAbilities" sheetId="12" r:id="rId13"/>
  </sheets>
  <definedNames>
    <definedName name="_xlnm._FilterDatabase" localSheetId="6" hidden="1">Abilities!$A$1:$A$137</definedName>
    <definedName name="_xlnm._FilterDatabase" localSheetId="2" hidden="1">Dialog!$L$1:$S$19</definedName>
    <definedName name="_xlnm._FilterDatabase" localSheetId="8" hidden="1">Images!$B$1:$B$5001</definedName>
    <definedName name="_xlnm._FilterDatabase" localSheetId="1" hidden="1">Items!$K$1:$K$11</definedName>
  </definedNames>
  <calcPr calcId="124519"/>
</workbook>
</file>

<file path=xl/calcChain.xml><?xml version="1.0" encoding="utf-8"?>
<calcChain xmlns="http://schemas.openxmlformats.org/spreadsheetml/2006/main">
  <c r="A11" i="1"/>
  <c r="A35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38"/>
  <c r="A39"/>
  <c r="A40"/>
  <c r="A41"/>
  <c r="A42"/>
  <c r="A43"/>
  <c r="A2"/>
  <c r="B6"/>
  <c r="B7"/>
  <c r="B5"/>
  <c r="B27"/>
  <c r="B28"/>
  <c r="B29"/>
  <c r="B30"/>
  <c r="B31"/>
  <c r="B32"/>
  <c r="B4"/>
  <c r="B26"/>
</calcChain>
</file>

<file path=xl/sharedStrings.xml><?xml version="1.0" encoding="utf-8"?>
<sst xmlns="http://schemas.openxmlformats.org/spreadsheetml/2006/main" count="1494" uniqueCount="506">
  <si>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</si>
  <si>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</si>
  <si>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</si>
  <si>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</si>
  <si>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</si>
  <si>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</si>
  <si>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</si>
  <si>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</si>
  <si>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</si>
  <si>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</si>
  <si>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</si>
  <si>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</si>
  <si>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</si>
  <si>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</si>
  <si>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</si>
  <si>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</si>
  <si>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</si>
  <si>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</si>
  <si>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</si>
  <si>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</si>
  <si>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</si>
  <si>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</si>
  <si>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</si>
  <si>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</si>
  <si>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</si>
  <si>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</si>
  <si>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</si>
  <si>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</si>
  <si>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</si>
  <si>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</si>
  <si>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</si>
  <si>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</si>
  <si>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</si>
  <si>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</si>
  <si>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</si>
  <si>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</si>
  <si>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</si>
  <si>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</si>
  <si>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</si>
  <si>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</si>
  <si>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</si>
  <si>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</si>
  <si>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</si>
  <si>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</si>
  <si>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</si>
  <si>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</si>
  <si>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</si>
  <si>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</si>
  <si>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</si>
  <si>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</si>
  <si>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</si>
  <si>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</si>
  <si>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</si>
  <si>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</si>
  <si>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</si>
  <si>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</si>
  <si>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</si>
  <si>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</si>
  <si>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</si>
  <si>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</si>
  <si>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</si>
  <si>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</si>
  <si>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</si>
  <si>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</si>
  <si>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</si>
  <si>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</si>
  <si>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</si>
  <si>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</si>
  <si>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</si>
  <si>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</si>
  <si>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</si>
  <si>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</si>
  <si>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</si>
  <si>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</si>
  <si>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</si>
  <si>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</si>
  <si>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</si>
  <si>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</si>
  <si>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</si>
  <si>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</si>
  <si>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</si>
  <si>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</si>
  <si>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</si>
  <si>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</si>
  <si>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</si>
  <si>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</si>
  <si>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</si>
  <si>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</si>
  <si>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</si>
  <si>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</si>
  <si>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</si>
  <si>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</si>
  <si>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</si>
  <si>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</si>
  <si>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</si>
  <si>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</si>
  <si>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</si>
  <si>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</si>
  <si>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</si>
  <si>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</si>
  <si>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</si>
  <si>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</si>
  <si>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</si>
  <si>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</si>
  <si>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</si>
  <si>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</si>
  <si>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</si>
  <si>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</si>
  <si>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</si>
  <si>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</si>
  <si>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</si>
  <si>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</si>
  <si>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</si>
  <si>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</si>
  <si>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</si>
  <si>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</si>
  <si>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</si>
  <si>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</si>
  <si>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</si>
  <si>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</si>
  <si>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</si>
  <si>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</si>
  <si>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</si>
  <si>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</si>
  <si>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</si>
  <si>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</si>
  <si>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</si>
  <si>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</si>
  <si>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</si>
  <si>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</si>
  <si>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</si>
  <si>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</si>
  <si>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</si>
  <si>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</si>
  <si>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</si>
  <si>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</si>
  <si>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</si>
  <si>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</si>
  <si>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</si>
  <si>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</si>
  <si>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</si>
  <si>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</si>
  <si>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</si>
  <si>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</si>
  <si>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</si>
  <si>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</si>
  <si>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</si>
  <si>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</si>
  <si>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</si>
  <si>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</si>
  <si>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</si>
  <si>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</si>
  <si>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</si>
  <si>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</si>
  <si>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</si>
  <si>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</si>
  <si>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</si>
  <si>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</si>
  <si>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</si>
  <si>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</si>
  <si>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</si>
  <si>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</si>
  <si>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</si>
  <si>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</si>
  <si>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</si>
  <si>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</si>
  <si>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</si>
  <si>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</si>
  <si>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</si>
  <si>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</si>
  <si>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</si>
  <si>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</si>
  <si>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</si>
  <si>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</si>
  <si>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</si>
  <si>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</si>
  <si>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</si>
  <si>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</si>
  <si>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</si>
  <si>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</si>
  <si>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</si>
  <si>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</si>
  <si>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</si>
  <si>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</si>
  <si>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</si>
  <si>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</si>
  <si>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</si>
  <si>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</si>
  <si>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</si>
  <si>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</si>
  <si>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</si>
  <si>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</si>
  <si>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</si>
  <si>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</si>
  <si>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</si>
  <si>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</si>
  <si>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</si>
  <si>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</si>
  <si>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</si>
  <si>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</si>
  <si>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</si>
  <si>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</si>
  <si>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</si>
  <si>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</si>
  <si>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</si>
  <si>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</si>
  <si>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</si>
  <si>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</si>
  <si>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</si>
  <si>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</si>
  <si>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</si>
  <si>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</si>
  <si>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</si>
  <si>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</si>
  <si>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</si>
  <si>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</si>
  <si>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</si>
  <si>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</si>
  <si>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</si>
  <si>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</si>
  <si>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</si>
  <si>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</si>
  <si>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</si>
  <si>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</si>
  <si>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</si>
  <si>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</si>
  <si>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</si>
  <si>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</si>
  <si>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</si>
  <si>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</si>
  <si>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</si>
  <si>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</si>
  <si>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</si>
  <si>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</si>
  <si>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</si>
  <si>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</si>
  <si>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</si>
  <si>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</si>
  <si>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</si>
  <si>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</si>
  <si>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</si>
  <si>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</si>
  <si>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</si>
  <si>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</si>
  <si>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</si>
  <si>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</si>
  <si>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</si>
  <si>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</si>
  <si>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</si>
  <si>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</si>
  <si>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</si>
  <si>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</si>
  <si>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</si>
  <si>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</si>
  <si>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</si>
  <si>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</si>
  <si>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</si>
  <si>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</si>
  <si>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</si>
  <si>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</si>
  <si>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</si>
  <si>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</si>
  <si>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</si>
  <si>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</si>
  <si>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</si>
  <si>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</si>
  <si>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</si>
  <si>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</si>
  <si>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</si>
  <si>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</si>
  <si>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</si>
  <si>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</si>
  <si>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</si>
  <si>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</si>
  <si>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</si>
  <si>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</si>
  <si>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</si>
  <si>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</si>
  <si>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</si>
  <si>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</si>
  <si>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</si>
  <si>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</si>
  <si>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</si>
  <si>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</si>
  <si>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</si>
  <si>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</si>
  <si>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</si>
  <si>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</si>
  <si>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</si>
  <si>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</si>
  <si>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</si>
  <si>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</si>
  <si>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</si>
  <si>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</si>
  <si>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</si>
  <si>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</si>
  <si>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</si>
  <si>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</si>
  <si>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</si>
  <si>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</si>
  <si>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</si>
  <si>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</si>
  <si>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</si>
  <si>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</si>
  <si>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</si>
  <si>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</si>
  <si>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</si>
  <si>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</si>
  <si>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</si>
  <si>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</si>
  <si>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</si>
  <si>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</si>
  <si>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</si>
  <si>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</si>
  <si>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</si>
  <si>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</si>
  <si>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</si>
  <si>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</si>
  <si>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</si>
  <si>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</si>
  <si>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</si>
  <si>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</si>
  <si>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</si>
  <si>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</si>
  <si>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</si>
  <si>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</si>
  <si>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</si>
  <si>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</si>
  <si>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</si>
  <si>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</si>
  <si>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</si>
  <si>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</si>
  <si>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</si>
  <si>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</si>
  <si>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</si>
  <si>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</si>
  <si>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</si>
  <si>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</si>
  <si>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</si>
  <si>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</si>
  <si>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</si>
  <si>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</si>
  <si>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</si>
  <si>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</si>
  <si>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</si>
  <si>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</si>
  <si>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</si>
  <si>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</si>
  <si>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</si>
  <si>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</si>
  <si>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</si>
  <si>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</si>
  <si>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</si>
  <si>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</si>
  <si>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</si>
  <si>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</si>
  <si>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</si>
  <si>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</si>
  <si>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</si>
  <si>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</si>
  <si>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</si>
  <si>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</si>
  <si>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</si>
  <si>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</si>
  <si>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</si>
  <si>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</si>
  <si>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</si>
  <si>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</si>
  <si>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</si>
  <si>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</si>
  <si>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</si>
  <si>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</si>
  <si>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</si>
  <si>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</si>
  <si>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</si>
  <si>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</si>
  <si>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</si>
  <si>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</si>
  <si>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</si>
  <si>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</si>
  <si>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</si>
  <si>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</si>
  <si>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</si>
  <si>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</si>
  <si>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</si>
  <si>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</si>
  <si>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</si>
  <si>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</si>
  <si>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</si>
  <si>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</si>
  <si>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</si>
  <si>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</si>
  <si>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</si>
  <si>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</si>
  <si>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</si>
  <si>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</si>
  <si>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</si>
  <si>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</si>
  <si>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</si>
  <si>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</si>
  <si>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</si>
  <si>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</si>
  <si>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</si>
  <si>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</si>
  <si>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</si>
  <si>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</si>
  <si>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</si>
  <si>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</si>
  <si>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</si>
  <si>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</si>
  <si>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</si>
  <si>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</si>
  <si>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</si>
  <si>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</si>
  <si>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</si>
  <si>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</si>
  <si>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</si>
  <si>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</si>
  <si>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</si>
  <si>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</si>
  <si>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</si>
  <si>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</si>
  <si>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</si>
  <si>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</si>
  <si>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</si>
  <si>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</si>
  <si>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</si>
  <si>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</si>
  <si>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</si>
  <si>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</si>
  <si>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</si>
  <si>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</si>
  <si>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</si>
  <si>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</si>
  <si>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</si>
  <si>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</si>
  <si>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</si>
  <si>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</si>
  <si>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Individual ID</t>
  </si>
  <si>
    <t>SawPlayerCrime</t>
  </si>
  <si>
    <t>PlayerMarkedForDeath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</si>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</sst>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0"/>
  <sheetViews>
    <sheetView workbookViewId="0">
      <selection activeCell="E18" sqref="E18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1.85546875" bestFit="1" customWidth="1"/>
    <col min="45" max="45" width="4.85546875" bestFit="1" customWidth="1"/>
    <col min="46" max="46" width="7.140625" bestFit="1" customWidth="1"/>
    <col min="47" max="47" width="13.5703125" bestFit="1" customWidth="1"/>
    <col min="48" max="48" width="13.42578125" bestFit="1" customWidth="1"/>
    <col min="49" max="49" width="11.28515625" bestFit="1" customWidth="1"/>
    <col min="50" max="50" width="11.42578125" bestFit="1" customWidth="1"/>
    <col min="51" max="51" width="19.7109375" bestFit="1" customWidth="1"/>
    <col min="52" max="53" width="17.42578125" bestFit="1" customWidth="1"/>
    <col min="54" max="54" width="15.85546875" bestFit="1" customWidth="1"/>
    <col min="55" max="55" width="18.7109375" bestFit="1" customWidth="1"/>
    <col min="56" max="56" width="17" bestFit="1" customWidth="1"/>
    <col min="57" max="57" width="17.28515625" bestFit="1" customWidth="1"/>
    <col min="58" max="58" width="27.140625" bestFit="1" customWidth="1"/>
    <col min="59" max="59" width="26.7109375" bestFit="1" customWidth="1"/>
    <col min="60" max="60" width="27.42578125" bestFit="1" customWidth="1"/>
    <col min="61" max="61" width="27.7109375" bestFit="1" customWidth="1"/>
    <col min="62" max="62" width="25.5703125" bestFit="1" customWidth="1"/>
    <col min="63" max="63" width="19" bestFit="1" customWidth="1"/>
    <col min="64" max="64" width="19.42578125" bestFit="1" customWidth="1"/>
    <col min="65" max="65" width="18" bestFit="1" customWidth="1"/>
    <col min="66" max="66" width="25.5703125" bestFit="1" customWidth="1"/>
  </cols>
  <sheetData>
    <row r="1" spans="1:65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499</v>
      </c>
      <c r="AQ1" t="s">
        <v>500</v>
      </c>
      <c r="AR1" t="s">
        <v>501</v>
      </c>
      <c r="AS1" t="s">
        <v>104</v>
      </c>
      <c r="AT1" t="s">
        <v>310</v>
      </c>
      <c r="AU1" t="s">
        <v>329</v>
      </c>
      <c r="AV1" t="s">
        <v>330</v>
      </c>
      <c r="AW1" t="s">
        <v>332</v>
      </c>
      <c r="AX1" t="s">
        <v>331</v>
      </c>
      <c r="AY1" t="s">
        <v>317</v>
      </c>
      <c r="AZ1" t="s">
        <v>318</v>
      </c>
      <c r="BA1" t="s">
        <v>319</v>
      </c>
      <c r="BB1" t="s">
        <v>320</v>
      </c>
      <c r="BC1" t="s">
        <v>303</v>
      </c>
      <c r="BD1" t="s">
        <v>302</v>
      </c>
      <c r="BE1" t="s">
        <v>293</v>
      </c>
      <c r="BF1" t="s">
        <v>297</v>
      </c>
      <c r="BG1" t="s">
        <v>298</v>
      </c>
      <c r="BH1" t="s">
        <v>299</v>
      </c>
      <c r="BI1" t="s">
        <v>300</v>
      </c>
      <c r="BJ1" t="s">
        <v>301</v>
      </c>
      <c r="BK1" t="s">
        <v>294</v>
      </c>
      <c r="BL1" t="s">
        <v>295</v>
      </c>
      <c r="BM1" t="s">
        <v>296</v>
      </c>
    </row>
    <row r="2" spans="1:65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</v>
      </c>
      <c r="AT2">
        <v>1</v>
      </c>
      <c r="AU2">
        <v>100</v>
      </c>
      <c r="AV2">
        <v>50</v>
      </c>
      <c r="AW2">
        <v>50</v>
      </c>
      <c r="AX2">
        <v>5</v>
      </c>
      <c r="AY2">
        <v>-1</v>
      </c>
      <c r="AZ2" s="23" t="s">
        <v>335</v>
      </c>
      <c r="BA2" s="23" t="s">
        <v>336</v>
      </c>
      <c r="BB2" s="23">
        <v>-1</v>
      </c>
      <c r="BC2" s="23">
        <v>1</v>
      </c>
      <c r="BD2">
        <v>0</v>
      </c>
      <c r="BE2" s="23">
        <v>2510</v>
      </c>
      <c r="BF2" s="23">
        <v>2511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2512</v>
      </c>
      <c r="BM2">
        <v>-1</v>
      </c>
    </row>
    <row r="3" spans="1:65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80</v>
      </c>
      <c r="AV3">
        <v>50</v>
      </c>
      <c r="AW3">
        <v>25</v>
      </c>
      <c r="AX3">
        <v>15</v>
      </c>
      <c r="AY3">
        <v>-1</v>
      </c>
      <c r="AZ3" s="23" t="s">
        <v>335</v>
      </c>
      <c r="BA3" s="23" t="s">
        <v>337</v>
      </c>
      <c r="BB3" s="23">
        <v>-1</v>
      </c>
      <c r="BC3" s="23">
        <v>1</v>
      </c>
      <c r="BD3">
        <v>0</v>
      </c>
      <c r="BE3" s="23">
        <v>2501</v>
      </c>
      <c r="BF3" s="23">
        <v>2502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2503</v>
      </c>
      <c r="BM3">
        <v>-1</v>
      </c>
    </row>
    <row r="4" spans="1:65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80</v>
      </c>
      <c r="AV4">
        <v>50</v>
      </c>
      <c r="AW4">
        <v>25</v>
      </c>
      <c r="AX4">
        <v>15</v>
      </c>
      <c r="AY4">
        <v>-1</v>
      </c>
      <c r="AZ4" s="23" t="s">
        <v>335</v>
      </c>
      <c r="BA4" s="23" t="s">
        <v>337</v>
      </c>
      <c r="BB4" s="23">
        <v>-1</v>
      </c>
      <c r="BC4" s="23">
        <v>1</v>
      </c>
      <c r="BD4">
        <v>0</v>
      </c>
      <c r="BE4" s="23">
        <v>2501</v>
      </c>
      <c r="BF4" s="23">
        <v>2502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2503</v>
      </c>
      <c r="BM4">
        <v>-1</v>
      </c>
    </row>
    <row r="5" spans="1:65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0</v>
      </c>
      <c r="AU5">
        <v>80</v>
      </c>
      <c r="AV5">
        <v>50</v>
      </c>
      <c r="AW5">
        <v>25</v>
      </c>
      <c r="AX5">
        <v>15</v>
      </c>
      <c r="AY5">
        <v>-1</v>
      </c>
      <c r="AZ5" s="23" t="s">
        <v>335</v>
      </c>
      <c r="BA5" s="23" t="s">
        <v>337</v>
      </c>
      <c r="BB5" s="23">
        <v>-1</v>
      </c>
      <c r="BC5" s="23">
        <v>1</v>
      </c>
      <c r="BD5">
        <v>0</v>
      </c>
      <c r="BE5" s="23">
        <v>2501</v>
      </c>
      <c r="BF5" s="23">
        <v>2502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2503</v>
      </c>
      <c r="BM5">
        <v>-1</v>
      </c>
    </row>
    <row r="6" spans="1:65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0</v>
      </c>
      <c r="AU6">
        <v>80</v>
      </c>
      <c r="AV6">
        <v>50</v>
      </c>
      <c r="AW6">
        <v>25</v>
      </c>
      <c r="AX6">
        <v>15</v>
      </c>
      <c r="AY6">
        <v>-1</v>
      </c>
      <c r="AZ6" s="23" t="s">
        <v>335</v>
      </c>
      <c r="BA6" s="23" t="s">
        <v>337</v>
      </c>
      <c r="BB6" s="23">
        <v>-1</v>
      </c>
      <c r="BC6" s="23">
        <v>1</v>
      </c>
      <c r="BD6">
        <v>0</v>
      </c>
      <c r="BE6" s="23">
        <v>2501</v>
      </c>
      <c r="BF6" s="23">
        <v>2502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2503</v>
      </c>
      <c r="BM6">
        <v>-1</v>
      </c>
    </row>
    <row r="7" spans="1:65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80</v>
      </c>
      <c r="AV7">
        <v>50</v>
      </c>
      <c r="AW7">
        <v>25</v>
      </c>
      <c r="AX7">
        <v>15</v>
      </c>
      <c r="AY7">
        <v>-1</v>
      </c>
      <c r="AZ7" s="23" t="s">
        <v>335</v>
      </c>
      <c r="BA7" s="23" t="s">
        <v>337</v>
      </c>
      <c r="BB7" s="23">
        <v>-1</v>
      </c>
      <c r="BC7" s="23">
        <v>1</v>
      </c>
      <c r="BD7">
        <v>0</v>
      </c>
      <c r="BE7" s="23">
        <v>2501</v>
      </c>
      <c r="BF7" s="23">
        <v>2502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2503</v>
      </c>
      <c r="BM7">
        <v>-1</v>
      </c>
    </row>
    <row r="8" spans="1:65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1023</v>
      </c>
      <c r="AS8">
        <v>30</v>
      </c>
      <c r="AT8">
        <v>0</v>
      </c>
      <c r="AU8">
        <v>100</v>
      </c>
      <c r="AV8">
        <v>50</v>
      </c>
      <c r="AW8">
        <v>25</v>
      </c>
      <c r="AX8">
        <v>25</v>
      </c>
      <c r="AY8">
        <v>-1</v>
      </c>
      <c r="AZ8" s="23" t="s">
        <v>335</v>
      </c>
      <c r="BA8" s="23" t="s">
        <v>336</v>
      </c>
      <c r="BB8" s="23">
        <v>-1</v>
      </c>
      <c r="BC8" s="23">
        <v>1</v>
      </c>
      <c r="BD8">
        <v>0</v>
      </c>
      <c r="BE8">
        <v>4500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</row>
    <row r="9" spans="1:65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1023</v>
      </c>
      <c r="AS9">
        <v>100</v>
      </c>
      <c r="AT9">
        <v>0</v>
      </c>
      <c r="AU9">
        <v>100</v>
      </c>
      <c r="AV9">
        <v>50</v>
      </c>
      <c r="AW9">
        <v>25</v>
      </c>
      <c r="AX9">
        <v>25</v>
      </c>
      <c r="AY9">
        <v>-1</v>
      </c>
      <c r="AZ9" s="23" t="s">
        <v>335</v>
      </c>
      <c r="BA9" s="23" t="s">
        <v>336</v>
      </c>
      <c r="BB9" s="23">
        <v>-1</v>
      </c>
      <c r="BC9" s="23">
        <v>1</v>
      </c>
      <c r="BD9">
        <v>0</v>
      </c>
      <c r="BE9">
        <v>4500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</row>
    <row r="10" spans="1:65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1013</v>
      </c>
      <c r="AS10">
        <v>15</v>
      </c>
      <c r="AT10">
        <v>0</v>
      </c>
      <c r="AU10">
        <v>100</v>
      </c>
      <c r="AV10">
        <v>50</v>
      </c>
      <c r="AW10">
        <v>25</v>
      </c>
      <c r="AX10">
        <v>5</v>
      </c>
      <c r="AY10">
        <v>-1</v>
      </c>
      <c r="AZ10" s="23" t="s">
        <v>335</v>
      </c>
      <c r="BA10" s="23" t="s">
        <v>336</v>
      </c>
      <c r="BB10" s="23">
        <v>-1</v>
      </c>
      <c r="BC10" s="23">
        <v>1</v>
      </c>
      <c r="BD10" s="23">
        <v>0</v>
      </c>
      <c r="BE10" s="23">
        <v>2001</v>
      </c>
      <c r="BF10" s="23">
        <v>2002</v>
      </c>
      <c r="BG10">
        <v>-1</v>
      </c>
      <c r="BH10">
        <v>-1</v>
      </c>
      <c r="BI10" s="23">
        <v>2003</v>
      </c>
      <c r="BJ10">
        <v>-1</v>
      </c>
      <c r="BK10">
        <v>-1</v>
      </c>
      <c r="BL10">
        <v>2004</v>
      </c>
      <c r="BM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8"/>
  <sheetViews>
    <sheetView tabSelected="1" topLeftCell="AW1" workbookViewId="0">
      <selection activeCell="AY8" sqref="AY8:BJ8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4" style="23" bestFit="1" customWidth="1"/>
    <col min="9" max="9" width="2" style="23" bestFit="1" customWidth="1"/>
    <col min="10" max="10" width="4" style="23" bestFit="1" customWidth="1"/>
    <col min="11" max="11" width="14.7109375" style="23" bestFit="1" customWidth="1"/>
    <col min="12" max="13" width="2" style="23" bestFit="1" customWidth="1"/>
    <col min="14" max="14" width="14.7109375" style="23" bestFit="1" customWidth="1"/>
    <col min="15" max="15" width="7.28515625" style="23" bestFit="1" customWidth="1"/>
    <col min="16" max="16" width="8.28515625" style="23" bestFit="1" customWidth="1"/>
    <col min="17" max="17" width="8.140625" style="23" bestFit="1" customWidth="1"/>
    <col min="18" max="18" width="8.28515625" style="23" bestFit="1" customWidth="1"/>
    <col min="19" max="19" width="7.42578125" style="23" bestFit="1" customWidth="1"/>
    <col min="20" max="20" width="8" style="23" bestFit="1" customWidth="1"/>
    <col min="21" max="21" width="7.7109375" style="23" bestFit="1" customWidth="1"/>
    <col min="22" max="22" width="8.5703125" style="23" bestFit="1" customWidth="1"/>
    <col min="23" max="23" width="15.140625" style="23" bestFit="1" customWidth="1"/>
    <col min="24" max="24" width="10.7109375" style="23" bestFit="1" customWidth="1"/>
    <col min="25" max="25" width="14.140625" style="23" bestFit="1" customWidth="1"/>
    <col min="26" max="26" width="9.85546875" style="23" bestFit="1" customWidth="1"/>
    <col min="27" max="27" width="6.85546875" style="23" bestFit="1" customWidth="1"/>
    <col min="28" max="28" width="10.28515625" style="23" bestFit="1" customWidth="1"/>
    <col min="29" max="29" width="8.85546875" style="23" bestFit="1" customWidth="1"/>
    <col min="30" max="30" width="12.7109375" style="23" bestFit="1" customWidth="1"/>
    <col min="31" max="31" width="12.42578125" style="23" bestFit="1" customWidth="1"/>
    <col min="32" max="32" width="9.28515625" style="23" bestFit="1" customWidth="1"/>
    <col min="33" max="33" width="9.5703125" style="23" bestFit="1" customWidth="1"/>
    <col min="34" max="34" width="10.140625" style="23" bestFit="1" customWidth="1"/>
    <col min="35" max="35" width="10" style="23" bestFit="1" customWidth="1"/>
    <col min="36" max="36" width="12.140625" style="23" bestFit="1" customWidth="1"/>
    <col min="37" max="37" width="11.7109375" style="23" bestFit="1" customWidth="1"/>
    <col min="38" max="38" width="11.85546875" style="23" bestFit="1" customWidth="1"/>
    <col min="39" max="39" width="13.140625" style="23" bestFit="1" customWidth="1"/>
    <col min="40" max="40" width="12.140625" style="23" bestFit="1" customWidth="1"/>
    <col min="41" max="41" width="10.5703125" style="23" bestFit="1" customWidth="1"/>
    <col min="42" max="42" width="12.5703125" style="23" bestFit="1" customWidth="1"/>
    <col min="43" max="43" width="17" style="23" bestFit="1" customWidth="1"/>
    <col min="44" max="44" width="19" style="23" bestFit="1" customWidth="1"/>
    <col min="45" max="45" width="17.42578125" style="23" bestFit="1" customWidth="1"/>
    <col min="46" max="46" width="19.42578125" style="23" bestFit="1" customWidth="1"/>
    <col min="47" max="47" width="22.85546875" style="23" bestFit="1" customWidth="1"/>
    <col min="48" max="48" width="8.140625" style="23" bestFit="1" customWidth="1"/>
    <col min="49" max="49" width="17.28515625" style="23" bestFit="1" customWidth="1"/>
    <col min="50" max="50" width="24.85546875" style="23" bestFit="1" customWidth="1"/>
    <col min="51" max="51" width="22.7109375" style="23" bestFit="1" customWidth="1"/>
    <col min="52" max="53" width="22.7109375" style="23" customWidth="1"/>
    <col min="54" max="54" width="19" style="23" bestFit="1" customWidth="1"/>
    <col min="55" max="55" width="19.42578125" style="23" bestFit="1" customWidth="1"/>
    <col min="56" max="56" width="18" style="23" bestFit="1" customWidth="1"/>
    <col min="57" max="57" width="27.5703125" style="23" bestFit="1" customWidth="1"/>
    <col min="58" max="58" width="26.7109375" style="23" bestFit="1" customWidth="1"/>
    <col min="59" max="59" width="27.42578125" style="23" bestFit="1" customWidth="1"/>
    <col min="60" max="60" width="27.7109375" style="23" bestFit="1" customWidth="1"/>
    <col min="61" max="61" width="25.5703125" style="23" bestFit="1" customWidth="1"/>
    <col min="62" max="62" width="84.85546875" bestFit="1" customWidth="1"/>
  </cols>
  <sheetData>
    <row r="1" spans="1:62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125</v>
      </c>
      <c r="O1" s="23" t="s">
        <v>117</v>
      </c>
      <c r="P1" s="23" t="s">
        <v>118</v>
      </c>
      <c r="Q1" s="23" t="s">
        <v>119</v>
      </c>
      <c r="R1" s="23" t="s">
        <v>120</v>
      </c>
      <c r="S1" s="23" t="s">
        <v>121</v>
      </c>
      <c r="T1" s="23" t="s">
        <v>122</v>
      </c>
      <c r="U1" s="23" t="s">
        <v>123</v>
      </c>
      <c r="V1" s="23" t="s">
        <v>124</v>
      </c>
      <c r="W1" s="23" t="s">
        <v>36</v>
      </c>
      <c r="X1" s="23" t="s">
        <v>37</v>
      </c>
      <c r="Y1" s="23" t="s">
        <v>38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46</v>
      </c>
      <c r="AH1" s="23" t="s">
        <v>47</v>
      </c>
      <c r="AI1" s="23" t="s">
        <v>48</v>
      </c>
      <c r="AJ1" s="23" t="s">
        <v>49</v>
      </c>
      <c r="AK1" s="23" t="s">
        <v>50</v>
      </c>
      <c r="AL1" s="23" t="s">
        <v>51</v>
      </c>
      <c r="AM1" s="23" t="s">
        <v>52</v>
      </c>
      <c r="AN1" s="23" t="s">
        <v>53</v>
      </c>
      <c r="AO1" s="23" t="s">
        <v>54</v>
      </c>
      <c r="AP1" s="23" t="s">
        <v>55</v>
      </c>
      <c r="AQ1" s="23" t="s">
        <v>56</v>
      </c>
      <c r="AR1" s="23" t="s">
        <v>57</v>
      </c>
      <c r="AS1" s="23" t="s">
        <v>58</v>
      </c>
      <c r="AT1" s="23" t="s">
        <v>59</v>
      </c>
      <c r="AU1" s="23" t="s">
        <v>60</v>
      </c>
      <c r="AV1" s="23" t="s">
        <v>61</v>
      </c>
      <c r="AW1" s="23" t="s">
        <v>303</v>
      </c>
      <c r="AX1" s="23" t="s">
        <v>302</v>
      </c>
      <c r="AY1" s="23" t="s">
        <v>293</v>
      </c>
      <c r="AZ1" s="23" t="s">
        <v>304</v>
      </c>
      <c r="BA1" s="23" t="s">
        <v>297</v>
      </c>
      <c r="BB1" s="23" t="s">
        <v>298</v>
      </c>
      <c r="BC1" s="23" t="s">
        <v>299</v>
      </c>
      <c r="BD1" s="23" t="s">
        <v>300</v>
      </c>
      <c r="BE1" s="23" t="s">
        <v>301</v>
      </c>
      <c r="BF1" s="23" t="s">
        <v>294</v>
      </c>
      <c r="BG1" s="23" t="s">
        <v>295</v>
      </c>
      <c r="BH1" s="23" t="s">
        <v>296</v>
      </c>
      <c r="BI1" s="23" t="s">
        <v>305</v>
      </c>
      <c r="BJ1" t="s">
        <v>62</v>
      </c>
    </row>
    <row r="2" spans="1:62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255</v>
      </c>
      <c r="I2" s="23">
        <v>0</v>
      </c>
      <c r="J2" s="23">
        <v>255</v>
      </c>
      <c r="K2" s="23" t="s">
        <v>306</v>
      </c>
      <c r="L2" s="23">
        <v>3</v>
      </c>
      <c r="M2" s="23">
        <v>4</v>
      </c>
      <c r="N2" s="23">
        <v>1.5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1</v>
      </c>
      <c r="AB2" s="23">
        <v>1</v>
      </c>
      <c r="AC2" s="23">
        <v>1</v>
      </c>
      <c r="AD2" s="23">
        <v>8</v>
      </c>
      <c r="AE2" s="23">
        <v>1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1</v>
      </c>
      <c r="AX2" s="23">
        <v>0</v>
      </c>
      <c r="AY2" s="23">
        <v>8521</v>
      </c>
      <c r="AZ2" s="23">
        <v>8500</v>
      </c>
      <c r="BA2" s="23" t="s">
        <v>406</v>
      </c>
      <c r="BB2" s="23">
        <v>-1</v>
      </c>
      <c r="BC2" s="23">
        <v>-1</v>
      </c>
      <c r="BD2" s="23">
        <v>-1</v>
      </c>
      <c r="BE2" s="23">
        <v>-1</v>
      </c>
      <c r="BF2" s="23">
        <v>-1</v>
      </c>
      <c r="BG2" s="23">
        <v>8502</v>
      </c>
      <c r="BH2" s="23">
        <v>-1</v>
      </c>
      <c r="BI2" s="23">
        <v>-1</v>
      </c>
      <c r="BJ2" t="s">
        <v>420</v>
      </c>
    </row>
    <row r="3" spans="1:62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255</v>
      </c>
      <c r="I3" s="23">
        <v>0</v>
      </c>
      <c r="J3" s="23">
        <v>255</v>
      </c>
      <c r="K3" s="23" t="s">
        <v>15</v>
      </c>
      <c r="L3" s="23">
        <v>3</v>
      </c>
      <c r="M3" s="23">
        <v>3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2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1</v>
      </c>
      <c r="AF3" s="23">
        <v>2</v>
      </c>
      <c r="AG3" s="23">
        <v>5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1</v>
      </c>
      <c r="AX3" s="23">
        <v>0</v>
      </c>
      <c r="AY3" s="23">
        <v>8511</v>
      </c>
      <c r="AZ3" s="23">
        <v>-1</v>
      </c>
      <c r="BA3" s="23">
        <v>-1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t="s">
        <v>16</v>
      </c>
    </row>
    <row r="4" spans="1:62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>
        <v>255</v>
      </c>
      <c r="I4" s="23">
        <v>0</v>
      </c>
      <c r="J4" s="23">
        <v>255</v>
      </c>
      <c r="K4" s="23" t="s">
        <v>17</v>
      </c>
      <c r="L4" s="23">
        <v>1</v>
      </c>
      <c r="M4" s="23">
        <v>2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6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1</v>
      </c>
      <c r="AX4" s="23">
        <v>0</v>
      </c>
      <c r="AY4" s="23">
        <v>8513</v>
      </c>
      <c r="AZ4" s="23">
        <v>-1</v>
      </c>
      <c r="BA4" s="23">
        <v>-1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t="s">
        <v>18</v>
      </c>
    </row>
    <row r="5" spans="1:62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255</v>
      </c>
      <c r="I5" s="23">
        <v>0</v>
      </c>
      <c r="J5" s="23">
        <v>255</v>
      </c>
      <c r="K5" s="23" t="s">
        <v>19</v>
      </c>
      <c r="L5" s="23">
        <v>2</v>
      </c>
      <c r="M5" s="23">
        <v>3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1</v>
      </c>
      <c r="AX5" s="23">
        <v>0</v>
      </c>
      <c r="AY5" s="23">
        <v>8512</v>
      </c>
      <c r="AZ5" s="23">
        <v>-1</v>
      </c>
      <c r="BA5" s="23">
        <v>-1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t="s">
        <v>20</v>
      </c>
    </row>
    <row r="6" spans="1:62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255</v>
      </c>
      <c r="I6" s="23">
        <v>0</v>
      </c>
      <c r="J6" s="23">
        <v>255</v>
      </c>
      <c r="K6" s="23" t="s">
        <v>306</v>
      </c>
      <c r="L6" s="23">
        <v>0</v>
      </c>
      <c r="M6" s="23">
        <v>0</v>
      </c>
      <c r="N6" s="23">
        <v>1.5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1</v>
      </c>
      <c r="AC6" s="23">
        <v>1</v>
      </c>
      <c r="AD6" s="23">
        <v>8</v>
      </c>
      <c r="AE6" s="23">
        <v>1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1</v>
      </c>
      <c r="AW6" s="23">
        <v>0</v>
      </c>
      <c r="AX6" s="23">
        <v>0</v>
      </c>
      <c r="AY6" s="23">
        <v>8522</v>
      </c>
      <c r="AZ6" s="23">
        <v>8500</v>
      </c>
      <c r="BA6" s="23" t="s">
        <v>406</v>
      </c>
      <c r="BB6" s="23">
        <v>-1</v>
      </c>
      <c r="BC6" s="23">
        <v>-1</v>
      </c>
      <c r="BD6" s="23">
        <v>-1</v>
      </c>
      <c r="BE6" s="23">
        <v>-1</v>
      </c>
      <c r="BF6" s="23">
        <v>-1</v>
      </c>
      <c r="BG6" s="23">
        <v>8502</v>
      </c>
      <c r="BH6" s="23">
        <v>-1</v>
      </c>
      <c r="BI6" s="23">
        <v>-1</v>
      </c>
      <c r="BJ6" t="s">
        <v>420</v>
      </c>
    </row>
    <row r="7" spans="1:62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255</v>
      </c>
      <c r="I7" s="23">
        <v>0</v>
      </c>
      <c r="J7" s="23">
        <v>255</v>
      </c>
      <c r="K7" s="23" t="s">
        <v>307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2</v>
      </c>
      <c r="AK7" s="23">
        <v>2</v>
      </c>
      <c r="AL7" s="23">
        <v>2</v>
      </c>
      <c r="AM7" s="23">
        <v>2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1</v>
      </c>
      <c r="AW7" s="23">
        <v>0</v>
      </c>
      <c r="AX7" s="23">
        <v>0</v>
      </c>
      <c r="AY7" s="23">
        <v>8513</v>
      </c>
      <c r="AZ7" s="23">
        <v>8503</v>
      </c>
      <c r="BA7" s="23" t="s">
        <v>407</v>
      </c>
      <c r="BB7" s="23">
        <v>-1</v>
      </c>
      <c r="BC7" s="23">
        <v>-1</v>
      </c>
      <c r="BD7" s="23" t="s">
        <v>434</v>
      </c>
      <c r="BE7" s="23">
        <v>-1</v>
      </c>
      <c r="BF7" s="23">
        <v>-1</v>
      </c>
      <c r="BG7" s="23">
        <v>8506</v>
      </c>
      <c r="BH7" s="23">
        <v>-1</v>
      </c>
      <c r="BI7" s="23">
        <v>-1</v>
      </c>
      <c r="BJ7" t="s">
        <v>309</v>
      </c>
    </row>
    <row r="8" spans="1:62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255</v>
      </c>
      <c r="I8" s="23">
        <v>0</v>
      </c>
      <c r="J8" s="23">
        <v>255</v>
      </c>
      <c r="K8" s="23" t="s">
        <v>17</v>
      </c>
      <c r="L8" s="23">
        <v>1</v>
      </c>
      <c r="M8" s="23">
        <v>2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6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8513</v>
      </c>
      <c r="AZ8" s="23">
        <v>-1</v>
      </c>
      <c r="BA8" s="23">
        <v>-1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t="s">
        <v>18</v>
      </c>
    </row>
    <row r="9" spans="1:62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255</v>
      </c>
      <c r="I9" s="23">
        <v>0</v>
      </c>
      <c r="J9" s="23">
        <v>255</v>
      </c>
      <c r="K9" s="23" t="s">
        <v>19</v>
      </c>
      <c r="L9" s="23">
        <v>2</v>
      </c>
      <c r="M9" s="23">
        <v>3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10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8512</v>
      </c>
      <c r="AZ9" s="23">
        <v>-1</v>
      </c>
      <c r="BA9" s="23">
        <v>-1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t="s">
        <v>20</v>
      </c>
    </row>
    <row r="10" spans="1:62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255</v>
      </c>
      <c r="I10" s="23">
        <v>0</v>
      </c>
      <c r="J10" s="23">
        <v>255</v>
      </c>
      <c r="K10" s="23" t="s">
        <v>306</v>
      </c>
      <c r="L10" s="23">
        <v>2</v>
      </c>
      <c r="M10" s="23">
        <v>2</v>
      </c>
      <c r="N10" s="23">
        <v>1.5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  <c r="AB10" s="23">
        <v>1</v>
      </c>
      <c r="AC10" s="23">
        <v>1</v>
      </c>
      <c r="AD10" s="23">
        <v>8</v>
      </c>
      <c r="AE10" s="23">
        <v>1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1</v>
      </c>
      <c r="AX10" s="23">
        <v>0</v>
      </c>
      <c r="AY10" s="23">
        <v>8521</v>
      </c>
      <c r="AZ10" s="23">
        <v>8500</v>
      </c>
      <c r="BA10" s="23" t="s">
        <v>406</v>
      </c>
      <c r="BB10" s="23">
        <v>-1</v>
      </c>
      <c r="BC10" s="23">
        <v>-1</v>
      </c>
      <c r="BD10" s="23">
        <v>-1</v>
      </c>
      <c r="BE10" s="23">
        <v>-1</v>
      </c>
      <c r="BF10" s="23">
        <v>-1</v>
      </c>
      <c r="BG10" s="23">
        <v>8502</v>
      </c>
      <c r="BH10" s="23">
        <v>-1</v>
      </c>
      <c r="BI10" s="23">
        <v>-1</v>
      </c>
      <c r="BJ10" t="s">
        <v>420</v>
      </c>
    </row>
    <row r="11" spans="1:62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255</v>
      </c>
      <c r="I11" s="23">
        <v>0</v>
      </c>
      <c r="J11" s="23">
        <v>255</v>
      </c>
      <c r="K11" s="23" t="s">
        <v>307</v>
      </c>
      <c r="L11" s="23">
        <v>1</v>
      </c>
      <c r="M11" s="23">
        <v>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2</v>
      </c>
      <c r="AK11" s="23">
        <v>2</v>
      </c>
      <c r="AL11" s="23">
        <v>2</v>
      </c>
      <c r="AM11" s="23">
        <v>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1</v>
      </c>
      <c r="AX11" s="23">
        <v>0</v>
      </c>
      <c r="AY11" s="23">
        <v>8522</v>
      </c>
      <c r="AZ11" s="23">
        <v>8503</v>
      </c>
      <c r="BA11" s="23" t="s">
        <v>407</v>
      </c>
      <c r="BB11" s="23">
        <v>-1</v>
      </c>
      <c r="BC11" s="23">
        <v>-1</v>
      </c>
      <c r="BD11" s="23" t="s">
        <v>434</v>
      </c>
      <c r="BE11" s="23">
        <v>-1</v>
      </c>
      <c r="BF11" s="23">
        <v>-1</v>
      </c>
      <c r="BG11" s="23">
        <v>8506</v>
      </c>
      <c r="BH11" s="23">
        <v>-1</v>
      </c>
      <c r="BI11" s="23">
        <v>-1</v>
      </c>
      <c r="BJ11" t="s">
        <v>309</v>
      </c>
    </row>
    <row r="12" spans="1:62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255</v>
      </c>
      <c r="I12" s="23">
        <v>0</v>
      </c>
      <c r="J12" s="23">
        <v>255</v>
      </c>
      <c r="K12" s="23" t="s">
        <v>15</v>
      </c>
      <c r="L12" s="23">
        <v>3</v>
      </c>
      <c r="M12" s="23">
        <v>3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23">
        <v>2</v>
      </c>
      <c r="AG12" s="23">
        <v>5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1</v>
      </c>
      <c r="AX12" s="23">
        <v>0</v>
      </c>
      <c r="AY12" s="23">
        <v>8511</v>
      </c>
      <c r="AZ12" s="23">
        <v>-1</v>
      </c>
      <c r="BA12" s="23">
        <v>-1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t="s">
        <v>16</v>
      </c>
    </row>
    <row r="13" spans="1:62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255</v>
      </c>
      <c r="I13" s="23">
        <v>0</v>
      </c>
      <c r="J13" s="23">
        <v>255</v>
      </c>
      <c r="K13" s="23" t="s">
        <v>17</v>
      </c>
      <c r="L13" s="23">
        <v>1</v>
      </c>
      <c r="M13" s="23">
        <v>2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6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1</v>
      </c>
      <c r="AX13" s="23">
        <v>0</v>
      </c>
      <c r="AY13" s="23">
        <v>8512</v>
      </c>
      <c r="AZ13" s="23">
        <v>-1</v>
      </c>
      <c r="BA13" s="23">
        <v>-1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t="s">
        <v>18</v>
      </c>
    </row>
    <row r="14" spans="1:62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255</v>
      </c>
      <c r="I14" s="23">
        <v>0</v>
      </c>
      <c r="J14" s="23">
        <v>255</v>
      </c>
      <c r="K14" s="23" t="s">
        <v>19</v>
      </c>
      <c r="L14" s="23">
        <v>2</v>
      </c>
      <c r="M14" s="23">
        <v>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1</v>
      </c>
      <c r="AX14" s="23">
        <v>0</v>
      </c>
      <c r="AY14" s="23" t="s">
        <v>437</v>
      </c>
      <c r="AZ14" s="23">
        <v>-1</v>
      </c>
      <c r="BA14" s="23">
        <v>-1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t="s">
        <v>20</v>
      </c>
    </row>
    <row r="15" spans="1:62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255</v>
      </c>
      <c r="I15" s="23">
        <v>0</v>
      </c>
      <c r="J15" s="23">
        <v>255</v>
      </c>
      <c r="K15" s="23" t="s">
        <v>416</v>
      </c>
      <c r="L15" s="23" t="s">
        <v>200</v>
      </c>
      <c r="M15" s="23" t="s">
        <v>198</v>
      </c>
      <c r="N15" s="23" t="s">
        <v>417</v>
      </c>
      <c r="O15" s="23" t="s">
        <v>200</v>
      </c>
      <c r="P15" s="23" t="s">
        <v>200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210</v>
      </c>
      <c r="AB15" s="23" t="s">
        <v>200</v>
      </c>
      <c r="AC15" s="23" t="s">
        <v>210</v>
      </c>
      <c r="AD15" s="23" t="s">
        <v>418</v>
      </c>
      <c r="AE15" s="23" t="s">
        <v>198</v>
      </c>
      <c r="AF15" s="23" t="s">
        <v>200</v>
      </c>
      <c r="AG15" s="23" t="s">
        <v>200</v>
      </c>
      <c r="AH15" s="23" t="s">
        <v>200</v>
      </c>
      <c r="AI15" s="23" t="s">
        <v>210</v>
      </c>
      <c r="AJ15" s="23" t="s">
        <v>200</v>
      </c>
      <c r="AK15" s="23" t="s">
        <v>200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210</v>
      </c>
      <c r="AX15" s="23" t="s">
        <v>200</v>
      </c>
      <c r="AY15" s="23" t="s">
        <v>425</v>
      </c>
      <c r="AZ15" s="23" t="s">
        <v>426</v>
      </c>
      <c r="BA15" s="23">
        <v>-1</v>
      </c>
      <c r="BB15" s="23">
        <v>-1</v>
      </c>
      <c r="BC15" s="23">
        <v>-1</v>
      </c>
      <c r="BD15" s="23" t="s">
        <v>427</v>
      </c>
      <c r="BE15" s="23">
        <v>-1</v>
      </c>
      <c r="BF15" s="23">
        <v>-1</v>
      </c>
      <c r="BG15" s="23" t="s">
        <v>428</v>
      </c>
      <c r="BH15" s="23">
        <v>-1</v>
      </c>
      <c r="BI15" s="23">
        <v>-1</v>
      </c>
      <c r="BJ15" t="s">
        <v>419</v>
      </c>
    </row>
    <row r="16" spans="1:62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255</v>
      </c>
      <c r="I16" s="23">
        <v>0</v>
      </c>
      <c r="J16" s="23">
        <v>255</v>
      </c>
      <c r="K16" s="23" t="s">
        <v>307</v>
      </c>
      <c r="L16" s="23" t="s">
        <v>200</v>
      </c>
      <c r="M16" s="23" t="s">
        <v>201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 t="s">
        <v>210</v>
      </c>
      <c r="AK16" s="23" t="s">
        <v>200</v>
      </c>
      <c r="AL16" s="23" t="s">
        <v>201</v>
      </c>
      <c r="AM16" s="23">
        <v>2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1</v>
      </c>
      <c r="AX16" s="23">
        <v>0</v>
      </c>
      <c r="AY16" s="23" t="s">
        <v>429</v>
      </c>
      <c r="AZ16" s="23" t="s">
        <v>430</v>
      </c>
      <c r="BA16" s="23" t="s">
        <v>431</v>
      </c>
      <c r="BB16" s="23">
        <v>-1</v>
      </c>
      <c r="BC16" s="23">
        <v>-1</v>
      </c>
      <c r="BD16" s="23" t="s">
        <v>432</v>
      </c>
      <c r="BE16" s="23">
        <v>-1</v>
      </c>
      <c r="BF16" s="23">
        <v>-1</v>
      </c>
      <c r="BG16" s="23" t="s">
        <v>433</v>
      </c>
      <c r="BH16" s="23">
        <v>-1</v>
      </c>
      <c r="BI16" s="23">
        <v>-1</v>
      </c>
      <c r="BJ16" t="s">
        <v>424</v>
      </c>
    </row>
    <row r="17" spans="1:62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>
        <v>255</v>
      </c>
      <c r="I17" s="23">
        <v>0</v>
      </c>
      <c r="J17" s="23">
        <v>255</v>
      </c>
      <c r="K17" s="23" t="s">
        <v>416</v>
      </c>
      <c r="L17" s="23" t="s">
        <v>200</v>
      </c>
      <c r="M17" s="23" t="s">
        <v>198</v>
      </c>
      <c r="N17" s="23" t="s">
        <v>417</v>
      </c>
      <c r="O17" s="23" t="s">
        <v>200</v>
      </c>
      <c r="P17" s="23" t="s">
        <v>200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210</v>
      </c>
      <c r="AB17" s="23" t="s">
        <v>200</v>
      </c>
      <c r="AC17" s="23" t="s">
        <v>210</v>
      </c>
      <c r="AD17" s="23" t="s">
        <v>418</v>
      </c>
      <c r="AE17" s="23" t="s">
        <v>198</v>
      </c>
      <c r="AF17" s="23" t="s">
        <v>200</v>
      </c>
      <c r="AG17" s="23" t="s">
        <v>200</v>
      </c>
      <c r="AH17" s="23" t="s">
        <v>200</v>
      </c>
      <c r="AI17" s="23" t="s">
        <v>210</v>
      </c>
      <c r="AJ17" s="23" t="s">
        <v>200</v>
      </c>
      <c r="AK17" s="23" t="s">
        <v>200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210</v>
      </c>
      <c r="AW17" s="23" t="s">
        <v>210</v>
      </c>
      <c r="AX17" s="23" t="s">
        <v>210</v>
      </c>
      <c r="AY17" s="23" t="s">
        <v>425</v>
      </c>
      <c r="AZ17" s="23" t="s">
        <v>426</v>
      </c>
      <c r="BA17" s="23">
        <v>-1</v>
      </c>
      <c r="BB17" s="23">
        <v>-1</v>
      </c>
      <c r="BC17" s="23">
        <v>-1</v>
      </c>
      <c r="BD17" s="23" t="s">
        <v>427</v>
      </c>
      <c r="BE17" s="23">
        <v>-1</v>
      </c>
      <c r="BF17" s="23">
        <v>-1</v>
      </c>
      <c r="BG17" s="23" t="s">
        <v>428</v>
      </c>
      <c r="BH17" s="23">
        <v>-1</v>
      </c>
      <c r="BI17" s="23">
        <v>-1</v>
      </c>
      <c r="BJ17" t="s">
        <v>419</v>
      </c>
    </row>
    <row r="18" spans="1:62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>
        <v>255</v>
      </c>
      <c r="I18" s="23">
        <v>0</v>
      </c>
      <c r="J18" s="23">
        <v>255</v>
      </c>
      <c r="K18" s="23" t="s">
        <v>307</v>
      </c>
      <c r="L18" s="23" t="s">
        <v>200</v>
      </c>
      <c r="M18" s="23" t="s">
        <v>201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 t="s">
        <v>210</v>
      </c>
      <c r="AK18" s="23" t="s">
        <v>200</v>
      </c>
      <c r="AL18" s="23" t="s">
        <v>201</v>
      </c>
      <c r="AM18" s="23">
        <v>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 t="s">
        <v>210</v>
      </c>
      <c r="AW18" s="23">
        <v>1</v>
      </c>
      <c r="AX18" s="23" t="s">
        <v>210</v>
      </c>
      <c r="AY18" s="23" t="s">
        <v>429</v>
      </c>
      <c r="AZ18" s="23" t="s">
        <v>430</v>
      </c>
      <c r="BA18" s="23" t="s">
        <v>431</v>
      </c>
      <c r="BB18" s="23">
        <v>-1</v>
      </c>
      <c r="BC18" s="23">
        <v>-1</v>
      </c>
      <c r="BD18" s="23" t="s">
        <v>432</v>
      </c>
      <c r="BE18" s="23">
        <v>-1</v>
      </c>
      <c r="BF18" s="23">
        <v>-1</v>
      </c>
      <c r="BG18" s="23" t="s">
        <v>433</v>
      </c>
      <c r="BH18" s="23">
        <v>-1</v>
      </c>
      <c r="BI18" s="23">
        <v>-1</v>
      </c>
      <c r="BJ18" t="s">
        <v>424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3"/>
  <sheetViews>
    <sheetView topLeftCell="C1" workbookViewId="0">
      <pane ySplit="1" topLeftCell="A20" activePane="bottomLeft" state="frozen"/>
      <selection pane="bottomLeft" activeCell="F36" sqref="F36"/>
    </sheetView>
    <sheetView workbookViewId="1">
      <selection activeCell="B14" sqref="B14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441</v>
      </c>
      <c r="B1" s="30" t="s">
        <v>443</v>
      </c>
      <c r="C1" s="38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7" t="s">
        <v>450</v>
      </c>
      <c r="J1" s="37" t="s">
        <v>463</v>
      </c>
      <c r="L1" s="30" t="s">
        <v>464</v>
      </c>
      <c r="M1" s="40" t="s">
        <v>465</v>
      </c>
      <c r="N1" s="39" t="s">
        <v>466</v>
      </c>
      <c r="O1" s="39" t="s">
        <v>468</v>
      </c>
      <c r="P1" s="39" t="s">
        <v>467</v>
      </c>
      <c r="Q1" s="39" t="s">
        <v>8</v>
      </c>
      <c r="R1" s="39" t="s">
        <v>450</v>
      </c>
      <c r="S1" s="39" t="s">
        <v>463</v>
      </c>
      <c r="U1" s="39"/>
      <c r="V1" s="39"/>
      <c r="X1" s="39"/>
      <c r="Y1" s="39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43" si="0">ISBLANK(C3)</f>
        <v>1</v>
      </c>
      <c r="D3" t="s">
        <v>456</v>
      </c>
      <c r="L3" s="30" t="b">
        <f t="shared" ref="L3:L19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451</v>
      </c>
      <c r="E4">
        <v>3</v>
      </c>
      <c r="F4">
        <v>0</v>
      </c>
      <c r="G4">
        <v>1</v>
      </c>
      <c r="H4">
        <v>8</v>
      </c>
      <c r="I4">
        <v>3</v>
      </c>
      <c r="J4" t="s">
        <v>452</v>
      </c>
      <c r="L4" s="30" t="b">
        <f t="shared" si="1"/>
        <v>0</v>
      </c>
      <c r="M4">
        <v>1008</v>
      </c>
      <c r="N4" t="s">
        <v>444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447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449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446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448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461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460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497</v>
      </c>
      <c r="L9" s="30" t="b">
        <f t="shared" si="1"/>
        <v>0</v>
      </c>
      <c r="M9">
        <v>1016</v>
      </c>
      <c r="N9" t="s">
        <v>486</v>
      </c>
      <c r="O9">
        <v>0</v>
      </c>
      <c r="P9">
        <v>0</v>
      </c>
      <c r="Q9">
        <v>11</v>
      </c>
      <c r="R9">
        <v>1</v>
      </c>
      <c r="S9" t="s">
        <v>487</v>
      </c>
    </row>
    <row r="10" spans="1:25">
      <c r="A10" s="30" t="b">
        <f t="shared" si="0"/>
        <v>0</v>
      </c>
      <c r="C10">
        <v>1024</v>
      </c>
      <c r="D10" t="s">
        <v>498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462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457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458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459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476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477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478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477</v>
      </c>
      <c r="E18">
        <v>0</v>
      </c>
      <c r="F18">
        <v>0</v>
      </c>
      <c r="G18">
        <v>0</v>
      </c>
      <c r="H18">
        <v>7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485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442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477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</row>
    <row r="21" spans="1:19">
      <c r="A21" s="30" t="b">
        <f t="shared" si="0"/>
        <v>1</v>
      </c>
    </row>
    <row r="22" spans="1:19">
      <c r="A22" s="30" t="b">
        <f t="shared" si="0"/>
        <v>1</v>
      </c>
      <c r="D22" t="s">
        <v>488</v>
      </c>
    </row>
    <row r="23" spans="1:19">
      <c r="A23" s="30" t="b">
        <f t="shared" si="0"/>
        <v>0</v>
      </c>
      <c r="C23">
        <v>1023</v>
      </c>
      <c r="D23" t="s">
        <v>489</v>
      </c>
      <c r="E23">
        <v>0</v>
      </c>
      <c r="F23">
        <v>0</v>
      </c>
      <c r="G23">
        <v>1</v>
      </c>
      <c r="H23">
        <v>0</v>
      </c>
      <c r="I23">
        <v>1</v>
      </c>
      <c r="J23" t="s">
        <v>490</v>
      </c>
    </row>
    <row r="24" spans="1:19">
      <c r="A24" s="30" t="b">
        <f t="shared" si="0"/>
        <v>1</v>
      </c>
    </row>
    <row r="25" spans="1:19">
      <c r="A25" s="30" t="b">
        <f t="shared" si="0"/>
        <v>1</v>
      </c>
      <c r="D25" t="s">
        <v>455</v>
      </c>
    </row>
    <row r="26" spans="1:19">
      <c r="A26" s="30" t="b">
        <f t="shared" si="0"/>
        <v>0</v>
      </c>
      <c r="B26" s="30">
        <f>LEN(D26)</f>
        <v>9</v>
      </c>
      <c r="C26">
        <v>1000</v>
      </c>
      <c r="D26" t="s">
        <v>453</v>
      </c>
      <c r="E26">
        <v>0</v>
      </c>
      <c r="F26">
        <v>1001</v>
      </c>
      <c r="G26">
        <v>0</v>
      </c>
      <c r="H26">
        <v>0</v>
      </c>
      <c r="I26">
        <v>1</v>
      </c>
      <c r="J26" t="s">
        <v>454</v>
      </c>
    </row>
    <row r="27" spans="1:19">
      <c r="A27" s="30" t="b">
        <f t="shared" si="0"/>
        <v>0</v>
      </c>
      <c r="B27" s="30">
        <f>LEN(D27)</f>
        <v>25</v>
      </c>
      <c r="C27">
        <v>1001</v>
      </c>
      <c r="D27" t="s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9">
      <c r="A28" s="30" t="b">
        <f t="shared" si="0"/>
        <v>0</v>
      </c>
      <c r="B28" s="30">
        <f>LEN(D28)</f>
        <v>52</v>
      </c>
      <c r="C28">
        <v>1002</v>
      </c>
      <c r="D28" t="s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9">
      <c r="A29" s="30" t="b">
        <f t="shared" si="0"/>
        <v>0</v>
      </c>
      <c r="B29" s="30">
        <f>LEN(D29)</f>
        <v>34</v>
      </c>
      <c r="C29">
        <v>1003</v>
      </c>
      <c r="D29" t="s">
        <v>126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9">
      <c r="A30" s="30" t="b">
        <f t="shared" si="0"/>
        <v>0</v>
      </c>
      <c r="B30" s="30">
        <f>LEN(D30)</f>
        <v>11</v>
      </c>
      <c r="C30">
        <v>1006</v>
      </c>
      <c r="D30" t="s">
        <v>129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</row>
    <row r="31" spans="1:19">
      <c r="A31" s="30" t="b">
        <f t="shared" si="0"/>
        <v>0</v>
      </c>
      <c r="B31" s="30">
        <f>LEN(D31)</f>
        <v>12</v>
      </c>
      <c r="C31">
        <v>1005</v>
      </c>
      <c r="D31" t="s">
        <v>128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</row>
    <row r="32" spans="1:19">
      <c r="A32" s="30" t="b">
        <f t="shared" si="0"/>
        <v>0</v>
      </c>
      <c r="B32" s="30">
        <f>LEN(D32)</f>
        <v>83</v>
      </c>
      <c r="C32">
        <v>1007</v>
      </c>
      <c r="D32" t="s">
        <v>292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30" t="b">
        <f t="shared" si="0"/>
        <v>1</v>
      </c>
    </row>
    <row r="34" spans="1:10">
      <c r="A34" s="30" t="b">
        <f t="shared" si="0"/>
        <v>1</v>
      </c>
    </row>
    <row r="35" spans="1:10">
      <c r="A35" s="30" t="b">
        <f>ISBLANK(C35)</f>
        <v>1</v>
      </c>
      <c r="D35" t="s">
        <v>130</v>
      </c>
    </row>
    <row r="36" spans="1:10">
      <c r="A36" s="30" t="b">
        <f t="shared" si="0"/>
        <v>0</v>
      </c>
      <c r="C36">
        <v>1004</v>
      </c>
      <c r="D36" t="s">
        <v>102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</row>
    <row r="37" spans="1:10">
      <c r="A37" s="30" t="b">
        <f t="shared" si="0"/>
        <v>1</v>
      </c>
    </row>
    <row r="38" spans="1:10">
      <c r="A38" s="30" t="b">
        <f t="shared" si="0"/>
        <v>1</v>
      </c>
    </row>
    <row r="39" spans="1:10">
      <c r="A39" s="30" t="b">
        <f t="shared" si="0"/>
        <v>1</v>
      </c>
    </row>
    <row r="40" spans="1:10">
      <c r="A40" s="30" t="b">
        <f t="shared" si="0"/>
        <v>1</v>
      </c>
    </row>
    <row r="41" spans="1:10">
      <c r="A41" s="30" t="b">
        <f t="shared" si="0"/>
        <v>1</v>
      </c>
    </row>
    <row r="42" spans="1:10">
      <c r="A42" s="30" t="b">
        <f t="shared" si="0"/>
        <v>1</v>
      </c>
    </row>
    <row r="43" spans="1:10">
      <c r="A43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B2:C4"/>
    </sheetView>
    <sheetView topLeftCell="C1" workbookViewId="1">
      <selection activeCell="E7" sqref="E7"/>
    </sheetView>
  </sheetViews>
  <sheetFormatPr defaultRowHeight="15"/>
  <cols>
    <col min="1" max="1" width="12.140625" bestFit="1" customWidth="1"/>
    <col min="2" max="2" width="15.5703125" bestFit="1" customWidth="1"/>
    <col min="3" max="3" width="23.140625" bestFit="1" customWidth="1"/>
    <col min="4" max="4" width="21.7109375" bestFit="1" customWidth="1"/>
    <col min="5" max="5" width="17.5703125" bestFit="1" customWidth="1"/>
    <col min="6" max="6" width="21.85546875" bestFit="1" customWidth="1"/>
    <col min="7" max="7" width="16.85546875" bestFit="1" customWidth="1"/>
  </cols>
  <sheetData>
    <row r="1" spans="1:3">
      <c r="A1" t="s">
        <v>438</v>
      </c>
      <c r="B1" t="s">
        <v>439</v>
      </c>
      <c r="C1" t="s">
        <v>440</v>
      </c>
    </row>
    <row r="2" spans="1:3">
      <c r="A2">
        <v>206</v>
      </c>
      <c r="B2">
        <v>1016</v>
      </c>
      <c r="C2">
        <v>1023</v>
      </c>
    </row>
    <row r="3" spans="1:3">
      <c r="A3">
        <v>207</v>
      </c>
      <c r="B3">
        <v>1016</v>
      </c>
      <c r="C3">
        <v>1023</v>
      </c>
    </row>
    <row r="4" spans="1:3">
      <c r="A4">
        <v>208</v>
      </c>
      <c r="B4">
        <v>1008</v>
      </c>
      <c r="C4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selection activeCell="B16" sqref="B16"/>
    </sheetView>
    <sheetView tabSelected="1" topLeftCell="G19"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470</v>
      </c>
      <c r="J1" t="s">
        <v>469</v>
      </c>
      <c r="K1" t="s">
        <v>471</v>
      </c>
      <c r="L1" t="s">
        <v>472</v>
      </c>
      <c r="M1" t="s">
        <v>473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484</v>
      </c>
      <c r="B6">
        <v>5</v>
      </c>
      <c r="C6" s="42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474</v>
      </c>
    </row>
    <row r="7" spans="1:24">
      <c r="A7" t="s">
        <v>484</v>
      </c>
      <c r="B7">
        <v>6</v>
      </c>
      <c r="C7" s="42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475</v>
      </c>
    </row>
    <row r="8" spans="1:24">
      <c r="A8" t="s">
        <v>483</v>
      </c>
      <c r="B8">
        <v>7</v>
      </c>
      <c r="C8" s="42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479</v>
      </c>
      <c r="B9">
        <v>8</v>
      </c>
      <c r="C9" s="42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480</v>
      </c>
      <c r="B10">
        <v>9</v>
      </c>
      <c r="C10" s="42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481</v>
      </c>
    </row>
    <row r="11" spans="1:24">
      <c r="A11" t="s">
        <v>480</v>
      </c>
      <c r="B11">
        <v>10</v>
      </c>
      <c r="C11" s="42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482</v>
      </c>
    </row>
    <row r="12" spans="1:24">
      <c r="A12" t="s">
        <v>491</v>
      </c>
      <c r="B12">
        <v>11</v>
      </c>
      <c r="C12" s="41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496</v>
      </c>
      <c r="B13">
        <v>12</v>
      </c>
      <c r="C13" s="42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493</v>
      </c>
      <c r="B14">
        <v>13</v>
      </c>
      <c r="C14" s="42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492</v>
      </c>
      <c r="B15">
        <v>14</v>
      </c>
      <c r="C15" s="42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494</v>
      </c>
      <c r="B16">
        <v>15</v>
      </c>
      <c r="C16" s="42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495</v>
      </c>
      <c r="B17">
        <v>16</v>
      </c>
      <c r="C17" s="42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505</v>
      </c>
      <c r="B18">
        <v>17</v>
      </c>
      <c r="C18" s="42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502</v>
      </c>
      <c r="B19">
        <v>18</v>
      </c>
      <c r="C19" s="42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503</v>
      </c>
      <c r="B20">
        <v>19</v>
      </c>
      <c r="C20" s="42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504</v>
      </c>
      <c r="B21">
        <v>20</v>
      </c>
      <c r="C21" s="42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C4" sqref="C4:J6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>
        <v>200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>
        <v>200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>
        <v>200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>
        <v>200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>
        <v>200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>
        <v>200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>
        <v>200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>
        <v>200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>
        <v>200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>
        <v>200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>
        <v>200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>
        <v>200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>
        <v>200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>
        <v>200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>
        <v>200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>
        <v>200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>
        <v>200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>
        <v>200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>
        <v>200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>
        <v>200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>
        <v>200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>
        <v>200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Special 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2016-11-26T04:04:31Z</dcterms:modified>
</cp:coreProperties>
</file>